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olvit\Downloads\3 форма (1)\3 форма\"/>
    </mc:Choice>
  </mc:AlternateContent>
  <xr:revisionPtr revIDLastSave="0" documentId="13_ncr:1_{EE1C0382-2051-4C7F-B623-94D7FE27FAA8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Дьячок" sheetId="1" r:id="rId1"/>
    <sheet name="Куварова" sheetId="2" r:id="rId2"/>
    <sheet name="Загальна" sheetId="3" r:id="rId3"/>
    <sheet name="Шпітько" sheetId="5" r:id="rId4"/>
    <sheet name="Датченко" sheetId="6" r:id="rId5"/>
    <sheet name="Греченко" sheetId="7" r:id="rId6"/>
    <sheet name="Родний" sheetId="8" r:id="rId7"/>
    <sheet name="Толкачова" sheetId="9" r:id="rId8"/>
  </sheets>
  <definedNames>
    <definedName name="Print_Titles" localSheetId="0">Дьячок!$4:$5</definedName>
    <definedName name="Print_Titles" localSheetId="2">Загальна!$4:$6</definedName>
    <definedName name="Print_Titles" localSheetId="1">Куварова!$4:$6</definedName>
    <definedName name="_xlnm.Print_Titles" localSheetId="0">Дьячок!$5:$6</definedName>
    <definedName name="_xlnm.Print_Titles" localSheetId="2">Загальна!$4:$6</definedName>
    <definedName name="_xlnm.Print_Area" localSheetId="5">Греченко!$A$1:$AB$29</definedName>
    <definedName name="_xlnm.Print_Area" localSheetId="4">Датченко!$A$1:$AB$32</definedName>
    <definedName name="_xlnm.Print_Area" localSheetId="1">Куварова!$A$1:$AB$37</definedName>
    <definedName name="_xlnm.Print_Area" localSheetId="6">Родний!$A$1:$AB$35</definedName>
    <definedName name="_xlnm.Print_Area" localSheetId="7">Толкачова!$A$1:$AB$37</definedName>
    <definedName name="_xlnm.Print_Area" localSheetId="3">Шпітько!$A$1:$AB$35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1" i="3" l="1"/>
  <c r="Z41" i="3"/>
  <c r="Y45" i="3" s="1"/>
  <c r="Z40" i="3"/>
  <c r="Y44" i="3" s="1"/>
  <c r="W41" i="3"/>
  <c r="W40" i="3"/>
  <c r="Y41" i="3"/>
  <c r="Y40" i="3"/>
  <c r="V41" i="3"/>
  <c r="T40" i="3"/>
  <c r="Q41" i="3"/>
  <c r="K41" i="3"/>
  <c r="V40" i="3"/>
  <c r="AA40" i="3"/>
  <c r="T41" i="3"/>
  <c r="Q40" i="3"/>
  <c r="K40" i="3"/>
  <c r="K21" i="3"/>
  <c r="K42" i="3" s="1"/>
  <c r="N21" i="3"/>
  <c r="Q21" i="3"/>
  <c r="Q42" i="3" s="1"/>
  <c r="R21" i="3"/>
  <c r="T21" i="3"/>
  <c r="T42" i="3" s="1"/>
  <c r="U21" i="3"/>
  <c r="V21" i="3"/>
  <c r="V42" i="3" s="1"/>
  <c r="W21" i="3"/>
  <c r="Y42" i="3" s="1"/>
  <c r="Y21" i="3"/>
  <c r="Z21" i="3"/>
  <c r="Z42" i="3" s="1"/>
  <c r="Y46" i="3" s="1"/>
  <c r="AA21" i="3"/>
  <c r="AA24" i="8"/>
  <c r="W42" i="3" l="1"/>
  <c r="AA20" i="5"/>
  <c r="AA19" i="5"/>
  <c r="AA18" i="5"/>
  <c r="AA21" i="5"/>
  <c r="Z20" i="9" l="1"/>
  <c r="Y20" i="9"/>
  <c r="X20" i="9"/>
  <c r="W20" i="9"/>
  <c r="V20" i="9"/>
  <c r="U20" i="9"/>
  <c r="T20" i="9"/>
  <c r="S20" i="9"/>
  <c r="R20" i="9"/>
  <c r="Q20" i="9"/>
  <c r="P20" i="9"/>
  <c r="O20" i="9"/>
  <c r="N20" i="9"/>
  <c r="M36" i="3" s="1"/>
  <c r="M20" i="9"/>
  <c r="L36" i="3" s="1"/>
  <c r="L20" i="9"/>
  <c r="K20" i="9"/>
  <c r="J36" i="3" s="1"/>
  <c r="J20" i="9"/>
  <c r="I36" i="3" s="1"/>
  <c r="AA19" i="9"/>
  <c r="AA18" i="9"/>
  <c r="AA17" i="9"/>
  <c r="AA16" i="9"/>
  <c r="AA15" i="9"/>
  <c r="Z13" i="9"/>
  <c r="Y13" i="9"/>
  <c r="X13" i="9"/>
  <c r="W13" i="9"/>
  <c r="V13" i="9"/>
  <c r="U13" i="9"/>
  <c r="T13" i="9"/>
  <c r="S35" i="3" s="1"/>
  <c r="S13" i="9"/>
  <c r="R13" i="9"/>
  <c r="Q13" i="9"/>
  <c r="P13" i="9"/>
  <c r="O13" i="9"/>
  <c r="N13" i="9"/>
  <c r="M13" i="9"/>
  <c r="L13" i="9"/>
  <c r="K13" i="9"/>
  <c r="J35" i="3" s="1"/>
  <c r="J13" i="9"/>
  <c r="AA12" i="9"/>
  <c r="AA11" i="9"/>
  <c r="AA10" i="9"/>
  <c r="AA9" i="9"/>
  <c r="AA8" i="9"/>
  <c r="Z26" i="8"/>
  <c r="Y26" i="8"/>
  <c r="X26" i="8"/>
  <c r="W26" i="8"/>
  <c r="V26" i="8"/>
  <c r="U26" i="8"/>
  <c r="T26" i="8"/>
  <c r="S26" i="8"/>
  <c r="R26" i="8"/>
  <c r="Q26" i="8"/>
  <c r="P20" i="3" s="1"/>
  <c r="P21" i="3" s="1"/>
  <c r="P26" i="8"/>
  <c r="O20" i="3" s="1"/>
  <c r="O21" i="3" s="1"/>
  <c r="O26" i="8"/>
  <c r="N26" i="8"/>
  <c r="M26" i="8"/>
  <c r="L20" i="3" s="1"/>
  <c r="L21" i="3" s="1"/>
  <c r="L26" i="8"/>
  <c r="K26" i="8"/>
  <c r="J26" i="8"/>
  <c r="AA25" i="8"/>
  <c r="AA23" i="8"/>
  <c r="AA22" i="8"/>
  <c r="AA21" i="8"/>
  <c r="AA20" i="8"/>
  <c r="AA19" i="8"/>
  <c r="AA18" i="8"/>
  <c r="AA17" i="8"/>
  <c r="AA16" i="8"/>
  <c r="Z14" i="8"/>
  <c r="Y14" i="8"/>
  <c r="X14" i="8"/>
  <c r="W14" i="8"/>
  <c r="V14" i="8"/>
  <c r="U14" i="8"/>
  <c r="T14" i="8"/>
  <c r="T28" i="8" s="1"/>
  <c r="S14" i="8"/>
  <c r="S28" i="8" s="1"/>
  <c r="R14" i="8"/>
  <c r="Q14" i="8"/>
  <c r="P14" i="8"/>
  <c r="O14" i="8"/>
  <c r="N14" i="8"/>
  <c r="M14" i="8"/>
  <c r="L14" i="8"/>
  <c r="L28" i="8" s="1"/>
  <c r="K14" i="8"/>
  <c r="J14" i="8"/>
  <c r="AA13" i="8"/>
  <c r="AA12" i="8"/>
  <c r="AA11" i="8"/>
  <c r="AA10" i="8"/>
  <c r="AA9" i="8"/>
  <c r="AA8" i="8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32" i="3" s="1"/>
  <c r="M21" i="7"/>
  <c r="L21" i="7"/>
  <c r="K21" i="7"/>
  <c r="K23" i="7" s="1"/>
  <c r="J21" i="7"/>
  <c r="I32" i="3" s="1"/>
  <c r="AA20" i="7"/>
  <c r="AA19" i="7"/>
  <c r="AA18" i="7"/>
  <c r="AA17" i="7"/>
  <c r="AA16" i="7"/>
  <c r="Z14" i="7"/>
  <c r="Y14" i="7"/>
  <c r="X14" i="7"/>
  <c r="X23" i="7" s="1"/>
  <c r="W14" i="7"/>
  <c r="W23" i="7" s="1"/>
  <c r="V14" i="7"/>
  <c r="U14" i="7"/>
  <c r="T14" i="7"/>
  <c r="S14" i="7"/>
  <c r="R14" i="7"/>
  <c r="Q14" i="7"/>
  <c r="P14" i="7"/>
  <c r="P23" i="7" s="1"/>
  <c r="O14" i="7"/>
  <c r="O23" i="7" s="1"/>
  <c r="N14" i="7"/>
  <c r="M14" i="7"/>
  <c r="L14" i="7"/>
  <c r="K14" i="7"/>
  <c r="J14" i="7"/>
  <c r="I31" i="3" s="1"/>
  <c r="AA13" i="7"/>
  <c r="AA12" i="7"/>
  <c r="AA11" i="7"/>
  <c r="AA10" i="7"/>
  <c r="AA9" i="7"/>
  <c r="AA8" i="7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8" i="3" s="1"/>
  <c r="M24" i="6"/>
  <c r="L24" i="6"/>
  <c r="K24" i="6"/>
  <c r="J28" i="3" s="1"/>
  <c r="J24" i="6"/>
  <c r="AA23" i="6"/>
  <c r="AA22" i="6"/>
  <c r="AA21" i="6"/>
  <c r="AA20" i="6"/>
  <c r="AA19" i="6"/>
  <c r="AA17" i="6"/>
  <c r="AA16" i="6"/>
  <c r="Z14" i="6"/>
  <c r="Y14" i="6"/>
  <c r="Y26" i="6" s="1"/>
  <c r="X14" i="6"/>
  <c r="W14" i="6"/>
  <c r="W26" i="6" s="1"/>
  <c r="V14" i="6"/>
  <c r="U14" i="6"/>
  <c r="U26" i="6" s="1"/>
  <c r="T14" i="6"/>
  <c r="S14" i="6"/>
  <c r="R14" i="6"/>
  <c r="Q14" i="6"/>
  <c r="Q26" i="6" s="1"/>
  <c r="P14" i="6"/>
  <c r="O14" i="6"/>
  <c r="O26" i="6" s="1"/>
  <c r="N14" i="6"/>
  <c r="M14" i="6"/>
  <c r="M26" i="6" s="1"/>
  <c r="L14" i="6"/>
  <c r="K14" i="6"/>
  <c r="K26" i="6" s="1"/>
  <c r="J14" i="6"/>
  <c r="AA13" i="6"/>
  <c r="AA12" i="6"/>
  <c r="AA11" i="6"/>
  <c r="AA10" i="6"/>
  <c r="AA9" i="6"/>
  <c r="AA8" i="6"/>
  <c r="Z29" i="5"/>
  <c r="Y29" i="5"/>
  <c r="X29" i="5"/>
  <c r="W29" i="5"/>
  <c r="V29" i="5"/>
  <c r="U29" i="5"/>
  <c r="T29" i="5"/>
  <c r="S24" i="3" s="1"/>
  <c r="S29" i="5"/>
  <c r="R29" i="5"/>
  <c r="Q29" i="5"/>
  <c r="P29" i="5"/>
  <c r="O29" i="5"/>
  <c r="N24" i="3" s="1"/>
  <c r="N41" i="3" s="1"/>
  <c r="N29" i="5"/>
  <c r="M24" i="3" s="1"/>
  <c r="M29" i="5"/>
  <c r="L24" i="3" s="1"/>
  <c r="L29" i="5"/>
  <c r="K29" i="5"/>
  <c r="J24" i="3" s="1"/>
  <c r="J29" i="5"/>
  <c r="I24" i="3" s="1"/>
  <c r="AA28" i="5"/>
  <c r="AA26" i="5"/>
  <c r="AA24" i="5"/>
  <c r="Z22" i="5"/>
  <c r="Y22" i="5"/>
  <c r="X22" i="5"/>
  <c r="W22" i="5"/>
  <c r="V22" i="5"/>
  <c r="U22" i="5"/>
  <c r="T22" i="5"/>
  <c r="S23" i="3" s="1"/>
  <c r="S22" i="5"/>
  <c r="S30" i="5" s="1"/>
  <c r="R22" i="5"/>
  <c r="Q22" i="5"/>
  <c r="P22" i="5"/>
  <c r="O22" i="5"/>
  <c r="N22" i="5"/>
  <c r="M23" i="3" s="1"/>
  <c r="M22" i="5"/>
  <c r="L22" i="5"/>
  <c r="K22" i="5"/>
  <c r="K30" i="5" s="1"/>
  <c r="J22" i="5"/>
  <c r="I23" i="3" s="1"/>
  <c r="AA17" i="5"/>
  <c r="AA16" i="5"/>
  <c r="AA15" i="5"/>
  <c r="AA14" i="5"/>
  <c r="AA13" i="5"/>
  <c r="AA12" i="5"/>
  <c r="AA11" i="5"/>
  <c r="AA10" i="5"/>
  <c r="AA9" i="5"/>
  <c r="AA8" i="5"/>
  <c r="AA7" i="5"/>
  <c r="AA45" i="3"/>
  <c r="Z45" i="3"/>
  <c r="W45" i="3"/>
  <c r="V45" i="3"/>
  <c r="Z44" i="3"/>
  <c r="W44" i="3"/>
  <c r="S20" i="3"/>
  <c r="M20" i="3"/>
  <c r="M21" i="3" s="1"/>
  <c r="J20" i="3"/>
  <c r="I20" i="3"/>
  <c r="S19" i="3"/>
  <c r="I19" i="3"/>
  <c r="U36" i="3"/>
  <c r="U35" i="3"/>
  <c r="M35" i="3"/>
  <c r="S32" i="3"/>
  <c r="L32" i="3"/>
  <c r="J32" i="3"/>
  <c r="M31" i="3"/>
  <c r="L31" i="3"/>
  <c r="J31" i="3"/>
  <c r="S28" i="3"/>
  <c r="L28" i="3"/>
  <c r="S27" i="3"/>
  <c r="S29" i="3" s="1"/>
  <c r="M27" i="3"/>
  <c r="L27" i="3"/>
  <c r="I27" i="3"/>
  <c r="I29" i="3" s="1"/>
  <c r="U12" i="3"/>
  <c r="T12" i="3"/>
  <c r="R12" i="3"/>
  <c r="K12" i="3"/>
  <c r="U11" i="3"/>
  <c r="T11" i="3"/>
  <c r="T44" i="3" s="1"/>
  <c r="R11" i="3"/>
  <c r="K11" i="3"/>
  <c r="Z30" i="2"/>
  <c r="Y30" i="2"/>
  <c r="X30" i="2"/>
  <c r="W30" i="2"/>
  <c r="V30" i="2"/>
  <c r="U16" i="3" s="1"/>
  <c r="U30" i="2"/>
  <c r="T30" i="2"/>
  <c r="S16" i="3" s="1"/>
  <c r="S30" i="2"/>
  <c r="R16" i="3" s="1"/>
  <c r="R41" i="3" s="1"/>
  <c r="R30" i="2"/>
  <c r="Q30" i="2"/>
  <c r="P30" i="2"/>
  <c r="O16" i="3" s="1"/>
  <c r="O30" i="2"/>
  <c r="N30" i="2"/>
  <c r="M16" i="3" s="1"/>
  <c r="M30" i="2"/>
  <c r="L16" i="3" s="1"/>
  <c r="L30" i="2"/>
  <c r="K30" i="2"/>
  <c r="J16" i="3" s="1"/>
  <c r="J30" i="2"/>
  <c r="I16" i="3" s="1"/>
  <c r="AA29" i="2"/>
  <c r="AA28" i="2"/>
  <c r="AA27" i="2"/>
  <c r="AA26" i="2"/>
  <c r="AA25" i="2"/>
  <c r="AA24" i="2"/>
  <c r="AA23" i="2"/>
  <c r="AA22" i="2"/>
  <c r="AA20" i="2"/>
  <c r="Z18" i="2"/>
  <c r="Y18" i="2"/>
  <c r="Y32" i="2" s="1"/>
  <c r="X18" i="2"/>
  <c r="W18" i="2"/>
  <c r="V18" i="2"/>
  <c r="U15" i="3" s="1"/>
  <c r="U40" i="3" s="1"/>
  <c r="U18" i="2"/>
  <c r="U32" i="2" s="1"/>
  <c r="T18" i="2"/>
  <c r="T32" i="2" s="1"/>
  <c r="S18" i="2"/>
  <c r="R15" i="3" s="1"/>
  <c r="R40" i="3" s="1"/>
  <c r="R18" i="2"/>
  <c r="Q18" i="2"/>
  <c r="P15" i="3" s="1"/>
  <c r="P40" i="3" s="1"/>
  <c r="P18" i="2"/>
  <c r="O15" i="3" s="1"/>
  <c r="O40" i="3" s="1"/>
  <c r="O18" i="2"/>
  <c r="N18" i="2"/>
  <c r="M18" i="2"/>
  <c r="L15" i="3" s="1"/>
  <c r="L18" i="2"/>
  <c r="L32" i="2" s="1"/>
  <c r="K18" i="2"/>
  <c r="J15" i="3" s="1"/>
  <c r="J18" i="2"/>
  <c r="I15" i="3" s="1"/>
  <c r="AA17" i="2"/>
  <c r="AA15" i="2"/>
  <c r="AA14" i="2"/>
  <c r="AA13" i="2"/>
  <c r="AA11" i="2"/>
  <c r="AA10" i="2"/>
  <c r="AA9" i="2"/>
  <c r="AA8" i="2"/>
  <c r="Z44" i="1"/>
  <c r="Y44" i="1"/>
  <c r="X44" i="1"/>
  <c r="W44" i="1"/>
  <c r="V44" i="1"/>
  <c r="U44" i="1"/>
  <c r="T44" i="1"/>
  <c r="S8" i="3" s="1"/>
  <c r="S12" i="3" s="1"/>
  <c r="S44" i="1"/>
  <c r="R44" i="1"/>
  <c r="Q8" i="3" s="1"/>
  <c r="Q12" i="3" s="1"/>
  <c r="Q45" i="3" s="1"/>
  <c r="Q44" i="1"/>
  <c r="P8" i="3" s="1"/>
  <c r="P12" i="3" s="1"/>
  <c r="P44" i="1"/>
  <c r="O8" i="3" s="1"/>
  <c r="O12" i="3" s="1"/>
  <c r="O44" i="1"/>
  <c r="N8" i="3" s="1"/>
  <c r="N12" i="3" s="1"/>
  <c r="N44" i="1"/>
  <c r="M8" i="3" s="1"/>
  <c r="M12" i="3" s="1"/>
  <c r="M44" i="1"/>
  <c r="L8" i="3" s="1"/>
  <c r="L12" i="3" s="1"/>
  <c r="L44" i="1"/>
  <c r="K44" i="1"/>
  <c r="J8" i="3" s="1"/>
  <c r="J12" i="3" s="1"/>
  <c r="J44" i="1"/>
  <c r="I8" i="3" s="1"/>
  <c r="AA43" i="1"/>
  <c r="AA42" i="1"/>
  <c r="AA40" i="1"/>
  <c r="AA39" i="1"/>
  <c r="AA38" i="1"/>
  <c r="AA37" i="1"/>
  <c r="AA36" i="1"/>
  <c r="AA35" i="1"/>
  <c r="AA34" i="1"/>
  <c r="AA33" i="1"/>
  <c r="AA32" i="1"/>
  <c r="AA31" i="1"/>
  <c r="AA30" i="1"/>
  <c r="Z28" i="1"/>
  <c r="Y28" i="1"/>
  <c r="X28" i="1"/>
  <c r="W28" i="1"/>
  <c r="W46" i="1" s="1"/>
  <c r="V28" i="1"/>
  <c r="U28" i="1"/>
  <c r="T28" i="1"/>
  <c r="S7" i="3" s="1"/>
  <c r="S28" i="1"/>
  <c r="R28" i="1"/>
  <c r="Q7" i="3" s="1"/>
  <c r="Q28" i="1"/>
  <c r="P7" i="3" s="1"/>
  <c r="P28" i="1"/>
  <c r="O7" i="3" s="1"/>
  <c r="O28" i="1"/>
  <c r="N7" i="3" s="1"/>
  <c r="N28" i="1"/>
  <c r="M7" i="3" s="1"/>
  <c r="M28" i="1"/>
  <c r="L7" i="3" s="1"/>
  <c r="L28" i="1"/>
  <c r="K28" i="1"/>
  <c r="J28" i="1"/>
  <c r="I7" i="3" s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S23" i="7" l="1"/>
  <c r="M29" i="3"/>
  <c r="AA14" i="8"/>
  <c r="AA14" i="7"/>
  <c r="L23" i="7"/>
  <c r="T23" i="7"/>
  <c r="S46" i="1"/>
  <c r="O30" i="5"/>
  <c r="W30" i="5"/>
  <c r="O28" i="8"/>
  <c r="W28" i="8"/>
  <c r="X32" i="2"/>
  <c r="L29" i="3"/>
  <c r="X28" i="8"/>
  <c r="W46" i="3"/>
  <c r="L26" i="6"/>
  <c r="T26" i="6"/>
  <c r="N32" i="2"/>
  <c r="R32" i="2"/>
  <c r="Z32" i="2"/>
  <c r="J27" i="3"/>
  <c r="S31" i="3"/>
  <c r="AB31" i="3" s="1"/>
  <c r="AA14" i="6"/>
  <c r="J23" i="7"/>
  <c r="N23" i="7"/>
  <c r="R23" i="7"/>
  <c r="V23" i="7"/>
  <c r="Z23" i="7"/>
  <c r="M28" i="8"/>
  <c r="U28" i="8"/>
  <c r="Y28" i="8"/>
  <c r="AA26" i="8"/>
  <c r="AA28" i="8" s="1"/>
  <c r="M22" i="9"/>
  <c r="Q22" i="9"/>
  <c r="U22" i="9"/>
  <c r="Y22" i="9"/>
  <c r="P41" i="3"/>
  <c r="S26" i="6"/>
  <c r="P26" i="6"/>
  <c r="X26" i="6"/>
  <c r="O32" i="2"/>
  <c r="W32" i="2"/>
  <c r="L41" i="3"/>
  <c r="L45" i="3" s="1"/>
  <c r="J19" i="3"/>
  <c r="AB19" i="3" s="1"/>
  <c r="J26" i="6"/>
  <c r="N26" i="6"/>
  <c r="R26" i="6"/>
  <c r="V26" i="6"/>
  <c r="Z26" i="6"/>
  <c r="M23" i="7"/>
  <c r="Q23" i="7"/>
  <c r="U23" i="7"/>
  <c r="Y23" i="7"/>
  <c r="J28" i="8"/>
  <c r="N28" i="8"/>
  <c r="R28" i="8"/>
  <c r="V28" i="8"/>
  <c r="Z28" i="8"/>
  <c r="J22" i="9"/>
  <c r="N22" i="9"/>
  <c r="R22" i="9"/>
  <c r="V22" i="9"/>
  <c r="Z22" i="9"/>
  <c r="I41" i="3"/>
  <c r="M41" i="3"/>
  <c r="M45" i="3" s="1"/>
  <c r="O41" i="3"/>
  <c r="O45" i="3" s="1"/>
  <c r="U41" i="3"/>
  <c r="L33" i="3"/>
  <c r="J41" i="3"/>
  <c r="J45" i="3" s="1"/>
  <c r="J21" i="3"/>
  <c r="S21" i="3"/>
  <c r="AB28" i="3"/>
  <c r="I21" i="3"/>
  <c r="AB20" i="3"/>
  <c r="J33" i="3"/>
  <c r="J29" i="3"/>
  <c r="K44" i="3"/>
  <c r="T45" i="3"/>
  <c r="T46" i="3" s="1"/>
  <c r="AB32" i="3"/>
  <c r="K45" i="3"/>
  <c r="M33" i="3"/>
  <c r="Z46" i="3"/>
  <c r="L46" i="1"/>
  <c r="X46" i="1"/>
  <c r="P28" i="8"/>
  <c r="U46" i="1"/>
  <c r="Y46" i="1"/>
  <c r="V46" i="1"/>
  <c r="Z46" i="1"/>
  <c r="U37" i="3"/>
  <c r="M37" i="3"/>
  <c r="J37" i="3"/>
  <c r="K22" i="9"/>
  <c r="O22" i="9"/>
  <c r="S22" i="9"/>
  <c r="W22" i="9"/>
  <c r="L35" i="3"/>
  <c r="L37" i="3" s="1"/>
  <c r="M30" i="5"/>
  <c r="Q30" i="5"/>
  <c r="U30" i="5"/>
  <c r="Y30" i="5"/>
  <c r="J23" i="3"/>
  <c r="J25" i="3" s="1"/>
  <c r="M25" i="3"/>
  <c r="I25" i="3"/>
  <c r="N23" i="3"/>
  <c r="N40" i="3" s="1"/>
  <c r="J30" i="5"/>
  <c r="N30" i="5"/>
  <c r="R30" i="5"/>
  <c r="V30" i="5"/>
  <c r="Z30" i="5"/>
  <c r="S25" i="3"/>
  <c r="L23" i="3"/>
  <c r="L25" i="3" s="1"/>
  <c r="AB24" i="3"/>
  <c r="L30" i="5"/>
  <c r="P30" i="5"/>
  <c r="T30" i="5"/>
  <c r="X30" i="5"/>
  <c r="AA29" i="5"/>
  <c r="K46" i="1"/>
  <c r="J7" i="3"/>
  <c r="AB7" i="3" s="1"/>
  <c r="AA13" i="9"/>
  <c r="L22" i="9"/>
  <c r="P22" i="9"/>
  <c r="T22" i="9"/>
  <c r="X22" i="9"/>
  <c r="U45" i="3"/>
  <c r="I35" i="3"/>
  <c r="I37" i="3" s="1"/>
  <c r="S36" i="3"/>
  <c r="AB36" i="3" s="1"/>
  <c r="AA20" i="9"/>
  <c r="AA21" i="7"/>
  <c r="N45" i="3"/>
  <c r="AA22" i="5"/>
  <c r="AA30" i="2"/>
  <c r="AA18" i="2"/>
  <c r="P45" i="3"/>
  <c r="Q28" i="8"/>
  <c r="AA44" i="1"/>
  <c r="AA28" i="1"/>
  <c r="N9" i="3"/>
  <c r="N11" i="3"/>
  <c r="I11" i="3"/>
  <c r="I9" i="3"/>
  <c r="M11" i="3"/>
  <c r="M9" i="3"/>
  <c r="O11" i="3"/>
  <c r="O9" i="3"/>
  <c r="Q11" i="3"/>
  <c r="Q9" i="3"/>
  <c r="S11" i="3"/>
  <c r="S9" i="3"/>
  <c r="I12" i="3"/>
  <c r="AB8" i="3"/>
  <c r="AB12" i="3" s="1"/>
  <c r="J17" i="3"/>
  <c r="L17" i="3"/>
  <c r="P17" i="3"/>
  <c r="P42" i="3" s="1"/>
  <c r="R17" i="3"/>
  <c r="R42" i="3" s="1"/>
  <c r="L9" i="3"/>
  <c r="L11" i="3"/>
  <c r="P9" i="3"/>
  <c r="P11" i="3"/>
  <c r="I17" i="3"/>
  <c r="O17" i="3"/>
  <c r="O42" i="3" s="1"/>
  <c r="U44" i="3"/>
  <c r="U17" i="3"/>
  <c r="AB16" i="3"/>
  <c r="J46" i="1"/>
  <c r="N46" i="1"/>
  <c r="P46" i="1"/>
  <c r="R46" i="1"/>
  <c r="T46" i="1"/>
  <c r="K32" i="2"/>
  <c r="M32" i="2"/>
  <c r="Q32" i="2"/>
  <c r="S32" i="2"/>
  <c r="R45" i="3"/>
  <c r="R13" i="3"/>
  <c r="T13" i="3"/>
  <c r="M15" i="3"/>
  <c r="M40" i="3" s="1"/>
  <c r="S15" i="3"/>
  <c r="S40" i="3" s="1"/>
  <c r="M46" i="1"/>
  <c r="O46" i="1"/>
  <c r="Q46" i="1"/>
  <c r="J32" i="2"/>
  <c r="P32" i="2"/>
  <c r="V32" i="2"/>
  <c r="K13" i="3"/>
  <c r="U13" i="3"/>
  <c r="AB27" i="3"/>
  <c r="I33" i="3"/>
  <c r="V44" i="3"/>
  <c r="V46" i="3" s="1"/>
  <c r="AA44" i="3"/>
  <c r="AA46" i="3" s="1"/>
  <c r="AA42" i="3"/>
  <c r="AA24" i="6"/>
  <c r="K28" i="8"/>
  <c r="AA26" i="6" l="1"/>
  <c r="AA23" i="7"/>
  <c r="S33" i="3"/>
  <c r="AB41" i="3"/>
  <c r="AB45" i="3" s="1"/>
  <c r="J42" i="3"/>
  <c r="AB29" i="3"/>
  <c r="U42" i="3"/>
  <c r="L42" i="3"/>
  <c r="L40" i="3"/>
  <c r="I42" i="3"/>
  <c r="S41" i="3"/>
  <c r="AB21" i="3"/>
  <c r="K46" i="3"/>
  <c r="AB33" i="3"/>
  <c r="J40" i="3"/>
  <c r="R44" i="3"/>
  <c r="R46" i="3" s="1"/>
  <c r="AB15" i="3"/>
  <c r="AB35" i="3"/>
  <c r="AB37" i="3" s="1"/>
  <c r="AA22" i="9"/>
  <c r="I40" i="3"/>
  <c r="AA30" i="5"/>
  <c r="N25" i="3"/>
  <c r="N42" i="3" s="1"/>
  <c r="AB23" i="3"/>
  <c r="AA32" i="2"/>
  <c r="S37" i="3"/>
  <c r="S45" i="3"/>
  <c r="AA46" i="1"/>
  <c r="S17" i="3"/>
  <c r="J11" i="3"/>
  <c r="J9" i="3"/>
  <c r="I45" i="3"/>
  <c r="S13" i="3"/>
  <c r="Q44" i="3"/>
  <c r="Q46" i="3" s="1"/>
  <c r="Q13" i="3"/>
  <c r="O44" i="3"/>
  <c r="O46" i="3" s="1"/>
  <c r="O13" i="3"/>
  <c r="M13" i="3"/>
  <c r="N44" i="3"/>
  <c r="N46" i="3" s="1"/>
  <c r="N13" i="3"/>
  <c r="U46" i="3"/>
  <c r="M17" i="3"/>
  <c r="M42" i="3" s="1"/>
  <c r="P44" i="3"/>
  <c r="P46" i="3" s="1"/>
  <c r="P13" i="3"/>
  <c r="L13" i="3"/>
  <c r="I13" i="3"/>
  <c r="AB17" i="3" l="1"/>
  <c r="AB40" i="3"/>
  <c r="I44" i="3"/>
  <c r="I46" i="3" s="1"/>
  <c r="AB25" i="3"/>
  <c r="L44" i="3"/>
  <c r="L46" i="3" s="1"/>
  <c r="S42" i="3"/>
  <c r="M44" i="3"/>
  <c r="M46" i="3" s="1"/>
  <c r="S44" i="3"/>
  <c r="S46" i="3" s="1"/>
  <c r="AB11" i="3"/>
  <c r="AB13" i="3" s="1"/>
  <c r="AB9" i="3"/>
  <c r="J44" i="3"/>
  <c r="J46" i="3" s="1"/>
  <c r="J13" i="3"/>
  <c r="AB42" i="3" l="1"/>
  <c r="AB44" i="3"/>
  <c r="AB46" i="3" s="1"/>
</calcChain>
</file>

<file path=xl/sharedStrings.xml><?xml version="1.0" encoding="utf-8"?>
<sst xmlns="http://schemas.openxmlformats.org/spreadsheetml/2006/main" count="604" uniqueCount="152">
  <si>
    <t>ДНІПРОВСЬКИЙ НАЦІОНАЛЬНИЙ УНІВЕРСИТЕТ ІМЕНІ ОЛЕСЯ ГОНЧАРА</t>
  </si>
  <si>
    <t>РОЗПОДІЛ навчального навантаження між викладачами кафедри загального мовознавства та слов'янознавства (УЗС) 
на 2024/2025 навчальний рік</t>
  </si>
  <si>
    <t>№ п/п</t>
  </si>
  <si>
    <t>Прізвище, ім’я та по батькові</t>
  </si>
  <si>
    <t>Посада Вчене звання Ступінь</t>
  </si>
  <si>
    <t>Ставка</t>
  </si>
  <si>
    <t>Дисципліна</t>
  </si>
  <si>
    <t>Форма навчання</t>
  </si>
  <si>
    <t>Спеціальність</t>
  </si>
  <si>
    <t>Курс</t>
  </si>
  <si>
    <t>ВИДИ НАВЧАЛЬНОГО НАВАНТАЖЕННЯ</t>
  </si>
  <si>
    <t>Всього</t>
  </si>
  <si>
    <t>Примітка</t>
  </si>
  <si>
    <t>Контингент студентів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</si>
  <si>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</si>
  <si>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</si>
  <si>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</si>
  <si>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</si>
  <si>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екзаменом</t>
  </si>
  <si>
    <t>заліки</t>
  </si>
  <si>
    <t>кваліфікаційні роботи (проєкти)</t>
  </si>
  <si>
    <t>атестаційний екзамен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</si>
  <si>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</si>
  <si>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</si>
  <si>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</si>
  <si>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</si>
  <si>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(проекти)</t>
  </si>
  <si>
    <t>проведення аспірантських екзаменів та реценз. реф.</t>
  </si>
  <si>
    <t>керівництво аспірантами</t>
  </si>
  <si>
    <t>керівництво ФПК</t>
  </si>
  <si>
    <t>І семестр</t>
  </si>
  <si>
    <t xml:space="preserve">Дьячок </t>
  </si>
  <si>
    <t>зав.каф.</t>
  </si>
  <si>
    <t>1 ст</t>
  </si>
  <si>
    <t>Прикладна лінгв. та основи теорії мовлен. комун.</t>
  </si>
  <si>
    <t>УА</t>
  </si>
  <si>
    <t>д.ф.н.</t>
  </si>
  <si>
    <t>УК</t>
  </si>
  <si>
    <t>Василівна</t>
  </si>
  <si>
    <t>доц.</t>
  </si>
  <si>
    <t>УЯ</t>
  </si>
  <si>
    <t>УН</t>
  </si>
  <si>
    <t>УФ</t>
  </si>
  <si>
    <t>УР</t>
  </si>
  <si>
    <t>Методологія та організація наукових досліджень</t>
  </si>
  <si>
    <t>1м</t>
  </si>
  <si>
    <t>УТ</t>
  </si>
  <si>
    <t>Загальне мовознавство</t>
  </si>
  <si>
    <t>УУ</t>
  </si>
  <si>
    <t>з</t>
  </si>
  <si>
    <t>Вступ до мовознавства</t>
  </si>
  <si>
    <t>З</t>
  </si>
  <si>
    <t>УЛ</t>
  </si>
  <si>
    <t>Усього за І семестр</t>
  </si>
  <si>
    <t>ІІ семестр</t>
  </si>
  <si>
    <t>Сучасна польська мова</t>
  </si>
  <si>
    <t>УС</t>
  </si>
  <si>
    <t>Теорія і практика перекладу</t>
  </si>
  <si>
    <t/>
  </si>
  <si>
    <t>Старослов'янська мова</t>
  </si>
  <si>
    <t>Виробнича: переддипломна</t>
  </si>
  <si>
    <t>Атестаційний екзамен</t>
  </si>
  <si>
    <t>Кваліфікаційна робота (ЕК)</t>
  </si>
  <si>
    <t>Кваліфікаційна робота (кер)</t>
  </si>
  <si>
    <t>Навчальна практика: лінгвокраїнознавча</t>
  </si>
  <si>
    <t>Усього за ІІ семестр</t>
  </si>
  <si>
    <t>Усього за рік</t>
  </si>
  <si>
    <t>Затверджено на засіданні кафедри загального мовознавства та слов'янознавства (протокол № __ від __ ___________ 2024 р.)</t>
  </si>
  <si>
    <r>
      <t>Завідувач кафедри</t>
    </r>
    <r>
      <rPr>
        <sz val="11"/>
        <rFont val="Times New Roman"/>
        <family val="1"/>
        <charset val="204"/>
      </rPr>
      <t xml:space="preserve"> ____________________  Наталя ДЬЯЧОК</t>
    </r>
  </si>
  <si>
    <t>"___" ____________ 20 ____ р.</t>
  </si>
  <si>
    <t xml:space="preserve">Виконавець __________________________ </t>
  </si>
  <si>
    <t>Наталія БАШМАК</t>
  </si>
  <si>
    <t>Куварова</t>
  </si>
  <si>
    <t>проф.</t>
  </si>
  <si>
    <t>1 ст.</t>
  </si>
  <si>
    <t>Олена</t>
  </si>
  <si>
    <t>Костянтинівна</t>
  </si>
  <si>
    <t>Сучасна слов’янська мова (польська_початковий рівень А1)_Крок1</t>
  </si>
  <si>
    <t>1гр</t>
  </si>
  <si>
    <t>Друга слов'янська мова (польська)</t>
  </si>
  <si>
    <t>Сучасна слов'янскька мова (польська) А1 крок 1-2</t>
  </si>
  <si>
    <t>2гр</t>
  </si>
  <si>
    <t>Практичний курс польської мови</t>
  </si>
  <si>
    <t>Сучасна слов’янська мова (польська_ початковий  рівень А1)_Крок1_Крок2</t>
  </si>
  <si>
    <t>Сучасна слов'янскька мова (польська) А1 крок 2</t>
  </si>
  <si>
    <t>Затверджено на засіданні кафедри загального мовознавства та слов'янознавства (протокол № __ від __ ________ 2024 р.)</t>
  </si>
  <si>
    <t>ДНІПРОВСЬКИЙ НАЦІОНАЛЬНИЙ УНІВЕРСИТЕТ імені Олеся Гончара</t>
  </si>
  <si>
    <t>Всього:</t>
  </si>
  <si>
    <t xml:space="preserve">Ірина </t>
  </si>
  <si>
    <t>к.ф.н.</t>
  </si>
  <si>
    <t>Миколаївна</t>
  </si>
  <si>
    <t>0,9 ст.</t>
  </si>
  <si>
    <t>Юлія</t>
  </si>
  <si>
    <t>Валентинівна</t>
  </si>
  <si>
    <t>0,65 ст.</t>
  </si>
  <si>
    <t>Греченко-Журавська</t>
  </si>
  <si>
    <t>Михайлівна</t>
  </si>
  <si>
    <t>0,2 ст.</t>
  </si>
  <si>
    <t>Толкачова</t>
  </si>
  <si>
    <t>викл.</t>
  </si>
  <si>
    <t>Анастасія</t>
  </si>
  <si>
    <t>0,4 ст.</t>
  </si>
  <si>
    <t>В'ячеславівна</t>
  </si>
  <si>
    <t>Родний</t>
  </si>
  <si>
    <t>Володимирович</t>
  </si>
  <si>
    <t>По кафедрі</t>
  </si>
  <si>
    <t>Затверджено на засіданні кафедри загального мовознавства та слов'янознавства</t>
  </si>
  <si>
    <t xml:space="preserve">Виконавець _______________________Наталія БАШМАК </t>
  </si>
  <si>
    <t xml:space="preserve">Шпітько </t>
  </si>
  <si>
    <t>УЕ</t>
  </si>
  <si>
    <t>УП</t>
  </si>
  <si>
    <t>Друга слов'янська мова з практикою перекладу (словацька)</t>
  </si>
  <si>
    <t>Друга слов'янська мова (словацька)</t>
  </si>
  <si>
    <t>Історія мовознавства</t>
  </si>
  <si>
    <t>Вступ до слов'янської філології</t>
  </si>
  <si>
    <t>Датченко</t>
  </si>
  <si>
    <t>Курсова робота з дисципліни "Сучасна польська мова"</t>
  </si>
  <si>
    <t>Стилістика і культура російської мови</t>
  </si>
  <si>
    <t>Вікторія</t>
  </si>
  <si>
    <t>Історія російської мови</t>
  </si>
  <si>
    <t>Риторика</t>
  </si>
  <si>
    <t>Історія слов'янських літератур</t>
  </si>
  <si>
    <t>Олег</t>
  </si>
  <si>
    <t>Історія російської літератури</t>
  </si>
  <si>
    <t>Усна народна творчість слов'ян</t>
  </si>
  <si>
    <t>Лінгвокраїнознавство</t>
  </si>
  <si>
    <t>Основи літературознавчої компаративістики</t>
  </si>
  <si>
    <t>Друга іноземна мова фаху (польська)</t>
  </si>
  <si>
    <t>ЕЕ</t>
  </si>
  <si>
    <t>3гр</t>
  </si>
  <si>
    <t>(протокол № 2 від 09 вересня 2024 р. )</t>
  </si>
  <si>
    <t>Наталя</t>
  </si>
  <si>
    <t>РОЗПОДІЛ навчального навантаження між викладачами кафедри загального мовознавства та слов'янознавства (УЗС)на 2024/2025 навчальний рік</t>
  </si>
  <si>
    <t>Прізвище, ім'я
та по батькові
(повністю)</t>
  </si>
  <si>
    <t>Ставка (частина ставки)</t>
  </si>
  <si>
    <t>Рік</t>
  </si>
  <si>
    <t>викладач</t>
  </si>
  <si>
    <t>проведення аспірантських екзаменів</t>
  </si>
  <si>
    <t>робота приймальної комісії</t>
  </si>
  <si>
    <t>Інше</t>
  </si>
  <si>
    <t>РОЗПОДІЛ навчального навантаження між викладачами 
кафедри загального мовознавства та слов'янознавства  (УЗС) на 2024-2025 навчальний рік</t>
  </si>
  <si>
    <t>Куварова Олена Костянтинівна</t>
  </si>
  <si>
    <t>Дьячок Наталія Василівна</t>
  </si>
  <si>
    <t>зав.каф,д.ф.н.</t>
  </si>
  <si>
    <t>професор,д.ф.н.</t>
  </si>
  <si>
    <t>Родний Олег Володимирович</t>
  </si>
  <si>
    <t>доцент,к.ф.н.</t>
  </si>
  <si>
    <t>Шпітько Ірина Миколаївна</t>
  </si>
  <si>
    <t>Датченко Юлія Валентинівна</t>
  </si>
  <si>
    <t>Греченко-Журавська Вікорія Михайлівна</t>
  </si>
  <si>
    <t>Толкачова Анастасія В'ячеславівна</t>
  </si>
  <si>
    <t>консультування докторантів, здобувачів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</si>
</sst>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0"/>
      <color theme="1"/>
      <name val="Arial Cyr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color indexed="2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sz val="11"/>
      <color indexed="8"/>
      <name val="Calibri"/>
      <family val="2"/>
    </font>
    <font>
      <b/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0"/>
      <name val="Arial Cyr"/>
      <family val="2"/>
      <charset val="204"/>
    </font>
    <font>
      <sz val="9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5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8" fillId="0" borderId="0"/>
    <xf numFmtId="0" fontId="20" fillId="0" borderId="0"/>
    <xf numFmtId="0" fontId="24" fillId="0" borderId="0"/>
  </cellStyleXfs>
  <cellXfs count="19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 applyAlignment="1">
      <alignment horizontal="center" textRotation="90" wrapText="1"/>
    </xf>
    <xf numFmtId="0" fontId="1" fillId="0" borderId="12" xfId="0" applyFont="1" applyBorder="1" applyAlignment="1">
      <alignment horizontal="center" textRotation="90" wrapText="1"/>
    </xf>
    <xf numFmtId="0" fontId="1" fillId="0" borderId="13" xfId="0" applyFont="1" applyBorder="1" applyAlignment="1">
      <alignment horizontal="center" textRotation="90" wrapText="1"/>
    </xf>
    <xf numFmtId="0" fontId="1" fillId="0" borderId="14" xfId="0" applyFont="1" applyBorder="1" applyAlignment="1">
      <alignment horizontal="center" textRotation="90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5" fillId="0" borderId="14" xfId="0" applyFont="1" applyBorder="1"/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/>
    <xf numFmtId="0" fontId="1" fillId="0" borderId="1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7" fillId="0" borderId="14" xfId="0" applyFont="1" applyBorder="1"/>
    <xf numFmtId="0" fontId="4" fillId="0" borderId="0" xfId="0" applyFont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164" fontId="1" fillId="0" borderId="14" xfId="0" applyNumberFormat="1" applyFont="1" applyBorder="1" applyAlignment="1">
      <alignment horizontal="center" vertical="center"/>
    </xf>
    <xf numFmtId="0" fontId="1" fillId="0" borderId="22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3" borderId="14" xfId="0" applyFont="1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" fontId="1" fillId="0" borderId="23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0" fontId="5" fillId="0" borderId="22" xfId="0" applyFont="1" applyBorder="1"/>
    <xf numFmtId="0" fontId="14" fillId="0" borderId="2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1" fontId="6" fillId="0" borderId="19" xfId="0" applyNumberFormat="1" applyFon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0" fontId="4" fillId="0" borderId="22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/>
    </xf>
    <xf numFmtId="0" fontId="5" fillId="0" borderId="12" xfId="0" applyFont="1" applyBorder="1"/>
    <xf numFmtId="0" fontId="8" fillId="0" borderId="0" xfId="0" applyFont="1" applyAlignment="1">
      <alignment horizontal="center"/>
    </xf>
    <xf numFmtId="0" fontId="1" fillId="0" borderId="13" xfId="0" applyFont="1" applyBorder="1" applyAlignment="1">
      <alignment vertical="center"/>
    </xf>
    <xf numFmtId="0" fontId="1" fillId="0" borderId="34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5" fillId="0" borderId="14" xfId="0" applyFont="1" applyBorder="1" applyAlignment="1">
      <alignment wrapText="1"/>
    </xf>
    <xf numFmtId="0" fontId="1" fillId="0" borderId="14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1" xfId="0" applyFont="1" applyBorder="1"/>
    <xf numFmtId="0" fontId="11" fillId="0" borderId="19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" fillId="0" borderId="22" xfId="0" applyFont="1" applyBorder="1" applyAlignment="1">
      <alignment shrinkToFit="1"/>
    </xf>
    <xf numFmtId="0" fontId="1" fillId="0" borderId="14" xfId="0" applyFont="1" applyBorder="1" applyAlignment="1">
      <alignment shrinkToFit="1"/>
    </xf>
    <xf numFmtId="0" fontId="12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" fillId="0" borderId="15" xfId="0" applyFont="1" applyBorder="1" applyAlignment="1">
      <alignment horizontal="center" vertical="top"/>
    </xf>
    <xf numFmtId="0" fontId="1" fillId="0" borderId="11" xfId="0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/>
    </xf>
    <xf numFmtId="0" fontId="14" fillId="0" borderId="14" xfId="0" applyFont="1" applyBorder="1" applyAlignment="1">
      <alignment horizontal="center" shrinkToFit="1"/>
    </xf>
    <xf numFmtId="0" fontId="14" fillId="0" borderId="14" xfId="0" applyFont="1" applyBorder="1"/>
    <xf numFmtId="0" fontId="8" fillId="0" borderId="14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25" fillId="0" borderId="36" xfId="3" applyFont="1" applyBorder="1" applyAlignment="1">
      <alignment horizontal="center" wrapText="1"/>
    </xf>
    <xf numFmtId="0" fontId="1" fillId="0" borderId="36" xfId="0" applyFont="1" applyBorder="1"/>
    <xf numFmtId="0" fontId="4" fillId="0" borderId="36" xfId="0" applyFont="1" applyBorder="1"/>
    <xf numFmtId="0" fontId="0" fillId="0" borderId="36" xfId="0" applyBorder="1"/>
    <xf numFmtId="0" fontId="1" fillId="0" borderId="36" xfId="0" applyFont="1" applyBorder="1" applyAlignment="1">
      <alignment horizontal="center" vertical="center" wrapText="1"/>
    </xf>
    <xf numFmtId="0" fontId="21" fillId="0" borderId="36" xfId="2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wrapText="1"/>
    </xf>
    <xf numFmtId="0" fontId="9" fillId="0" borderId="36" xfId="0" applyFont="1" applyBorder="1" applyAlignment="1">
      <alignment horizontal="center" wrapText="1"/>
    </xf>
    <xf numFmtId="0" fontId="1" fillId="0" borderId="36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49" fontId="22" fillId="0" borderId="36" xfId="2" applyNumberFormat="1" applyFont="1" applyBorder="1" applyAlignment="1">
      <alignment vertical="center" wrapText="1"/>
    </xf>
    <xf numFmtId="0" fontId="1" fillId="0" borderId="36" xfId="0" applyFont="1" applyBorder="1" applyAlignment="1">
      <alignment vertical="center"/>
    </xf>
    <xf numFmtId="2" fontId="4" fillId="0" borderId="36" xfId="0" applyNumberFormat="1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49" fontId="22" fillId="0" borderId="36" xfId="2" applyNumberFormat="1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/>
    </xf>
    <xf numFmtId="49" fontId="23" fillId="0" borderId="36" xfId="2" applyNumberFormat="1" applyFont="1" applyBorder="1" applyAlignment="1">
      <alignment vertical="center" wrapText="1"/>
    </xf>
    <xf numFmtId="1" fontId="4" fillId="0" borderId="36" xfId="0" applyNumberFormat="1" applyFont="1" applyBorder="1" applyAlignment="1">
      <alignment horizontal="center" vertical="center"/>
    </xf>
    <xf numFmtId="49" fontId="23" fillId="0" borderId="36" xfId="2" applyNumberFormat="1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/>
    </xf>
    <xf numFmtId="0" fontId="4" fillId="0" borderId="36" xfId="0" applyFont="1" applyBorder="1" applyAlignment="1">
      <alignment vertical="center"/>
    </xf>
    <xf numFmtId="0" fontId="4" fillId="0" borderId="36" xfId="0" applyFont="1" applyBorder="1" applyAlignment="1">
      <alignment vertical="center" wrapText="1"/>
    </xf>
    <xf numFmtId="164" fontId="1" fillId="0" borderId="36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horizontal="left" vertical="center" wrapText="1"/>
    </xf>
    <xf numFmtId="0" fontId="1" fillId="0" borderId="36" xfId="0" applyFont="1" applyBorder="1" applyAlignment="1">
      <alignment vertical="center" wrapText="1"/>
    </xf>
    <xf numFmtId="0" fontId="4" fillId="0" borderId="36" xfId="0" applyFont="1" applyBorder="1" applyAlignment="1">
      <alignment horizontal="left"/>
    </xf>
    <xf numFmtId="0" fontId="1" fillId="0" borderId="36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36" xfId="0" applyFont="1" applyBorder="1"/>
    <xf numFmtId="0" fontId="10" fillId="0" borderId="36" xfId="0" applyFont="1" applyBorder="1" applyAlignment="1">
      <alignment horizontal="center"/>
    </xf>
    <xf numFmtId="0" fontId="26" fillId="0" borderId="36" xfId="3" applyFont="1" applyBorder="1" applyAlignment="1">
      <alignment horizontal="center" vertical="center" wrapText="1"/>
    </xf>
    <xf numFmtId="0" fontId="1" fillId="0" borderId="29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center" textRotation="90" wrapText="1"/>
    </xf>
    <xf numFmtId="0" fontId="1" fillId="0" borderId="11" xfId="0" applyFont="1" applyBorder="1" applyAlignment="1">
      <alignment horizontal="center" textRotation="90" wrapText="1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textRotation="90" wrapText="1"/>
    </xf>
    <xf numFmtId="0" fontId="1" fillId="0" borderId="15" xfId="0" applyFont="1" applyBorder="1" applyAlignment="1">
      <alignment horizontal="center" textRotation="90" wrapText="1"/>
    </xf>
    <xf numFmtId="0" fontId="1" fillId="0" borderId="2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6" xfId="0" applyFont="1" applyBorder="1" applyAlignment="1">
      <alignment horizontal="left" vertical="center"/>
    </xf>
    <xf numFmtId="0" fontId="1" fillId="0" borderId="36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3" fillId="0" borderId="36" xfId="0" applyFont="1" applyBorder="1" applyAlignment="1">
      <alignment horizontal="center" wrapText="1"/>
    </xf>
    <xf numFmtId="0" fontId="1" fillId="0" borderId="36" xfId="0" applyFont="1" applyBorder="1" applyAlignment="1">
      <alignment horizontal="center" wrapText="1"/>
    </xf>
    <xf numFmtId="0" fontId="19" fillId="0" borderId="36" xfId="1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</cellXfs>
  <cellStyles count="4">
    <cellStyle name="TableStyleLight1" xfId="3" xr:uid="{00000000-0005-0000-0000-000000000000}"/>
    <cellStyle name="Обычный" xfId="0" builtinId="0"/>
    <cellStyle name="Обычный_2015_Зразок-заповнення-Розподілу" xfId="2" xr:uid="{00000000-0005-0000-0000-000002000000}"/>
    <cellStyle name="Обычный_Бланк Форма №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180"/>
  <sheetViews>
    <sheetView view="pageBreakPreview" topLeftCell="A17" zoomScale="85" workbookViewId="0">
      <selection activeCell="G1072" sqref="G1072:AB1180"/>
    </sheetView>
  </sheetViews>
  <sheetFormatPr defaultRowHeight="15" customHeight="1" x14ac:dyDescent="0.25"/>
  <cols>
    <col min="1" max="1" width="3.44140625" style="1" customWidth="1"/>
    <col min="2" max="2" width="11.44140625" style="1" customWidth="1"/>
    <col min="3" max="3" width="8" style="1" customWidth="1"/>
    <col min="4" max="4" width="7.5546875" style="1" customWidth="1"/>
    <col min="5" max="5" width="42.6640625" style="1" customWidth="1"/>
    <col min="6" max="6" width="2.88671875" style="1" customWidth="1"/>
    <col min="7" max="7" width="5.109375" style="1" customWidth="1"/>
    <col min="8" max="8" width="4" style="1" customWidth="1"/>
    <col min="9" max="9" width="4.109375" style="2" customWidth="1"/>
    <col min="10" max="10" width="6.33203125" style="3" customWidth="1"/>
    <col min="11" max="11" width="7" style="1" customWidth="1"/>
    <col min="12" max="12" width="3" style="1" customWidth="1"/>
    <col min="13" max="16" width="4.6640625" style="1" customWidth="1"/>
    <col min="17" max="17" width="6.44140625" style="1" customWidth="1"/>
    <col min="18" max="18" width="4.109375" style="1" customWidth="1"/>
    <col min="19" max="19" width="4.33203125" style="1" customWidth="1"/>
    <col min="20" max="21" width="4.6640625" style="1" customWidth="1"/>
    <col min="22" max="22" width="4.109375" style="1" customWidth="1"/>
    <col min="23" max="23" width="4.5546875" style="1" customWidth="1"/>
    <col min="24" max="24" width="3.44140625" style="1" customWidth="1"/>
    <col min="25" max="25" width="3.6640625" style="1" customWidth="1"/>
    <col min="26" max="26" width="4" style="1" customWidth="1"/>
    <col min="27" max="27" width="7.6640625" style="4" customWidth="1"/>
    <col min="28" max="28" width="8.6640625" style="1" customWidth="1"/>
    <col min="29" max="257" width="9.109375" style="1" customWidth="1"/>
  </cols>
  <sheetData>
    <row r="1" spans="1:55" ht="17.399999999999999" x14ac:dyDescent="0.3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</row>
    <row r="2" spans="1:55" ht="41.25" customHeight="1" x14ac:dyDescent="0.3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</row>
    <row r="3" spans="1:55" ht="16.2" customHeight="1" x14ac:dyDescent="0.25">
      <c r="I3" s="5"/>
      <c r="J3" s="5"/>
      <c r="AA3" s="5"/>
    </row>
    <row r="4" spans="1:55" ht="15" customHeight="1" x14ac:dyDescent="0.25">
      <c r="A4" s="176" t="s">
        <v>2</v>
      </c>
      <c r="B4" s="178" t="s">
        <v>3</v>
      </c>
      <c r="C4" s="178" t="s">
        <v>4</v>
      </c>
      <c r="D4" s="178" t="s">
        <v>5</v>
      </c>
      <c r="E4" s="178" t="s">
        <v>6</v>
      </c>
      <c r="F4" s="176" t="s">
        <v>7</v>
      </c>
      <c r="G4" s="176" t="s">
        <v>8</v>
      </c>
      <c r="H4" s="176" t="s">
        <v>9</v>
      </c>
      <c r="I4" s="6"/>
      <c r="J4" s="180" t="s">
        <v>10</v>
      </c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2"/>
      <c r="AA4" s="176" t="s">
        <v>11</v>
      </c>
      <c r="AB4" s="183" t="s">
        <v>12</v>
      </c>
    </row>
    <row r="5" spans="1:55" ht="136.5" customHeight="1" x14ac:dyDescent="0.25">
      <c r="A5" s="177"/>
      <c r="B5" s="179"/>
      <c r="C5" s="179"/>
      <c r="D5" s="179"/>
      <c r="E5" s="179"/>
      <c r="F5" s="177"/>
      <c r="G5" s="177"/>
      <c r="H5" s="177"/>
      <c r="I5" s="7" t="s">
        <v>13</v>
      </c>
      <c r="J5" s="8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  <c r="T5" s="9" t="s">
        <v>24</v>
      </c>
      <c r="U5" s="9" t="s">
        <v>25</v>
      </c>
      <c r="V5" s="9" t="s">
        <v>26</v>
      </c>
      <c r="W5" s="9" t="s">
        <v>27</v>
      </c>
      <c r="X5" s="9" t="s">
        <v>28</v>
      </c>
      <c r="Y5" s="9" t="s">
        <v>29</v>
      </c>
      <c r="Z5" s="9"/>
      <c r="AA5" s="177"/>
      <c r="AB5" s="184"/>
    </row>
    <row r="6" spans="1:55" ht="12.75" customHeight="1" x14ac:dyDescent="0.25">
      <c r="A6" s="10">
        <v>1</v>
      </c>
      <c r="B6" s="10">
        <v>2</v>
      </c>
      <c r="C6" s="10">
        <v>3</v>
      </c>
      <c r="D6" s="10">
        <v>4</v>
      </c>
      <c r="E6" s="10">
        <v>5</v>
      </c>
      <c r="F6" s="10">
        <v>6</v>
      </c>
      <c r="G6" s="10">
        <v>7</v>
      </c>
      <c r="H6" s="11">
        <v>8</v>
      </c>
      <c r="I6" s="12">
        <v>9</v>
      </c>
      <c r="J6" s="13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0">
        <v>19</v>
      </c>
      <c r="T6" s="10">
        <v>20</v>
      </c>
      <c r="U6" s="10">
        <v>21</v>
      </c>
      <c r="V6" s="10">
        <v>22</v>
      </c>
      <c r="W6" s="10">
        <v>23</v>
      </c>
      <c r="X6" s="10">
        <v>24</v>
      </c>
      <c r="Y6" s="10">
        <v>25</v>
      </c>
      <c r="Z6" s="10">
        <v>28</v>
      </c>
      <c r="AA6" s="14">
        <v>29</v>
      </c>
      <c r="AB6" s="15">
        <v>30</v>
      </c>
    </row>
    <row r="7" spans="1:55" s="16" customFormat="1" ht="15" customHeight="1" x14ac:dyDescent="0.25">
      <c r="A7" s="17"/>
      <c r="B7" s="18"/>
      <c r="C7" s="19"/>
      <c r="D7" s="20"/>
      <c r="E7" s="21" t="s">
        <v>30</v>
      </c>
      <c r="F7" s="19"/>
      <c r="G7" s="19"/>
      <c r="H7" s="22"/>
      <c r="I7" s="22"/>
      <c r="J7" s="2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4"/>
      <c r="AB7" s="2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55" s="16" customFormat="1" ht="15" customHeight="1" x14ac:dyDescent="0.25">
      <c r="A8" s="27">
        <v>1</v>
      </c>
      <c r="B8" s="28" t="s">
        <v>31</v>
      </c>
      <c r="C8" s="19" t="s">
        <v>32</v>
      </c>
      <c r="D8" s="19" t="s">
        <v>33</v>
      </c>
      <c r="E8" s="29" t="s">
        <v>34</v>
      </c>
      <c r="F8" s="19"/>
      <c r="G8" s="77" t="s">
        <v>35</v>
      </c>
      <c r="H8" s="30">
        <v>1</v>
      </c>
      <c r="I8" s="22">
        <v>78</v>
      </c>
      <c r="J8" s="23">
        <v>2.67</v>
      </c>
      <c r="K8" s="31">
        <v>48</v>
      </c>
      <c r="L8" s="19"/>
      <c r="M8" s="19"/>
      <c r="N8" s="19"/>
      <c r="O8" s="19"/>
      <c r="P8" s="19"/>
      <c r="Q8" s="19"/>
      <c r="R8" s="17"/>
      <c r="S8" s="28"/>
      <c r="T8" s="31">
        <v>6</v>
      </c>
      <c r="U8" s="19"/>
      <c r="V8" s="19"/>
      <c r="W8" s="19"/>
      <c r="X8" s="19"/>
      <c r="Y8" s="19"/>
      <c r="Z8" s="19"/>
      <c r="AA8" s="24">
        <f t="shared" ref="AA8:AA22" si="0">SUM(J8:Z8)</f>
        <v>56.67</v>
      </c>
      <c r="AB8" s="2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55" s="16" customFormat="1" ht="15" customHeight="1" x14ac:dyDescent="0.25">
      <c r="A9" s="17"/>
      <c r="B9" s="28" t="s">
        <v>131</v>
      </c>
      <c r="C9" s="19" t="s">
        <v>36</v>
      </c>
      <c r="D9" s="32"/>
      <c r="E9" s="29" t="s">
        <v>34</v>
      </c>
      <c r="F9" s="19"/>
      <c r="G9" s="77" t="s">
        <v>37</v>
      </c>
      <c r="H9" s="30">
        <v>1</v>
      </c>
      <c r="I9" s="22">
        <v>24</v>
      </c>
      <c r="J9" s="23">
        <v>2.67</v>
      </c>
      <c r="K9" s="82">
        <v>16</v>
      </c>
      <c r="L9" s="19"/>
      <c r="M9" s="19"/>
      <c r="N9" s="19"/>
      <c r="O9" s="19"/>
      <c r="P9" s="19"/>
      <c r="Q9" s="19"/>
      <c r="R9" s="17"/>
      <c r="S9" s="28"/>
      <c r="T9" s="31">
        <v>2</v>
      </c>
      <c r="U9" s="19"/>
      <c r="V9" s="19"/>
      <c r="W9" s="19"/>
      <c r="X9" s="19"/>
      <c r="Y9" s="19"/>
      <c r="Z9" s="19"/>
      <c r="AA9" s="24">
        <f t="shared" si="0"/>
        <v>20.67</v>
      </c>
      <c r="AB9" s="2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</row>
    <row r="10" spans="1:55" s="16" customFormat="1" ht="15" customHeight="1" x14ac:dyDescent="0.25">
      <c r="A10" s="17"/>
      <c r="B10" s="28" t="s">
        <v>38</v>
      </c>
      <c r="C10" s="19" t="s">
        <v>39</v>
      </c>
      <c r="D10" s="19"/>
      <c r="E10" s="29" t="s">
        <v>34</v>
      </c>
      <c r="F10" s="19"/>
      <c r="G10" s="77" t="s">
        <v>40</v>
      </c>
      <c r="H10" s="30">
        <v>1</v>
      </c>
      <c r="I10" s="22">
        <v>37</v>
      </c>
      <c r="J10" s="23">
        <v>2.67</v>
      </c>
      <c r="K10" s="82">
        <v>32</v>
      </c>
      <c r="L10" s="19"/>
      <c r="M10" s="19"/>
      <c r="N10" s="19"/>
      <c r="O10" s="19"/>
      <c r="P10" s="19"/>
      <c r="Q10" s="19"/>
      <c r="R10" s="17"/>
      <c r="S10" s="28"/>
      <c r="T10" s="31">
        <v>3</v>
      </c>
      <c r="U10" s="19"/>
      <c r="V10" s="19"/>
      <c r="W10" s="19"/>
      <c r="X10" s="19"/>
      <c r="Y10" s="19"/>
      <c r="Z10" s="22"/>
      <c r="AA10" s="24">
        <f t="shared" si="0"/>
        <v>37.67</v>
      </c>
      <c r="AB10" s="2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16" customFormat="1" ht="15" customHeight="1" x14ac:dyDescent="0.25">
      <c r="A11" s="17"/>
      <c r="B11" s="28"/>
      <c r="C11" s="19"/>
      <c r="D11" s="19"/>
      <c r="E11" s="29" t="s">
        <v>34</v>
      </c>
      <c r="F11" s="19"/>
      <c r="G11" s="77" t="s">
        <v>41</v>
      </c>
      <c r="H11" s="30">
        <v>1</v>
      </c>
      <c r="I11" s="22">
        <v>8</v>
      </c>
      <c r="J11" s="23">
        <v>2.67</v>
      </c>
      <c r="K11" s="82">
        <v>5.3339999999999996</v>
      </c>
      <c r="L11" s="19"/>
      <c r="M11" s="19"/>
      <c r="N11" s="19"/>
      <c r="O11" s="19"/>
      <c r="P11" s="19"/>
      <c r="Q11" s="19"/>
      <c r="R11" s="17"/>
      <c r="S11" s="28"/>
      <c r="T11" s="31">
        <v>1</v>
      </c>
      <c r="U11" s="19"/>
      <c r="V11" s="19"/>
      <c r="W11" s="19"/>
      <c r="X11" s="19"/>
      <c r="Y11" s="19"/>
      <c r="Z11" s="22"/>
      <c r="AA11" s="24">
        <f t="shared" si="0"/>
        <v>9.0039999999999996</v>
      </c>
      <c r="AB11" s="2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</row>
    <row r="12" spans="1:55" s="16" customFormat="1" ht="15" customHeight="1" x14ac:dyDescent="0.25">
      <c r="A12" s="17"/>
      <c r="B12" s="28"/>
      <c r="C12" s="19"/>
      <c r="D12" s="19"/>
      <c r="E12" s="29" t="s">
        <v>34</v>
      </c>
      <c r="F12" s="19"/>
      <c r="G12" s="77" t="s">
        <v>42</v>
      </c>
      <c r="H12" s="30">
        <v>1</v>
      </c>
      <c r="I12" s="22">
        <v>14</v>
      </c>
      <c r="J12" s="23">
        <v>2.66</v>
      </c>
      <c r="K12" s="83">
        <v>5.3339999999999996</v>
      </c>
      <c r="L12" s="19"/>
      <c r="M12" s="19"/>
      <c r="N12" s="19"/>
      <c r="O12" s="19"/>
      <c r="P12" s="19"/>
      <c r="Q12" s="19"/>
      <c r="R12" s="17"/>
      <c r="S12" s="28"/>
      <c r="T12" s="31">
        <v>1</v>
      </c>
      <c r="U12" s="19"/>
      <c r="V12" s="19"/>
      <c r="W12" s="19"/>
      <c r="X12" s="19"/>
      <c r="Y12" s="19"/>
      <c r="Z12" s="22"/>
      <c r="AA12" s="24">
        <f t="shared" si="0"/>
        <v>8.9939999999999998</v>
      </c>
      <c r="AB12" s="2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55" s="16" customFormat="1" ht="15" customHeight="1" x14ac:dyDescent="0.25">
      <c r="A13" s="17"/>
      <c r="B13" s="28"/>
      <c r="C13" s="19"/>
      <c r="D13" s="19"/>
      <c r="E13" s="29" t="s">
        <v>34</v>
      </c>
      <c r="F13" s="19"/>
      <c r="G13" s="84" t="s">
        <v>43</v>
      </c>
      <c r="H13" s="30">
        <v>4</v>
      </c>
      <c r="I13" s="34">
        <v>1</v>
      </c>
      <c r="J13" s="23">
        <v>2.6659999999999999</v>
      </c>
      <c r="K13" s="85">
        <v>5.3339999999999996</v>
      </c>
      <c r="L13" s="19"/>
      <c r="M13" s="19">
        <v>1</v>
      </c>
      <c r="N13" s="19">
        <v>0.5</v>
      </c>
      <c r="O13" s="19"/>
      <c r="P13" s="19"/>
      <c r="Q13" s="19"/>
      <c r="R13" s="17"/>
      <c r="S13" s="28"/>
      <c r="T13" s="85">
        <v>1</v>
      </c>
      <c r="U13" s="19"/>
      <c r="V13" s="19"/>
      <c r="W13" s="19"/>
      <c r="X13" s="19"/>
      <c r="Y13" s="19"/>
      <c r="Z13" s="22"/>
      <c r="AA13" s="24">
        <f t="shared" si="0"/>
        <v>10.5</v>
      </c>
      <c r="AB13" s="25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</row>
    <row r="14" spans="1:55" s="16" customFormat="1" ht="15" customHeight="1" x14ac:dyDescent="0.25">
      <c r="A14" s="17"/>
      <c r="B14" s="28"/>
      <c r="C14" s="19"/>
      <c r="D14" s="19"/>
      <c r="E14" s="33"/>
      <c r="F14" s="19"/>
      <c r="G14" s="77"/>
      <c r="H14" s="30"/>
      <c r="I14" s="34"/>
      <c r="J14" s="23"/>
      <c r="K14" s="19"/>
      <c r="L14" s="19"/>
      <c r="M14" s="19"/>
      <c r="N14" s="19"/>
      <c r="O14" s="19"/>
      <c r="P14" s="19"/>
      <c r="Q14" s="19"/>
      <c r="R14" s="17"/>
      <c r="S14" s="28"/>
      <c r="T14" s="19"/>
      <c r="U14" s="19"/>
      <c r="V14" s="19"/>
      <c r="W14" s="19"/>
      <c r="X14" s="19"/>
      <c r="Y14" s="19"/>
      <c r="Z14" s="22"/>
      <c r="AA14" s="86">
        <f t="shared" si="0"/>
        <v>0</v>
      </c>
      <c r="AB14" s="25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</row>
    <row r="15" spans="1:55" s="16" customFormat="1" ht="15" customHeight="1" x14ac:dyDescent="0.25">
      <c r="A15" s="17"/>
      <c r="B15" s="28"/>
      <c r="C15" s="19"/>
      <c r="D15" s="19"/>
      <c r="E15" s="29" t="s">
        <v>44</v>
      </c>
      <c r="F15" s="19"/>
      <c r="G15" s="77" t="s">
        <v>35</v>
      </c>
      <c r="H15" s="30" t="s">
        <v>45</v>
      </c>
      <c r="I15" s="22">
        <v>26</v>
      </c>
      <c r="J15" s="23">
        <v>8</v>
      </c>
      <c r="K15" s="31">
        <v>12</v>
      </c>
      <c r="L15" s="19"/>
      <c r="M15" s="19">
        <v>7</v>
      </c>
      <c r="N15" s="31">
        <v>2</v>
      </c>
      <c r="O15" s="31"/>
      <c r="P15" s="31"/>
      <c r="Q15" s="31"/>
      <c r="R15" s="31"/>
      <c r="S15" s="31"/>
      <c r="T15" s="19">
        <v>2</v>
      </c>
      <c r="U15" s="19"/>
      <c r="V15" s="19"/>
      <c r="W15" s="19"/>
      <c r="X15" s="19"/>
      <c r="Y15" s="19"/>
      <c r="Z15" s="22"/>
      <c r="AA15" s="86">
        <f t="shared" si="0"/>
        <v>31</v>
      </c>
      <c r="AB15" s="25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spans="1:55" s="16" customFormat="1" ht="15" customHeight="1" x14ac:dyDescent="0.25">
      <c r="A16" s="17"/>
      <c r="B16" s="28"/>
      <c r="C16" s="19"/>
      <c r="D16" s="19"/>
      <c r="E16" s="29" t="s">
        <v>44</v>
      </c>
      <c r="F16" s="19"/>
      <c r="G16" s="77" t="s">
        <v>46</v>
      </c>
      <c r="H16" s="30" t="s">
        <v>45</v>
      </c>
      <c r="I16" s="22">
        <v>9</v>
      </c>
      <c r="J16" s="23">
        <v>8</v>
      </c>
      <c r="K16" s="31">
        <v>12</v>
      </c>
      <c r="L16" s="19"/>
      <c r="M16" s="19">
        <v>2</v>
      </c>
      <c r="N16" s="19">
        <v>1</v>
      </c>
      <c r="O16" s="31"/>
      <c r="P16" s="31"/>
      <c r="Q16" s="31"/>
      <c r="R16" s="31"/>
      <c r="S16" s="31"/>
      <c r="T16" s="31">
        <v>1</v>
      </c>
      <c r="U16" s="19"/>
      <c r="V16" s="19"/>
      <c r="W16" s="19"/>
      <c r="X16" s="19"/>
      <c r="Y16" s="19"/>
      <c r="Z16" s="22"/>
      <c r="AA16" s="24">
        <f t="shared" si="0"/>
        <v>24</v>
      </c>
      <c r="AB16" s="25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</row>
    <row r="17" spans="1:55" s="16" customFormat="1" ht="15" customHeight="1" x14ac:dyDescent="0.25">
      <c r="A17" s="17"/>
      <c r="B17" s="28"/>
      <c r="C17" s="19"/>
      <c r="D17" s="19"/>
      <c r="E17" s="33"/>
      <c r="F17" s="19"/>
      <c r="G17" s="77"/>
      <c r="H17" s="30"/>
      <c r="I17" s="34"/>
      <c r="J17" s="23"/>
      <c r="K17" s="19"/>
      <c r="L17" s="19"/>
      <c r="M17" s="19"/>
      <c r="N17" s="19"/>
      <c r="O17" s="19"/>
      <c r="P17" s="19"/>
      <c r="Q17" s="19"/>
      <c r="R17" s="17"/>
      <c r="S17" s="28"/>
      <c r="T17" s="19"/>
      <c r="U17" s="19"/>
      <c r="V17" s="19"/>
      <c r="W17" s="19"/>
      <c r="X17" s="19"/>
      <c r="Y17" s="19"/>
      <c r="Z17" s="22"/>
      <c r="AA17" s="86">
        <f t="shared" si="0"/>
        <v>0</v>
      </c>
      <c r="AB17" s="25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</row>
    <row r="18" spans="1:55" s="16" customFormat="1" ht="15" customHeight="1" x14ac:dyDescent="0.25">
      <c r="A18" s="17"/>
      <c r="B18" s="28"/>
      <c r="C18" s="19"/>
      <c r="D18" s="19"/>
      <c r="E18" s="29" t="s">
        <v>47</v>
      </c>
      <c r="F18" s="19"/>
      <c r="G18" s="77" t="s">
        <v>35</v>
      </c>
      <c r="H18" s="30" t="s">
        <v>45</v>
      </c>
      <c r="I18" s="22">
        <v>26</v>
      </c>
      <c r="J18" s="23">
        <v>4.8</v>
      </c>
      <c r="K18" s="22">
        <v>8</v>
      </c>
      <c r="L18" s="19"/>
      <c r="M18" s="22">
        <v>7</v>
      </c>
      <c r="N18" s="31">
        <v>2</v>
      </c>
      <c r="O18" s="31"/>
      <c r="P18" s="31"/>
      <c r="Q18" s="31"/>
      <c r="R18" s="31"/>
      <c r="S18" s="31"/>
      <c r="T18" s="19">
        <v>2</v>
      </c>
      <c r="U18" s="19"/>
      <c r="V18" s="19"/>
      <c r="W18" s="19"/>
      <c r="X18" s="19"/>
      <c r="Y18" s="19"/>
      <c r="Z18" s="22"/>
      <c r="AA18" s="24">
        <f t="shared" si="0"/>
        <v>23.8</v>
      </c>
      <c r="AB18" s="25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</row>
    <row r="19" spans="1:55" s="16" customFormat="1" ht="15" customHeight="1" x14ac:dyDescent="0.25">
      <c r="A19" s="17"/>
      <c r="B19" s="28"/>
      <c r="C19" s="19"/>
      <c r="D19" s="19"/>
      <c r="E19" s="29" t="s">
        <v>47</v>
      </c>
      <c r="F19" s="19"/>
      <c r="G19" s="77" t="s">
        <v>46</v>
      </c>
      <c r="H19" s="30" t="s">
        <v>45</v>
      </c>
      <c r="I19" s="22">
        <v>9</v>
      </c>
      <c r="J19" s="23">
        <v>4.8</v>
      </c>
      <c r="K19" s="22">
        <v>8</v>
      </c>
      <c r="L19" s="19"/>
      <c r="M19" s="22">
        <v>2</v>
      </c>
      <c r="N19" s="22">
        <v>1</v>
      </c>
      <c r="O19" s="31"/>
      <c r="P19" s="31"/>
      <c r="Q19" s="31"/>
      <c r="R19" s="31"/>
      <c r="S19" s="31"/>
      <c r="T19" s="31">
        <v>1</v>
      </c>
      <c r="U19" s="19"/>
      <c r="V19" s="19"/>
      <c r="W19" s="19"/>
      <c r="X19" s="19"/>
      <c r="Y19" s="19"/>
      <c r="Z19" s="22"/>
      <c r="AA19" s="24">
        <f t="shared" si="0"/>
        <v>16.8</v>
      </c>
      <c r="AB19" s="25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0" spans="1:55" s="16" customFormat="1" ht="15" customHeight="1" x14ac:dyDescent="0.25">
      <c r="A20" s="17"/>
      <c r="B20" s="28"/>
      <c r="C20" s="19"/>
      <c r="D20" s="19"/>
      <c r="E20" s="29" t="s">
        <v>47</v>
      </c>
      <c r="F20" s="19"/>
      <c r="G20" s="77" t="s">
        <v>37</v>
      </c>
      <c r="H20" s="30" t="s">
        <v>45</v>
      </c>
      <c r="I20" s="22">
        <v>3</v>
      </c>
      <c r="J20" s="23">
        <v>4.8</v>
      </c>
      <c r="K20" s="87">
        <v>5.33</v>
      </c>
      <c r="L20" s="19"/>
      <c r="M20" s="31">
        <v>1</v>
      </c>
      <c r="N20" s="31">
        <v>0.5</v>
      </c>
      <c r="O20" s="31"/>
      <c r="P20" s="31"/>
      <c r="Q20" s="31"/>
      <c r="R20" s="31"/>
      <c r="S20" s="31"/>
      <c r="T20" s="31">
        <v>1</v>
      </c>
      <c r="U20" s="19"/>
      <c r="V20" s="19"/>
      <c r="W20" s="19"/>
      <c r="X20" s="19"/>
      <c r="Y20" s="19"/>
      <c r="Z20" s="22"/>
      <c r="AA20" s="24">
        <f t="shared" si="0"/>
        <v>12.629999999999999</v>
      </c>
      <c r="AB20" s="25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</row>
    <row r="21" spans="1:55" s="16" customFormat="1" ht="15" customHeight="1" x14ac:dyDescent="0.25">
      <c r="A21" s="17"/>
      <c r="B21" s="28"/>
      <c r="C21" s="19"/>
      <c r="D21" s="19"/>
      <c r="E21" s="29" t="s">
        <v>47</v>
      </c>
      <c r="F21" s="19"/>
      <c r="G21" s="77" t="s">
        <v>48</v>
      </c>
      <c r="H21" s="30" t="s">
        <v>45</v>
      </c>
      <c r="I21" s="22">
        <v>8</v>
      </c>
      <c r="J21" s="23">
        <v>4.8</v>
      </c>
      <c r="K21" s="87">
        <v>5.3330000000000002</v>
      </c>
      <c r="L21" s="19"/>
      <c r="M21" s="22">
        <v>2</v>
      </c>
      <c r="N21" s="22">
        <v>1</v>
      </c>
      <c r="O21" s="31"/>
      <c r="P21" s="31"/>
      <c r="Q21" s="31"/>
      <c r="R21" s="31"/>
      <c r="S21" s="31"/>
      <c r="T21" s="31">
        <v>1</v>
      </c>
      <c r="U21" s="19"/>
      <c r="V21" s="19"/>
      <c r="W21" s="19"/>
      <c r="X21" s="19"/>
      <c r="Y21" s="19"/>
      <c r="Z21" s="22"/>
      <c r="AA21" s="88">
        <f t="shared" si="0"/>
        <v>14.132999999999999</v>
      </c>
      <c r="AB21" s="25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</row>
    <row r="22" spans="1:55" s="16" customFormat="1" ht="15" customHeight="1" x14ac:dyDescent="0.25">
      <c r="A22" s="17"/>
      <c r="B22" s="28"/>
      <c r="C22" s="19"/>
      <c r="D22" s="19"/>
      <c r="E22" s="89" t="s">
        <v>47</v>
      </c>
      <c r="F22" s="35"/>
      <c r="G22" s="90" t="s">
        <v>40</v>
      </c>
      <c r="H22" s="30" t="s">
        <v>45</v>
      </c>
      <c r="I22" s="22">
        <v>4</v>
      </c>
      <c r="J22" s="23">
        <v>4.8</v>
      </c>
      <c r="K22" s="87">
        <v>5.3330000000000002</v>
      </c>
      <c r="L22" s="35"/>
      <c r="M22" s="91">
        <v>1</v>
      </c>
      <c r="N22" s="91">
        <v>0.5</v>
      </c>
      <c r="O22" s="91"/>
      <c r="P22" s="91"/>
      <c r="Q22" s="91"/>
      <c r="R22" s="91"/>
      <c r="S22" s="91"/>
      <c r="T22" s="91">
        <v>1</v>
      </c>
      <c r="U22" s="35"/>
      <c r="V22" s="19"/>
      <c r="W22" s="19"/>
      <c r="X22" s="19"/>
      <c r="Y22" s="19"/>
      <c r="Z22" s="22"/>
      <c r="AA22" s="88">
        <f t="shared" si="0"/>
        <v>12.632999999999999</v>
      </c>
      <c r="AB22" s="25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</row>
    <row r="23" spans="1:55" s="16" customFormat="1" ht="15" customHeight="1" x14ac:dyDescent="0.25">
      <c r="A23" s="17"/>
      <c r="B23" s="28"/>
      <c r="C23" s="19"/>
      <c r="D23" s="19"/>
      <c r="E23" s="29"/>
      <c r="F23" s="19"/>
      <c r="G23" s="77"/>
      <c r="H23" s="30"/>
      <c r="I23" s="34"/>
      <c r="J23" s="23"/>
      <c r="K23" s="31"/>
      <c r="L23" s="19"/>
      <c r="M23" s="31"/>
      <c r="N23" s="31"/>
      <c r="O23" s="31"/>
      <c r="P23" s="31"/>
      <c r="Q23" s="31"/>
      <c r="R23" s="31"/>
      <c r="S23" s="31"/>
      <c r="T23" s="31"/>
      <c r="U23" s="19"/>
      <c r="V23" s="19"/>
      <c r="W23" s="19"/>
      <c r="X23" s="19"/>
      <c r="Y23" s="19"/>
      <c r="Z23" s="22"/>
      <c r="AA23" s="24">
        <f t="shared" ref="AA23:AA27" si="1">SUM(J23:Z23)</f>
        <v>0</v>
      </c>
      <c r="AB23" s="25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</row>
    <row r="24" spans="1:55" s="16" customFormat="1" ht="15" customHeight="1" x14ac:dyDescent="0.25">
      <c r="A24" s="17"/>
      <c r="B24" s="28"/>
      <c r="C24" s="19"/>
      <c r="D24" s="19"/>
      <c r="E24" s="29" t="s">
        <v>34</v>
      </c>
      <c r="F24" s="19" t="s">
        <v>49</v>
      </c>
      <c r="G24" s="77" t="s">
        <v>35</v>
      </c>
      <c r="H24" s="30">
        <v>1</v>
      </c>
      <c r="I24" s="34">
        <v>16</v>
      </c>
      <c r="J24" s="23">
        <v>4</v>
      </c>
      <c r="K24" s="31">
        <v>2</v>
      </c>
      <c r="L24" s="31"/>
      <c r="M24" s="31"/>
      <c r="N24" s="31"/>
      <c r="O24" s="31"/>
      <c r="P24" s="31"/>
      <c r="Q24" s="31"/>
      <c r="R24" s="31"/>
      <c r="S24" s="31"/>
      <c r="T24" s="92">
        <v>2</v>
      </c>
      <c r="U24" s="28"/>
      <c r="V24" s="82"/>
      <c r="W24" s="19"/>
      <c r="X24" s="19"/>
      <c r="Y24" s="19"/>
      <c r="Z24" s="22"/>
      <c r="AA24" s="24">
        <f t="shared" si="1"/>
        <v>8</v>
      </c>
      <c r="AB24" s="25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</row>
    <row r="25" spans="1:55" s="16" customFormat="1" ht="15" customHeight="1" x14ac:dyDescent="0.25">
      <c r="A25" s="17"/>
      <c r="B25" s="28"/>
      <c r="C25" s="19"/>
      <c r="D25" s="19"/>
      <c r="E25" s="89" t="s">
        <v>44</v>
      </c>
      <c r="F25" s="35" t="s">
        <v>49</v>
      </c>
      <c r="G25" s="90" t="s">
        <v>35</v>
      </c>
      <c r="H25" s="93" t="s">
        <v>45</v>
      </c>
      <c r="I25" s="22">
        <v>14</v>
      </c>
      <c r="J25" s="23">
        <v>2</v>
      </c>
      <c r="K25" s="91">
        <v>4</v>
      </c>
      <c r="L25" s="91"/>
      <c r="M25" s="91">
        <v>4</v>
      </c>
      <c r="N25" s="91">
        <v>2</v>
      </c>
      <c r="O25" s="91"/>
      <c r="P25" s="91"/>
      <c r="Q25" s="91"/>
      <c r="R25" s="91"/>
      <c r="S25" s="91"/>
      <c r="T25" s="94">
        <v>3</v>
      </c>
      <c r="U25" s="18"/>
      <c r="V25" s="95"/>
      <c r="W25" s="35"/>
      <c r="X25" s="35"/>
      <c r="Y25" s="35"/>
      <c r="Z25" s="22"/>
      <c r="AA25" s="24">
        <f t="shared" si="1"/>
        <v>15</v>
      </c>
      <c r="AB25" s="25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</row>
    <row r="26" spans="1:55" s="16" customFormat="1" ht="15" customHeight="1" x14ac:dyDescent="0.25">
      <c r="A26" s="17"/>
      <c r="B26" s="28"/>
      <c r="C26" s="19"/>
      <c r="D26" s="20"/>
      <c r="E26" s="33"/>
      <c r="F26" s="19"/>
      <c r="G26" s="79"/>
      <c r="H26" s="36"/>
      <c r="I26" s="34"/>
      <c r="J26" s="96"/>
      <c r="K26" s="97"/>
      <c r="L26" s="97"/>
      <c r="M26" s="97"/>
      <c r="N26" s="97"/>
      <c r="O26" s="97"/>
      <c r="P26" s="97"/>
      <c r="Q26" s="97"/>
      <c r="R26" s="98"/>
      <c r="S26" s="97"/>
      <c r="T26" s="97"/>
      <c r="U26" s="18"/>
      <c r="V26" s="97"/>
      <c r="W26" s="97"/>
      <c r="X26" s="35"/>
      <c r="Y26" s="35"/>
      <c r="Z26" s="99"/>
      <c r="AA26" s="24">
        <f t="shared" si="1"/>
        <v>0</v>
      </c>
      <c r="AB26" s="37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</row>
    <row r="27" spans="1:55" s="16" customFormat="1" ht="15" customHeight="1" x14ac:dyDescent="0.25">
      <c r="A27" s="17"/>
      <c r="B27" s="28"/>
      <c r="C27" s="19"/>
      <c r="D27" s="20"/>
      <c r="E27" s="100"/>
      <c r="F27" s="19"/>
      <c r="G27" s="77"/>
      <c r="H27" s="19"/>
      <c r="I27" s="34"/>
      <c r="J27" s="23"/>
      <c r="K27" s="19"/>
      <c r="L27" s="19"/>
      <c r="M27" s="19"/>
      <c r="N27" s="19"/>
      <c r="O27" s="19"/>
      <c r="P27" s="19"/>
      <c r="Q27" s="19"/>
      <c r="R27" s="28"/>
      <c r="S27" s="28"/>
      <c r="T27" s="19"/>
      <c r="U27" s="19"/>
      <c r="V27" s="19"/>
      <c r="W27" s="19"/>
      <c r="X27" s="19"/>
      <c r="Y27" s="19"/>
      <c r="Z27" s="22"/>
      <c r="AA27" s="24">
        <f t="shared" si="1"/>
        <v>0</v>
      </c>
      <c r="AB27" s="25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</row>
    <row r="28" spans="1:55" s="38" customFormat="1" ht="15" customHeight="1" x14ac:dyDescent="0.25">
      <c r="A28" s="39"/>
      <c r="B28" s="39"/>
      <c r="C28" s="40"/>
      <c r="D28" s="41"/>
      <c r="E28" s="42" t="s">
        <v>53</v>
      </c>
      <c r="F28" s="43"/>
      <c r="G28" s="80"/>
      <c r="H28" s="43"/>
      <c r="I28" s="44"/>
      <c r="J28" s="101">
        <f t="shared" ref="J28:Z28" si="2">SUM(J8:J27)</f>
        <v>62.005999999999986</v>
      </c>
      <c r="K28" s="102">
        <f t="shared" si="2"/>
        <v>173.99800000000002</v>
      </c>
      <c r="L28" s="43">
        <f t="shared" si="2"/>
        <v>0</v>
      </c>
      <c r="M28" s="43">
        <f t="shared" si="2"/>
        <v>27</v>
      </c>
      <c r="N28" s="43">
        <f t="shared" si="2"/>
        <v>10.5</v>
      </c>
      <c r="O28" s="43">
        <f t="shared" si="2"/>
        <v>0</v>
      </c>
      <c r="P28" s="43">
        <f t="shared" si="2"/>
        <v>0</v>
      </c>
      <c r="Q28" s="43">
        <f t="shared" si="2"/>
        <v>0</v>
      </c>
      <c r="R28" s="43">
        <f t="shared" si="2"/>
        <v>0</v>
      </c>
      <c r="S28" s="43">
        <f t="shared" si="2"/>
        <v>0</v>
      </c>
      <c r="T28" s="43">
        <f t="shared" si="2"/>
        <v>28</v>
      </c>
      <c r="U28" s="43">
        <f t="shared" si="2"/>
        <v>0</v>
      </c>
      <c r="V28" s="43">
        <f t="shared" si="2"/>
        <v>0</v>
      </c>
      <c r="W28" s="43">
        <f t="shared" si="2"/>
        <v>0</v>
      </c>
      <c r="X28" s="43">
        <f t="shared" si="2"/>
        <v>0</v>
      </c>
      <c r="Y28" s="43">
        <f t="shared" si="2"/>
        <v>0</v>
      </c>
      <c r="Z28" s="43">
        <f t="shared" si="2"/>
        <v>0</v>
      </c>
      <c r="AA28" s="45">
        <f>SUM(AA7:AA27)</f>
        <v>301.50400000000002</v>
      </c>
      <c r="AB28" s="46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</row>
    <row r="29" spans="1:55" s="16" customFormat="1" ht="15" customHeight="1" x14ac:dyDescent="0.25">
      <c r="A29" s="17"/>
      <c r="B29" s="28"/>
      <c r="C29" s="28"/>
      <c r="D29" s="28"/>
      <c r="E29" s="21" t="s">
        <v>54</v>
      </c>
      <c r="F29" s="20"/>
      <c r="G29" s="81"/>
      <c r="H29" s="34"/>
      <c r="I29" s="34"/>
      <c r="J29" s="48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4"/>
      <c r="AB29" s="49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</row>
    <row r="30" spans="1:55" s="16" customFormat="1" ht="13.8" x14ac:dyDescent="0.2">
      <c r="A30" s="17"/>
      <c r="B30" s="28"/>
      <c r="C30" s="28"/>
      <c r="D30" s="28"/>
      <c r="E30" s="50"/>
      <c r="F30" s="19"/>
      <c r="G30" s="77"/>
      <c r="H30" s="22"/>
      <c r="I30" s="22"/>
      <c r="J30" s="23"/>
      <c r="K30" s="35"/>
      <c r="L30" s="35"/>
      <c r="M30" s="35"/>
      <c r="N30" s="99"/>
      <c r="O30" s="19"/>
      <c r="P30" s="103"/>
      <c r="Q30" s="35"/>
      <c r="R30" s="35"/>
      <c r="S30" s="35"/>
      <c r="T30" s="35"/>
      <c r="U30" s="35"/>
      <c r="V30" s="35"/>
      <c r="W30" s="35"/>
      <c r="X30" s="35"/>
      <c r="Y30" s="35"/>
      <c r="Z30" s="103"/>
      <c r="AA30" s="24">
        <f t="shared" ref="AA30:AA43" si="3">SUM(JF30:JV30)</f>
        <v>0</v>
      </c>
      <c r="AB30" s="25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</row>
    <row r="31" spans="1:55" s="16" customFormat="1" ht="13.8" x14ac:dyDescent="0.25">
      <c r="A31" s="17"/>
      <c r="B31" s="28"/>
      <c r="C31" s="28"/>
      <c r="D31" s="28"/>
      <c r="E31" s="29" t="s">
        <v>55</v>
      </c>
      <c r="F31" s="29"/>
      <c r="G31" s="77" t="s">
        <v>56</v>
      </c>
      <c r="H31" s="30">
        <v>2</v>
      </c>
      <c r="I31" s="30">
        <v>8</v>
      </c>
      <c r="J31" s="23">
        <v>16</v>
      </c>
      <c r="K31" s="30">
        <v>74</v>
      </c>
      <c r="L31" s="30"/>
      <c r="M31" s="30">
        <v>2</v>
      </c>
      <c r="N31" s="30">
        <v>1</v>
      </c>
      <c r="O31" s="30"/>
      <c r="P31" s="30"/>
      <c r="Q31" s="30"/>
      <c r="R31" s="30"/>
      <c r="S31" s="30"/>
      <c r="T31" s="30">
        <v>2</v>
      </c>
      <c r="U31" s="30"/>
      <c r="V31" s="30"/>
      <c r="W31" s="30"/>
      <c r="X31" s="29"/>
      <c r="Y31" s="35"/>
      <c r="Z31" s="103"/>
      <c r="AA31" s="24">
        <f t="shared" ref="AA31:AA32" si="4">SUM(J31:Y31)</f>
        <v>95</v>
      </c>
      <c r="AB31" s="25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</row>
    <row r="32" spans="1:55" s="51" customFormat="1" ht="15" customHeight="1" x14ac:dyDescent="0.25">
      <c r="A32" s="52"/>
      <c r="B32" s="53"/>
      <c r="C32" s="53"/>
      <c r="D32" s="54"/>
      <c r="E32" s="29" t="s">
        <v>57</v>
      </c>
      <c r="F32" s="29"/>
      <c r="G32" s="77" t="s">
        <v>43</v>
      </c>
      <c r="H32" s="30">
        <v>4</v>
      </c>
      <c r="I32" s="30">
        <v>1</v>
      </c>
      <c r="J32" s="23">
        <v>16</v>
      </c>
      <c r="K32" s="30">
        <v>14</v>
      </c>
      <c r="L32" s="30"/>
      <c r="M32" s="30">
        <v>1</v>
      </c>
      <c r="N32" s="30">
        <v>0.5</v>
      </c>
      <c r="O32" s="30"/>
      <c r="P32" s="30"/>
      <c r="Q32" s="30"/>
      <c r="R32" s="30"/>
      <c r="S32" s="30"/>
      <c r="T32" s="30">
        <v>1</v>
      </c>
      <c r="U32" s="30"/>
      <c r="V32" s="30"/>
      <c r="W32" s="30"/>
      <c r="X32" s="29"/>
      <c r="Y32" s="104"/>
      <c r="Z32" s="104" t="s">
        <v>58</v>
      </c>
      <c r="AA32" s="24">
        <f t="shared" si="4"/>
        <v>32.5</v>
      </c>
      <c r="AB32" s="55"/>
      <c r="AC32" s="2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</row>
    <row r="33" spans="1:55" s="51" customFormat="1" ht="15" customHeight="1" x14ac:dyDescent="0.25">
      <c r="A33" s="52"/>
      <c r="B33" s="53"/>
      <c r="C33" s="53"/>
      <c r="D33" s="54"/>
      <c r="E33" s="29" t="s">
        <v>59</v>
      </c>
      <c r="F33" s="19"/>
      <c r="G33" s="79" t="s">
        <v>48</v>
      </c>
      <c r="H33" s="31">
        <v>1</v>
      </c>
      <c r="I33" s="30">
        <v>20</v>
      </c>
      <c r="J33" s="23">
        <v>32</v>
      </c>
      <c r="K33" s="30"/>
      <c r="L33" s="91"/>
      <c r="M33" s="30"/>
      <c r="N33" s="30"/>
      <c r="O33" s="91"/>
      <c r="P33" s="91"/>
      <c r="Q33" s="91"/>
      <c r="R33" s="91"/>
      <c r="S33" s="91"/>
      <c r="T33" s="30"/>
      <c r="U33" s="105"/>
      <c r="V33" s="103"/>
      <c r="W33" s="35"/>
      <c r="X33" s="19"/>
      <c r="Y33" s="19"/>
      <c r="Z33" s="19"/>
      <c r="AA33" s="24">
        <f t="shared" ref="AA33:AA38" si="5">SUM(J33:Z33)</f>
        <v>32</v>
      </c>
      <c r="AB33" s="57"/>
      <c r="AC33" s="2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</row>
    <row r="34" spans="1:55" s="51" customFormat="1" ht="15" customHeight="1" x14ac:dyDescent="0.25">
      <c r="A34" s="52"/>
      <c r="B34" s="53"/>
      <c r="C34" s="53"/>
      <c r="D34" s="54"/>
      <c r="E34" s="29"/>
      <c r="F34" s="19"/>
      <c r="G34" s="79"/>
      <c r="H34" s="31"/>
      <c r="I34" s="34"/>
      <c r="J34" s="23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53"/>
      <c r="V34" s="19"/>
      <c r="W34" s="19"/>
      <c r="X34" s="19"/>
      <c r="Y34" s="19"/>
      <c r="Z34" s="19"/>
      <c r="AA34" s="24">
        <f t="shared" si="5"/>
        <v>0</v>
      </c>
      <c r="AB34" s="57"/>
      <c r="AC34" s="2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</row>
    <row r="35" spans="1:55" s="51" customFormat="1" ht="15" customHeight="1" x14ac:dyDescent="0.25">
      <c r="A35" s="52"/>
      <c r="B35" s="53"/>
      <c r="C35" s="53"/>
      <c r="D35" s="54"/>
      <c r="E35" s="29" t="s">
        <v>60</v>
      </c>
      <c r="F35" s="29"/>
      <c r="G35" s="77" t="s">
        <v>43</v>
      </c>
      <c r="H35" s="30">
        <v>4</v>
      </c>
      <c r="I35" s="30">
        <v>1</v>
      </c>
      <c r="J35" s="23"/>
      <c r="K35" s="106"/>
      <c r="L35" s="106"/>
      <c r="M35" s="106"/>
      <c r="N35" s="106"/>
      <c r="O35" s="106"/>
      <c r="P35" s="106"/>
      <c r="Q35" s="106"/>
      <c r="R35" s="106">
        <v>4</v>
      </c>
      <c r="S35" s="106"/>
      <c r="T35" s="106"/>
      <c r="U35" s="106"/>
      <c r="V35" s="106"/>
      <c r="W35" s="30"/>
      <c r="X35" s="29"/>
      <c r="Y35" s="104"/>
      <c r="Z35" s="104" t="s">
        <v>58</v>
      </c>
      <c r="AA35" s="24">
        <f t="shared" si="5"/>
        <v>4</v>
      </c>
      <c r="AB35" s="57"/>
      <c r="AC35" s="2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</row>
    <row r="36" spans="1:55" s="51" customFormat="1" ht="15" customHeight="1" x14ac:dyDescent="0.25">
      <c r="A36" s="52"/>
      <c r="B36" s="53"/>
      <c r="C36" s="53"/>
      <c r="D36" s="54"/>
      <c r="E36" s="29" t="s">
        <v>61</v>
      </c>
      <c r="F36" s="29"/>
      <c r="G36" s="77" t="s">
        <v>43</v>
      </c>
      <c r="H36" s="30">
        <v>4</v>
      </c>
      <c r="I36" s="30">
        <v>1</v>
      </c>
      <c r="J36" s="23"/>
      <c r="K36" s="30"/>
      <c r="L36" s="30"/>
      <c r="M36" s="30"/>
      <c r="N36" s="30"/>
      <c r="O36" s="30"/>
      <c r="P36" s="30"/>
      <c r="Q36" s="30">
        <v>1.17</v>
      </c>
      <c r="R36" s="30"/>
      <c r="S36" s="30"/>
      <c r="T36" s="30"/>
      <c r="U36" s="30"/>
      <c r="V36" s="30"/>
      <c r="W36" s="30"/>
      <c r="X36" s="29"/>
      <c r="Y36" s="104"/>
      <c r="Z36" s="104" t="s">
        <v>58</v>
      </c>
      <c r="AA36" s="24">
        <f t="shared" si="5"/>
        <v>1.17</v>
      </c>
      <c r="AB36" s="57"/>
      <c r="AC36" s="2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</row>
    <row r="37" spans="1:55" s="51" customFormat="1" ht="15" customHeight="1" x14ac:dyDescent="0.25">
      <c r="A37" s="52"/>
      <c r="B37" s="53"/>
      <c r="C37" s="53"/>
      <c r="D37" s="54"/>
      <c r="E37" s="29" t="s">
        <v>62</v>
      </c>
      <c r="F37" s="29"/>
      <c r="G37" s="77" t="s">
        <v>43</v>
      </c>
      <c r="H37" s="30">
        <v>4</v>
      </c>
      <c r="I37" s="30">
        <v>1</v>
      </c>
      <c r="J37" s="23"/>
      <c r="K37" s="30"/>
      <c r="L37" s="30"/>
      <c r="M37" s="30"/>
      <c r="N37" s="30"/>
      <c r="O37" s="30"/>
      <c r="P37" s="30">
        <v>1</v>
      </c>
      <c r="Q37" s="30"/>
      <c r="R37" s="30"/>
      <c r="S37" s="30"/>
      <c r="T37" s="30"/>
      <c r="U37" s="30"/>
      <c r="V37" s="30"/>
      <c r="W37" s="30"/>
      <c r="X37" s="29"/>
      <c r="Y37" s="107"/>
      <c r="Z37" s="104" t="s">
        <v>58</v>
      </c>
      <c r="AA37" s="24">
        <f t="shared" si="5"/>
        <v>1</v>
      </c>
      <c r="AB37" s="57"/>
      <c r="AC37" s="2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</row>
    <row r="38" spans="1:55" s="51" customFormat="1" ht="15" customHeight="1" x14ac:dyDescent="0.25">
      <c r="A38" s="52"/>
      <c r="B38" s="53"/>
      <c r="C38" s="53"/>
      <c r="D38" s="54"/>
      <c r="E38" s="29" t="s">
        <v>63</v>
      </c>
      <c r="F38" s="29"/>
      <c r="G38" s="77" t="s">
        <v>43</v>
      </c>
      <c r="H38" s="30">
        <v>4</v>
      </c>
      <c r="I38" s="30">
        <v>1</v>
      </c>
      <c r="J38" s="23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108"/>
      <c r="Y38" s="104"/>
      <c r="Z38" s="109"/>
      <c r="AA38" s="24">
        <f t="shared" si="5"/>
        <v>0</v>
      </c>
      <c r="AB38" s="57"/>
      <c r="AC38" s="2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</row>
    <row r="39" spans="1:55" s="51" customFormat="1" ht="15" customHeight="1" x14ac:dyDescent="0.25">
      <c r="A39" s="52"/>
      <c r="B39" s="53"/>
      <c r="C39" s="53"/>
      <c r="D39" s="54"/>
      <c r="E39" s="29"/>
      <c r="F39" s="29"/>
      <c r="G39" s="77"/>
      <c r="H39" s="30"/>
      <c r="I39" s="30"/>
      <c r="J39" s="23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29"/>
      <c r="Y39" s="19"/>
      <c r="Z39" s="19"/>
      <c r="AA39" s="24">
        <f t="shared" si="3"/>
        <v>0</v>
      </c>
      <c r="AB39" s="57"/>
      <c r="AC39" s="2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</row>
    <row r="40" spans="1:55" s="16" customFormat="1" ht="15" customHeight="1" x14ac:dyDescent="0.25">
      <c r="A40" s="17"/>
      <c r="B40" s="28"/>
      <c r="C40" s="19"/>
      <c r="D40" s="19"/>
      <c r="E40" s="29" t="s">
        <v>34</v>
      </c>
      <c r="F40" s="19" t="s">
        <v>49</v>
      </c>
      <c r="G40" s="77" t="s">
        <v>35</v>
      </c>
      <c r="H40" s="30">
        <v>1</v>
      </c>
      <c r="I40" s="34">
        <v>16</v>
      </c>
      <c r="J40" s="23"/>
      <c r="K40" s="31"/>
      <c r="L40" s="31"/>
      <c r="M40" s="31"/>
      <c r="N40" s="31"/>
      <c r="O40" s="31">
        <v>2</v>
      </c>
      <c r="P40" s="31"/>
      <c r="Q40" s="31"/>
      <c r="R40" s="31"/>
      <c r="S40" s="31"/>
      <c r="T40" s="92">
        <v>2</v>
      </c>
      <c r="U40" s="28"/>
      <c r="V40" s="82"/>
      <c r="W40" s="19"/>
      <c r="X40" s="19"/>
      <c r="Y40" s="19"/>
      <c r="Z40" s="22"/>
      <c r="AA40" s="24">
        <f>SUM(J40:Z40)</f>
        <v>4</v>
      </c>
      <c r="AB40" s="25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</row>
    <row r="41" spans="1:55" s="16" customFormat="1" ht="15" customHeight="1" x14ac:dyDescent="0.25">
      <c r="A41" s="17"/>
      <c r="B41" s="28"/>
      <c r="C41" s="19"/>
      <c r="D41" s="19"/>
      <c r="E41" s="29"/>
      <c r="F41" s="19"/>
      <c r="G41" s="77"/>
      <c r="H41" s="30"/>
      <c r="I41" s="34"/>
      <c r="J41" s="58"/>
      <c r="K41" s="31"/>
      <c r="L41" s="31"/>
      <c r="M41" s="31"/>
      <c r="N41" s="31"/>
      <c r="O41" s="31"/>
      <c r="P41" s="31"/>
      <c r="Q41" s="31"/>
      <c r="R41" s="31"/>
      <c r="S41" s="31"/>
      <c r="T41" s="92"/>
      <c r="U41" s="28"/>
      <c r="V41" s="82"/>
      <c r="W41" s="19"/>
      <c r="X41" s="19"/>
      <c r="Y41" s="19"/>
      <c r="Z41" s="22"/>
      <c r="AA41" s="24"/>
      <c r="AB41" s="49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</row>
    <row r="42" spans="1:55" s="51" customFormat="1" ht="15" customHeight="1" x14ac:dyDescent="0.25">
      <c r="A42" s="52"/>
      <c r="B42" s="53"/>
      <c r="C42" s="53"/>
      <c r="D42" s="54"/>
      <c r="E42" s="29" t="s">
        <v>64</v>
      </c>
      <c r="F42" s="19"/>
      <c r="G42" s="77" t="s">
        <v>56</v>
      </c>
      <c r="H42" s="19">
        <v>2</v>
      </c>
      <c r="I42" s="30">
        <v>8</v>
      </c>
      <c r="J42" s="110"/>
      <c r="K42" s="19"/>
      <c r="L42" s="19"/>
      <c r="M42" s="19"/>
      <c r="N42" s="19"/>
      <c r="O42" s="19"/>
      <c r="P42" s="19"/>
      <c r="Q42" s="19"/>
      <c r="R42" s="19"/>
      <c r="S42" s="19">
        <v>18</v>
      </c>
      <c r="T42" s="19"/>
      <c r="U42" s="19"/>
      <c r="V42" s="19"/>
      <c r="W42" s="35"/>
      <c r="X42" s="35"/>
      <c r="Y42" s="35"/>
      <c r="Z42" s="103"/>
      <c r="AA42" s="24">
        <f>SUM(J42:Z42)</f>
        <v>18</v>
      </c>
      <c r="AB42" s="57"/>
      <c r="AC42" s="2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</row>
    <row r="43" spans="1:55" s="16" customFormat="1" ht="13.8" x14ac:dyDescent="0.2">
      <c r="A43" s="17"/>
      <c r="B43" s="28"/>
      <c r="C43" s="28"/>
      <c r="D43" s="28"/>
      <c r="E43" s="50"/>
      <c r="F43" s="19"/>
      <c r="G43" s="19"/>
      <c r="H43" s="19"/>
      <c r="I43" s="111"/>
      <c r="J43" s="58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24">
        <f t="shared" si="3"/>
        <v>0</v>
      </c>
      <c r="AB43" s="49"/>
      <c r="AC43" s="5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</row>
    <row r="44" spans="1:55" s="38" customFormat="1" ht="15" customHeight="1" x14ac:dyDescent="0.25">
      <c r="A44" s="39"/>
      <c r="B44" s="39"/>
      <c r="C44" s="40"/>
      <c r="D44" s="41"/>
      <c r="E44" s="42" t="s">
        <v>65</v>
      </c>
      <c r="F44" s="43"/>
      <c r="G44" s="43"/>
      <c r="H44" s="43"/>
      <c r="I44" s="44"/>
      <c r="J44" s="59">
        <f t="shared" ref="J44:AA44" si="6">SUM(J30:J43)</f>
        <v>64</v>
      </c>
      <c r="K44" s="43">
        <f t="shared" si="6"/>
        <v>88</v>
      </c>
      <c r="L44" s="43">
        <f t="shared" si="6"/>
        <v>0</v>
      </c>
      <c r="M44" s="43">
        <f t="shared" si="6"/>
        <v>3</v>
      </c>
      <c r="N44" s="43">
        <f t="shared" si="6"/>
        <v>1.5</v>
      </c>
      <c r="O44" s="43">
        <f t="shared" si="6"/>
        <v>2</v>
      </c>
      <c r="P44" s="43">
        <f t="shared" si="6"/>
        <v>1</v>
      </c>
      <c r="Q44" s="43">
        <f t="shared" si="6"/>
        <v>1.17</v>
      </c>
      <c r="R44" s="43">
        <f t="shared" si="6"/>
        <v>4</v>
      </c>
      <c r="S44" s="43">
        <f t="shared" si="6"/>
        <v>18</v>
      </c>
      <c r="T44" s="43">
        <f t="shared" si="6"/>
        <v>5</v>
      </c>
      <c r="U44" s="43">
        <f t="shared" si="6"/>
        <v>0</v>
      </c>
      <c r="V44" s="43">
        <f t="shared" si="6"/>
        <v>0</v>
      </c>
      <c r="W44" s="43">
        <f t="shared" si="6"/>
        <v>0</v>
      </c>
      <c r="X44" s="43">
        <f t="shared" si="6"/>
        <v>0</v>
      </c>
      <c r="Y44" s="43">
        <f t="shared" si="6"/>
        <v>0</v>
      </c>
      <c r="Z44" s="43">
        <f t="shared" si="6"/>
        <v>0</v>
      </c>
      <c r="AA44" s="45">
        <f t="shared" si="6"/>
        <v>187.67</v>
      </c>
      <c r="AB44" s="46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</row>
    <row r="45" spans="1:55" s="16" customFormat="1" ht="12.75" customHeight="1" x14ac:dyDescent="0.25">
      <c r="A45" s="17"/>
      <c r="B45" s="28"/>
      <c r="C45" s="28"/>
      <c r="D45" s="28"/>
      <c r="E45" s="60"/>
      <c r="F45" s="20"/>
      <c r="G45" s="20"/>
      <c r="H45" s="34"/>
      <c r="I45" s="34"/>
      <c r="J45" s="48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4"/>
      <c r="AB45" s="49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</row>
    <row r="46" spans="1:55" s="16" customFormat="1" ht="15" customHeight="1" x14ac:dyDescent="0.25">
      <c r="A46" s="17"/>
      <c r="B46" s="53"/>
      <c r="C46" s="28"/>
      <c r="D46" s="28"/>
      <c r="E46" s="61" t="s">
        <v>66</v>
      </c>
      <c r="F46" s="62"/>
      <c r="G46" s="62"/>
      <c r="H46" s="63"/>
      <c r="I46" s="63"/>
      <c r="J46" s="112">
        <f t="shared" ref="J46:AA46" si="7">SUM(J28,J44)</f>
        <v>126.00599999999999</v>
      </c>
      <c r="K46" s="112">
        <f t="shared" si="7"/>
        <v>261.99800000000005</v>
      </c>
      <c r="L46" s="112">
        <f t="shared" si="7"/>
        <v>0</v>
      </c>
      <c r="M46" s="112">
        <f t="shared" si="7"/>
        <v>30</v>
      </c>
      <c r="N46" s="112">
        <f t="shared" si="7"/>
        <v>12</v>
      </c>
      <c r="O46" s="112">
        <f t="shared" si="7"/>
        <v>2</v>
      </c>
      <c r="P46" s="112">
        <f t="shared" si="7"/>
        <v>1</v>
      </c>
      <c r="Q46" s="64">
        <f t="shared" si="7"/>
        <v>1.17</v>
      </c>
      <c r="R46" s="112">
        <f t="shared" si="7"/>
        <v>4</v>
      </c>
      <c r="S46" s="112">
        <f t="shared" si="7"/>
        <v>18</v>
      </c>
      <c r="T46" s="112">
        <f t="shared" si="7"/>
        <v>33</v>
      </c>
      <c r="U46" s="112">
        <f t="shared" si="7"/>
        <v>0</v>
      </c>
      <c r="V46" s="112">
        <f t="shared" si="7"/>
        <v>0</v>
      </c>
      <c r="W46" s="112">
        <f t="shared" si="7"/>
        <v>0</v>
      </c>
      <c r="X46" s="112">
        <f t="shared" si="7"/>
        <v>0</v>
      </c>
      <c r="Y46" s="112">
        <f t="shared" si="7"/>
        <v>0</v>
      </c>
      <c r="Z46" s="112">
        <f t="shared" si="7"/>
        <v>0</v>
      </c>
      <c r="AA46" s="64">
        <f t="shared" si="7"/>
        <v>489.17399999999998</v>
      </c>
      <c r="AB46" s="25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</row>
    <row r="47" spans="1:55" ht="16.95" customHeight="1" x14ac:dyDescent="0.25">
      <c r="A47" s="171"/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26"/>
    </row>
    <row r="48" spans="1:55" ht="13.8" x14ac:dyDescent="0.25">
      <c r="B48" s="1" t="s">
        <v>67</v>
      </c>
      <c r="I48" s="1"/>
      <c r="J48" s="1"/>
      <c r="N48" s="65" t="s">
        <v>68</v>
      </c>
      <c r="O48" s="65"/>
      <c r="P48" s="65"/>
      <c r="Q48" s="65"/>
      <c r="R48" s="65"/>
      <c r="S48" s="65"/>
      <c r="T48" s="65"/>
      <c r="U48" s="65"/>
      <c r="V48" s="65"/>
      <c r="W48" s="65"/>
      <c r="X48" s="65"/>
      <c r="AA48" s="1"/>
    </row>
    <row r="49" spans="9:27" ht="13.8" x14ac:dyDescent="0.25">
      <c r="I49" s="1"/>
      <c r="J49" s="1"/>
      <c r="N49" s="66"/>
      <c r="O49" s="66"/>
      <c r="P49" s="172" t="s">
        <v>69</v>
      </c>
      <c r="Q49" s="172"/>
      <c r="R49" s="172"/>
      <c r="S49" s="172"/>
      <c r="T49" s="172"/>
      <c r="U49" s="172"/>
      <c r="V49" s="172"/>
      <c r="W49" s="66"/>
      <c r="X49" s="66"/>
      <c r="AA49" s="1"/>
    </row>
    <row r="50" spans="9:27" ht="15.75" customHeight="1" x14ac:dyDescent="0.25">
      <c r="I50" s="1"/>
      <c r="J50" s="1"/>
      <c r="N50" s="67" t="s">
        <v>70</v>
      </c>
      <c r="O50" s="67"/>
      <c r="P50" s="67"/>
      <c r="Q50" s="67"/>
      <c r="R50" s="67"/>
      <c r="S50" s="67"/>
      <c r="T50" s="67"/>
      <c r="U50" s="67"/>
      <c r="V50" s="67" t="s">
        <v>71</v>
      </c>
      <c r="W50" s="67"/>
      <c r="X50" s="67"/>
      <c r="AA50" s="1"/>
    </row>
    <row r="51" spans="9:27" ht="13.8" x14ac:dyDescent="0.25">
      <c r="I51" s="1"/>
      <c r="J51" s="1"/>
      <c r="N51" s="68"/>
      <c r="O51" s="69"/>
      <c r="P51" s="69"/>
      <c r="Q51" s="172" t="s">
        <v>69</v>
      </c>
      <c r="R51" s="172"/>
      <c r="S51" s="172"/>
      <c r="T51" s="172"/>
      <c r="U51" s="172"/>
      <c r="V51" s="172"/>
      <c r="W51" s="70"/>
      <c r="X51" s="68"/>
      <c r="AA51" s="1"/>
    </row>
    <row r="52" spans="9:27" ht="13.8" x14ac:dyDescent="0.25">
      <c r="I52" s="1"/>
      <c r="J52" s="1"/>
      <c r="N52" s="68"/>
      <c r="O52" s="69"/>
      <c r="P52" s="69"/>
      <c r="Q52" s="66"/>
      <c r="R52" s="66"/>
      <c r="S52" s="66"/>
      <c r="T52" s="66"/>
      <c r="U52" s="66"/>
      <c r="V52" s="66"/>
      <c r="W52" s="70"/>
      <c r="X52" s="68"/>
      <c r="AA52" s="1"/>
    </row>
    <row r="53" spans="9:27" ht="13.8" x14ac:dyDescent="0.25">
      <c r="I53" s="1"/>
      <c r="J53" s="1"/>
      <c r="AA53" s="1"/>
    </row>
    <row r="54" spans="9:27" ht="13.8" x14ac:dyDescent="0.25">
      <c r="I54" s="1"/>
      <c r="J54" s="1"/>
      <c r="AA54" s="1"/>
    </row>
    <row r="55" spans="9:27" ht="13.8" x14ac:dyDescent="0.25">
      <c r="I55" s="1"/>
      <c r="J55" s="1"/>
      <c r="AA55" s="1"/>
    </row>
    <row r="56" spans="9:27" ht="13.8" x14ac:dyDescent="0.25">
      <c r="I56" s="1"/>
      <c r="J56" s="1"/>
      <c r="AA56" s="1"/>
    </row>
    <row r="57" spans="9:27" ht="13.8" x14ac:dyDescent="0.25">
      <c r="I57" s="1"/>
      <c r="J57" s="1"/>
      <c r="AA57" s="1"/>
    </row>
    <row r="58" spans="9:27" ht="13.8" x14ac:dyDescent="0.25">
      <c r="I58" s="1"/>
      <c r="J58" s="1"/>
      <c r="AA58" s="1"/>
    </row>
    <row r="59" spans="9:27" ht="13.8" x14ac:dyDescent="0.25">
      <c r="I59" s="1"/>
      <c r="J59" s="1"/>
      <c r="AA59" s="1"/>
    </row>
    <row r="60" spans="9:27" ht="13.8" x14ac:dyDescent="0.25">
      <c r="I60" s="1"/>
      <c r="J60" s="1"/>
      <c r="AA60" s="1"/>
    </row>
    <row r="61" spans="9:27" ht="13.8" x14ac:dyDescent="0.25">
      <c r="I61" s="1"/>
      <c r="J61" s="1"/>
      <c r="AA61" s="1"/>
    </row>
    <row r="62" spans="9:27" ht="13.8" x14ac:dyDescent="0.25">
      <c r="I62" s="1"/>
      <c r="J62" s="1"/>
      <c r="AA62" s="1"/>
    </row>
    <row r="63" spans="9:27" ht="13.8" x14ac:dyDescent="0.25">
      <c r="I63" s="1"/>
      <c r="J63" s="1"/>
      <c r="AA63" s="1"/>
    </row>
    <row r="64" spans="9:27" ht="13.8" x14ac:dyDescent="0.25">
      <c r="I64" s="1"/>
      <c r="J64" s="1"/>
      <c r="AA64" s="1"/>
    </row>
    <row r="65" spans="9:27" ht="13.8" x14ac:dyDescent="0.25">
      <c r="I65" s="1"/>
      <c r="J65" s="1"/>
      <c r="AA65" s="1"/>
    </row>
    <row r="66" spans="9:27" ht="13.8" x14ac:dyDescent="0.25">
      <c r="I66" s="1"/>
      <c r="J66" s="1"/>
      <c r="AA66" s="1"/>
    </row>
    <row r="67" spans="9:27" ht="13.8" x14ac:dyDescent="0.25">
      <c r="I67" s="1"/>
      <c r="J67" s="1"/>
      <c r="AA67" s="1"/>
    </row>
    <row r="68" spans="9:27" ht="13.8" x14ac:dyDescent="0.25">
      <c r="I68" s="1"/>
      <c r="J68" s="1"/>
      <c r="AA68" s="1"/>
    </row>
    <row r="69" spans="9:27" ht="13.8" x14ac:dyDescent="0.25">
      <c r="I69" s="1"/>
      <c r="J69" s="1"/>
      <c r="AA69" s="1"/>
    </row>
    <row r="70" spans="9:27" ht="13.8" x14ac:dyDescent="0.25">
      <c r="I70" s="1"/>
      <c r="J70" s="1"/>
      <c r="AA70" s="1"/>
    </row>
    <row r="71" spans="9:27" ht="13.8" x14ac:dyDescent="0.25">
      <c r="I71" s="1"/>
      <c r="J71" s="1"/>
      <c r="AA71" s="1"/>
    </row>
    <row r="72" spans="9:27" ht="13.8" x14ac:dyDescent="0.25">
      <c r="I72" s="1"/>
      <c r="J72" s="1"/>
      <c r="AA72" s="1"/>
    </row>
    <row r="73" spans="9:27" ht="13.8" x14ac:dyDescent="0.25">
      <c r="I73" s="1"/>
      <c r="J73" s="1"/>
      <c r="AA73" s="1"/>
    </row>
    <row r="74" spans="9:27" ht="13.8" x14ac:dyDescent="0.25">
      <c r="I74" s="1"/>
      <c r="J74" s="1"/>
      <c r="AA74" s="1"/>
    </row>
    <row r="75" spans="9:27" ht="13.8" x14ac:dyDescent="0.25">
      <c r="I75" s="1"/>
      <c r="J75" s="1"/>
      <c r="AA75" s="1"/>
    </row>
    <row r="76" spans="9:27" ht="13.8" x14ac:dyDescent="0.25">
      <c r="I76" s="1"/>
      <c r="J76" s="1"/>
      <c r="AA76" s="1"/>
    </row>
    <row r="77" spans="9:27" ht="13.8" x14ac:dyDescent="0.25">
      <c r="I77" s="1"/>
      <c r="J77" s="1"/>
      <c r="AA77" s="1"/>
    </row>
    <row r="78" spans="9:27" ht="13.8" x14ac:dyDescent="0.25">
      <c r="I78" s="1"/>
      <c r="J78" s="1"/>
      <c r="AA78" s="1"/>
    </row>
    <row r="79" spans="9:27" ht="13.8" x14ac:dyDescent="0.25">
      <c r="I79" s="1"/>
      <c r="J79" s="1"/>
      <c r="AA79" s="1"/>
    </row>
    <row r="80" spans="9:27" ht="13.8" x14ac:dyDescent="0.25">
      <c r="I80" s="1"/>
      <c r="J80" s="1"/>
      <c r="AA80" s="1"/>
    </row>
    <row r="81" spans="9:27" ht="13.8" x14ac:dyDescent="0.25">
      <c r="I81" s="1"/>
      <c r="J81" s="1"/>
      <c r="AA81" s="1"/>
    </row>
    <row r="82" spans="9:27" ht="13.8" x14ac:dyDescent="0.25">
      <c r="I82" s="1"/>
      <c r="J82" s="1"/>
      <c r="AA82" s="1"/>
    </row>
    <row r="83" spans="9:27" ht="13.8" x14ac:dyDescent="0.25">
      <c r="I83" s="1"/>
      <c r="J83" s="1"/>
      <c r="AA83" s="1"/>
    </row>
    <row r="84" spans="9:27" ht="13.8" x14ac:dyDescent="0.25">
      <c r="I84" s="1"/>
      <c r="J84" s="1"/>
      <c r="AA84" s="1"/>
    </row>
    <row r="85" spans="9:27" ht="13.8" x14ac:dyDescent="0.25">
      <c r="I85" s="1"/>
      <c r="J85" s="1"/>
      <c r="AA85" s="1"/>
    </row>
    <row r="86" spans="9:27" ht="13.8" x14ac:dyDescent="0.25">
      <c r="I86" s="1"/>
      <c r="J86" s="1"/>
      <c r="AA86" s="1"/>
    </row>
    <row r="87" spans="9:27" ht="13.8" x14ac:dyDescent="0.25">
      <c r="I87" s="1"/>
      <c r="J87" s="1"/>
      <c r="AA87" s="1"/>
    </row>
    <row r="88" spans="9:27" ht="13.8" x14ac:dyDescent="0.25">
      <c r="I88" s="1"/>
      <c r="J88" s="1"/>
      <c r="AA88" s="1"/>
    </row>
    <row r="89" spans="9:27" ht="13.8" x14ac:dyDescent="0.25">
      <c r="I89" s="1"/>
      <c r="J89" s="1"/>
      <c r="AA89" s="1"/>
    </row>
    <row r="90" spans="9:27" ht="13.8" x14ac:dyDescent="0.25">
      <c r="I90" s="1"/>
      <c r="J90" s="1"/>
      <c r="AA90" s="1"/>
    </row>
    <row r="91" spans="9:27" ht="13.8" x14ac:dyDescent="0.25">
      <c r="I91" s="1"/>
      <c r="J91" s="1"/>
      <c r="AA91" s="1"/>
    </row>
    <row r="92" spans="9:27" ht="13.8" x14ac:dyDescent="0.25">
      <c r="I92" s="1"/>
      <c r="J92" s="1"/>
      <c r="AA92" s="1"/>
    </row>
    <row r="93" spans="9:27" ht="13.8" x14ac:dyDescent="0.25">
      <c r="I93" s="1"/>
      <c r="J93" s="1"/>
      <c r="AA93" s="1"/>
    </row>
    <row r="94" spans="9:27" ht="13.8" x14ac:dyDescent="0.25">
      <c r="I94" s="1"/>
      <c r="J94" s="1"/>
      <c r="AA94" s="1"/>
    </row>
    <row r="95" spans="9:27" ht="13.8" x14ac:dyDescent="0.25">
      <c r="I95" s="1"/>
      <c r="J95" s="1"/>
      <c r="AA95" s="1"/>
    </row>
    <row r="96" spans="9:27" ht="13.8" x14ac:dyDescent="0.25">
      <c r="I96" s="1"/>
      <c r="J96" s="1"/>
      <c r="AA96" s="1"/>
    </row>
    <row r="97" spans="9:27" ht="13.8" x14ac:dyDescent="0.25">
      <c r="I97" s="1"/>
      <c r="J97" s="1"/>
      <c r="AA97" s="1"/>
    </row>
    <row r="98" spans="9:27" ht="13.8" x14ac:dyDescent="0.25">
      <c r="I98" s="1"/>
      <c r="J98" s="1"/>
      <c r="AA98" s="1"/>
    </row>
    <row r="99" spans="9:27" ht="13.8" x14ac:dyDescent="0.25">
      <c r="I99" s="1"/>
      <c r="J99" s="1"/>
      <c r="AA99" s="1"/>
    </row>
    <row r="100" spans="9:27" ht="13.8" x14ac:dyDescent="0.25">
      <c r="I100" s="1"/>
      <c r="J100" s="1"/>
      <c r="AA100" s="1"/>
    </row>
    <row r="101" spans="9:27" ht="13.8" x14ac:dyDescent="0.25">
      <c r="I101" s="1"/>
      <c r="J101" s="1"/>
      <c r="AA101" s="1"/>
    </row>
    <row r="102" spans="9:27" ht="13.8" x14ac:dyDescent="0.25">
      <c r="I102" s="1"/>
      <c r="J102" s="1"/>
      <c r="AA102" s="1"/>
    </row>
    <row r="103" spans="9:27" ht="13.8" x14ac:dyDescent="0.25">
      <c r="I103" s="1"/>
      <c r="J103" s="1"/>
      <c r="AA103" s="1"/>
    </row>
    <row r="104" spans="9:27" ht="13.8" x14ac:dyDescent="0.25">
      <c r="I104" s="1"/>
      <c r="J104" s="1"/>
      <c r="AA104" s="1"/>
    </row>
    <row r="105" spans="9:27" ht="13.8" x14ac:dyDescent="0.25">
      <c r="I105" s="1"/>
      <c r="J105" s="1"/>
      <c r="AA105" s="1"/>
    </row>
    <row r="106" spans="9:27" ht="13.8" x14ac:dyDescent="0.25">
      <c r="I106" s="1"/>
      <c r="J106" s="1"/>
      <c r="AA106" s="1"/>
    </row>
    <row r="107" spans="9:27" ht="13.8" x14ac:dyDescent="0.25">
      <c r="I107" s="1"/>
      <c r="J107" s="1"/>
      <c r="AA107" s="1"/>
    </row>
    <row r="108" spans="9:27" ht="13.8" x14ac:dyDescent="0.25">
      <c r="I108" s="1"/>
      <c r="J108" s="1"/>
      <c r="AA108" s="1"/>
    </row>
    <row r="109" spans="9:27" ht="13.8" x14ac:dyDescent="0.25">
      <c r="I109" s="1"/>
      <c r="J109" s="1"/>
      <c r="AA109" s="1"/>
    </row>
    <row r="110" spans="9:27" ht="13.8" x14ac:dyDescent="0.25">
      <c r="I110" s="1"/>
      <c r="J110" s="1"/>
      <c r="AA110" s="1"/>
    </row>
    <row r="111" spans="9:27" ht="13.8" x14ac:dyDescent="0.25">
      <c r="I111" s="1"/>
      <c r="J111" s="1"/>
      <c r="AA111" s="1"/>
    </row>
    <row r="112" spans="9:27" ht="13.8" x14ac:dyDescent="0.25">
      <c r="I112" s="1"/>
      <c r="J112" s="1"/>
      <c r="AA112" s="1"/>
    </row>
    <row r="113" spans="9:27" ht="13.8" x14ac:dyDescent="0.25">
      <c r="I113" s="1"/>
      <c r="J113" s="1"/>
      <c r="AA113" s="1"/>
    </row>
    <row r="114" spans="9:27" ht="13.8" x14ac:dyDescent="0.25">
      <c r="I114" s="1"/>
      <c r="J114" s="1"/>
      <c r="AA114" s="1"/>
    </row>
    <row r="115" spans="9:27" ht="13.8" x14ac:dyDescent="0.25">
      <c r="I115" s="1"/>
      <c r="J115" s="1"/>
      <c r="AA115" s="1"/>
    </row>
    <row r="116" spans="9:27" ht="13.8" x14ac:dyDescent="0.25">
      <c r="I116" s="1"/>
      <c r="J116" s="1"/>
      <c r="AA116" s="1"/>
    </row>
    <row r="117" spans="9:27" ht="13.8" x14ac:dyDescent="0.25">
      <c r="I117" s="1"/>
      <c r="J117" s="1"/>
      <c r="AA117" s="1"/>
    </row>
    <row r="118" spans="9:27" ht="13.8" x14ac:dyDescent="0.25">
      <c r="I118" s="1"/>
      <c r="J118" s="1"/>
      <c r="AA118" s="1"/>
    </row>
    <row r="119" spans="9:27" ht="13.8" x14ac:dyDescent="0.25">
      <c r="I119" s="1"/>
      <c r="J119" s="1"/>
      <c r="AA119" s="1"/>
    </row>
    <row r="120" spans="9:27" ht="13.8" x14ac:dyDescent="0.25">
      <c r="I120" s="1"/>
      <c r="J120" s="1"/>
      <c r="AA120" s="1"/>
    </row>
    <row r="121" spans="9:27" ht="13.8" x14ac:dyDescent="0.25">
      <c r="I121" s="1"/>
      <c r="J121" s="1"/>
      <c r="AA121" s="1"/>
    </row>
    <row r="122" spans="9:27" ht="13.8" x14ac:dyDescent="0.25">
      <c r="I122" s="1"/>
      <c r="J122" s="1"/>
      <c r="AA122" s="1"/>
    </row>
    <row r="123" spans="9:27" ht="13.8" x14ac:dyDescent="0.25">
      <c r="I123" s="1"/>
      <c r="J123" s="1"/>
      <c r="AA123" s="1"/>
    </row>
    <row r="124" spans="9:27" ht="13.8" x14ac:dyDescent="0.25">
      <c r="I124" s="1"/>
      <c r="J124" s="1"/>
      <c r="AA124" s="1"/>
    </row>
    <row r="125" spans="9:27" ht="13.8" x14ac:dyDescent="0.25">
      <c r="I125" s="1"/>
      <c r="J125" s="1"/>
      <c r="AA125" s="1"/>
    </row>
    <row r="126" spans="9:27" ht="13.8" x14ac:dyDescent="0.25">
      <c r="I126" s="1"/>
      <c r="J126" s="1"/>
      <c r="AA126" s="1"/>
    </row>
    <row r="127" spans="9:27" ht="13.8" x14ac:dyDescent="0.25">
      <c r="I127" s="1"/>
      <c r="J127" s="1"/>
      <c r="AA127" s="1"/>
    </row>
    <row r="128" spans="9:27" ht="13.8" x14ac:dyDescent="0.25">
      <c r="I128" s="1"/>
      <c r="J128" s="1"/>
      <c r="AA128" s="1"/>
    </row>
    <row r="129" spans="9:27" ht="13.8" x14ac:dyDescent="0.25">
      <c r="I129" s="1"/>
      <c r="J129" s="1"/>
      <c r="AA129" s="1"/>
    </row>
    <row r="130" spans="9:27" ht="13.8" x14ac:dyDescent="0.25">
      <c r="I130" s="1"/>
      <c r="J130" s="1"/>
      <c r="AA130" s="1"/>
    </row>
    <row r="131" spans="9:27" ht="13.8" x14ac:dyDescent="0.25">
      <c r="I131" s="1"/>
      <c r="J131" s="1"/>
      <c r="AA131" s="1"/>
    </row>
    <row r="132" spans="9:27" ht="13.8" x14ac:dyDescent="0.25">
      <c r="I132" s="1"/>
      <c r="J132" s="1"/>
      <c r="AA132" s="1"/>
    </row>
    <row r="133" spans="9:27" ht="13.8" x14ac:dyDescent="0.25">
      <c r="I133" s="1"/>
      <c r="J133" s="1"/>
      <c r="AA133" s="1"/>
    </row>
    <row r="134" spans="9:27" ht="13.8" x14ac:dyDescent="0.25">
      <c r="I134" s="1"/>
      <c r="J134" s="1"/>
      <c r="AA134" s="1"/>
    </row>
    <row r="135" spans="9:27" ht="13.8" x14ac:dyDescent="0.25">
      <c r="I135" s="1"/>
      <c r="J135" s="1"/>
      <c r="AA135" s="1"/>
    </row>
    <row r="136" spans="9:27" ht="13.8" x14ac:dyDescent="0.25">
      <c r="I136" s="1"/>
      <c r="J136" s="1"/>
      <c r="AA136" s="1"/>
    </row>
    <row r="137" spans="9:27" ht="13.8" x14ac:dyDescent="0.25">
      <c r="I137" s="1"/>
      <c r="J137" s="1"/>
      <c r="AA137" s="1"/>
    </row>
    <row r="138" spans="9:27" ht="13.8" x14ac:dyDescent="0.25">
      <c r="I138" s="1"/>
      <c r="J138" s="1"/>
      <c r="AA138" s="1"/>
    </row>
    <row r="139" spans="9:27" ht="13.8" x14ac:dyDescent="0.25">
      <c r="I139" s="1"/>
      <c r="J139" s="1"/>
      <c r="AA139" s="1"/>
    </row>
    <row r="140" spans="9:27" ht="13.8" x14ac:dyDescent="0.25">
      <c r="I140" s="1"/>
      <c r="J140" s="1"/>
      <c r="AA140" s="1"/>
    </row>
    <row r="141" spans="9:27" ht="13.8" x14ac:dyDescent="0.25">
      <c r="I141" s="1"/>
      <c r="J141" s="1"/>
      <c r="AA141" s="1"/>
    </row>
    <row r="142" spans="9:27" ht="13.8" x14ac:dyDescent="0.25">
      <c r="I142" s="1"/>
      <c r="J142" s="1"/>
      <c r="AA142" s="1"/>
    </row>
    <row r="143" spans="9:27" ht="13.8" x14ac:dyDescent="0.25">
      <c r="I143" s="1"/>
      <c r="J143" s="1"/>
      <c r="AA143" s="1"/>
    </row>
    <row r="144" spans="9:27" ht="13.8" x14ac:dyDescent="0.25">
      <c r="I144" s="1"/>
      <c r="J144" s="1"/>
      <c r="AA144" s="1"/>
    </row>
    <row r="145" spans="9:27" ht="13.8" x14ac:dyDescent="0.25">
      <c r="I145" s="1"/>
      <c r="J145" s="1"/>
      <c r="AA145" s="1"/>
    </row>
    <row r="146" spans="9:27" ht="13.8" x14ac:dyDescent="0.25">
      <c r="I146" s="1"/>
      <c r="J146" s="1"/>
      <c r="AA146" s="1"/>
    </row>
    <row r="147" spans="9:27" ht="13.8" x14ac:dyDescent="0.25">
      <c r="I147" s="1"/>
      <c r="J147" s="1"/>
      <c r="AA147" s="1"/>
    </row>
    <row r="148" spans="9:27" ht="13.8" x14ac:dyDescent="0.25">
      <c r="I148" s="1"/>
      <c r="J148" s="1"/>
      <c r="AA148" s="1"/>
    </row>
    <row r="149" spans="9:27" ht="13.8" x14ac:dyDescent="0.25">
      <c r="I149" s="1"/>
      <c r="J149" s="1"/>
      <c r="AA149" s="1"/>
    </row>
    <row r="150" spans="9:27" ht="13.8" x14ac:dyDescent="0.25">
      <c r="I150" s="1"/>
      <c r="J150" s="1"/>
      <c r="AA150" s="1"/>
    </row>
    <row r="151" spans="9:27" ht="13.8" x14ac:dyDescent="0.25">
      <c r="I151" s="1"/>
      <c r="J151" s="1"/>
      <c r="AA151" s="1"/>
    </row>
    <row r="152" spans="9:27" ht="13.8" x14ac:dyDescent="0.25">
      <c r="I152" s="1"/>
      <c r="J152" s="1"/>
      <c r="AA152" s="1"/>
    </row>
    <row r="153" spans="9:27" ht="13.8" x14ac:dyDescent="0.25">
      <c r="I153" s="1"/>
      <c r="J153" s="1"/>
      <c r="AA153" s="1"/>
    </row>
    <row r="154" spans="9:27" ht="13.8" x14ac:dyDescent="0.25">
      <c r="I154" s="1"/>
      <c r="J154" s="1"/>
      <c r="AA154" s="1"/>
    </row>
    <row r="155" spans="9:27" ht="13.8" x14ac:dyDescent="0.25">
      <c r="I155" s="1"/>
      <c r="J155" s="1"/>
      <c r="AA155" s="1"/>
    </row>
    <row r="156" spans="9:27" ht="13.8" x14ac:dyDescent="0.25">
      <c r="I156" s="1"/>
      <c r="J156" s="1"/>
      <c r="AA156" s="1"/>
    </row>
    <row r="157" spans="9:27" ht="13.8" x14ac:dyDescent="0.25">
      <c r="I157" s="1"/>
      <c r="J157" s="1"/>
      <c r="AA157" s="1"/>
    </row>
    <row r="158" spans="9:27" ht="13.8" x14ac:dyDescent="0.25">
      <c r="I158" s="1"/>
      <c r="J158" s="1"/>
      <c r="AA158" s="1"/>
    </row>
    <row r="159" spans="9:27" ht="13.8" x14ac:dyDescent="0.25">
      <c r="I159" s="1"/>
      <c r="J159" s="1"/>
      <c r="AA159" s="1"/>
    </row>
    <row r="160" spans="9:27" ht="13.8" x14ac:dyDescent="0.25">
      <c r="I160" s="1"/>
      <c r="J160" s="1"/>
      <c r="AA160" s="1"/>
    </row>
    <row r="161" spans="9:27" ht="13.8" x14ac:dyDescent="0.25">
      <c r="I161" s="1"/>
      <c r="J161" s="1"/>
      <c r="AA161" s="1"/>
    </row>
    <row r="162" spans="9:27" ht="13.8" x14ac:dyDescent="0.25">
      <c r="I162" s="1"/>
      <c r="J162" s="1"/>
      <c r="AA162" s="1"/>
    </row>
    <row r="163" spans="9:27" ht="13.8" x14ac:dyDescent="0.25">
      <c r="I163" s="1"/>
      <c r="J163" s="1"/>
      <c r="AA163" s="1"/>
    </row>
    <row r="164" spans="9:27" ht="13.8" x14ac:dyDescent="0.25">
      <c r="I164" s="1"/>
      <c r="J164" s="1"/>
      <c r="AA164" s="1"/>
    </row>
    <row r="165" spans="9:27" ht="13.8" x14ac:dyDescent="0.25">
      <c r="I165" s="1"/>
      <c r="J165" s="1"/>
      <c r="AA165" s="1"/>
    </row>
    <row r="166" spans="9:27" ht="13.8" x14ac:dyDescent="0.25">
      <c r="I166" s="1"/>
      <c r="J166" s="1"/>
      <c r="AA166" s="1"/>
    </row>
    <row r="167" spans="9:27" ht="13.8" x14ac:dyDescent="0.25">
      <c r="I167" s="1"/>
      <c r="J167" s="1"/>
      <c r="AA167" s="1"/>
    </row>
    <row r="168" spans="9:27" ht="13.8" x14ac:dyDescent="0.25">
      <c r="I168" s="1"/>
      <c r="J168" s="1"/>
      <c r="AA168" s="1"/>
    </row>
    <row r="169" spans="9:27" ht="13.8" x14ac:dyDescent="0.25">
      <c r="I169" s="1"/>
      <c r="J169" s="1"/>
      <c r="AA169" s="1"/>
    </row>
    <row r="170" spans="9:27" ht="13.8" x14ac:dyDescent="0.25">
      <c r="I170" s="1"/>
      <c r="J170" s="1"/>
      <c r="AA170" s="1"/>
    </row>
    <row r="171" spans="9:27" ht="13.8" x14ac:dyDescent="0.25">
      <c r="I171" s="1"/>
      <c r="J171" s="1"/>
      <c r="AA171" s="1"/>
    </row>
    <row r="172" spans="9:27" ht="13.8" x14ac:dyDescent="0.25">
      <c r="I172" s="1"/>
      <c r="J172" s="1"/>
      <c r="AA172" s="1"/>
    </row>
    <row r="173" spans="9:27" ht="13.8" x14ac:dyDescent="0.25">
      <c r="I173" s="1"/>
      <c r="J173" s="1"/>
      <c r="AA173" s="1"/>
    </row>
    <row r="174" spans="9:27" ht="13.8" x14ac:dyDescent="0.25">
      <c r="I174" s="1"/>
      <c r="J174" s="1"/>
      <c r="AA174" s="1"/>
    </row>
    <row r="175" spans="9:27" ht="13.8" x14ac:dyDescent="0.25">
      <c r="I175" s="1"/>
      <c r="J175" s="1"/>
      <c r="AA175" s="1"/>
    </row>
    <row r="176" spans="9:27" ht="13.8" x14ac:dyDescent="0.25">
      <c r="I176" s="1"/>
      <c r="J176" s="1"/>
      <c r="AA176" s="1"/>
    </row>
    <row r="177" spans="9:27" ht="13.8" x14ac:dyDescent="0.25">
      <c r="I177" s="1"/>
      <c r="J177" s="1"/>
      <c r="AA177" s="1"/>
    </row>
    <row r="178" spans="9:27" ht="13.8" x14ac:dyDescent="0.25">
      <c r="I178" s="1"/>
      <c r="J178" s="1"/>
      <c r="AA178" s="1"/>
    </row>
    <row r="179" spans="9:27" ht="13.8" x14ac:dyDescent="0.25">
      <c r="I179" s="1"/>
      <c r="J179" s="1"/>
      <c r="AA179" s="1"/>
    </row>
    <row r="180" spans="9:27" ht="13.8" x14ac:dyDescent="0.25">
      <c r="I180" s="1"/>
      <c r="J180" s="1"/>
      <c r="AA180" s="1"/>
    </row>
    <row r="181" spans="9:27" ht="13.8" x14ac:dyDescent="0.25">
      <c r="I181" s="1"/>
      <c r="J181" s="1"/>
      <c r="AA181" s="1"/>
    </row>
    <row r="182" spans="9:27" ht="13.8" x14ac:dyDescent="0.25">
      <c r="I182" s="1"/>
      <c r="J182" s="1"/>
      <c r="AA182" s="1"/>
    </row>
    <row r="183" spans="9:27" ht="13.8" x14ac:dyDescent="0.25">
      <c r="I183" s="1"/>
      <c r="J183" s="1"/>
      <c r="AA183" s="1"/>
    </row>
    <row r="184" spans="9:27" ht="13.8" x14ac:dyDescent="0.25">
      <c r="I184" s="1"/>
      <c r="J184" s="1"/>
      <c r="AA184" s="1"/>
    </row>
    <row r="185" spans="9:27" ht="13.8" x14ac:dyDescent="0.25">
      <c r="I185" s="1"/>
      <c r="J185" s="1"/>
      <c r="AA185" s="1"/>
    </row>
    <row r="186" spans="9:27" ht="13.8" x14ac:dyDescent="0.25">
      <c r="I186" s="1"/>
      <c r="J186" s="1"/>
      <c r="AA186" s="1"/>
    </row>
    <row r="187" spans="9:27" ht="13.8" x14ac:dyDescent="0.25">
      <c r="I187" s="1"/>
      <c r="J187" s="1"/>
      <c r="AA187" s="1"/>
    </row>
    <row r="188" spans="9:27" ht="13.8" x14ac:dyDescent="0.25">
      <c r="I188" s="1"/>
      <c r="J188" s="1"/>
      <c r="AA188" s="1"/>
    </row>
    <row r="189" spans="9:27" ht="13.8" x14ac:dyDescent="0.25">
      <c r="I189" s="1"/>
      <c r="J189" s="1"/>
      <c r="AA189" s="1"/>
    </row>
    <row r="190" spans="9:27" ht="13.8" x14ac:dyDescent="0.25">
      <c r="I190" s="1"/>
      <c r="J190" s="1"/>
      <c r="AA190" s="1"/>
    </row>
    <row r="191" spans="9:27" ht="13.8" x14ac:dyDescent="0.25">
      <c r="I191" s="1"/>
      <c r="J191" s="1"/>
      <c r="AA191" s="1"/>
    </row>
    <row r="192" spans="9:27" ht="13.8" x14ac:dyDescent="0.25">
      <c r="I192" s="1"/>
      <c r="J192" s="1"/>
      <c r="AA192" s="1"/>
    </row>
    <row r="193" spans="9:27" ht="13.8" x14ac:dyDescent="0.25">
      <c r="I193" s="1"/>
      <c r="J193" s="1"/>
      <c r="AA193" s="1"/>
    </row>
    <row r="194" spans="9:27" ht="13.8" x14ac:dyDescent="0.25">
      <c r="I194" s="1"/>
      <c r="J194" s="1"/>
      <c r="AA194" s="1"/>
    </row>
    <row r="195" spans="9:27" ht="13.8" x14ac:dyDescent="0.25">
      <c r="I195" s="1"/>
      <c r="J195" s="1"/>
      <c r="AA195" s="1"/>
    </row>
    <row r="196" spans="9:27" ht="13.8" x14ac:dyDescent="0.25">
      <c r="I196" s="1"/>
      <c r="J196" s="1"/>
      <c r="AA196" s="1"/>
    </row>
    <row r="197" spans="9:27" ht="13.8" x14ac:dyDescent="0.25">
      <c r="I197" s="1"/>
      <c r="J197" s="1"/>
      <c r="AA197" s="1"/>
    </row>
    <row r="198" spans="9:27" ht="13.8" x14ac:dyDescent="0.25">
      <c r="I198" s="1"/>
      <c r="J198" s="1"/>
      <c r="AA198" s="1"/>
    </row>
    <row r="199" spans="9:27" ht="13.8" x14ac:dyDescent="0.25">
      <c r="I199" s="1"/>
      <c r="J199" s="1"/>
      <c r="AA199" s="1"/>
    </row>
    <row r="200" spans="9:27" ht="13.8" x14ac:dyDescent="0.25">
      <c r="I200" s="1"/>
      <c r="J200" s="1"/>
      <c r="AA200" s="1"/>
    </row>
    <row r="201" spans="9:27" ht="13.8" x14ac:dyDescent="0.25">
      <c r="I201" s="1"/>
      <c r="J201" s="1"/>
      <c r="AA201" s="1"/>
    </row>
    <row r="202" spans="9:27" ht="13.8" x14ac:dyDescent="0.25">
      <c r="I202" s="1"/>
      <c r="J202" s="1"/>
      <c r="AA202" s="1"/>
    </row>
    <row r="203" spans="9:27" ht="13.8" x14ac:dyDescent="0.25">
      <c r="I203" s="1"/>
      <c r="J203" s="1"/>
      <c r="AA203" s="1"/>
    </row>
    <row r="204" spans="9:27" ht="13.8" x14ac:dyDescent="0.25">
      <c r="I204" s="1"/>
      <c r="J204" s="1"/>
      <c r="AA204" s="1"/>
    </row>
    <row r="205" spans="9:27" ht="13.8" x14ac:dyDescent="0.25">
      <c r="I205" s="1"/>
      <c r="J205" s="1"/>
      <c r="AA205" s="1"/>
    </row>
    <row r="206" spans="9:27" ht="13.8" x14ac:dyDescent="0.25">
      <c r="I206" s="1"/>
      <c r="J206" s="1"/>
      <c r="AA206" s="1"/>
    </row>
    <row r="207" spans="9:27" ht="13.8" x14ac:dyDescent="0.25">
      <c r="I207" s="1"/>
      <c r="J207" s="1"/>
      <c r="AA207" s="1"/>
    </row>
    <row r="208" spans="9:27" ht="13.8" x14ac:dyDescent="0.25">
      <c r="I208" s="1"/>
      <c r="J208" s="1"/>
      <c r="AA208" s="1"/>
    </row>
    <row r="209" spans="9:27" ht="13.8" x14ac:dyDescent="0.25">
      <c r="I209" s="1"/>
      <c r="J209" s="1"/>
      <c r="AA209" s="1"/>
    </row>
    <row r="210" spans="9:27" ht="13.8" x14ac:dyDescent="0.25">
      <c r="I210" s="1"/>
      <c r="J210" s="1"/>
      <c r="AA210" s="1"/>
    </row>
    <row r="211" spans="9:27" ht="13.8" x14ac:dyDescent="0.25">
      <c r="I211" s="1"/>
      <c r="J211" s="1"/>
      <c r="AA211" s="1"/>
    </row>
    <row r="212" spans="9:27" ht="13.8" x14ac:dyDescent="0.25">
      <c r="I212" s="1"/>
      <c r="J212" s="1"/>
      <c r="AA212" s="1"/>
    </row>
    <row r="213" spans="9:27" ht="13.8" x14ac:dyDescent="0.25">
      <c r="I213" s="1"/>
      <c r="J213" s="1"/>
      <c r="AA213" s="1"/>
    </row>
    <row r="214" spans="9:27" ht="13.8" x14ac:dyDescent="0.25">
      <c r="I214" s="1"/>
      <c r="J214" s="1"/>
      <c r="AA214" s="1"/>
    </row>
    <row r="215" spans="9:27" ht="13.8" x14ac:dyDescent="0.25">
      <c r="I215" s="1"/>
      <c r="J215" s="1"/>
      <c r="AA215" s="1"/>
    </row>
    <row r="216" spans="9:27" ht="13.8" x14ac:dyDescent="0.25">
      <c r="I216" s="1"/>
      <c r="J216" s="1"/>
      <c r="AA216" s="1"/>
    </row>
    <row r="217" spans="9:27" ht="13.8" x14ac:dyDescent="0.25">
      <c r="I217" s="1"/>
      <c r="J217" s="1"/>
      <c r="AA217" s="1"/>
    </row>
    <row r="218" spans="9:27" ht="13.8" x14ac:dyDescent="0.25">
      <c r="I218" s="1"/>
      <c r="J218" s="1"/>
      <c r="AA218" s="1"/>
    </row>
    <row r="219" spans="9:27" ht="13.8" x14ac:dyDescent="0.25">
      <c r="I219" s="1"/>
      <c r="J219" s="1"/>
      <c r="AA219" s="1"/>
    </row>
    <row r="220" spans="9:27" ht="13.8" x14ac:dyDescent="0.25">
      <c r="I220" s="1"/>
      <c r="J220" s="1"/>
      <c r="AA220" s="1"/>
    </row>
    <row r="221" spans="9:27" ht="13.8" x14ac:dyDescent="0.25">
      <c r="I221" s="1"/>
      <c r="J221" s="1"/>
      <c r="AA221" s="1"/>
    </row>
    <row r="222" spans="9:27" ht="13.8" x14ac:dyDescent="0.25">
      <c r="I222" s="1"/>
      <c r="J222" s="1"/>
      <c r="AA222" s="1"/>
    </row>
    <row r="223" spans="9:27" ht="13.8" x14ac:dyDescent="0.25">
      <c r="I223" s="1"/>
      <c r="J223" s="1"/>
      <c r="AA223" s="1"/>
    </row>
    <row r="224" spans="9:27" ht="13.8" x14ac:dyDescent="0.25">
      <c r="I224" s="1"/>
      <c r="J224" s="1"/>
      <c r="AA224" s="1"/>
    </row>
    <row r="225" spans="9:27" ht="13.8" x14ac:dyDescent="0.25">
      <c r="I225" s="1"/>
      <c r="J225" s="1"/>
      <c r="AA225" s="1"/>
    </row>
    <row r="226" spans="9:27" ht="13.8" x14ac:dyDescent="0.25">
      <c r="I226" s="1"/>
      <c r="J226" s="1"/>
      <c r="AA226" s="1"/>
    </row>
    <row r="227" spans="9:27" ht="13.8" x14ac:dyDescent="0.25">
      <c r="I227" s="1"/>
      <c r="J227" s="1"/>
      <c r="AA227" s="1"/>
    </row>
    <row r="228" spans="9:27" ht="13.8" x14ac:dyDescent="0.25">
      <c r="I228" s="1"/>
      <c r="J228" s="1"/>
      <c r="AA228" s="1"/>
    </row>
    <row r="229" spans="9:27" ht="13.8" x14ac:dyDescent="0.25">
      <c r="I229" s="1"/>
      <c r="J229" s="1"/>
      <c r="AA229" s="1"/>
    </row>
    <row r="230" spans="9:27" ht="13.8" x14ac:dyDescent="0.25">
      <c r="I230" s="1"/>
      <c r="J230" s="1"/>
      <c r="AA230" s="1"/>
    </row>
    <row r="231" spans="9:27" ht="13.8" x14ac:dyDescent="0.25">
      <c r="I231" s="1"/>
      <c r="J231" s="1"/>
      <c r="AA231" s="1"/>
    </row>
    <row r="232" spans="9:27" ht="13.8" x14ac:dyDescent="0.25">
      <c r="I232" s="1"/>
      <c r="J232" s="1"/>
      <c r="AA232" s="1"/>
    </row>
    <row r="233" spans="9:27" ht="13.8" x14ac:dyDescent="0.25">
      <c r="I233" s="1"/>
      <c r="J233" s="1"/>
      <c r="AA233" s="1"/>
    </row>
    <row r="234" spans="9:27" ht="13.8" x14ac:dyDescent="0.25">
      <c r="I234" s="1"/>
      <c r="J234" s="1"/>
      <c r="AA234" s="1"/>
    </row>
    <row r="235" spans="9:27" ht="13.8" x14ac:dyDescent="0.25">
      <c r="I235" s="1"/>
      <c r="J235" s="1"/>
      <c r="AA235" s="1"/>
    </row>
    <row r="236" spans="9:27" ht="13.8" x14ac:dyDescent="0.25">
      <c r="I236" s="1"/>
      <c r="J236" s="1"/>
      <c r="AA236" s="1"/>
    </row>
    <row r="237" spans="9:27" ht="13.8" x14ac:dyDescent="0.25">
      <c r="I237" s="1"/>
      <c r="J237" s="1"/>
      <c r="AA237" s="1"/>
    </row>
    <row r="238" spans="9:27" ht="13.8" x14ac:dyDescent="0.25">
      <c r="I238" s="1"/>
      <c r="J238" s="1"/>
      <c r="AA238" s="1"/>
    </row>
    <row r="239" spans="9:27" ht="13.8" x14ac:dyDescent="0.25">
      <c r="I239" s="1"/>
      <c r="J239" s="1"/>
      <c r="AA239" s="1"/>
    </row>
    <row r="240" spans="9:27" ht="13.8" x14ac:dyDescent="0.25">
      <c r="I240" s="1"/>
      <c r="J240" s="1"/>
      <c r="AA240" s="1"/>
    </row>
    <row r="241" spans="9:27" ht="13.8" x14ac:dyDescent="0.25">
      <c r="I241" s="1"/>
      <c r="J241" s="1"/>
      <c r="AA241" s="1"/>
    </row>
    <row r="242" spans="9:27" ht="13.8" x14ac:dyDescent="0.25">
      <c r="I242" s="1"/>
      <c r="J242" s="1"/>
      <c r="AA242" s="1"/>
    </row>
    <row r="243" spans="9:27" ht="13.8" x14ac:dyDescent="0.25">
      <c r="I243" s="1"/>
      <c r="J243" s="1"/>
      <c r="AA243" s="1"/>
    </row>
    <row r="244" spans="9:27" ht="13.8" x14ac:dyDescent="0.25">
      <c r="I244" s="1"/>
      <c r="J244" s="1"/>
      <c r="AA244" s="1"/>
    </row>
    <row r="245" spans="9:27" ht="13.8" x14ac:dyDescent="0.25">
      <c r="I245" s="1"/>
      <c r="J245" s="1"/>
      <c r="AA245" s="1"/>
    </row>
    <row r="246" spans="9:27" ht="13.8" x14ac:dyDescent="0.25">
      <c r="I246" s="1"/>
      <c r="J246" s="1"/>
      <c r="AA246" s="1"/>
    </row>
    <row r="247" spans="9:27" ht="13.8" x14ac:dyDescent="0.25">
      <c r="I247" s="1"/>
      <c r="J247" s="1"/>
      <c r="AA247" s="1"/>
    </row>
    <row r="248" spans="9:27" ht="13.8" x14ac:dyDescent="0.25">
      <c r="I248" s="1"/>
      <c r="J248" s="1"/>
      <c r="AA248" s="1"/>
    </row>
    <row r="249" spans="9:27" ht="13.8" x14ac:dyDescent="0.25">
      <c r="I249" s="1"/>
      <c r="J249" s="1"/>
      <c r="AA249" s="1"/>
    </row>
    <row r="250" spans="9:27" ht="13.8" x14ac:dyDescent="0.25">
      <c r="I250" s="1"/>
      <c r="J250" s="1"/>
      <c r="AA250" s="1"/>
    </row>
    <row r="251" spans="9:27" ht="13.8" x14ac:dyDescent="0.25">
      <c r="I251" s="1"/>
      <c r="J251" s="1"/>
      <c r="AA251" s="1"/>
    </row>
    <row r="252" spans="9:27" ht="13.8" x14ac:dyDescent="0.25">
      <c r="I252" s="1"/>
      <c r="J252" s="1"/>
      <c r="AA252" s="1"/>
    </row>
    <row r="253" spans="9:27" ht="13.8" x14ac:dyDescent="0.25">
      <c r="I253" s="1"/>
      <c r="J253" s="1"/>
      <c r="AA253" s="1"/>
    </row>
    <row r="254" spans="9:27" ht="13.8" x14ac:dyDescent="0.25">
      <c r="I254" s="1"/>
      <c r="J254" s="1"/>
      <c r="AA254" s="1"/>
    </row>
    <row r="255" spans="9:27" ht="13.8" x14ac:dyDescent="0.25">
      <c r="I255" s="1"/>
      <c r="J255" s="1"/>
      <c r="AA255" s="1"/>
    </row>
    <row r="256" spans="9:27" ht="13.8" x14ac:dyDescent="0.25">
      <c r="I256" s="1"/>
      <c r="J256" s="1"/>
      <c r="AA256" s="1"/>
    </row>
    <row r="257" spans="9:27" ht="13.8" x14ac:dyDescent="0.25">
      <c r="I257" s="1"/>
      <c r="J257" s="1"/>
      <c r="AA257" s="1"/>
    </row>
    <row r="258" spans="9:27" ht="13.8" x14ac:dyDescent="0.25">
      <c r="I258" s="1"/>
      <c r="J258" s="1"/>
      <c r="AA258" s="1"/>
    </row>
    <row r="259" spans="9:27" ht="13.8" x14ac:dyDescent="0.25">
      <c r="I259" s="1"/>
      <c r="J259" s="1"/>
      <c r="AA259" s="1"/>
    </row>
    <row r="260" spans="9:27" ht="13.8" x14ac:dyDescent="0.25">
      <c r="I260" s="1"/>
      <c r="J260" s="1"/>
      <c r="AA260" s="1"/>
    </row>
    <row r="261" spans="9:27" ht="13.8" x14ac:dyDescent="0.25">
      <c r="I261" s="1"/>
      <c r="J261" s="1"/>
      <c r="AA261" s="1"/>
    </row>
    <row r="262" spans="9:27" ht="13.8" x14ac:dyDescent="0.25">
      <c r="I262" s="1"/>
      <c r="J262" s="1"/>
      <c r="AA262" s="1"/>
    </row>
    <row r="263" spans="9:27" ht="13.8" x14ac:dyDescent="0.25">
      <c r="I263" s="1"/>
      <c r="J263" s="1"/>
      <c r="AA263" s="1"/>
    </row>
    <row r="264" spans="9:27" ht="13.8" x14ac:dyDescent="0.25">
      <c r="I264" s="1"/>
      <c r="J264" s="1"/>
      <c r="AA264" s="1"/>
    </row>
    <row r="265" spans="9:27" ht="13.8" x14ac:dyDescent="0.25">
      <c r="I265" s="1"/>
      <c r="J265" s="1"/>
      <c r="AA265" s="1"/>
    </row>
    <row r="266" spans="9:27" ht="13.8" x14ac:dyDescent="0.25">
      <c r="I266" s="1"/>
      <c r="J266" s="1"/>
      <c r="AA266" s="1"/>
    </row>
    <row r="267" spans="9:27" ht="13.8" x14ac:dyDescent="0.25">
      <c r="I267" s="1"/>
      <c r="J267" s="1"/>
      <c r="AA267" s="1"/>
    </row>
    <row r="268" spans="9:27" ht="13.8" x14ac:dyDescent="0.25">
      <c r="I268" s="1"/>
      <c r="J268" s="1"/>
      <c r="AA268" s="1"/>
    </row>
    <row r="269" spans="9:27" ht="13.8" x14ac:dyDescent="0.25">
      <c r="I269" s="1"/>
      <c r="J269" s="1"/>
      <c r="AA269" s="1"/>
    </row>
    <row r="270" spans="9:27" ht="13.8" x14ac:dyDescent="0.25">
      <c r="I270" s="1"/>
      <c r="J270" s="1"/>
      <c r="AA270" s="1"/>
    </row>
    <row r="271" spans="9:27" ht="13.8" x14ac:dyDescent="0.25">
      <c r="I271" s="1"/>
      <c r="J271" s="1"/>
      <c r="AA271" s="1"/>
    </row>
    <row r="272" spans="9:27" ht="13.8" x14ac:dyDescent="0.25">
      <c r="I272" s="1"/>
      <c r="J272" s="1"/>
      <c r="AA272" s="1"/>
    </row>
    <row r="273" spans="9:27" ht="13.8" x14ac:dyDescent="0.25">
      <c r="I273" s="1"/>
      <c r="J273" s="1"/>
      <c r="AA273" s="1"/>
    </row>
    <row r="274" spans="9:27" ht="13.8" x14ac:dyDescent="0.25">
      <c r="I274" s="1"/>
      <c r="J274" s="1"/>
      <c r="AA274" s="1"/>
    </row>
    <row r="275" spans="9:27" ht="13.8" x14ac:dyDescent="0.25">
      <c r="I275" s="1"/>
      <c r="J275" s="1"/>
      <c r="AA275" s="1"/>
    </row>
    <row r="276" spans="9:27" ht="13.8" x14ac:dyDescent="0.25">
      <c r="I276" s="1"/>
      <c r="J276" s="1"/>
      <c r="AA276" s="1"/>
    </row>
    <row r="277" spans="9:27" ht="13.8" x14ac:dyDescent="0.25">
      <c r="I277" s="1"/>
      <c r="J277" s="1"/>
      <c r="AA277" s="1"/>
    </row>
    <row r="278" spans="9:27" ht="13.8" x14ac:dyDescent="0.25">
      <c r="I278" s="1"/>
      <c r="J278" s="1"/>
      <c r="AA278" s="1"/>
    </row>
    <row r="279" spans="9:27" ht="13.8" x14ac:dyDescent="0.25">
      <c r="I279" s="1"/>
      <c r="J279" s="1"/>
      <c r="AA279" s="1"/>
    </row>
    <row r="280" spans="9:27" ht="13.8" x14ac:dyDescent="0.25">
      <c r="I280" s="1"/>
      <c r="J280" s="1"/>
      <c r="AA280" s="1"/>
    </row>
    <row r="281" spans="9:27" ht="13.8" x14ac:dyDescent="0.25">
      <c r="I281" s="1"/>
      <c r="J281" s="1"/>
      <c r="AA281" s="1"/>
    </row>
    <row r="282" spans="9:27" ht="13.8" x14ac:dyDescent="0.25">
      <c r="I282" s="1"/>
      <c r="J282" s="1"/>
      <c r="AA282" s="1"/>
    </row>
    <row r="283" spans="9:27" ht="13.8" x14ac:dyDescent="0.25">
      <c r="I283" s="1"/>
      <c r="J283" s="1"/>
      <c r="AA283" s="1"/>
    </row>
    <row r="284" spans="9:27" ht="13.8" x14ac:dyDescent="0.25">
      <c r="I284" s="1"/>
      <c r="J284" s="1"/>
      <c r="AA284" s="1"/>
    </row>
    <row r="285" spans="9:27" ht="13.8" x14ac:dyDescent="0.25">
      <c r="I285" s="1"/>
      <c r="J285" s="1"/>
      <c r="AA285" s="1"/>
    </row>
    <row r="286" spans="9:27" ht="13.8" x14ac:dyDescent="0.25">
      <c r="I286" s="1"/>
      <c r="J286" s="1"/>
      <c r="AA286" s="1"/>
    </row>
    <row r="287" spans="9:27" ht="13.8" x14ac:dyDescent="0.25">
      <c r="I287" s="1"/>
      <c r="J287" s="1"/>
      <c r="AA287" s="1"/>
    </row>
    <row r="288" spans="9:27" ht="13.8" x14ac:dyDescent="0.25">
      <c r="I288" s="1"/>
      <c r="J288" s="1"/>
      <c r="AA288" s="1"/>
    </row>
    <row r="289" spans="9:27" ht="13.8" x14ac:dyDescent="0.25">
      <c r="I289" s="1"/>
      <c r="J289" s="1"/>
      <c r="AA289" s="1"/>
    </row>
    <row r="290" spans="9:27" ht="13.8" x14ac:dyDescent="0.25">
      <c r="I290" s="1"/>
      <c r="J290" s="1"/>
      <c r="AA290" s="1"/>
    </row>
    <row r="291" spans="9:27" ht="13.8" x14ac:dyDescent="0.25">
      <c r="I291" s="1"/>
      <c r="J291" s="1"/>
      <c r="AA291" s="1"/>
    </row>
    <row r="292" spans="9:27" ht="13.8" x14ac:dyDescent="0.25">
      <c r="I292" s="1"/>
      <c r="J292" s="1"/>
      <c r="AA292" s="1"/>
    </row>
    <row r="293" spans="9:27" ht="13.8" x14ac:dyDescent="0.25">
      <c r="I293" s="1"/>
      <c r="J293" s="1"/>
      <c r="AA293" s="1"/>
    </row>
    <row r="294" spans="9:27" ht="13.8" x14ac:dyDescent="0.25">
      <c r="I294" s="1"/>
      <c r="J294" s="1"/>
      <c r="AA294" s="1"/>
    </row>
    <row r="295" spans="9:27" ht="13.8" x14ac:dyDescent="0.25">
      <c r="I295" s="1"/>
      <c r="J295" s="1"/>
      <c r="AA295" s="1"/>
    </row>
    <row r="296" spans="9:27" ht="13.8" x14ac:dyDescent="0.25">
      <c r="I296" s="1"/>
      <c r="J296" s="1"/>
      <c r="AA296" s="1"/>
    </row>
    <row r="297" spans="9:27" ht="13.8" x14ac:dyDescent="0.25">
      <c r="I297" s="1"/>
      <c r="J297" s="1"/>
      <c r="AA297" s="1"/>
    </row>
    <row r="298" spans="9:27" ht="13.8" x14ac:dyDescent="0.25">
      <c r="I298" s="1"/>
      <c r="J298" s="1"/>
      <c r="AA298" s="1"/>
    </row>
    <row r="299" spans="9:27" ht="13.8" x14ac:dyDescent="0.25">
      <c r="I299" s="1"/>
      <c r="J299" s="1"/>
      <c r="AA299" s="1"/>
    </row>
    <row r="300" spans="9:27" ht="13.8" x14ac:dyDescent="0.25">
      <c r="I300" s="1"/>
      <c r="J300" s="1"/>
      <c r="AA300" s="1"/>
    </row>
    <row r="301" spans="9:27" ht="13.8" x14ac:dyDescent="0.25">
      <c r="I301" s="1"/>
      <c r="J301" s="1"/>
      <c r="AA301" s="1"/>
    </row>
    <row r="302" spans="9:27" ht="13.8" x14ac:dyDescent="0.25">
      <c r="I302" s="1"/>
      <c r="J302" s="1"/>
      <c r="AA302" s="1"/>
    </row>
    <row r="303" spans="9:27" ht="13.8" x14ac:dyDescent="0.25">
      <c r="I303" s="1"/>
      <c r="J303" s="1"/>
      <c r="AA303" s="1"/>
    </row>
    <row r="304" spans="9:27" ht="13.8" x14ac:dyDescent="0.25">
      <c r="I304" s="1"/>
      <c r="J304" s="1"/>
      <c r="AA304" s="1"/>
    </row>
    <row r="305" spans="9:27" ht="13.8" x14ac:dyDescent="0.25">
      <c r="I305" s="1"/>
      <c r="J305" s="1"/>
      <c r="AA305" s="1"/>
    </row>
    <row r="306" spans="9:27" ht="13.8" x14ac:dyDescent="0.25">
      <c r="I306" s="1"/>
      <c r="J306" s="1"/>
      <c r="AA306" s="1"/>
    </row>
    <row r="307" spans="9:27" ht="13.8" x14ac:dyDescent="0.25">
      <c r="I307" s="1"/>
      <c r="J307" s="1"/>
      <c r="AA307" s="1"/>
    </row>
    <row r="308" spans="9:27" ht="13.8" x14ac:dyDescent="0.25">
      <c r="I308" s="1"/>
      <c r="J308" s="1"/>
      <c r="AA308" s="1"/>
    </row>
    <row r="309" spans="9:27" ht="13.8" x14ac:dyDescent="0.25">
      <c r="I309" s="1"/>
      <c r="J309" s="1"/>
      <c r="AA309" s="1"/>
    </row>
    <row r="310" spans="9:27" ht="13.8" x14ac:dyDescent="0.25">
      <c r="I310" s="1"/>
      <c r="J310" s="1"/>
      <c r="AA310" s="1"/>
    </row>
    <row r="311" spans="9:27" ht="13.8" x14ac:dyDescent="0.25">
      <c r="I311" s="1"/>
      <c r="J311" s="1"/>
      <c r="AA311" s="1"/>
    </row>
    <row r="312" spans="9:27" ht="13.8" x14ac:dyDescent="0.25">
      <c r="I312" s="1"/>
      <c r="J312" s="1"/>
      <c r="AA312" s="1"/>
    </row>
    <row r="313" spans="9:27" ht="13.8" x14ac:dyDescent="0.25">
      <c r="I313" s="1"/>
      <c r="J313" s="1"/>
      <c r="AA313" s="1"/>
    </row>
    <row r="314" spans="9:27" ht="13.8" x14ac:dyDescent="0.25">
      <c r="I314" s="1"/>
      <c r="J314" s="1"/>
      <c r="AA314" s="1"/>
    </row>
    <row r="315" spans="9:27" ht="13.8" x14ac:dyDescent="0.25">
      <c r="I315" s="1"/>
      <c r="J315" s="1"/>
      <c r="AA315" s="1"/>
    </row>
    <row r="316" spans="9:27" ht="13.8" x14ac:dyDescent="0.25">
      <c r="I316" s="1"/>
      <c r="J316" s="1"/>
      <c r="AA316" s="1"/>
    </row>
    <row r="317" spans="9:27" ht="13.8" x14ac:dyDescent="0.25">
      <c r="I317" s="1"/>
      <c r="J317" s="1"/>
      <c r="AA317" s="1"/>
    </row>
    <row r="318" spans="9:27" ht="13.8" x14ac:dyDescent="0.25">
      <c r="I318" s="1"/>
      <c r="J318" s="1"/>
      <c r="AA318" s="1"/>
    </row>
    <row r="319" spans="9:27" ht="13.8" x14ac:dyDescent="0.25">
      <c r="I319" s="1"/>
      <c r="J319" s="1"/>
      <c r="AA319" s="1"/>
    </row>
    <row r="320" spans="9:27" ht="13.8" x14ac:dyDescent="0.25">
      <c r="I320" s="1"/>
      <c r="J320" s="1"/>
      <c r="AA320" s="1"/>
    </row>
    <row r="321" spans="9:27" ht="13.8" x14ac:dyDescent="0.25">
      <c r="I321" s="1"/>
      <c r="J321" s="1"/>
      <c r="AA321" s="1"/>
    </row>
    <row r="322" spans="9:27" ht="13.8" x14ac:dyDescent="0.25">
      <c r="I322" s="1"/>
      <c r="J322" s="1"/>
      <c r="AA322" s="1"/>
    </row>
    <row r="323" spans="9:27" ht="13.8" x14ac:dyDescent="0.25">
      <c r="I323" s="1"/>
      <c r="J323" s="1"/>
      <c r="AA323" s="1"/>
    </row>
    <row r="324" spans="9:27" ht="13.8" x14ac:dyDescent="0.25">
      <c r="I324" s="1"/>
      <c r="J324" s="1"/>
      <c r="AA324" s="1"/>
    </row>
    <row r="325" spans="9:27" ht="13.8" x14ac:dyDescent="0.25">
      <c r="I325" s="1"/>
      <c r="J325" s="1"/>
      <c r="AA325" s="1"/>
    </row>
    <row r="326" spans="9:27" ht="13.8" x14ac:dyDescent="0.25">
      <c r="I326" s="1"/>
      <c r="J326" s="1"/>
      <c r="AA326" s="1"/>
    </row>
    <row r="327" spans="9:27" ht="13.8" x14ac:dyDescent="0.25">
      <c r="I327" s="1"/>
      <c r="J327" s="1"/>
      <c r="AA327" s="1"/>
    </row>
    <row r="328" spans="9:27" ht="13.8" x14ac:dyDescent="0.25">
      <c r="I328" s="1"/>
      <c r="J328" s="1"/>
      <c r="AA328" s="1"/>
    </row>
    <row r="329" spans="9:27" ht="13.8" x14ac:dyDescent="0.25">
      <c r="I329" s="1"/>
      <c r="J329" s="1"/>
      <c r="AA329" s="1"/>
    </row>
    <row r="330" spans="9:27" ht="13.8" x14ac:dyDescent="0.25">
      <c r="I330" s="1"/>
      <c r="J330" s="1"/>
      <c r="AA330" s="1"/>
    </row>
    <row r="331" spans="9:27" ht="13.8" x14ac:dyDescent="0.25">
      <c r="I331" s="1"/>
      <c r="J331" s="1"/>
      <c r="AA331" s="1"/>
    </row>
    <row r="332" spans="9:27" ht="13.8" x14ac:dyDescent="0.25">
      <c r="I332" s="1"/>
      <c r="J332" s="1"/>
      <c r="AA332" s="1"/>
    </row>
    <row r="333" spans="9:27" ht="13.8" x14ac:dyDescent="0.25">
      <c r="I333" s="1"/>
      <c r="J333" s="1"/>
      <c r="AA333" s="1"/>
    </row>
    <row r="334" spans="9:27" ht="13.8" x14ac:dyDescent="0.25">
      <c r="I334" s="1"/>
      <c r="J334" s="1"/>
      <c r="AA334" s="1"/>
    </row>
    <row r="335" spans="9:27" ht="13.8" x14ac:dyDescent="0.25">
      <c r="I335" s="1"/>
      <c r="J335" s="1"/>
      <c r="AA335" s="1"/>
    </row>
    <row r="336" spans="9:27" ht="13.8" x14ac:dyDescent="0.25">
      <c r="I336" s="1"/>
      <c r="J336" s="1"/>
      <c r="AA336" s="1"/>
    </row>
    <row r="337" spans="9:27" ht="13.8" x14ac:dyDescent="0.25">
      <c r="I337" s="1"/>
      <c r="J337" s="1"/>
      <c r="AA337" s="1"/>
    </row>
    <row r="338" spans="9:27" ht="13.8" x14ac:dyDescent="0.25">
      <c r="I338" s="1"/>
      <c r="J338" s="1"/>
      <c r="AA338" s="1"/>
    </row>
    <row r="339" spans="9:27" ht="13.8" x14ac:dyDescent="0.25">
      <c r="I339" s="1"/>
      <c r="J339" s="1"/>
      <c r="AA339" s="1"/>
    </row>
    <row r="340" spans="9:27" ht="13.8" x14ac:dyDescent="0.25">
      <c r="I340" s="1"/>
      <c r="J340" s="1"/>
      <c r="AA340" s="1"/>
    </row>
    <row r="341" spans="9:27" ht="13.8" x14ac:dyDescent="0.25">
      <c r="I341" s="1"/>
      <c r="J341" s="1"/>
      <c r="AA341" s="1"/>
    </row>
    <row r="342" spans="9:27" ht="13.8" x14ac:dyDescent="0.25">
      <c r="I342" s="1"/>
      <c r="J342" s="1"/>
      <c r="AA342" s="1"/>
    </row>
    <row r="343" spans="9:27" ht="13.8" x14ac:dyDescent="0.25">
      <c r="I343" s="1"/>
      <c r="J343" s="1"/>
      <c r="AA343" s="1"/>
    </row>
    <row r="344" spans="9:27" ht="13.8" x14ac:dyDescent="0.25">
      <c r="I344" s="1"/>
      <c r="J344" s="1"/>
      <c r="AA344" s="1"/>
    </row>
    <row r="345" spans="9:27" ht="13.8" x14ac:dyDescent="0.25">
      <c r="I345" s="1"/>
      <c r="J345" s="1"/>
      <c r="AA345" s="1"/>
    </row>
    <row r="346" spans="9:27" ht="13.8" x14ac:dyDescent="0.25">
      <c r="I346" s="1"/>
      <c r="J346" s="1"/>
      <c r="AA346" s="1"/>
    </row>
    <row r="347" spans="9:27" ht="13.8" x14ac:dyDescent="0.25">
      <c r="I347" s="1"/>
      <c r="J347" s="1"/>
      <c r="AA347" s="1"/>
    </row>
    <row r="348" spans="9:27" ht="13.8" x14ac:dyDescent="0.25">
      <c r="I348" s="1"/>
      <c r="J348" s="1"/>
      <c r="AA348" s="1"/>
    </row>
    <row r="349" spans="9:27" ht="13.8" x14ac:dyDescent="0.25">
      <c r="I349" s="1"/>
      <c r="J349" s="1"/>
      <c r="AA349" s="1"/>
    </row>
    <row r="350" spans="9:27" ht="13.8" x14ac:dyDescent="0.25">
      <c r="I350" s="1"/>
      <c r="J350" s="1"/>
      <c r="AA350" s="1"/>
    </row>
    <row r="351" spans="9:27" ht="13.8" x14ac:dyDescent="0.25">
      <c r="I351" s="1"/>
      <c r="J351" s="1"/>
      <c r="AA351" s="1"/>
    </row>
    <row r="352" spans="9:27" ht="13.8" x14ac:dyDescent="0.25">
      <c r="I352" s="1"/>
      <c r="J352" s="1"/>
      <c r="AA352" s="1"/>
    </row>
    <row r="353" spans="9:27" ht="13.8" x14ac:dyDescent="0.25">
      <c r="I353" s="1"/>
      <c r="J353" s="1"/>
      <c r="AA353" s="1"/>
    </row>
    <row r="354" spans="9:27" ht="13.8" x14ac:dyDescent="0.25">
      <c r="I354" s="1"/>
      <c r="J354" s="1"/>
      <c r="AA354" s="1"/>
    </row>
    <row r="355" spans="9:27" ht="13.8" x14ac:dyDescent="0.25">
      <c r="I355" s="1"/>
      <c r="J355" s="1"/>
      <c r="AA355" s="1"/>
    </row>
    <row r="356" spans="9:27" ht="13.8" x14ac:dyDescent="0.25">
      <c r="I356" s="1"/>
      <c r="J356" s="1"/>
      <c r="AA356" s="1"/>
    </row>
    <row r="357" spans="9:27" ht="13.8" x14ac:dyDescent="0.25">
      <c r="I357" s="1"/>
      <c r="J357" s="1"/>
      <c r="AA357" s="1"/>
    </row>
    <row r="358" spans="9:27" ht="13.8" x14ac:dyDescent="0.25">
      <c r="I358" s="1"/>
      <c r="J358" s="1"/>
      <c r="AA358" s="1"/>
    </row>
    <row r="359" spans="9:27" ht="13.8" x14ac:dyDescent="0.25">
      <c r="I359" s="1"/>
      <c r="J359" s="1"/>
      <c r="AA359" s="1"/>
    </row>
    <row r="360" spans="9:27" ht="13.8" x14ac:dyDescent="0.25">
      <c r="I360" s="1"/>
      <c r="J360" s="1"/>
      <c r="AA360" s="1"/>
    </row>
    <row r="361" spans="9:27" ht="13.8" x14ac:dyDescent="0.25">
      <c r="I361" s="1"/>
      <c r="J361" s="1"/>
      <c r="AA361" s="1"/>
    </row>
    <row r="362" spans="9:27" ht="13.8" x14ac:dyDescent="0.25">
      <c r="I362" s="1"/>
      <c r="J362" s="1"/>
      <c r="AA362" s="1"/>
    </row>
    <row r="363" spans="9:27" ht="13.8" x14ac:dyDescent="0.25">
      <c r="I363" s="1"/>
      <c r="J363" s="1"/>
      <c r="AA363" s="1"/>
    </row>
    <row r="364" spans="9:27" ht="13.8" x14ac:dyDescent="0.25">
      <c r="I364" s="1"/>
      <c r="J364" s="1"/>
      <c r="AA364" s="1"/>
    </row>
    <row r="365" spans="9:27" ht="13.8" x14ac:dyDescent="0.25">
      <c r="I365" s="1"/>
      <c r="J365" s="1"/>
      <c r="AA365" s="1"/>
    </row>
    <row r="366" spans="9:27" ht="13.8" x14ac:dyDescent="0.25">
      <c r="I366" s="1"/>
      <c r="J366" s="1"/>
      <c r="AA366" s="1"/>
    </row>
    <row r="367" spans="9:27" ht="13.8" x14ac:dyDescent="0.25">
      <c r="I367" s="1"/>
      <c r="J367" s="1"/>
      <c r="AA367" s="1"/>
    </row>
    <row r="368" spans="9:27" ht="13.8" x14ac:dyDescent="0.25">
      <c r="I368" s="1"/>
      <c r="J368" s="1"/>
      <c r="AA368" s="1"/>
    </row>
    <row r="369" spans="9:27" ht="13.8" x14ac:dyDescent="0.25">
      <c r="I369" s="1"/>
      <c r="J369" s="1"/>
      <c r="AA369" s="1"/>
    </row>
    <row r="370" spans="9:27" ht="13.8" x14ac:dyDescent="0.25">
      <c r="I370" s="1"/>
      <c r="J370" s="1"/>
      <c r="AA370" s="1"/>
    </row>
    <row r="371" spans="9:27" ht="13.8" x14ac:dyDescent="0.25">
      <c r="I371" s="1"/>
      <c r="J371" s="1"/>
      <c r="AA371" s="1"/>
    </row>
    <row r="372" spans="9:27" ht="13.8" x14ac:dyDescent="0.25">
      <c r="I372" s="1"/>
      <c r="J372" s="1"/>
      <c r="AA372" s="1"/>
    </row>
    <row r="373" spans="9:27" ht="13.8" x14ac:dyDescent="0.25">
      <c r="I373" s="1"/>
      <c r="J373" s="1"/>
      <c r="AA373" s="1"/>
    </row>
    <row r="374" spans="9:27" ht="13.8" x14ac:dyDescent="0.25">
      <c r="I374" s="1"/>
      <c r="J374" s="1"/>
      <c r="AA374" s="1"/>
    </row>
    <row r="375" spans="9:27" ht="13.8" x14ac:dyDescent="0.25">
      <c r="I375" s="1"/>
      <c r="J375" s="1"/>
      <c r="AA375" s="1"/>
    </row>
    <row r="376" spans="9:27" ht="13.8" x14ac:dyDescent="0.25">
      <c r="I376" s="1"/>
      <c r="J376" s="1"/>
      <c r="AA376" s="1"/>
    </row>
    <row r="377" spans="9:27" ht="13.8" x14ac:dyDescent="0.25">
      <c r="I377" s="1"/>
      <c r="J377" s="1"/>
      <c r="AA377" s="1"/>
    </row>
    <row r="378" spans="9:27" ht="13.8" x14ac:dyDescent="0.25">
      <c r="I378" s="1"/>
      <c r="J378" s="1"/>
      <c r="AA378" s="1"/>
    </row>
    <row r="379" spans="9:27" ht="13.8" x14ac:dyDescent="0.25">
      <c r="I379" s="1"/>
      <c r="J379" s="1"/>
      <c r="AA379" s="1"/>
    </row>
    <row r="380" spans="9:27" ht="13.8" x14ac:dyDescent="0.25">
      <c r="I380" s="1"/>
      <c r="J380" s="1"/>
      <c r="AA380" s="1"/>
    </row>
    <row r="381" spans="9:27" ht="13.8" x14ac:dyDescent="0.25">
      <c r="I381" s="1"/>
      <c r="J381" s="1"/>
      <c r="AA381" s="1"/>
    </row>
    <row r="382" spans="9:27" ht="13.8" x14ac:dyDescent="0.25">
      <c r="I382" s="1"/>
      <c r="J382" s="1"/>
      <c r="AA382" s="1"/>
    </row>
    <row r="383" spans="9:27" ht="13.8" x14ac:dyDescent="0.25">
      <c r="I383" s="1"/>
      <c r="J383" s="1"/>
      <c r="AA383" s="1"/>
    </row>
    <row r="384" spans="9:27" ht="13.8" x14ac:dyDescent="0.25">
      <c r="I384" s="1"/>
      <c r="J384" s="1"/>
      <c r="AA384" s="1"/>
    </row>
    <row r="385" spans="9:27" ht="13.8" x14ac:dyDescent="0.25">
      <c r="I385" s="1"/>
      <c r="J385" s="1"/>
      <c r="AA385" s="1"/>
    </row>
    <row r="386" spans="9:27" ht="13.8" x14ac:dyDescent="0.25">
      <c r="I386" s="1"/>
      <c r="J386" s="1"/>
      <c r="AA386" s="1"/>
    </row>
    <row r="387" spans="9:27" ht="13.8" x14ac:dyDescent="0.25">
      <c r="I387" s="1"/>
      <c r="J387" s="1"/>
      <c r="AA387" s="1"/>
    </row>
    <row r="388" spans="9:27" ht="13.8" x14ac:dyDescent="0.25">
      <c r="I388" s="1"/>
      <c r="J388" s="1"/>
      <c r="AA388" s="1"/>
    </row>
    <row r="389" spans="9:27" ht="13.8" x14ac:dyDescent="0.25">
      <c r="I389" s="1"/>
      <c r="J389" s="1"/>
      <c r="AA389" s="1"/>
    </row>
    <row r="390" spans="9:27" ht="13.8" x14ac:dyDescent="0.25">
      <c r="I390" s="1"/>
      <c r="J390" s="1"/>
      <c r="AA390" s="1"/>
    </row>
    <row r="391" spans="9:27" ht="13.8" x14ac:dyDescent="0.25">
      <c r="I391" s="1"/>
      <c r="J391" s="1"/>
      <c r="AA391" s="1"/>
    </row>
    <row r="392" spans="9:27" ht="13.8" x14ac:dyDescent="0.25">
      <c r="I392" s="1"/>
      <c r="J392" s="1"/>
      <c r="AA392" s="1"/>
    </row>
    <row r="393" spans="9:27" ht="13.8" x14ac:dyDescent="0.25">
      <c r="I393" s="1"/>
      <c r="J393" s="1"/>
      <c r="AA393" s="1"/>
    </row>
    <row r="394" spans="9:27" ht="13.8" x14ac:dyDescent="0.25">
      <c r="I394" s="1"/>
      <c r="J394" s="1"/>
      <c r="AA394" s="1"/>
    </row>
    <row r="395" spans="9:27" ht="13.8" x14ac:dyDescent="0.25">
      <c r="I395" s="1"/>
      <c r="J395" s="1"/>
      <c r="AA395" s="1"/>
    </row>
    <row r="396" spans="9:27" ht="13.8" x14ac:dyDescent="0.25">
      <c r="I396" s="1"/>
      <c r="J396" s="1"/>
      <c r="AA396" s="1"/>
    </row>
    <row r="397" spans="9:27" ht="13.8" x14ac:dyDescent="0.25">
      <c r="I397" s="1"/>
      <c r="J397" s="1"/>
      <c r="AA397" s="1"/>
    </row>
    <row r="398" spans="9:27" ht="13.8" x14ac:dyDescent="0.25">
      <c r="I398" s="1"/>
      <c r="J398" s="1"/>
      <c r="AA398" s="1"/>
    </row>
    <row r="399" spans="9:27" ht="13.8" x14ac:dyDescent="0.25">
      <c r="I399" s="1"/>
      <c r="J399" s="1"/>
      <c r="AA399" s="1"/>
    </row>
    <row r="400" spans="9:27" ht="13.8" x14ac:dyDescent="0.25">
      <c r="I400" s="1"/>
      <c r="J400" s="1"/>
      <c r="AA400" s="1"/>
    </row>
    <row r="401" spans="9:27" ht="13.8" x14ac:dyDescent="0.25">
      <c r="I401" s="1"/>
      <c r="J401" s="1"/>
      <c r="AA401" s="1"/>
    </row>
    <row r="402" spans="9:27" ht="13.8" x14ac:dyDescent="0.25">
      <c r="I402" s="1"/>
      <c r="J402" s="1"/>
      <c r="AA402" s="1"/>
    </row>
    <row r="403" spans="9:27" ht="13.8" x14ac:dyDescent="0.25">
      <c r="I403" s="1"/>
      <c r="J403" s="1"/>
      <c r="AA403" s="1"/>
    </row>
    <row r="404" spans="9:27" ht="13.8" x14ac:dyDescent="0.25">
      <c r="I404" s="1"/>
      <c r="J404" s="1"/>
      <c r="AA404" s="1"/>
    </row>
    <row r="405" spans="9:27" ht="13.8" x14ac:dyDescent="0.25">
      <c r="I405" s="1"/>
      <c r="J405" s="1"/>
      <c r="AA405" s="1"/>
    </row>
    <row r="406" spans="9:27" ht="13.8" x14ac:dyDescent="0.25">
      <c r="I406" s="1"/>
      <c r="J406" s="1"/>
      <c r="AA406" s="1"/>
    </row>
    <row r="407" spans="9:27" ht="13.8" x14ac:dyDescent="0.25">
      <c r="I407" s="1"/>
      <c r="J407" s="1"/>
      <c r="AA407" s="1"/>
    </row>
    <row r="408" spans="9:27" ht="13.8" x14ac:dyDescent="0.25">
      <c r="I408" s="1"/>
      <c r="J408" s="1"/>
      <c r="AA408" s="1"/>
    </row>
    <row r="409" spans="9:27" ht="13.8" x14ac:dyDescent="0.25">
      <c r="I409" s="1"/>
      <c r="J409" s="1"/>
      <c r="AA409" s="1"/>
    </row>
    <row r="410" spans="9:27" ht="13.8" x14ac:dyDescent="0.25">
      <c r="I410" s="1"/>
      <c r="J410" s="1"/>
      <c r="AA410" s="1"/>
    </row>
    <row r="411" spans="9:27" ht="13.8" x14ac:dyDescent="0.25">
      <c r="I411" s="1"/>
      <c r="J411" s="1"/>
      <c r="AA411" s="1"/>
    </row>
    <row r="412" spans="9:27" ht="13.8" x14ac:dyDescent="0.25">
      <c r="I412" s="1"/>
      <c r="J412" s="1"/>
      <c r="AA412" s="1"/>
    </row>
    <row r="413" spans="9:27" ht="13.8" x14ac:dyDescent="0.25">
      <c r="I413" s="1"/>
      <c r="J413" s="1"/>
      <c r="AA413" s="1"/>
    </row>
    <row r="414" spans="9:27" ht="13.8" x14ac:dyDescent="0.25">
      <c r="I414" s="1"/>
      <c r="J414" s="1"/>
      <c r="AA414" s="1"/>
    </row>
    <row r="415" spans="9:27" ht="13.8" x14ac:dyDescent="0.25">
      <c r="I415" s="1"/>
      <c r="J415" s="1"/>
      <c r="AA415" s="1"/>
    </row>
    <row r="416" spans="9:27" ht="13.8" x14ac:dyDescent="0.25">
      <c r="I416" s="1"/>
      <c r="J416" s="1"/>
      <c r="AA416" s="1"/>
    </row>
    <row r="417" spans="9:27" ht="13.8" x14ac:dyDescent="0.25">
      <c r="I417" s="1"/>
      <c r="J417" s="1"/>
      <c r="AA417" s="1"/>
    </row>
    <row r="418" spans="9:27" ht="13.8" x14ac:dyDescent="0.25">
      <c r="I418" s="1"/>
      <c r="J418" s="1"/>
      <c r="AA418" s="1"/>
    </row>
    <row r="419" spans="9:27" ht="13.8" x14ac:dyDescent="0.25">
      <c r="I419" s="1"/>
      <c r="J419" s="1"/>
      <c r="AA419" s="1"/>
    </row>
    <row r="420" spans="9:27" ht="13.8" x14ac:dyDescent="0.25">
      <c r="I420" s="1"/>
      <c r="J420" s="1"/>
      <c r="AA420" s="1"/>
    </row>
    <row r="421" spans="9:27" ht="13.8" x14ac:dyDescent="0.25">
      <c r="I421" s="1"/>
      <c r="J421" s="1"/>
      <c r="AA421" s="1"/>
    </row>
    <row r="422" spans="9:27" ht="13.8" x14ac:dyDescent="0.25">
      <c r="I422" s="1"/>
      <c r="J422" s="1"/>
      <c r="AA422" s="1"/>
    </row>
    <row r="423" spans="9:27" ht="13.8" x14ac:dyDescent="0.25">
      <c r="I423" s="1"/>
      <c r="J423" s="1"/>
      <c r="AA423" s="1"/>
    </row>
    <row r="424" spans="9:27" ht="13.8" x14ac:dyDescent="0.25">
      <c r="I424" s="1"/>
      <c r="J424" s="1"/>
      <c r="AA424" s="1"/>
    </row>
    <row r="425" spans="9:27" ht="13.8" x14ac:dyDescent="0.25">
      <c r="I425" s="1"/>
      <c r="J425" s="1"/>
      <c r="AA425" s="1"/>
    </row>
    <row r="426" spans="9:27" ht="13.8" x14ac:dyDescent="0.25">
      <c r="I426" s="1"/>
      <c r="J426" s="1"/>
      <c r="AA426" s="1"/>
    </row>
    <row r="427" spans="9:27" ht="13.8" x14ac:dyDescent="0.25">
      <c r="I427" s="1"/>
      <c r="J427" s="1"/>
      <c r="AA427" s="1"/>
    </row>
    <row r="428" spans="9:27" ht="13.8" x14ac:dyDescent="0.25">
      <c r="I428" s="1"/>
      <c r="J428" s="1"/>
      <c r="AA428" s="1"/>
    </row>
    <row r="429" spans="9:27" ht="13.8" x14ac:dyDescent="0.25">
      <c r="I429" s="1"/>
      <c r="J429" s="1"/>
      <c r="AA429" s="1"/>
    </row>
    <row r="430" spans="9:27" ht="13.8" x14ac:dyDescent="0.25">
      <c r="I430" s="1"/>
      <c r="J430" s="1"/>
      <c r="AA430" s="1"/>
    </row>
    <row r="431" spans="9:27" ht="13.8" x14ac:dyDescent="0.25">
      <c r="I431" s="1"/>
      <c r="J431" s="1"/>
      <c r="AA431" s="1"/>
    </row>
    <row r="432" spans="9:27" ht="13.8" x14ac:dyDescent="0.25">
      <c r="I432" s="1"/>
      <c r="J432" s="1"/>
      <c r="AA432" s="1"/>
    </row>
    <row r="433" spans="9:27" ht="13.8" x14ac:dyDescent="0.25">
      <c r="I433" s="1"/>
      <c r="J433" s="1"/>
      <c r="AA433" s="1"/>
    </row>
    <row r="434" spans="9:27" ht="13.8" x14ac:dyDescent="0.25">
      <c r="I434" s="1"/>
      <c r="J434" s="1"/>
      <c r="AA434" s="1"/>
    </row>
    <row r="435" spans="9:27" ht="13.8" x14ac:dyDescent="0.25">
      <c r="I435" s="1"/>
      <c r="J435" s="1"/>
      <c r="AA435" s="1"/>
    </row>
    <row r="436" spans="9:27" ht="13.8" x14ac:dyDescent="0.25">
      <c r="I436" s="1"/>
      <c r="J436" s="1"/>
      <c r="AA436" s="1"/>
    </row>
    <row r="437" spans="9:27" ht="13.8" x14ac:dyDescent="0.25">
      <c r="I437" s="1"/>
      <c r="J437" s="1"/>
      <c r="AA437" s="1"/>
    </row>
    <row r="438" spans="9:27" ht="13.8" x14ac:dyDescent="0.25">
      <c r="I438" s="1"/>
      <c r="J438" s="1"/>
      <c r="AA438" s="1"/>
    </row>
    <row r="439" spans="9:27" ht="13.8" x14ac:dyDescent="0.25">
      <c r="I439" s="1"/>
      <c r="J439" s="1"/>
      <c r="AA439" s="1"/>
    </row>
    <row r="440" spans="9:27" ht="13.8" x14ac:dyDescent="0.25">
      <c r="I440" s="1"/>
      <c r="J440" s="1"/>
      <c r="AA440" s="1"/>
    </row>
    <row r="441" spans="9:27" ht="13.8" x14ac:dyDescent="0.25">
      <c r="I441" s="1"/>
      <c r="J441" s="1"/>
      <c r="AA441" s="1"/>
    </row>
    <row r="442" spans="9:27" ht="13.8" x14ac:dyDescent="0.25">
      <c r="I442" s="1"/>
      <c r="J442" s="1"/>
      <c r="AA442" s="1"/>
    </row>
    <row r="443" spans="9:27" ht="13.8" x14ac:dyDescent="0.25">
      <c r="I443" s="1"/>
      <c r="J443" s="1"/>
      <c r="AA443" s="1"/>
    </row>
    <row r="444" spans="9:27" ht="13.8" x14ac:dyDescent="0.25">
      <c r="I444" s="1"/>
      <c r="J444" s="1"/>
      <c r="AA444" s="1"/>
    </row>
    <row r="445" spans="9:27" ht="13.8" x14ac:dyDescent="0.25">
      <c r="I445" s="1"/>
      <c r="J445" s="1"/>
      <c r="AA445" s="1"/>
    </row>
    <row r="446" spans="9:27" ht="13.8" x14ac:dyDescent="0.25">
      <c r="I446" s="1"/>
      <c r="J446" s="1"/>
      <c r="AA446" s="1"/>
    </row>
    <row r="447" spans="9:27" ht="13.8" x14ac:dyDescent="0.25">
      <c r="I447" s="1"/>
      <c r="J447" s="1"/>
      <c r="AA447" s="1"/>
    </row>
    <row r="448" spans="9:27" ht="13.8" x14ac:dyDescent="0.25">
      <c r="I448" s="1"/>
      <c r="J448" s="1"/>
      <c r="AA448" s="1"/>
    </row>
    <row r="449" spans="9:27" ht="13.8" x14ac:dyDescent="0.25">
      <c r="I449" s="1"/>
      <c r="J449" s="1"/>
      <c r="AA449" s="1"/>
    </row>
    <row r="450" spans="9:27" ht="13.8" x14ac:dyDescent="0.25">
      <c r="I450" s="1"/>
      <c r="J450" s="1"/>
      <c r="AA450" s="1"/>
    </row>
    <row r="451" spans="9:27" ht="13.8" x14ac:dyDescent="0.25">
      <c r="I451" s="1"/>
      <c r="J451" s="1"/>
      <c r="AA451" s="1"/>
    </row>
    <row r="452" spans="9:27" ht="13.8" x14ac:dyDescent="0.25">
      <c r="I452" s="1"/>
      <c r="J452" s="1"/>
      <c r="AA452" s="1"/>
    </row>
    <row r="453" spans="9:27" ht="13.8" x14ac:dyDescent="0.25">
      <c r="I453" s="1"/>
      <c r="J453" s="1"/>
      <c r="AA453" s="1"/>
    </row>
    <row r="454" spans="9:27" ht="13.8" x14ac:dyDescent="0.25">
      <c r="I454" s="1"/>
      <c r="J454" s="1"/>
      <c r="AA454" s="1"/>
    </row>
    <row r="455" spans="9:27" ht="13.8" x14ac:dyDescent="0.25">
      <c r="I455" s="1"/>
      <c r="J455" s="1"/>
      <c r="AA455" s="1"/>
    </row>
    <row r="456" spans="9:27" ht="13.8" x14ac:dyDescent="0.25">
      <c r="I456" s="1"/>
      <c r="J456" s="1"/>
      <c r="AA456" s="1"/>
    </row>
    <row r="457" spans="9:27" ht="13.8" x14ac:dyDescent="0.25">
      <c r="I457" s="1"/>
      <c r="J457" s="1"/>
      <c r="AA457" s="1"/>
    </row>
    <row r="458" spans="9:27" ht="13.8" x14ac:dyDescent="0.25">
      <c r="I458" s="1"/>
      <c r="J458" s="1"/>
      <c r="AA458" s="1"/>
    </row>
    <row r="459" spans="9:27" ht="13.8" x14ac:dyDescent="0.25">
      <c r="I459" s="1"/>
      <c r="J459" s="1"/>
      <c r="AA459" s="1"/>
    </row>
    <row r="460" spans="9:27" ht="13.8" x14ac:dyDescent="0.25">
      <c r="I460" s="1"/>
      <c r="J460" s="1"/>
      <c r="AA460" s="1"/>
    </row>
    <row r="461" spans="9:27" ht="13.8" x14ac:dyDescent="0.25">
      <c r="I461" s="1"/>
      <c r="J461" s="1"/>
      <c r="AA461" s="1"/>
    </row>
    <row r="462" spans="9:27" ht="13.8" x14ac:dyDescent="0.25">
      <c r="I462" s="1"/>
      <c r="J462" s="1"/>
      <c r="AA462" s="1"/>
    </row>
    <row r="463" spans="9:27" ht="13.8" x14ac:dyDescent="0.25">
      <c r="I463" s="1"/>
      <c r="J463" s="1"/>
      <c r="AA463" s="1"/>
    </row>
    <row r="464" spans="9:27" ht="13.8" x14ac:dyDescent="0.25">
      <c r="I464" s="1"/>
      <c r="J464" s="1"/>
      <c r="AA464" s="1"/>
    </row>
    <row r="465" spans="9:27" ht="13.8" x14ac:dyDescent="0.25">
      <c r="I465" s="1"/>
      <c r="J465" s="1"/>
      <c r="AA465" s="1"/>
    </row>
    <row r="466" spans="9:27" ht="13.8" x14ac:dyDescent="0.25">
      <c r="I466" s="1"/>
      <c r="J466" s="1"/>
      <c r="AA466" s="1"/>
    </row>
    <row r="467" spans="9:27" ht="13.8" x14ac:dyDescent="0.25">
      <c r="I467" s="1"/>
      <c r="J467" s="1"/>
      <c r="AA467" s="1"/>
    </row>
    <row r="468" spans="9:27" ht="13.8" x14ac:dyDescent="0.25">
      <c r="I468" s="1"/>
      <c r="J468" s="1"/>
      <c r="AA468" s="1"/>
    </row>
    <row r="469" spans="9:27" ht="13.8" x14ac:dyDescent="0.25">
      <c r="I469" s="1"/>
      <c r="J469" s="1"/>
      <c r="AA469" s="1"/>
    </row>
    <row r="470" spans="9:27" ht="13.8" x14ac:dyDescent="0.25">
      <c r="I470" s="1"/>
      <c r="J470" s="1"/>
      <c r="AA470" s="1"/>
    </row>
    <row r="471" spans="9:27" ht="13.8" x14ac:dyDescent="0.25">
      <c r="I471" s="1"/>
      <c r="J471" s="1"/>
      <c r="AA471" s="1"/>
    </row>
    <row r="472" spans="9:27" ht="13.8" x14ac:dyDescent="0.25">
      <c r="I472" s="1"/>
      <c r="J472" s="1"/>
      <c r="AA472" s="1"/>
    </row>
    <row r="473" spans="9:27" ht="13.8" x14ac:dyDescent="0.25">
      <c r="I473" s="1"/>
      <c r="J473" s="1"/>
      <c r="AA473" s="1"/>
    </row>
    <row r="474" spans="9:27" ht="13.8" x14ac:dyDescent="0.25">
      <c r="I474" s="1"/>
      <c r="J474" s="1"/>
      <c r="AA474" s="1"/>
    </row>
    <row r="475" spans="9:27" ht="13.8" x14ac:dyDescent="0.25">
      <c r="I475" s="1"/>
      <c r="J475" s="1"/>
      <c r="AA475" s="1"/>
    </row>
    <row r="476" spans="9:27" ht="13.8" x14ac:dyDescent="0.25">
      <c r="I476" s="1"/>
      <c r="J476" s="1"/>
      <c r="AA476" s="1"/>
    </row>
    <row r="477" spans="9:27" ht="13.8" x14ac:dyDescent="0.25">
      <c r="I477" s="1"/>
      <c r="J477" s="1"/>
      <c r="AA477" s="1"/>
    </row>
    <row r="478" spans="9:27" ht="13.8" x14ac:dyDescent="0.25">
      <c r="I478" s="1"/>
      <c r="J478" s="1"/>
      <c r="AA478" s="1"/>
    </row>
    <row r="479" spans="9:27" ht="13.8" x14ac:dyDescent="0.25">
      <c r="I479" s="1"/>
      <c r="J479" s="1"/>
      <c r="AA479" s="1"/>
    </row>
    <row r="480" spans="9:27" ht="13.8" x14ac:dyDescent="0.25">
      <c r="I480" s="1"/>
      <c r="J480" s="1"/>
      <c r="AA480" s="1"/>
    </row>
    <row r="481" spans="9:27" ht="13.8" x14ac:dyDescent="0.25">
      <c r="I481" s="1"/>
      <c r="J481" s="1"/>
      <c r="AA481" s="1"/>
    </row>
    <row r="482" spans="9:27" ht="13.8" x14ac:dyDescent="0.25">
      <c r="I482" s="1"/>
      <c r="J482" s="1"/>
      <c r="AA482" s="1"/>
    </row>
    <row r="483" spans="9:27" ht="13.8" x14ac:dyDescent="0.25">
      <c r="I483" s="1"/>
      <c r="J483" s="1"/>
      <c r="AA483" s="1"/>
    </row>
    <row r="484" spans="9:27" ht="13.8" x14ac:dyDescent="0.25">
      <c r="I484" s="1"/>
      <c r="J484" s="1"/>
      <c r="AA484" s="1"/>
    </row>
    <row r="485" spans="9:27" ht="13.8" x14ac:dyDescent="0.25">
      <c r="I485" s="1"/>
      <c r="J485" s="1"/>
      <c r="AA485" s="1"/>
    </row>
    <row r="486" spans="9:27" ht="13.8" x14ac:dyDescent="0.25">
      <c r="I486" s="1"/>
      <c r="J486" s="1"/>
      <c r="AA486" s="1"/>
    </row>
    <row r="487" spans="9:27" ht="13.8" x14ac:dyDescent="0.25">
      <c r="I487" s="1"/>
      <c r="J487" s="1"/>
      <c r="AA487" s="1"/>
    </row>
    <row r="488" spans="9:27" ht="13.8" x14ac:dyDescent="0.25">
      <c r="I488" s="1"/>
      <c r="J488" s="1"/>
      <c r="AA488" s="1"/>
    </row>
    <row r="489" spans="9:27" ht="13.8" x14ac:dyDescent="0.25">
      <c r="I489" s="1"/>
      <c r="J489" s="1"/>
      <c r="AA489" s="1"/>
    </row>
    <row r="490" spans="9:27" ht="13.8" x14ac:dyDescent="0.25">
      <c r="I490" s="1"/>
      <c r="J490" s="1"/>
      <c r="AA490" s="1"/>
    </row>
    <row r="491" spans="9:27" ht="13.8" x14ac:dyDescent="0.25">
      <c r="I491" s="1"/>
      <c r="J491" s="1"/>
      <c r="AA491" s="1"/>
    </row>
    <row r="492" spans="9:27" ht="13.8" x14ac:dyDescent="0.25">
      <c r="I492" s="1"/>
      <c r="J492" s="1"/>
      <c r="AA492" s="1"/>
    </row>
    <row r="493" spans="9:27" ht="13.8" x14ac:dyDescent="0.25">
      <c r="I493" s="1"/>
      <c r="J493" s="1"/>
      <c r="AA493" s="1"/>
    </row>
    <row r="494" spans="9:27" ht="13.8" x14ac:dyDescent="0.25">
      <c r="I494" s="1"/>
      <c r="J494" s="1"/>
      <c r="AA494" s="1"/>
    </row>
    <row r="495" spans="9:27" ht="13.8" x14ac:dyDescent="0.25">
      <c r="I495" s="1"/>
      <c r="J495" s="1"/>
      <c r="AA495" s="1"/>
    </row>
    <row r="496" spans="9:27" ht="13.8" x14ac:dyDescent="0.25">
      <c r="I496" s="1"/>
      <c r="J496" s="1"/>
      <c r="AA496" s="1"/>
    </row>
    <row r="497" spans="9:27" ht="13.8" x14ac:dyDescent="0.25">
      <c r="I497" s="1"/>
      <c r="J497" s="1"/>
      <c r="AA497" s="1"/>
    </row>
    <row r="498" spans="9:27" ht="13.8" x14ac:dyDescent="0.25">
      <c r="I498" s="1"/>
      <c r="J498" s="1"/>
      <c r="AA498" s="1"/>
    </row>
    <row r="499" spans="9:27" ht="13.8" x14ac:dyDescent="0.25">
      <c r="I499" s="1"/>
      <c r="J499" s="1"/>
      <c r="AA499" s="1"/>
    </row>
    <row r="500" spans="9:27" ht="13.8" x14ac:dyDescent="0.25">
      <c r="I500" s="1"/>
      <c r="J500" s="1"/>
      <c r="AA500" s="1"/>
    </row>
    <row r="501" spans="9:27" ht="13.8" x14ac:dyDescent="0.25">
      <c r="I501" s="1"/>
      <c r="J501" s="1"/>
      <c r="AA501" s="1"/>
    </row>
    <row r="502" spans="9:27" ht="13.8" x14ac:dyDescent="0.25">
      <c r="I502" s="1"/>
      <c r="J502" s="1"/>
      <c r="AA502" s="1"/>
    </row>
    <row r="503" spans="9:27" ht="13.8" x14ac:dyDescent="0.25">
      <c r="I503" s="1"/>
      <c r="J503" s="1"/>
      <c r="AA503" s="1"/>
    </row>
    <row r="504" spans="9:27" ht="13.8" x14ac:dyDescent="0.25">
      <c r="I504" s="1"/>
      <c r="J504" s="1"/>
      <c r="AA504" s="1"/>
    </row>
    <row r="505" spans="9:27" ht="13.8" x14ac:dyDescent="0.25">
      <c r="I505" s="1"/>
      <c r="J505" s="1"/>
      <c r="AA505" s="1"/>
    </row>
    <row r="506" spans="9:27" ht="13.8" x14ac:dyDescent="0.25">
      <c r="I506" s="1"/>
      <c r="J506" s="1"/>
      <c r="AA506" s="1"/>
    </row>
    <row r="507" spans="9:27" ht="13.8" x14ac:dyDescent="0.25">
      <c r="I507" s="1"/>
      <c r="J507" s="1"/>
      <c r="AA507" s="1"/>
    </row>
    <row r="508" spans="9:27" ht="13.8" x14ac:dyDescent="0.25">
      <c r="I508" s="1"/>
      <c r="J508" s="1"/>
      <c r="AA508" s="1"/>
    </row>
    <row r="509" spans="9:27" ht="13.8" x14ac:dyDescent="0.25">
      <c r="I509" s="1"/>
      <c r="J509" s="1"/>
      <c r="AA509" s="1"/>
    </row>
    <row r="510" spans="9:27" ht="13.8" x14ac:dyDescent="0.25">
      <c r="I510" s="1"/>
      <c r="J510" s="1"/>
      <c r="AA510" s="1"/>
    </row>
    <row r="511" spans="9:27" ht="13.8" x14ac:dyDescent="0.25">
      <c r="I511" s="1"/>
      <c r="J511" s="1"/>
      <c r="AA511" s="1"/>
    </row>
    <row r="512" spans="9:27" ht="13.8" x14ac:dyDescent="0.25">
      <c r="I512" s="1"/>
      <c r="J512" s="1"/>
      <c r="AA512" s="1"/>
    </row>
    <row r="513" spans="9:27" ht="13.8" x14ac:dyDescent="0.25">
      <c r="I513" s="1"/>
      <c r="J513" s="1"/>
      <c r="AA513" s="1"/>
    </row>
    <row r="514" spans="9:27" ht="13.8" x14ac:dyDescent="0.25">
      <c r="I514" s="1"/>
      <c r="J514" s="1"/>
      <c r="AA514" s="1"/>
    </row>
    <row r="515" spans="9:27" ht="13.8" x14ac:dyDescent="0.25">
      <c r="I515" s="1"/>
      <c r="J515" s="1"/>
      <c r="AA515" s="1"/>
    </row>
    <row r="516" spans="9:27" ht="13.8" x14ac:dyDescent="0.25">
      <c r="I516" s="1"/>
      <c r="J516" s="1"/>
      <c r="AA516" s="1"/>
    </row>
    <row r="517" spans="9:27" ht="13.8" x14ac:dyDescent="0.25">
      <c r="I517" s="1"/>
      <c r="J517" s="1"/>
      <c r="AA517" s="1"/>
    </row>
    <row r="518" spans="9:27" ht="13.8" x14ac:dyDescent="0.25">
      <c r="I518" s="1"/>
      <c r="J518" s="1"/>
      <c r="AA518" s="1"/>
    </row>
    <row r="519" spans="9:27" ht="13.8" x14ac:dyDescent="0.25">
      <c r="I519" s="1"/>
      <c r="J519" s="1"/>
      <c r="AA519" s="1"/>
    </row>
    <row r="520" spans="9:27" ht="13.8" x14ac:dyDescent="0.25">
      <c r="I520" s="1"/>
      <c r="J520" s="1"/>
      <c r="AA520" s="1"/>
    </row>
    <row r="521" spans="9:27" ht="13.8" x14ac:dyDescent="0.25">
      <c r="I521" s="1"/>
      <c r="J521" s="1"/>
      <c r="AA521" s="1"/>
    </row>
    <row r="522" spans="9:27" ht="13.8" x14ac:dyDescent="0.25">
      <c r="I522" s="1"/>
      <c r="J522" s="1"/>
      <c r="AA522" s="1"/>
    </row>
    <row r="523" spans="9:27" ht="13.8" x14ac:dyDescent="0.25">
      <c r="I523" s="1"/>
      <c r="J523" s="1"/>
      <c r="AA523" s="1"/>
    </row>
    <row r="524" spans="9:27" ht="13.8" x14ac:dyDescent="0.25">
      <c r="I524" s="1"/>
      <c r="J524" s="1"/>
      <c r="AA524" s="1"/>
    </row>
    <row r="525" spans="9:27" ht="13.8" x14ac:dyDescent="0.25">
      <c r="I525" s="1"/>
      <c r="J525" s="1"/>
      <c r="AA525" s="1"/>
    </row>
    <row r="526" spans="9:27" ht="13.8" x14ac:dyDescent="0.25">
      <c r="I526" s="1"/>
      <c r="J526" s="1"/>
      <c r="AA526" s="1"/>
    </row>
    <row r="527" spans="9:27" ht="13.8" x14ac:dyDescent="0.25">
      <c r="I527" s="1"/>
      <c r="J527" s="1"/>
      <c r="AA527" s="1"/>
    </row>
    <row r="528" spans="9:27" ht="13.8" x14ac:dyDescent="0.25">
      <c r="I528" s="1"/>
      <c r="J528" s="1"/>
      <c r="AA528" s="1"/>
    </row>
    <row r="529" spans="9:27" ht="13.8" x14ac:dyDescent="0.25">
      <c r="I529" s="1"/>
      <c r="J529" s="1"/>
      <c r="AA529" s="1"/>
    </row>
    <row r="530" spans="9:27" ht="13.8" x14ac:dyDescent="0.25">
      <c r="I530" s="1"/>
      <c r="J530" s="1"/>
      <c r="AA530" s="1"/>
    </row>
    <row r="531" spans="9:27" ht="13.8" x14ac:dyDescent="0.25">
      <c r="I531" s="1"/>
      <c r="J531" s="1"/>
      <c r="AA531" s="1"/>
    </row>
    <row r="532" spans="9:27" ht="13.8" x14ac:dyDescent="0.25">
      <c r="I532" s="1"/>
      <c r="J532" s="1"/>
      <c r="AA532" s="1"/>
    </row>
    <row r="533" spans="9:27" ht="13.8" x14ac:dyDescent="0.25">
      <c r="I533" s="1"/>
      <c r="J533" s="1"/>
      <c r="AA533" s="1"/>
    </row>
    <row r="534" spans="9:27" ht="13.8" x14ac:dyDescent="0.25">
      <c r="I534" s="1"/>
      <c r="J534" s="1"/>
      <c r="AA534" s="1"/>
    </row>
    <row r="535" spans="9:27" ht="13.8" x14ac:dyDescent="0.25">
      <c r="I535" s="1"/>
      <c r="J535" s="1"/>
      <c r="AA535" s="1"/>
    </row>
    <row r="536" spans="9:27" ht="13.8" x14ac:dyDescent="0.25">
      <c r="I536" s="1"/>
      <c r="J536" s="1"/>
      <c r="AA536" s="1"/>
    </row>
    <row r="537" spans="9:27" ht="13.8" x14ac:dyDescent="0.25">
      <c r="I537" s="1"/>
      <c r="J537" s="1"/>
      <c r="AA537" s="1"/>
    </row>
    <row r="538" spans="9:27" ht="13.8" x14ac:dyDescent="0.25">
      <c r="I538" s="1"/>
      <c r="J538" s="1"/>
      <c r="AA538" s="1"/>
    </row>
    <row r="539" spans="9:27" ht="13.8" x14ac:dyDescent="0.25">
      <c r="I539" s="1"/>
      <c r="J539" s="1"/>
      <c r="AA539" s="1"/>
    </row>
    <row r="540" spans="9:27" ht="13.8" x14ac:dyDescent="0.25">
      <c r="I540" s="1"/>
      <c r="J540" s="1"/>
      <c r="AA540" s="1"/>
    </row>
    <row r="541" spans="9:27" ht="13.8" x14ac:dyDescent="0.25">
      <c r="I541" s="1"/>
      <c r="J541" s="1"/>
      <c r="AA541" s="1"/>
    </row>
    <row r="542" spans="9:27" ht="13.8" x14ac:dyDescent="0.25">
      <c r="I542" s="1"/>
      <c r="J542" s="1"/>
      <c r="AA542" s="1"/>
    </row>
    <row r="543" spans="9:27" ht="13.8" x14ac:dyDescent="0.25">
      <c r="I543" s="1"/>
      <c r="J543" s="1"/>
      <c r="AA543" s="1"/>
    </row>
    <row r="544" spans="9:27" ht="13.8" x14ac:dyDescent="0.25">
      <c r="I544" s="1"/>
      <c r="J544" s="1"/>
      <c r="AA544" s="1"/>
    </row>
    <row r="545" spans="9:27" ht="13.8" x14ac:dyDescent="0.25">
      <c r="I545" s="1"/>
      <c r="J545" s="1"/>
      <c r="AA545" s="1"/>
    </row>
    <row r="546" spans="9:27" ht="13.8" x14ac:dyDescent="0.25">
      <c r="I546" s="1"/>
      <c r="J546" s="1"/>
      <c r="AA546" s="1"/>
    </row>
    <row r="547" spans="9:27" ht="13.8" x14ac:dyDescent="0.25">
      <c r="I547" s="1"/>
      <c r="J547" s="1"/>
      <c r="AA547" s="1"/>
    </row>
    <row r="548" spans="9:27" ht="13.8" x14ac:dyDescent="0.25">
      <c r="I548" s="1"/>
      <c r="J548" s="1"/>
      <c r="AA548" s="1"/>
    </row>
    <row r="549" spans="9:27" ht="13.8" x14ac:dyDescent="0.25">
      <c r="I549" s="1"/>
      <c r="J549" s="1"/>
      <c r="AA549" s="1"/>
    </row>
    <row r="550" spans="9:27" ht="13.8" x14ac:dyDescent="0.25">
      <c r="I550" s="1"/>
      <c r="J550" s="1"/>
      <c r="AA550" s="1"/>
    </row>
    <row r="551" spans="9:27" ht="13.8" x14ac:dyDescent="0.25">
      <c r="I551" s="1"/>
      <c r="J551" s="1"/>
      <c r="AA551" s="1"/>
    </row>
    <row r="552" spans="9:27" ht="13.8" x14ac:dyDescent="0.25">
      <c r="I552" s="1"/>
      <c r="J552" s="1"/>
      <c r="AA552" s="1"/>
    </row>
    <row r="553" spans="9:27" ht="13.8" x14ac:dyDescent="0.25">
      <c r="I553" s="1"/>
      <c r="J553" s="1"/>
      <c r="AA553" s="1"/>
    </row>
    <row r="554" spans="9:27" ht="13.8" x14ac:dyDescent="0.25">
      <c r="I554" s="1"/>
      <c r="J554" s="1"/>
      <c r="AA554" s="1"/>
    </row>
    <row r="555" spans="9:27" ht="13.8" x14ac:dyDescent="0.25">
      <c r="I555" s="1"/>
      <c r="J555" s="1"/>
      <c r="AA555" s="1"/>
    </row>
    <row r="556" spans="9:27" ht="13.8" x14ac:dyDescent="0.25">
      <c r="I556" s="1"/>
      <c r="J556" s="1"/>
      <c r="AA556" s="1"/>
    </row>
    <row r="557" spans="9:27" ht="13.8" x14ac:dyDescent="0.25">
      <c r="I557" s="1"/>
      <c r="J557" s="1"/>
      <c r="AA557" s="1"/>
    </row>
    <row r="558" spans="9:27" ht="13.8" x14ac:dyDescent="0.25">
      <c r="I558" s="1"/>
      <c r="J558" s="1"/>
      <c r="AA558" s="1"/>
    </row>
    <row r="559" spans="9:27" ht="13.8" x14ac:dyDescent="0.25">
      <c r="I559" s="1"/>
      <c r="J559" s="1"/>
      <c r="AA559" s="1"/>
    </row>
    <row r="560" spans="9:27" ht="13.8" x14ac:dyDescent="0.25">
      <c r="I560" s="1"/>
      <c r="J560" s="1"/>
      <c r="AA560" s="1"/>
    </row>
    <row r="561" spans="9:27" ht="13.8" x14ac:dyDescent="0.25">
      <c r="I561" s="1"/>
      <c r="J561" s="1"/>
      <c r="AA561" s="1"/>
    </row>
    <row r="562" spans="9:27" ht="13.8" x14ac:dyDescent="0.25">
      <c r="I562" s="1"/>
      <c r="J562" s="1"/>
      <c r="AA562" s="1"/>
    </row>
    <row r="563" spans="9:27" ht="13.8" x14ac:dyDescent="0.25">
      <c r="I563" s="1"/>
      <c r="J563" s="1"/>
      <c r="AA563" s="1"/>
    </row>
    <row r="564" spans="9:27" ht="13.8" x14ac:dyDescent="0.25">
      <c r="I564" s="1"/>
      <c r="J564" s="1"/>
      <c r="AA564" s="1"/>
    </row>
    <row r="565" spans="9:27" ht="13.8" x14ac:dyDescent="0.25">
      <c r="I565" s="1"/>
      <c r="J565" s="1"/>
      <c r="AA565" s="1"/>
    </row>
    <row r="566" spans="9:27" ht="13.8" x14ac:dyDescent="0.25">
      <c r="I566" s="1"/>
      <c r="J566" s="1"/>
      <c r="AA566" s="1"/>
    </row>
    <row r="567" spans="9:27" ht="13.8" x14ac:dyDescent="0.25">
      <c r="I567" s="1"/>
      <c r="J567" s="1"/>
      <c r="AA567" s="1"/>
    </row>
    <row r="568" spans="9:27" ht="13.8" x14ac:dyDescent="0.25">
      <c r="I568" s="1"/>
      <c r="J568" s="1"/>
      <c r="AA568" s="1"/>
    </row>
    <row r="569" spans="9:27" ht="13.8" x14ac:dyDescent="0.25">
      <c r="I569" s="1"/>
      <c r="J569" s="1"/>
      <c r="AA569" s="1"/>
    </row>
    <row r="570" spans="9:27" ht="13.8" x14ac:dyDescent="0.25">
      <c r="I570" s="1"/>
      <c r="J570" s="1"/>
      <c r="AA570" s="1"/>
    </row>
    <row r="571" spans="9:27" ht="13.8" x14ac:dyDescent="0.25">
      <c r="I571" s="1"/>
      <c r="J571" s="1"/>
      <c r="AA571" s="1"/>
    </row>
    <row r="572" spans="9:27" ht="13.8" x14ac:dyDescent="0.25">
      <c r="I572" s="1"/>
      <c r="J572" s="1"/>
      <c r="AA572" s="1"/>
    </row>
    <row r="573" spans="9:27" ht="13.8" x14ac:dyDescent="0.25">
      <c r="I573" s="1"/>
      <c r="J573" s="1"/>
      <c r="AA573" s="1"/>
    </row>
    <row r="574" spans="9:27" ht="13.8" x14ac:dyDescent="0.25">
      <c r="I574" s="1"/>
      <c r="J574" s="1"/>
      <c r="AA574" s="1"/>
    </row>
    <row r="575" spans="9:27" ht="13.8" x14ac:dyDescent="0.25">
      <c r="I575" s="1"/>
      <c r="J575" s="1"/>
      <c r="AA575" s="1"/>
    </row>
    <row r="576" spans="9:27" ht="13.8" x14ac:dyDescent="0.25">
      <c r="I576" s="1"/>
      <c r="J576" s="1"/>
      <c r="AA576" s="1"/>
    </row>
    <row r="577" spans="9:27" ht="13.8" x14ac:dyDescent="0.25">
      <c r="I577" s="1"/>
      <c r="J577" s="1"/>
      <c r="AA577" s="1"/>
    </row>
    <row r="578" spans="9:27" ht="13.8" x14ac:dyDescent="0.25">
      <c r="I578" s="1"/>
      <c r="J578" s="1"/>
      <c r="AA578" s="1"/>
    </row>
    <row r="579" spans="9:27" ht="13.8" x14ac:dyDescent="0.25">
      <c r="I579" s="1"/>
      <c r="J579" s="1"/>
      <c r="AA579" s="1"/>
    </row>
    <row r="580" spans="9:27" ht="13.8" x14ac:dyDescent="0.25">
      <c r="I580" s="1"/>
      <c r="J580" s="1"/>
      <c r="AA580" s="1"/>
    </row>
    <row r="581" spans="9:27" ht="13.8" x14ac:dyDescent="0.25">
      <c r="I581" s="1"/>
      <c r="J581" s="1"/>
      <c r="AA581" s="1"/>
    </row>
    <row r="582" spans="9:27" ht="13.8" x14ac:dyDescent="0.25">
      <c r="I582" s="1"/>
      <c r="J582" s="1"/>
      <c r="AA582" s="1"/>
    </row>
    <row r="583" spans="9:27" ht="13.8" x14ac:dyDescent="0.25">
      <c r="I583" s="1"/>
      <c r="J583" s="1"/>
      <c r="AA583" s="1"/>
    </row>
    <row r="584" spans="9:27" ht="13.8" x14ac:dyDescent="0.25">
      <c r="I584" s="1"/>
      <c r="J584" s="1"/>
      <c r="AA584" s="1"/>
    </row>
    <row r="585" spans="9:27" ht="13.8" x14ac:dyDescent="0.25">
      <c r="I585" s="1"/>
      <c r="J585" s="1"/>
      <c r="AA585" s="1"/>
    </row>
    <row r="586" spans="9:27" ht="13.8" x14ac:dyDescent="0.25">
      <c r="I586" s="1"/>
      <c r="J586" s="1"/>
      <c r="AA586" s="1"/>
    </row>
    <row r="587" spans="9:27" ht="13.8" x14ac:dyDescent="0.25">
      <c r="I587" s="1"/>
      <c r="J587" s="1"/>
      <c r="AA587" s="1"/>
    </row>
    <row r="588" spans="9:27" ht="13.8" x14ac:dyDescent="0.25">
      <c r="I588" s="1"/>
      <c r="J588" s="1"/>
      <c r="AA588" s="1"/>
    </row>
    <row r="589" spans="9:27" ht="13.8" x14ac:dyDescent="0.25">
      <c r="I589" s="1"/>
      <c r="J589" s="1"/>
      <c r="AA589" s="1"/>
    </row>
    <row r="590" spans="9:27" ht="13.8" x14ac:dyDescent="0.25">
      <c r="I590" s="1"/>
      <c r="J590" s="1"/>
      <c r="AA590" s="1"/>
    </row>
    <row r="591" spans="9:27" ht="13.8" x14ac:dyDescent="0.25">
      <c r="I591" s="1"/>
      <c r="J591" s="1"/>
      <c r="AA591" s="1"/>
    </row>
    <row r="592" spans="9:27" ht="13.8" x14ac:dyDescent="0.25">
      <c r="I592" s="1"/>
      <c r="J592" s="1"/>
      <c r="AA592" s="1"/>
    </row>
    <row r="593" spans="9:27" ht="13.8" x14ac:dyDescent="0.25">
      <c r="I593" s="1"/>
      <c r="J593" s="1"/>
      <c r="AA593" s="1"/>
    </row>
    <row r="594" spans="9:27" ht="13.8" x14ac:dyDescent="0.25">
      <c r="I594" s="1"/>
      <c r="J594" s="1"/>
      <c r="AA594" s="1"/>
    </row>
    <row r="595" spans="9:27" ht="13.8" x14ac:dyDescent="0.25">
      <c r="I595" s="1"/>
      <c r="J595" s="1"/>
      <c r="AA595" s="1"/>
    </row>
    <row r="596" spans="9:27" ht="13.8" x14ac:dyDescent="0.25">
      <c r="I596" s="1"/>
      <c r="J596" s="1"/>
      <c r="AA596" s="1"/>
    </row>
    <row r="597" spans="9:27" ht="13.8" x14ac:dyDescent="0.25">
      <c r="I597" s="1"/>
      <c r="J597" s="1"/>
      <c r="AA597" s="1"/>
    </row>
    <row r="598" spans="9:27" ht="13.8" x14ac:dyDescent="0.25">
      <c r="I598" s="1"/>
      <c r="J598" s="1"/>
      <c r="AA598" s="1"/>
    </row>
    <row r="599" spans="9:27" ht="13.8" x14ac:dyDescent="0.25">
      <c r="I599" s="1"/>
      <c r="J599" s="1"/>
      <c r="AA599" s="1"/>
    </row>
    <row r="600" spans="9:27" ht="13.8" x14ac:dyDescent="0.25">
      <c r="I600" s="1"/>
      <c r="J600" s="1"/>
      <c r="AA600" s="1"/>
    </row>
    <row r="601" spans="9:27" ht="13.8" x14ac:dyDescent="0.25">
      <c r="I601" s="1"/>
      <c r="J601" s="1"/>
      <c r="AA601" s="1"/>
    </row>
    <row r="602" spans="9:27" ht="13.8" x14ac:dyDescent="0.25">
      <c r="I602" s="1"/>
      <c r="J602" s="1"/>
      <c r="AA602" s="1"/>
    </row>
    <row r="603" spans="9:27" ht="13.8" x14ac:dyDescent="0.25">
      <c r="I603" s="1"/>
      <c r="J603" s="1"/>
      <c r="AA603" s="1"/>
    </row>
    <row r="604" spans="9:27" ht="13.8" x14ac:dyDescent="0.25">
      <c r="I604" s="1"/>
      <c r="J604" s="1"/>
      <c r="AA604" s="1"/>
    </row>
    <row r="605" spans="9:27" ht="13.8" x14ac:dyDescent="0.25">
      <c r="I605" s="1"/>
      <c r="J605" s="1"/>
      <c r="AA605" s="1"/>
    </row>
    <row r="606" spans="9:27" ht="13.8" x14ac:dyDescent="0.25">
      <c r="I606" s="1"/>
      <c r="J606" s="1"/>
      <c r="AA606" s="1"/>
    </row>
    <row r="607" spans="9:27" ht="13.8" x14ac:dyDescent="0.25">
      <c r="I607" s="1"/>
      <c r="J607" s="1"/>
      <c r="AA607" s="1"/>
    </row>
    <row r="608" spans="9:27" ht="13.8" x14ac:dyDescent="0.25">
      <c r="I608" s="1"/>
      <c r="J608" s="1"/>
      <c r="AA608" s="1"/>
    </row>
    <row r="609" spans="9:27" ht="13.8" x14ac:dyDescent="0.25">
      <c r="I609" s="1"/>
      <c r="J609" s="1"/>
      <c r="AA609" s="1"/>
    </row>
    <row r="610" spans="9:27" ht="13.8" x14ac:dyDescent="0.25">
      <c r="I610" s="1"/>
      <c r="J610" s="1"/>
      <c r="AA610" s="1"/>
    </row>
    <row r="611" spans="9:27" ht="13.8" x14ac:dyDescent="0.25">
      <c r="I611" s="1"/>
      <c r="J611" s="1"/>
      <c r="AA611" s="1"/>
    </row>
    <row r="612" spans="9:27" ht="13.8" x14ac:dyDescent="0.25">
      <c r="I612" s="1"/>
      <c r="J612" s="1"/>
      <c r="AA612" s="1"/>
    </row>
    <row r="613" spans="9:27" ht="13.8" x14ac:dyDescent="0.25">
      <c r="I613" s="1"/>
      <c r="J613" s="1"/>
      <c r="AA613" s="1"/>
    </row>
    <row r="614" spans="9:27" ht="13.8" x14ac:dyDescent="0.25">
      <c r="I614" s="1"/>
      <c r="J614" s="1"/>
      <c r="AA614" s="1"/>
    </row>
    <row r="615" spans="9:27" ht="13.8" x14ac:dyDescent="0.25">
      <c r="I615" s="1"/>
      <c r="J615" s="1"/>
      <c r="AA615" s="1"/>
    </row>
    <row r="616" spans="9:27" ht="13.8" x14ac:dyDescent="0.25">
      <c r="I616" s="1"/>
      <c r="J616" s="1"/>
      <c r="AA616" s="1"/>
    </row>
    <row r="617" spans="9:27" ht="13.8" x14ac:dyDescent="0.25">
      <c r="I617" s="1"/>
      <c r="J617" s="1"/>
      <c r="AA617" s="1"/>
    </row>
    <row r="618" spans="9:27" ht="13.8" x14ac:dyDescent="0.25">
      <c r="I618" s="1"/>
      <c r="J618" s="1"/>
      <c r="AA618" s="1"/>
    </row>
    <row r="619" spans="9:27" ht="13.8" x14ac:dyDescent="0.25">
      <c r="I619" s="1"/>
      <c r="J619" s="1"/>
      <c r="AA619" s="1"/>
    </row>
    <row r="620" spans="9:27" ht="13.8" x14ac:dyDescent="0.25">
      <c r="I620" s="1"/>
      <c r="J620" s="1"/>
      <c r="AA620" s="1"/>
    </row>
    <row r="621" spans="9:27" ht="13.8" x14ac:dyDescent="0.25">
      <c r="I621" s="1"/>
      <c r="J621" s="1"/>
      <c r="AA621" s="1"/>
    </row>
    <row r="622" spans="9:27" ht="13.8" x14ac:dyDescent="0.25">
      <c r="I622" s="1"/>
      <c r="J622" s="1"/>
      <c r="AA622" s="1"/>
    </row>
    <row r="623" spans="9:27" ht="13.8" x14ac:dyDescent="0.25">
      <c r="I623" s="1"/>
      <c r="J623" s="1"/>
      <c r="AA623" s="1"/>
    </row>
    <row r="624" spans="9:27" ht="13.8" x14ac:dyDescent="0.25">
      <c r="I624" s="1"/>
      <c r="J624" s="1"/>
      <c r="AA624" s="1"/>
    </row>
    <row r="625" spans="9:27" ht="13.8" x14ac:dyDescent="0.25">
      <c r="I625" s="1"/>
      <c r="J625" s="1"/>
      <c r="AA625" s="1"/>
    </row>
    <row r="626" spans="9:27" ht="13.8" x14ac:dyDescent="0.25">
      <c r="I626" s="1"/>
      <c r="J626" s="1"/>
      <c r="AA626" s="1"/>
    </row>
    <row r="627" spans="9:27" ht="13.8" x14ac:dyDescent="0.25">
      <c r="I627" s="1"/>
      <c r="J627" s="1"/>
      <c r="AA627" s="1"/>
    </row>
    <row r="628" spans="9:27" ht="13.8" x14ac:dyDescent="0.25">
      <c r="I628" s="1"/>
      <c r="J628" s="1"/>
      <c r="AA628" s="1"/>
    </row>
    <row r="629" spans="9:27" ht="13.8" x14ac:dyDescent="0.25">
      <c r="I629" s="1"/>
      <c r="J629" s="1"/>
      <c r="AA629" s="1"/>
    </row>
    <row r="630" spans="9:27" ht="13.8" x14ac:dyDescent="0.25">
      <c r="I630" s="1"/>
      <c r="J630" s="1"/>
      <c r="AA630" s="1"/>
    </row>
    <row r="631" spans="9:27" ht="13.8" x14ac:dyDescent="0.25">
      <c r="I631" s="1"/>
      <c r="J631" s="1"/>
      <c r="AA631" s="1"/>
    </row>
    <row r="632" spans="9:27" ht="13.8" x14ac:dyDescent="0.25">
      <c r="I632" s="1"/>
      <c r="J632" s="1"/>
      <c r="AA632" s="1"/>
    </row>
    <row r="633" spans="9:27" ht="13.8" x14ac:dyDescent="0.25">
      <c r="I633" s="1"/>
      <c r="J633" s="1"/>
      <c r="AA633" s="1"/>
    </row>
    <row r="634" spans="9:27" ht="13.8" x14ac:dyDescent="0.25">
      <c r="I634" s="1"/>
      <c r="J634" s="1"/>
      <c r="AA634" s="1"/>
    </row>
    <row r="635" spans="9:27" ht="13.8" x14ac:dyDescent="0.25">
      <c r="I635" s="1"/>
      <c r="J635" s="1"/>
      <c r="AA635" s="1"/>
    </row>
    <row r="636" spans="9:27" ht="13.8" x14ac:dyDescent="0.25">
      <c r="I636" s="1"/>
      <c r="J636" s="1"/>
      <c r="AA636" s="1"/>
    </row>
    <row r="637" spans="9:27" ht="13.8" x14ac:dyDescent="0.25">
      <c r="I637" s="1"/>
      <c r="J637" s="1"/>
      <c r="AA637" s="1"/>
    </row>
    <row r="638" spans="9:27" ht="13.8" x14ac:dyDescent="0.25">
      <c r="I638" s="1"/>
      <c r="J638" s="1"/>
      <c r="AA638" s="1"/>
    </row>
    <row r="639" spans="9:27" ht="13.8" x14ac:dyDescent="0.25">
      <c r="I639" s="1"/>
      <c r="J639" s="1"/>
      <c r="AA639" s="1"/>
    </row>
    <row r="640" spans="9:27" ht="13.8" x14ac:dyDescent="0.25">
      <c r="I640" s="1"/>
      <c r="J640" s="1"/>
      <c r="AA640" s="1"/>
    </row>
    <row r="641" spans="9:27" ht="13.8" x14ac:dyDescent="0.25">
      <c r="I641" s="1"/>
      <c r="J641" s="1"/>
      <c r="AA641" s="1"/>
    </row>
    <row r="642" spans="9:27" ht="13.8" x14ac:dyDescent="0.25">
      <c r="I642" s="1"/>
      <c r="J642" s="1"/>
      <c r="AA642" s="1"/>
    </row>
    <row r="643" spans="9:27" ht="13.8" x14ac:dyDescent="0.25">
      <c r="I643" s="1"/>
      <c r="J643" s="1"/>
      <c r="AA643" s="1"/>
    </row>
    <row r="644" spans="9:27" ht="13.8" x14ac:dyDescent="0.25">
      <c r="I644" s="1"/>
      <c r="J644" s="1"/>
      <c r="AA644" s="1"/>
    </row>
    <row r="645" spans="9:27" ht="13.8" x14ac:dyDescent="0.25">
      <c r="I645" s="1"/>
      <c r="J645" s="1"/>
      <c r="AA645" s="1"/>
    </row>
    <row r="646" spans="9:27" ht="13.8" x14ac:dyDescent="0.25">
      <c r="I646" s="1"/>
      <c r="J646" s="1"/>
      <c r="AA646" s="1"/>
    </row>
    <row r="647" spans="9:27" ht="13.8" x14ac:dyDescent="0.25">
      <c r="I647" s="1"/>
      <c r="J647" s="1"/>
      <c r="AA647" s="1"/>
    </row>
    <row r="648" spans="9:27" ht="13.8" x14ac:dyDescent="0.25">
      <c r="I648" s="1"/>
      <c r="J648" s="1"/>
      <c r="AA648" s="1"/>
    </row>
    <row r="649" spans="9:27" ht="13.8" x14ac:dyDescent="0.25">
      <c r="I649" s="1"/>
      <c r="J649" s="1"/>
      <c r="AA649" s="1"/>
    </row>
    <row r="650" spans="9:27" ht="13.8" x14ac:dyDescent="0.25">
      <c r="I650" s="1"/>
      <c r="J650" s="1"/>
      <c r="AA650" s="1"/>
    </row>
    <row r="651" spans="9:27" ht="13.8" x14ac:dyDescent="0.25">
      <c r="I651" s="1"/>
      <c r="J651" s="1"/>
      <c r="AA651" s="1"/>
    </row>
    <row r="652" spans="9:27" ht="13.8" x14ac:dyDescent="0.25">
      <c r="I652" s="1"/>
      <c r="J652" s="1"/>
      <c r="AA652" s="1"/>
    </row>
    <row r="653" spans="9:27" ht="13.8" x14ac:dyDescent="0.25">
      <c r="I653" s="1"/>
      <c r="J653" s="1"/>
      <c r="AA653" s="1"/>
    </row>
    <row r="654" spans="9:27" ht="13.8" x14ac:dyDescent="0.25">
      <c r="I654" s="1"/>
      <c r="J654" s="1"/>
      <c r="AA654" s="1"/>
    </row>
    <row r="655" spans="9:27" ht="13.8" x14ac:dyDescent="0.25">
      <c r="I655" s="1"/>
      <c r="J655" s="1"/>
      <c r="AA655" s="1"/>
    </row>
    <row r="656" spans="9:27" ht="13.8" x14ac:dyDescent="0.25">
      <c r="I656" s="1"/>
      <c r="J656" s="1"/>
      <c r="AA656" s="1"/>
    </row>
    <row r="657" spans="9:27" ht="13.8" x14ac:dyDescent="0.25">
      <c r="I657" s="1"/>
      <c r="J657" s="1"/>
      <c r="AA657" s="1"/>
    </row>
    <row r="658" spans="9:27" ht="13.8" x14ac:dyDescent="0.25">
      <c r="I658" s="1"/>
      <c r="J658" s="1"/>
      <c r="AA658" s="1"/>
    </row>
    <row r="659" spans="9:27" ht="13.8" x14ac:dyDescent="0.25">
      <c r="I659" s="1"/>
      <c r="J659" s="1"/>
      <c r="AA659" s="1"/>
    </row>
    <row r="660" spans="9:27" ht="13.8" x14ac:dyDescent="0.25">
      <c r="I660" s="1"/>
      <c r="J660" s="1"/>
      <c r="AA660" s="1"/>
    </row>
    <row r="661" spans="9:27" ht="13.8" x14ac:dyDescent="0.25">
      <c r="I661" s="1"/>
      <c r="J661" s="1"/>
      <c r="AA661" s="1"/>
    </row>
    <row r="662" spans="9:27" ht="13.8" x14ac:dyDescent="0.25">
      <c r="I662" s="1"/>
      <c r="J662" s="1"/>
      <c r="AA662" s="1"/>
    </row>
    <row r="663" spans="9:27" ht="13.8" x14ac:dyDescent="0.25">
      <c r="I663" s="1"/>
      <c r="J663" s="1"/>
      <c r="AA663" s="1"/>
    </row>
    <row r="664" spans="9:27" ht="13.8" x14ac:dyDescent="0.25">
      <c r="I664" s="1"/>
      <c r="J664" s="1"/>
      <c r="AA664" s="1"/>
    </row>
    <row r="665" spans="9:27" ht="13.8" x14ac:dyDescent="0.25">
      <c r="I665" s="1"/>
      <c r="J665" s="1"/>
      <c r="AA665" s="1"/>
    </row>
    <row r="666" spans="9:27" ht="13.8" x14ac:dyDescent="0.25">
      <c r="I666" s="1"/>
      <c r="J666" s="1"/>
      <c r="AA666" s="1"/>
    </row>
    <row r="667" spans="9:27" ht="13.8" x14ac:dyDescent="0.25">
      <c r="I667" s="1"/>
      <c r="J667" s="1"/>
      <c r="AA667" s="1"/>
    </row>
    <row r="668" spans="9:27" ht="13.8" x14ac:dyDescent="0.25">
      <c r="I668" s="1"/>
      <c r="J668" s="1"/>
      <c r="AA668" s="1"/>
    </row>
    <row r="669" spans="9:27" ht="13.8" x14ac:dyDescent="0.25">
      <c r="I669" s="1"/>
      <c r="J669" s="1"/>
      <c r="AA669" s="1"/>
    </row>
    <row r="670" spans="9:27" ht="13.8" x14ac:dyDescent="0.25">
      <c r="I670" s="1"/>
      <c r="J670" s="1"/>
      <c r="AA670" s="1"/>
    </row>
    <row r="671" spans="9:27" ht="13.8" x14ac:dyDescent="0.25">
      <c r="I671" s="1"/>
      <c r="J671" s="1"/>
      <c r="AA671" s="1"/>
    </row>
    <row r="672" spans="9:27" ht="13.8" x14ac:dyDescent="0.25">
      <c r="I672" s="1"/>
      <c r="J672" s="1"/>
      <c r="AA672" s="1"/>
    </row>
    <row r="673" spans="9:27" ht="13.8" x14ac:dyDescent="0.25">
      <c r="I673" s="1"/>
      <c r="J673" s="1"/>
      <c r="AA673" s="1"/>
    </row>
    <row r="674" spans="9:27" ht="13.8" x14ac:dyDescent="0.25">
      <c r="I674" s="1"/>
      <c r="J674" s="1"/>
      <c r="AA674" s="1"/>
    </row>
    <row r="675" spans="9:27" ht="13.8" x14ac:dyDescent="0.25">
      <c r="I675" s="1"/>
      <c r="J675" s="1"/>
      <c r="AA675" s="1"/>
    </row>
    <row r="676" spans="9:27" ht="13.8" x14ac:dyDescent="0.25">
      <c r="I676" s="1"/>
      <c r="J676" s="1"/>
      <c r="AA676" s="1"/>
    </row>
    <row r="677" spans="9:27" ht="13.8" x14ac:dyDescent="0.25">
      <c r="I677" s="1"/>
      <c r="J677" s="1"/>
      <c r="AA677" s="1"/>
    </row>
    <row r="678" spans="9:27" ht="13.8" x14ac:dyDescent="0.25">
      <c r="I678" s="1"/>
      <c r="J678" s="1"/>
      <c r="AA678" s="1"/>
    </row>
    <row r="679" spans="9:27" ht="13.8" x14ac:dyDescent="0.25">
      <c r="I679" s="1"/>
      <c r="J679" s="1"/>
      <c r="AA679" s="1"/>
    </row>
    <row r="680" spans="9:27" ht="13.8" x14ac:dyDescent="0.25">
      <c r="I680" s="1"/>
      <c r="J680" s="1"/>
      <c r="AA680" s="1"/>
    </row>
    <row r="681" spans="9:27" ht="13.8" x14ac:dyDescent="0.25">
      <c r="I681" s="1"/>
      <c r="J681" s="1"/>
      <c r="AA681" s="1"/>
    </row>
    <row r="682" spans="9:27" ht="13.8" x14ac:dyDescent="0.25">
      <c r="I682" s="1"/>
      <c r="J682" s="1"/>
      <c r="AA682" s="1"/>
    </row>
    <row r="683" spans="9:27" ht="13.8" x14ac:dyDescent="0.25">
      <c r="I683" s="1"/>
      <c r="J683" s="1"/>
      <c r="AA683" s="1"/>
    </row>
    <row r="684" spans="9:27" ht="13.8" x14ac:dyDescent="0.25">
      <c r="I684" s="1"/>
      <c r="J684" s="1"/>
      <c r="AA684" s="1"/>
    </row>
    <row r="685" spans="9:27" ht="13.8" x14ac:dyDescent="0.25">
      <c r="I685" s="1"/>
      <c r="J685" s="1"/>
      <c r="AA685" s="1"/>
    </row>
    <row r="686" spans="9:27" ht="13.8" x14ac:dyDescent="0.25">
      <c r="I686" s="1"/>
      <c r="J686" s="1"/>
      <c r="AA686" s="1"/>
    </row>
    <row r="687" spans="9:27" ht="13.8" x14ac:dyDescent="0.25">
      <c r="I687" s="1"/>
      <c r="J687" s="1"/>
      <c r="AA687" s="1"/>
    </row>
    <row r="688" spans="9:27" ht="13.8" x14ac:dyDescent="0.25">
      <c r="I688" s="1"/>
      <c r="J688" s="1"/>
      <c r="AA688" s="1"/>
    </row>
    <row r="689" spans="9:27" ht="13.8" x14ac:dyDescent="0.25">
      <c r="I689" s="1"/>
      <c r="J689" s="1"/>
      <c r="AA689" s="1"/>
    </row>
    <row r="690" spans="9:27" ht="13.8" x14ac:dyDescent="0.25">
      <c r="I690" s="1"/>
      <c r="J690" s="1"/>
      <c r="AA690" s="1"/>
    </row>
    <row r="691" spans="9:27" ht="13.8" x14ac:dyDescent="0.25">
      <c r="I691" s="1"/>
      <c r="J691" s="1"/>
      <c r="AA691" s="1"/>
    </row>
    <row r="692" spans="9:27" ht="13.8" x14ac:dyDescent="0.25">
      <c r="I692" s="1"/>
      <c r="J692" s="1"/>
      <c r="AA692" s="1"/>
    </row>
    <row r="693" spans="9:27" ht="13.8" x14ac:dyDescent="0.25">
      <c r="I693" s="1"/>
      <c r="J693" s="1"/>
      <c r="AA693" s="1"/>
    </row>
    <row r="694" spans="9:27" ht="13.8" x14ac:dyDescent="0.25">
      <c r="I694" s="1"/>
      <c r="J694" s="1"/>
      <c r="AA694" s="1"/>
    </row>
    <row r="695" spans="9:27" ht="13.8" x14ac:dyDescent="0.25">
      <c r="I695" s="1"/>
      <c r="J695" s="1"/>
      <c r="AA695" s="1"/>
    </row>
    <row r="696" spans="9:27" ht="13.8" x14ac:dyDescent="0.25">
      <c r="I696" s="1"/>
      <c r="J696" s="1"/>
      <c r="AA696" s="1"/>
    </row>
    <row r="697" spans="9:27" ht="13.8" x14ac:dyDescent="0.25">
      <c r="I697" s="1"/>
      <c r="J697" s="1"/>
      <c r="AA697" s="1"/>
    </row>
    <row r="698" spans="9:27" ht="13.8" x14ac:dyDescent="0.25">
      <c r="I698" s="1"/>
      <c r="J698" s="1"/>
      <c r="AA698" s="1"/>
    </row>
    <row r="699" spans="9:27" ht="13.8" x14ac:dyDescent="0.25">
      <c r="I699" s="1"/>
      <c r="J699" s="1"/>
      <c r="AA699" s="1"/>
    </row>
    <row r="700" spans="9:27" ht="13.8" x14ac:dyDescent="0.25">
      <c r="I700" s="1"/>
      <c r="J700" s="1"/>
      <c r="AA700" s="1"/>
    </row>
    <row r="701" spans="9:27" ht="13.8" x14ac:dyDescent="0.25">
      <c r="I701" s="1"/>
      <c r="J701" s="1"/>
      <c r="AA701" s="1"/>
    </row>
    <row r="702" spans="9:27" ht="13.8" x14ac:dyDescent="0.25">
      <c r="I702" s="1"/>
      <c r="J702" s="1"/>
      <c r="AA702" s="1"/>
    </row>
    <row r="703" spans="9:27" ht="13.8" x14ac:dyDescent="0.25">
      <c r="I703" s="1"/>
      <c r="J703" s="1"/>
      <c r="AA703" s="1"/>
    </row>
    <row r="704" spans="9:27" ht="13.8" x14ac:dyDescent="0.25">
      <c r="I704" s="1"/>
      <c r="J704" s="1"/>
      <c r="AA704" s="1"/>
    </row>
    <row r="705" spans="9:27" ht="13.8" x14ac:dyDescent="0.25">
      <c r="I705" s="1"/>
      <c r="J705" s="1"/>
      <c r="AA705" s="1"/>
    </row>
    <row r="706" spans="9:27" ht="13.8" x14ac:dyDescent="0.25">
      <c r="I706" s="1"/>
      <c r="J706" s="1"/>
      <c r="AA706" s="1"/>
    </row>
    <row r="707" spans="9:27" ht="13.8" x14ac:dyDescent="0.25">
      <c r="I707" s="1"/>
      <c r="J707" s="1"/>
      <c r="AA707" s="1"/>
    </row>
    <row r="708" spans="9:27" ht="13.8" x14ac:dyDescent="0.25">
      <c r="I708" s="1"/>
      <c r="J708" s="1"/>
      <c r="AA708" s="1"/>
    </row>
    <row r="709" spans="9:27" ht="13.8" x14ac:dyDescent="0.25">
      <c r="I709" s="1"/>
      <c r="J709" s="1"/>
      <c r="AA709" s="1"/>
    </row>
    <row r="710" spans="9:27" ht="13.8" x14ac:dyDescent="0.25">
      <c r="I710" s="1"/>
      <c r="J710" s="1"/>
      <c r="AA710" s="1"/>
    </row>
    <row r="711" spans="9:27" ht="13.8" x14ac:dyDescent="0.25">
      <c r="I711" s="1"/>
      <c r="J711" s="1"/>
      <c r="AA711" s="1"/>
    </row>
    <row r="712" spans="9:27" ht="13.8" x14ac:dyDescent="0.25">
      <c r="I712" s="1"/>
      <c r="J712" s="1"/>
      <c r="AA712" s="1"/>
    </row>
    <row r="713" spans="9:27" ht="13.8" x14ac:dyDescent="0.25">
      <c r="I713" s="1"/>
      <c r="J713" s="1"/>
      <c r="AA713" s="1"/>
    </row>
    <row r="714" spans="9:27" ht="13.8" x14ac:dyDescent="0.25">
      <c r="I714" s="1"/>
      <c r="J714" s="1"/>
      <c r="AA714" s="1"/>
    </row>
    <row r="715" spans="9:27" ht="13.8" x14ac:dyDescent="0.25">
      <c r="I715" s="1"/>
      <c r="J715" s="1"/>
      <c r="AA715" s="1"/>
    </row>
    <row r="716" spans="9:27" ht="13.8" x14ac:dyDescent="0.25">
      <c r="I716" s="1"/>
      <c r="J716" s="1"/>
      <c r="AA716" s="1"/>
    </row>
    <row r="717" spans="9:27" ht="13.8" x14ac:dyDescent="0.25">
      <c r="I717" s="1"/>
      <c r="J717" s="1"/>
      <c r="AA717" s="1"/>
    </row>
    <row r="718" spans="9:27" ht="13.8" x14ac:dyDescent="0.25">
      <c r="I718" s="1"/>
      <c r="J718" s="1"/>
      <c r="AA718" s="1"/>
    </row>
    <row r="719" spans="9:27" ht="13.8" x14ac:dyDescent="0.25">
      <c r="I719" s="1"/>
      <c r="J719" s="1"/>
      <c r="AA719" s="1"/>
    </row>
    <row r="720" spans="9:27" ht="13.8" x14ac:dyDescent="0.25">
      <c r="I720" s="1"/>
      <c r="J720" s="1"/>
      <c r="AA720" s="1"/>
    </row>
    <row r="721" spans="9:27" ht="13.8" x14ac:dyDescent="0.25">
      <c r="I721" s="1"/>
      <c r="J721" s="1"/>
      <c r="AA721" s="1"/>
    </row>
    <row r="722" spans="9:27" ht="13.8" x14ac:dyDescent="0.25">
      <c r="I722" s="1"/>
      <c r="J722" s="1"/>
      <c r="AA722" s="1"/>
    </row>
    <row r="723" spans="9:27" ht="13.8" x14ac:dyDescent="0.25">
      <c r="I723" s="1"/>
      <c r="J723" s="1"/>
      <c r="AA723" s="1"/>
    </row>
    <row r="724" spans="9:27" ht="13.8" x14ac:dyDescent="0.25">
      <c r="I724" s="1"/>
      <c r="J724" s="1"/>
      <c r="AA724" s="1"/>
    </row>
    <row r="725" spans="9:27" ht="13.8" x14ac:dyDescent="0.25">
      <c r="I725" s="1"/>
      <c r="J725" s="1"/>
      <c r="AA725" s="1"/>
    </row>
    <row r="726" spans="9:27" ht="13.8" x14ac:dyDescent="0.25">
      <c r="I726" s="1"/>
      <c r="J726" s="1"/>
      <c r="AA726" s="1"/>
    </row>
    <row r="727" spans="9:27" ht="13.8" x14ac:dyDescent="0.25">
      <c r="I727" s="1"/>
      <c r="J727" s="1"/>
      <c r="AA727" s="1"/>
    </row>
    <row r="728" spans="9:27" ht="13.8" x14ac:dyDescent="0.25">
      <c r="I728" s="1"/>
      <c r="J728" s="1"/>
      <c r="AA728" s="1"/>
    </row>
    <row r="729" spans="9:27" ht="13.8" x14ac:dyDescent="0.25">
      <c r="I729" s="1"/>
      <c r="J729" s="1"/>
      <c r="AA729" s="1"/>
    </row>
    <row r="730" spans="9:27" ht="13.8" x14ac:dyDescent="0.25">
      <c r="I730" s="1"/>
      <c r="J730" s="1"/>
      <c r="AA730" s="1"/>
    </row>
    <row r="731" spans="9:27" ht="13.8" x14ac:dyDescent="0.25">
      <c r="I731" s="1"/>
      <c r="J731" s="1"/>
      <c r="AA731" s="1"/>
    </row>
    <row r="732" spans="9:27" ht="13.8" x14ac:dyDescent="0.25">
      <c r="I732" s="1"/>
      <c r="J732" s="1"/>
      <c r="AA732" s="1"/>
    </row>
    <row r="733" spans="9:27" ht="13.8" x14ac:dyDescent="0.25">
      <c r="I733" s="1"/>
      <c r="J733" s="1"/>
      <c r="AA733" s="1"/>
    </row>
    <row r="734" spans="9:27" ht="13.8" x14ac:dyDescent="0.25">
      <c r="I734" s="1"/>
      <c r="J734" s="1"/>
      <c r="AA734" s="1"/>
    </row>
    <row r="735" spans="9:27" ht="13.8" x14ac:dyDescent="0.25">
      <c r="I735" s="1"/>
      <c r="J735" s="1"/>
      <c r="AA735" s="1"/>
    </row>
    <row r="736" spans="9:27" ht="13.8" x14ac:dyDescent="0.25">
      <c r="I736" s="1"/>
      <c r="J736" s="1"/>
      <c r="AA736" s="1"/>
    </row>
    <row r="737" spans="9:27" ht="13.8" x14ac:dyDescent="0.25">
      <c r="I737" s="1"/>
      <c r="J737" s="1"/>
      <c r="AA737" s="1"/>
    </row>
    <row r="738" spans="9:27" ht="13.8" x14ac:dyDescent="0.25">
      <c r="I738" s="1"/>
      <c r="J738" s="1"/>
      <c r="AA738" s="1"/>
    </row>
    <row r="739" spans="9:27" ht="13.8" x14ac:dyDescent="0.25">
      <c r="I739" s="1"/>
      <c r="J739" s="1"/>
      <c r="AA739" s="1"/>
    </row>
    <row r="740" spans="9:27" ht="13.8" x14ac:dyDescent="0.25">
      <c r="I740" s="1"/>
      <c r="J740" s="1"/>
      <c r="AA740" s="1"/>
    </row>
    <row r="741" spans="9:27" ht="13.8" x14ac:dyDescent="0.25">
      <c r="I741" s="1"/>
      <c r="J741" s="1"/>
      <c r="AA741" s="1"/>
    </row>
    <row r="742" spans="9:27" ht="13.8" x14ac:dyDescent="0.25">
      <c r="I742" s="1"/>
      <c r="J742" s="1"/>
      <c r="AA742" s="1"/>
    </row>
    <row r="743" spans="9:27" ht="13.8" x14ac:dyDescent="0.25">
      <c r="I743" s="1"/>
      <c r="J743" s="1"/>
      <c r="AA743" s="1"/>
    </row>
    <row r="744" spans="9:27" ht="13.8" x14ac:dyDescent="0.25">
      <c r="I744" s="1"/>
      <c r="J744" s="1"/>
      <c r="AA744" s="1"/>
    </row>
    <row r="745" spans="9:27" ht="13.8" x14ac:dyDescent="0.25">
      <c r="I745" s="1"/>
      <c r="J745" s="1"/>
      <c r="AA745" s="1"/>
    </row>
    <row r="746" spans="9:27" ht="13.8" x14ac:dyDescent="0.25">
      <c r="I746" s="1"/>
      <c r="J746" s="1"/>
      <c r="AA746" s="1"/>
    </row>
    <row r="747" spans="9:27" ht="13.8" x14ac:dyDescent="0.25">
      <c r="I747" s="1"/>
      <c r="J747" s="1"/>
      <c r="AA747" s="1"/>
    </row>
    <row r="748" spans="9:27" ht="13.8" x14ac:dyDescent="0.25">
      <c r="I748" s="1"/>
      <c r="J748" s="1"/>
      <c r="AA748" s="1"/>
    </row>
    <row r="749" spans="9:27" ht="13.8" x14ac:dyDescent="0.25">
      <c r="I749" s="1"/>
      <c r="J749" s="1"/>
      <c r="AA749" s="1"/>
    </row>
    <row r="750" spans="9:27" ht="13.8" x14ac:dyDescent="0.25">
      <c r="I750" s="1"/>
      <c r="J750" s="1"/>
      <c r="AA750" s="1"/>
    </row>
    <row r="751" spans="9:27" ht="13.8" x14ac:dyDescent="0.25">
      <c r="I751" s="1"/>
      <c r="J751" s="1"/>
      <c r="AA751" s="1"/>
    </row>
    <row r="752" spans="9:27" ht="13.8" x14ac:dyDescent="0.25">
      <c r="I752" s="1"/>
      <c r="J752" s="1"/>
      <c r="AA752" s="1"/>
    </row>
    <row r="753" spans="9:27" ht="13.8" x14ac:dyDescent="0.25">
      <c r="I753" s="1"/>
      <c r="J753" s="1"/>
      <c r="AA753" s="1"/>
    </row>
    <row r="754" spans="9:27" ht="13.8" x14ac:dyDescent="0.25">
      <c r="I754" s="1"/>
      <c r="J754" s="1"/>
      <c r="AA754" s="1"/>
    </row>
    <row r="755" spans="9:27" ht="13.8" x14ac:dyDescent="0.25">
      <c r="I755" s="1"/>
      <c r="J755" s="1"/>
      <c r="AA755" s="1"/>
    </row>
    <row r="756" spans="9:27" ht="13.8" x14ac:dyDescent="0.25">
      <c r="I756" s="1"/>
      <c r="J756" s="1"/>
      <c r="AA756" s="1"/>
    </row>
    <row r="757" spans="9:27" ht="13.8" x14ac:dyDescent="0.25">
      <c r="I757" s="1"/>
      <c r="J757" s="1"/>
      <c r="AA757" s="1"/>
    </row>
    <row r="758" spans="9:27" ht="13.8" x14ac:dyDescent="0.25">
      <c r="I758" s="1"/>
      <c r="J758" s="1"/>
      <c r="AA758" s="1"/>
    </row>
    <row r="759" spans="9:27" ht="13.8" x14ac:dyDescent="0.25">
      <c r="I759" s="1"/>
      <c r="J759" s="1"/>
      <c r="AA759" s="1"/>
    </row>
    <row r="760" spans="9:27" ht="13.8" x14ac:dyDescent="0.25">
      <c r="I760" s="1"/>
      <c r="J760" s="1"/>
      <c r="AA760" s="1"/>
    </row>
    <row r="761" spans="9:27" ht="13.8" x14ac:dyDescent="0.25">
      <c r="I761" s="1"/>
      <c r="J761" s="1"/>
      <c r="AA761" s="1"/>
    </row>
    <row r="762" spans="9:27" ht="13.8" x14ac:dyDescent="0.25">
      <c r="I762" s="1"/>
      <c r="J762" s="1"/>
      <c r="AA762" s="1"/>
    </row>
    <row r="763" spans="9:27" ht="13.8" x14ac:dyDescent="0.25">
      <c r="I763" s="1"/>
      <c r="J763" s="1"/>
      <c r="AA763" s="1"/>
    </row>
    <row r="764" spans="9:27" ht="13.8" x14ac:dyDescent="0.25">
      <c r="I764" s="1"/>
      <c r="J764" s="1"/>
      <c r="AA764" s="1"/>
    </row>
    <row r="765" spans="9:27" ht="13.8" x14ac:dyDescent="0.25">
      <c r="I765" s="1"/>
      <c r="J765" s="1"/>
      <c r="AA765" s="1"/>
    </row>
    <row r="766" spans="9:27" ht="13.8" x14ac:dyDescent="0.25">
      <c r="I766" s="1"/>
      <c r="J766" s="1"/>
      <c r="AA766" s="1"/>
    </row>
    <row r="767" spans="9:27" ht="13.8" x14ac:dyDescent="0.25">
      <c r="I767" s="1"/>
      <c r="J767" s="1"/>
      <c r="AA767" s="1"/>
    </row>
    <row r="768" spans="9:27" ht="13.8" x14ac:dyDescent="0.25">
      <c r="I768" s="1"/>
      <c r="J768" s="1"/>
      <c r="AA768" s="1"/>
    </row>
    <row r="769" spans="9:27" ht="13.8" x14ac:dyDescent="0.25">
      <c r="I769" s="1"/>
      <c r="J769" s="1"/>
      <c r="AA769" s="1"/>
    </row>
    <row r="770" spans="9:27" ht="13.8" x14ac:dyDescent="0.25">
      <c r="I770" s="1"/>
      <c r="J770" s="1"/>
      <c r="AA770" s="1"/>
    </row>
    <row r="771" spans="9:27" ht="13.8" x14ac:dyDescent="0.25">
      <c r="I771" s="1"/>
      <c r="J771" s="1"/>
      <c r="AA771" s="1"/>
    </row>
    <row r="772" spans="9:27" ht="13.8" x14ac:dyDescent="0.25">
      <c r="I772" s="1"/>
      <c r="J772" s="1"/>
      <c r="AA772" s="1"/>
    </row>
    <row r="773" spans="9:27" ht="13.8" x14ac:dyDescent="0.25">
      <c r="I773" s="1"/>
      <c r="J773" s="1"/>
      <c r="AA773" s="1"/>
    </row>
    <row r="774" spans="9:27" ht="13.8" x14ac:dyDescent="0.25">
      <c r="I774" s="1"/>
      <c r="J774" s="1"/>
      <c r="AA774" s="1"/>
    </row>
    <row r="775" spans="9:27" ht="13.8" x14ac:dyDescent="0.25">
      <c r="I775" s="1"/>
      <c r="J775" s="1"/>
      <c r="AA775" s="1"/>
    </row>
    <row r="776" spans="9:27" ht="13.8" x14ac:dyDescent="0.25">
      <c r="I776" s="1"/>
      <c r="J776" s="1"/>
      <c r="AA776" s="1"/>
    </row>
    <row r="777" spans="9:27" ht="13.8" x14ac:dyDescent="0.25">
      <c r="I777" s="1"/>
      <c r="J777" s="1"/>
      <c r="AA777" s="1"/>
    </row>
    <row r="778" spans="9:27" ht="13.8" x14ac:dyDescent="0.25">
      <c r="I778" s="1"/>
      <c r="J778" s="1"/>
      <c r="AA778" s="1"/>
    </row>
    <row r="779" spans="9:27" ht="13.8" x14ac:dyDescent="0.25">
      <c r="I779" s="1"/>
      <c r="J779" s="1"/>
      <c r="AA779" s="1"/>
    </row>
    <row r="780" spans="9:27" ht="13.8" x14ac:dyDescent="0.25">
      <c r="I780" s="1"/>
      <c r="J780" s="1"/>
      <c r="AA780" s="1"/>
    </row>
    <row r="781" spans="9:27" ht="13.8" x14ac:dyDescent="0.25">
      <c r="I781" s="1"/>
      <c r="J781" s="1"/>
      <c r="AA781" s="1"/>
    </row>
    <row r="782" spans="9:27" ht="13.8" x14ac:dyDescent="0.25">
      <c r="I782" s="1"/>
      <c r="J782" s="1"/>
      <c r="AA782" s="1"/>
    </row>
    <row r="783" spans="9:27" ht="13.8" x14ac:dyDescent="0.25">
      <c r="I783" s="1"/>
      <c r="J783" s="1"/>
      <c r="AA783" s="1"/>
    </row>
    <row r="784" spans="9:27" ht="13.8" x14ac:dyDescent="0.25">
      <c r="I784" s="1"/>
      <c r="J784" s="1"/>
      <c r="AA784" s="1"/>
    </row>
    <row r="785" spans="9:27" ht="13.8" x14ac:dyDescent="0.25">
      <c r="I785" s="1"/>
      <c r="J785" s="1"/>
      <c r="AA785" s="1"/>
    </row>
    <row r="786" spans="9:27" ht="13.8" x14ac:dyDescent="0.25">
      <c r="I786" s="1"/>
      <c r="J786" s="1"/>
      <c r="AA786" s="1"/>
    </row>
    <row r="787" spans="9:27" ht="13.8" x14ac:dyDescent="0.25">
      <c r="I787" s="1"/>
      <c r="J787" s="1"/>
      <c r="AA787" s="1"/>
    </row>
    <row r="788" spans="9:27" ht="13.8" x14ac:dyDescent="0.25">
      <c r="I788" s="1"/>
      <c r="J788" s="1"/>
      <c r="AA788" s="1"/>
    </row>
    <row r="789" spans="9:27" ht="13.8" x14ac:dyDescent="0.25">
      <c r="I789" s="1"/>
      <c r="J789" s="1"/>
      <c r="AA789" s="1"/>
    </row>
    <row r="790" spans="9:27" ht="13.8" x14ac:dyDescent="0.25">
      <c r="I790" s="1"/>
      <c r="J790" s="1"/>
      <c r="AA790" s="1"/>
    </row>
    <row r="791" spans="9:27" ht="13.8" x14ac:dyDescent="0.25">
      <c r="I791" s="1"/>
      <c r="J791" s="1"/>
      <c r="AA791" s="1"/>
    </row>
    <row r="792" spans="9:27" ht="13.8" x14ac:dyDescent="0.25">
      <c r="I792" s="1"/>
      <c r="J792" s="1"/>
      <c r="AA792" s="1"/>
    </row>
    <row r="793" spans="9:27" ht="13.8" x14ac:dyDescent="0.25">
      <c r="I793" s="1"/>
      <c r="J793" s="1"/>
      <c r="AA793" s="1"/>
    </row>
    <row r="794" spans="9:27" ht="13.8" x14ac:dyDescent="0.25">
      <c r="I794" s="1"/>
      <c r="J794" s="1"/>
      <c r="AA794" s="1"/>
    </row>
    <row r="795" spans="9:27" ht="13.8" x14ac:dyDescent="0.25">
      <c r="I795" s="1"/>
      <c r="J795" s="1"/>
      <c r="AA795" s="1"/>
    </row>
    <row r="796" spans="9:27" ht="13.8" x14ac:dyDescent="0.25">
      <c r="I796" s="1"/>
      <c r="J796" s="1"/>
      <c r="AA796" s="1"/>
    </row>
    <row r="797" spans="9:27" ht="13.8" x14ac:dyDescent="0.25">
      <c r="I797" s="1"/>
      <c r="J797" s="1"/>
      <c r="AA797" s="1"/>
    </row>
    <row r="798" spans="9:27" ht="13.8" x14ac:dyDescent="0.25">
      <c r="I798" s="1"/>
      <c r="J798" s="1"/>
      <c r="AA798" s="1"/>
    </row>
    <row r="799" spans="9:27" ht="13.8" x14ac:dyDescent="0.25">
      <c r="I799" s="1"/>
      <c r="J799" s="1"/>
      <c r="AA799" s="1"/>
    </row>
    <row r="800" spans="9:27" ht="13.8" x14ac:dyDescent="0.25">
      <c r="I800" s="1"/>
      <c r="J800" s="1"/>
      <c r="AA800" s="1"/>
    </row>
    <row r="801" spans="9:27" ht="13.8" x14ac:dyDescent="0.25">
      <c r="I801" s="1"/>
      <c r="J801" s="1"/>
      <c r="AA801" s="1"/>
    </row>
    <row r="802" spans="9:27" ht="13.8" x14ac:dyDescent="0.25">
      <c r="I802" s="1"/>
      <c r="J802" s="1"/>
      <c r="AA802" s="1"/>
    </row>
    <row r="803" spans="9:27" ht="13.8" x14ac:dyDescent="0.25">
      <c r="I803" s="1"/>
      <c r="J803" s="1"/>
      <c r="AA803" s="1"/>
    </row>
    <row r="804" spans="9:27" ht="13.8" x14ac:dyDescent="0.25">
      <c r="I804" s="1"/>
      <c r="J804" s="1"/>
      <c r="AA804" s="1"/>
    </row>
    <row r="805" spans="9:27" ht="13.8" x14ac:dyDescent="0.25">
      <c r="I805" s="1"/>
      <c r="J805" s="1"/>
      <c r="AA805" s="1"/>
    </row>
    <row r="806" spans="9:27" ht="13.8" x14ac:dyDescent="0.25">
      <c r="I806" s="1"/>
      <c r="J806" s="1"/>
      <c r="AA806" s="1"/>
    </row>
    <row r="807" spans="9:27" ht="13.8" x14ac:dyDescent="0.25">
      <c r="I807" s="1"/>
      <c r="J807" s="1"/>
      <c r="AA807" s="1"/>
    </row>
    <row r="808" spans="9:27" ht="13.8" x14ac:dyDescent="0.25">
      <c r="I808" s="1"/>
      <c r="J808" s="1"/>
      <c r="AA808" s="1"/>
    </row>
    <row r="809" spans="9:27" ht="13.8" x14ac:dyDescent="0.25">
      <c r="I809" s="1"/>
      <c r="J809" s="1"/>
      <c r="AA809" s="1"/>
    </row>
    <row r="810" spans="9:27" ht="13.8" x14ac:dyDescent="0.25">
      <c r="I810" s="1"/>
      <c r="J810" s="1"/>
      <c r="AA810" s="1"/>
    </row>
    <row r="811" spans="9:27" ht="13.8" x14ac:dyDescent="0.25">
      <c r="I811" s="1"/>
      <c r="J811" s="1"/>
      <c r="AA811" s="1"/>
    </row>
    <row r="812" spans="9:27" ht="13.8" x14ac:dyDescent="0.25">
      <c r="I812" s="1"/>
      <c r="J812" s="1"/>
      <c r="AA812" s="1"/>
    </row>
    <row r="813" spans="9:27" ht="13.8" x14ac:dyDescent="0.25">
      <c r="I813" s="1"/>
      <c r="J813" s="1"/>
      <c r="AA813" s="1"/>
    </row>
    <row r="814" spans="9:27" ht="13.8" x14ac:dyDescent="0.25">
      <c r="I814" s="1"/>
      <c r="J814" s="1"/>
      <c r="AA814" s="1"/>
    </row>
    <row r="815" spans="9:27" ht="13.8" x14ac:dyDescent="0.25">
      <c r="I815" s="1"/>
      <c r="J815" s="1"/>
      <c r="AA815" s="1"/>
    </row>
    <row r="816" spans="9:27" ht="13.8" x14ac:dyDescent="0.25">
      <c r="I816" s="1"/>
      <c r="J816" s="1"/>
      <c r="AA816" s="1"/>
    </row>
    <row r="817" spans="9:27" ht="13.8" x14ac:dyDescent="0.25">
      <c r="I817" s="1"/>
      <c r="J817" s="1"/>
      <c r="AA817" s="1"/>
    </row>
    <row r="818" spans="9:27" ht="13.8" x14ac:dyDescent="0.25">
      <c r="I818" s="1"/>
      <c r="J818" s="1"/>
      <c r="AA818" s="1"/>
    </row>
    <row r="819" spans="9:27" ht="13.8" x14ac:dyDescent="0.25">
      <c r="I819" s="1"/>
      <c r="J819" s="1"/>
      <c r="AA819" s="1"/>
    </row>
    <row r="820" spans="9:27" ht="13.8" x14ac:dyDescent="0.25">
      <c r="I820" s="1"/>
      <c r="J820" s="1"/>
      <c r="AA820" s="1"/>
    </row>
    <row r="821" spans="9:27" ht="13.8" x14ac:dyDescent="0.25">
      <c r="I821" s="1"/>
      <c r="J821" s="1"/>
      <c r="AA821" s="1"/>
    </row>
    <row r="822" spans="9:27" ht="13.8" x14ac:dyDescent="0.25">
      <c r="I822" s="1"/>
      <c r="J822" s="1"/>
      <c r="AA822" s="1"/>
    </row>
    <row r="823" spans="9:27" ht="13.8" x14ac:dyDescent="0.25">
      <c r="I823" s="1"/>
      <c r="J823" s="1"/>
      <c r="AA823" s="1"/>
    </row>
    <row r="824" spans="9:27" ht="13.8" x14ac:dyDescent="0.25">
      <c r="I824" s="1"/>
      <c r="J824" s="1"/>
      <c r="AA824" s="1"/>
    </row>
    <row r="825" spans="9:27" ht="13.8" x14ac:dyDescent="0.25">
      <c r="I825" s="1"/>
      <c r="J825" s="1"/>
      <c r="AA825" s="1"/>
    </row>
    <row r="826" spans="9:27" ht="13.8" x14ac:dyDescent="0.25">
      <c r="I826" s="1"/>
      <c r="J826" s="1"/>
      <c r="AA826" s="1"/>
    </row>
    <row r="827" spans="9:27" ht="13.8" x14ac:dyDescent="0.25">
      <c r="I827" s="1"/>
      <c r="J827" s="1"/>
      <c r="AA827" s="1"/>
    </row>
    <row r="828" spans="9:27" ht="13.8" x14ac:dyDescent="0.25">
      <c r="I828" s="1"/>
      <c r="J828" s="1"/>
      <c r="AA828" s="1"/>
    </row>
    <row r="829" spans="9:27" ht="13.8" x14ac:dyDescent="0.25">
      <c r="I829" s="1"/>
      <c r="J829" s="1"/>
      <c r="AA829" s="1"/>
    </row>
    <row r="830" spans="9:27" ht="13.8" x14ac:dyDescent="0.25">
      <c r="I830" s="1"/>
      <c r="J830" s="1"/>
      <c r="AA830" s="1"/>
    </row>
    <row r="831" spans="9:27" ht="13.8" x14ac:dyDescent="0.25">
      <c r="I831" s="1"/>
      <c r="J831" s="1"/>
      <c r="AA831" s="1"/>
    </row>
    <row r="832" spans="9:27" ht="13.8" x14ac:dyDescent="0.25">
      <c r="I832" s="1"/>
      <c r="J832" s="1"/>
      <c r="AA832" s="1"/>
    </row>
    <row r="833" spans="9:27" ht="13.8" x14ac:dyDescent="0.25">
      <c r="I833" s="1"/>
      <c r="J833" s="1"/>
      <c r="AA833" s="1"/>
    </row>
    <row r="834" spans="9:27" ht="13.8" x14ac:dyDescent="0.25">
      <c r="I834" s="1"/>
      <c r="J834" s="1"/>
      <c r="AA834" s="1"/>
    </row>
    <row r="835" spans="9:27" ht="13.8" x14ac:dyDescent="0.25">
      <c r="I835" s="1"/>
      <c r="J835" s="1"/>
      <c r="AA835" s="1"/>
    </row>
    <row r="836" spans="9:27" ht="13.8" x14ac:dyDescent="0.25">
      <c r="I836" s="1"/>
      <c r="J836" s="1"/>
      <c r="AA836" s="1"/>
    </row>
    <row r="837" spans="9:27" ht="13.8" x14ac:dyDescent="0.25">
      <c r="I837" s="1"/>
      <c r="J837" s="1"/>
      <c r="AA837" s="1"/>
    </row>
    <row r="838" spans="9:27" ht="13.8" x14ac:dyDescent="0.25">
      <c r="I838" s="1"/>
      <c r="J838" s="1"/>
      <c r="AA838" s="1"/>
    </row>
    <row r="839" spans="9:27" ht="13.8" x14ac:dyDescent="0.25">
      <c r="I839" s="1"/>
      <c r="J839" s="1"/>
      <c r="AA839" s="1"/>
    </row>
    <row r="840" spans="9:27" ht="13.8" x14ac:dyDescent="0.25">
      <c r="I840" s="1"/>
      <c r="J840" s="1"/>
      <c r="AA840" s="1"/>
    </row>
    <row r="841" spans="9:27" ht="13.8" x14ac:dyDescent="0.25">
      <c r="I841" s="1"/>
      <c r="J841" s="1"/>
      <c r="AA841" s="1"/>
    </row>
    <row r="842" spans="9:27" ht="13.8" x14ac:dyDescent="0.25">
      <c r="I842" s="1"/>
      <c r="J842" s="1"/>
      <c r="AA842" s="1"/>
    </row>
    <row r="843" spans="9:27" ht="13.8" x14ac:dyDescent="0.25">
      <c r="I843" s="1"/>
      <c r="J843" s="1"/>
      <c r="AA843" s="1"/>
    </row>
    <row r="844" spans="9:27" ht="13.8" x14ac:dyDescent="0.25">
      <c r="I844" s="1"/>
      <c r="J844" s="1"/>
      <c r="AA844" s="1"/>
    </row>
    <row r="845" spans="9:27" ht="13.8" x14ac:dyDescent="0.25">
      <c r="I845" s="1"/>
      <c r="J845" s="1"/>
      <c r="AA845" s="1"/>
    </row>
    <row r="846" spans="9:27" ht="13.8" x14ac:dyDescent="0.25">
      <c r="I846" s="1"/>
      <c r="J846" s="1"/>
      <c r="AA846" s="1"/>
    </row>
    <row r="847" spans="9:27" ht="13.8" x14ac:dyDescent="0.25">
      <c r="I847" s="1"/>
      <c r="J847" s="1"/>
      <c r="AA847" s="1"/>
    </row>
    <row r="848" spans="9:27" ht="13.8" x14ac:dyDescent="0.25">
      <c r="I848" s="1"/>
      <c r="J848" s="1"/>
      <c r="AA848" s="1"/>
    </row>
    <row r="849" spans="9:27" ht="13.8" x14ac:dyDescent="0.25">
      <c r="I849" s="1"/>
      <c r="J849" s="1"/>
      <c r="AA849" s="1"/>
    </row>
    <row r="850" spans="9:27" ht="13.8" x14ac:dyDescent="0.25">
      <c r="I850" s="1"/>
      <c r="J850" s="1"/>
      <c r="AA850" s="1"/>
    </row>
    <row r="851" spans="9:27" ht="13.8" x14ac:dyDescent="0.25">
      <c r="I851" s="1"/>
      <c r="J851" s="1"/>
      <c r="AA851" s="1"/>
    </row>
    <row r="852" spans="9:27" ht="13.8" x14ac:dyDescent="0.25">
      <c r="I852" s="1"/>
      <c r="J852" s="1"/>
      <c r="AA852" s="1"/>
    </row>
    <row r="853" spans="9:27" ht="13.8" x14ac:dyDescent="0.25">
      <c r="I853" s="1"/>
      <c r="J853" s="1"/>
      <c r="AA853" s="1"/>
    </row>
    <row r="854" spans="9:27" ht="13.8" x14ac:dyDescent="0.25">
      <c r="I854" s="1"/>
      <c r="J854" s="1"/>
      <c r="AA854" s="1"/>
    </row>
    <row r="855" spans="9:27" ht="13.8" x14ac:dyDescent="0.25">
      <c r="I855" s="1"/>
      <c r="J855" s="1"/>
      <c r="AA855" s="1"/>
    </row>
    <row r="856" spans="9:27" ht="13.8" x14ac:dyDescent="0.25">
      <c r="I856" s="1"/>
      <c r="J856" s="1"/>
      <c r="AA856" s="1"/>
    </row>
    <row r="857" spans="9:27" ht="13.8" x14ac:dyDescent="0.25">
      <c r="I857" s="1"/>
      <c r="J857" s="1"/>
      <c r="AA857" s="1"/>
    </row>
    <row r="858" spans="9:27" ht="13.8" x14ac:dyDescent="0.25">
      <c r="I858" s="1"/>
      <c r="J858" s="1"/>
      <c r="AA858" s="1"/>
    </row>
    <row r="859" spans="9:27" ht="13.8" x14ac:dyDescent="0.25">
      <c r="I859" s="1"/>
      <c r="J859" s="1"/>
      <c r="AA859" s="1"/>
    </row>
    <row r="860" spans="9:27" ht="13.8" x14ac:dyDescent="0.25">
      <c r="I860" s="1"/>
      <c r="J860" s="1"/>
      <c r="AA860" s="1"/>
    </row>
    <row r="861" spans="9:27" ht="13.8" x14ac:dyDescent="0.25">
      <c r="I861" s="1"/>
      <c r="J861" s="1"/>
      <c r="AA861" s="1"/>
    </row>
    <row r="862" spans="9:27" ht="13.8" x14ac:dyDescent="0.25">
      <c r="I862" s="1"/>
      <c r="J862" s="1"/>
      <c r="AA862" s="1"/>
    </row>
    <row r="863" spans="9:27" ht="13.8" x14ac:dyDescent="0.25">
      <c r="I863" s="1"/>
      <c r="J863" s="1"/>
      <c r="AA863" s="1"/>
    </row>
    <row r="864" spans="9:27" ht="13.8" x14ac:dyDescent="0.25">
      <c r="I864" s="1"/>
      <c r="J864" s="1"/>
      <c r="AA864" s="1"/>
    </row>
    <row r="865" spans="9:27" ht="13.8" x14ac:dyDescent="0.25">
      <c r="I865" s="1"/>
      <c r="J865" s="1"/>
      <c r="AA865" s="1"/>
    </row>
    <row r="866" spans="9:27" ht="13.8" x14ac:dyDescent="0.25">
      <c r="I866" s="1"/>
      <c r="J866" s="1"/>
      <c r="AA866" s="1"/>
    </row>
    <row r="867" spans="9:27" ht="13.8" x14ac:dyDescent="0.25">
      <c r="I867" s="1"/>
      <c r="J867" s="1"/>
      <c r="AA867" s="1"/>
    </row>
    <row r="868" spans="9:27" ht="13.8" x14ac:dyDescent="0.25">
      <c r="I868" s="1"/>
      <c r="J868" s="1"/>
      <c r="AA868" s="1"/>
    </row>
    <row r="869" spans="9:27" ht="13.8" x14ac:dyDescent="0.25">
      <c r="I869" s="1"/>
      <c r="J869" s="1"/>
      <c r="AA869" s="1"/>
    </row>
    <row r="870" spans="9:27" ht="13.8" x14ac:dyDescent="0.25">
      <c r="I870" s="1"/>
      <c r="J870" s="1"/>
      <c r="AA870" s="1"/>
    </row>
    <row r="871" spans="9:27" ht="13.8" x14ac:dyDescent="0.25">
      <c r="I871" s="1"/>
      <c r="J871" s="1"/>
      <c r="AA871" s="1"/>
    </row>
    <row r="872" spans="9:27" ht="13.8" x14ac:dyDescent="0.25">
      <c r="I872" s="1"/>
      <c r="J872" s="1"/>
      <c r="AA872" s="1"/>
    </row>
    <row r="873" spans="9:27" ht="13.8" x14ac:dyDescent="0.25">
      <c r="I873" s="1"/>
      <c r="J873" s="1"/>
      <c r="AA873" s="1"/>
    </row>
    <row r="874" spans="9:27" ht="13.8" x14ac:dyDescent="0.25">
      <c r="I874" s="1"/>
      <c r="J874" s="1"/>
      <c r="AA874" s="1"/>
    </row>
    <row r="875" spans="9:27" ht="13.8" x14ac:dyDescent="0.25">
      <c r="I875" s="1"/>
      <c r="J875" s="1"/>
      <c r="AA875" s="1"/>
    </row>
    <row r="876" spans="9:27" ht="13.8" x14ac:dyDescent="0.25">
      <c r="I876" s="1"/>
      <c r="J876" s="1"/>
      <c r="AA876" s="1"/>
    </row>
    <row r="877" spans="9:27" ht="13.8" x14ac:dyDescent="0.25">
      <c r="I877" s="1"/>
      <c r="J877" s="1"/>
      <c r="AA877" s="1"/>
    </row>
    <row r="878" spans="9:27" ht="13.8" x14ac:dyDescent="0.25">
      <c r="I878" s="1"/>
      <c r="J878" s="1"/>
      <c r="AA878" s="1"/>
    </row>
    <row r="879" spans="9:27" ht="13.8" x14ac:dyDescent="0.25">
      <c r="I879" s="1"/>
      <c r="J879" s="1"/>
      <c r="AA879" s="1"/>
    </row>
    <row r="880" spans="9:27" ht="13.8" x14ac:dyDescent="0.25">
      <c r="I880" s="1"/>
      <c r="J880" s="1"/>
      <c r="AA880" s="1"/>
    </row>
    <row r="881" spans="9:27" ht="13.8" x14ac:dyDescent="0.25">
      <c r="I881" s="1"/>
      <c r="J881" s="1"/>
      <c r="AA881" s="1"/>
    </row>
    <row r="882" spans="9:27" ht="13.8" x14ac:dyDescent="0.25">
      <c r="I882" s="1"/>
      <c r="J882" s="1"/>
      <c r="AA882" s="1"/>
    </row>
    <row r="883" spans="9:27" ht="13.8" x14ac:dyDescent="0.25">
      <c r="I883" s="1"/>
      <c r="J883" s="1"/>
      <c r="AA883" s="1"/>
    </row>
    <row r="884" spans="9:27" ht="13.8" x14ac:dyDescent="0.25">
      <c r="I884" s="1"/>
      <c r="J884" s="1"/>
      <c r="AA884" s="1"/>
    </row>
    <row r="885" spans="9:27" ht="13.8" x14ac:dyDescent="0.25">
      <c r="I885" s="1"/>
      <c r="J885" s="1"/>
      <c r="AA885" s="1"/>
    </row>
    <row r="886" spans="9:27" ht="13.8" x14ac:dyDescent="0.25">
      <c r="I886" s="1"/>
      <c r="J886" s="1"/>
      <c r="AA886" s="1"/>
    </row>
    <row r="887" spans="9:27" ht="13.8" x14ac:dyDescent="0.25">
      <c r="I887" s="1"/>
      <c r="J887" s="1"/>
      <c r="AA887" s="1"/>
    </row>
    <row r="888" spans="9:27" ht="13.8" x14ac:dyDescent="0.25">
      <c r="I888" s="1"/>
      <c r="J888" s="1"/>
      <c r="AA888" s="1"/>
    </row>
    <row r="889" spans="9:27" ht="13.8" x14ac:dyDescent="0.25">
      <c r="I889" s="1"/>
      <c r="J889" s="1"/>
      <c r="AA889" s="1"/>
    </row>
    <row r="890" spans="9:27" ht="13.8" x14ac:dyDescent="0.25">
      <c r="I890" s="1"/>
      <c r="J890" s="1"/>
      <c r="AA890" s="1"/>
    </row>
    <row r="891" spans="9:27" ht="13.8" x14ac:dyDescent="0.25">
      <c r="I891" s="1"/>
      <c r="J891" s="1"/>
      <c r="AA891" s="1"/>
    </row>
    <row r="892" spans="9:27" ht="13.8" x14ac:dyDescent="0.25">
      <c r="I892" s="1"/>
      <c r="J892" s="1"/>
      <c r="AA892" s="1"/>
    </row>
    <row r="893" spans="9:27" ht="13.8" x14ac:dyDescent="0.25">
      <c r="I893" s="1"/>
      <c r="J893" s="1"/>
      <c r="AA893" s="1"/>
    </row>
    <row r="894" spans="9:27" ht="13.8" x14ac:dyDescent="0.25">
      <c r="I894" s="1"/>
      <c r="J894" s="1"/>
      <c r="AA894" s="1"/>
    </row>
    <row r="895" spans="9:27" ht="13.8" x14ac:dyDescent="0.25">
      <c r="I895" s="1"/>
      <c r="J895" s="1"/>
      <c r="AA895" s="1"/>
    </row>
    <row r="896" spans="9:27" ht="13.8" x14ac:dyDescent="0.25">
      <c r="I896" s="1"/>
      <c r="J896" s="1"/>
      <c r="AA896" s="1"/>
    </row>
    <row r="897" spans="9:27" ht="13.8" x14ac:dyDescent="0.25">
      <c r="I897" s="1"/>
      <c r="J897" s="1"/>
      <c r="AA897" s="1"/>
    </row>
    <row r="898" spans="9:27" ht="13.8" x14ac:dyDescent="0.25">
      <c r="I898" s="1"/>
      <c r="J898" s="1"/>
      <c r="AA898" s="1"/>
    </row>
    <row r="899" spans="9:27" ht="13.8" x14ac:dyDescent="0.25">
      <c r="I899" s="1"/>
      <c r="J899" s="1"/>
      <c r="AA899" s="1"/>
    </row>
    <row r="900" spans="9:27" ht="13.8" x14ac:dyDescent="0.25">
      <c r="I900" s="1"/>
      <c r="J900" s="1"/>
      <c r="AA900" s="1"/>
    </row>
    <row r="901" spans="9:27" ht="13.8" x14ac:dyDescent="0.25">
      <c r="I901" s="1"/>
      <c r="J901" s="1"/>
      <c r="AA901" s="1"/>
    </row>
    <row r="902" spans="9:27" ht="13.8" x14ac:dyDescent="0.25">
      <c r="I902" s="1"/>
      <c r="J902" s="1"/>
      <c r="AA902" s="1"/>
    </row>
    <row r="903" spans="9:27" ht="13.8" x14ac:dyDescent="0.25">
      <c r="I903" s="1"/>
      <c r="J903" s="1"/>
      <c r="AA903" s="1"/>
    </row>
    <row r="904" spans="9:27" ht="13.8" x14ac:dyDescent="0.25">
      <c r="I904" s="1"/>
      <c r="J904" s="1"/>
      <c r="AA904" s="1"/>
    </row>
    <row r="905" spans="9:27" ht="13.8" x14ac:dyDescent="0.25">
      <c r="I905" s="1"/>
      <c r="J905" s="1"/>
      <c r="AA905" s="1"/>
    </row>
    <row r="906" spans="9:27" ht="13.8" x14ac:dyDescent="0.25">
      <c r="I906" s="1"/>
      <c r="J906" s="1"/>
      <c r="AA906" s="1"/>
    </row>
    <row r="907" spans="9:27" ht="13.8" x14ac:dyDescent="0.25">
      <c r="I907" s="1"/>
      <c r="J907" s="1"/>
      <c r="AA907" s="1"/>
    </row>
    <row r="908" spans="9:27" ht="13.8" x14ac:dyDescent="0.25">
      <c r="I908" s="1"/>
      <c r="J908" s="1"/>
      <c r="AA908" s="1"/>
    </row>
    <row r="909" spans="9:27" ht="13.8" x14ac:dyDescent="0.25">
      <c r="I909" s="1"/>
      <c r="J909" s="1"/>
      <c r="AA909" s="1"/>
    </row>
    <row r="910" spans="9:27" ht="13.8" x14ac:dyDescent="0.25">
      <c r="I910" s="1"/>
      <c r="J910" s="1"/>
      <c r="AA910" s="1"/>
    </row>
    <row r="911" spans="9:27" ht="13.8" x14ac:dyDescent="0.25">
      <c r="I911" s="1"/>
      <c r="J911" s="1"/>
      <c r="AA911" s="1"/>
    </row>
    <row r="912" spans="9:27" ht="13.8" x14ac:dyDescent="0.25">
      <c r="I912" s="1"/>
      <c r="J912" s="1"/>
      <c r="AA912" s="1"/>
    </row>
    <row r="913" spans="9:27" ht="13.8" x14ac:dyDescent="0.25">
      <c r="I913" s="1"/>
      <c r="J913" s="1"/>
      <c r="AA913" s="1"/>
    </row>
    <row r="914" spans="9:27" ht="13.8" x14ac:dyDescent="0.25">
      <c r="I914" s="1"/>
      <c r="J914" s="1"/>
      <c r="AA914" s="1"/>
    </row>
    <row r="915" spans="9:27" ht="13.8" x14ac:dyDescent="0.25">
      <c r="I915" s="1"/>
      <c r="J915" s="1"/>
      <c r="AA915" s="1"/>
    </row>
    <row r="916" spans="9:27" ht="13.8" x14ac:dyDescent="0.25">
      <c r="I916" s="1"/>
      <c r="J916" s="1"/>
      <c r="AA916" s="1"/>
    </row>
    <row r="917" spans="9:27" ht="13.8" x14ac:dyDescent="0.25">
      <c r="I917" s="1"/>
      <c r="J917" s="1"/>
      <c r="AA917" s="1"/>
    </row>
    <row r="918" spans="9:27" ht="13.8" x14ac:dyDescent="0.25">
      <c r="I918" s="1"/>
      <c r="J918" s="1"/>
      <c r="AA918" s="1"/>
    </row>
    <row r="919" spans="9:27" ht="13.8" x14ac:dyDescent="0.25">
      <c r="I919" s="1"/>
      <c r="J919" s="1"/>
      <c r="AA919" s="1"/>
    </row>
    <row r="920" spans="9:27" ht="13.8" x14ac:dyDescent="0.25">
      <c r="I920" s="1"/>
      <c r="J920" s="1"/>
      <c r="AA920" s="1"/>
    </row>
    <row r="921" spans="9:27" ht="13.8" x14ac:dyDescent="0.25">
      <c r="I921" s="1"/>
      <c r="J921" s="1"/>
      <c r="AA921" s="1"/>
    </row>
    <row r="922" spans="9:27" ht="13.8" x14ac:dyDescent="0.25">
      <c r="I922" s="1"/>
      <c r="J922" s="1"/>
      <c r="AA922" s="1"/>
    </row>
    <row r="923" spans="9:27" ht="13.8" x14ac:dyDescent="0.25">
      <c r="I923" s="1"/>
      <c r="J923" s="1"/>
      <c r="AA923" s="1"/>
    </row>
    <row r="924" spans="9:27" ht="13.8" x14ac:dyDescent="0.25">
      <c r="I924" s="1"/>
      <c r="J924" s="1"/>
      <c r="AA924" s="1"/>
    </row>
    <row r="925" spans="9:27" ht="13.8" x14ac:dyDescent="0.25">
      <c r="I925" s="1"/>
      <c r="J925" s="1"/>
      <c r="AA925" s="1"/>
    </row>
    <row r="926" spans="9:27" ht="13.8" x14ac:dyDescent="0.25">
      <c r="I926" s="1"/>
      <c r="J926" s="1"/>
      <c r="AA926" s="1"/>
    </row>
    <row r="927" spans="9:27" ht="13.8" x14ac:dyDescent="0.25">
      <c r="I927" s="1"/>
      <c r="J927" s="1"/>
      <c r="AA927" s="1"/>
    </row>
    <row r="928" spans="9:27" ht="13.8" x14ac:dyDescent="0.25">
      <c r="I928" s="1"/>
      <c r="J928" s="1"/>
      <c r="AA928" s="1"/>
    </row>
    <row r="929" spans="9:27" ht="13.8" x14ac:dyDescent="0.25">
      <c r="I929" s="1"/>
      <c r="J929" s="1"/>
      <c r="AA929" s="1"/>
    </row>
    <row r="930" spans="9:27" ht="13.8" x14ac:dyDescent="0.25">
      <c r="I930" s="1"/>
      <c r="J930" s="1"/>
      <c r="AA930" s="1"/>
    </row>
    <row r="931" spans="9:27" ht="13.8" x14ac:dyDescent="0.25">
      <c r="I931" s="1"/>
      <c r="J931" s="1"/>
      <c r="AA931" s="1"/>
    </row>
    <row r="932" spans="9:27" ht="13.8" x14ac:dyDescent="0.25">
      <c r="I932" s="1"/>
      <c r="J932" s="1"/>
      <c r="AA932" s="1"/>
    </row>
    <row r="933" spans="9:27" ht="13.8" x14ac:dyDescent="0.25">
      <c r="I933" s="1"/>
      <c r="J933" s="1"/>
      <c r="AA933" s="1"/>
    </row>
    <row r="934" spans="9:27" ht="13.8" x14ac:dyDescent="0.25">
      <c r="I934" s="1"/>
      <c r="J934" s="1"/>
      <c r="AA934" s="1"/>
    </row>
    <row r="935" spans="9:27" ht="13.8" x14ac:dyDescent="0.25">
      <c r="I935" s="1"/>
      <c r="J935" s="1"/>
      <c r="AA935" s="1"/>
    </row>
    <row r="936" spans="9:27" ht="13.8" x14ac:dyDescent="0.25">
      <c r="I936" s="1"/>
      <c r="J936" s="1"/>
      <c r="AA936" s="1"/>
    </row>
    <row r="937" spans="9:27" ht="13.8" x14ac:dyDescent="0.25">
      <c r="I937" s="1"/>
      <c r="J937" s="1"/>
      <c r="AA937" s="1"/>
    </row>
    <row r="938" spans="9:27" ht="13.8" x14ac:dyDescent="0.25">
      <c r="I938" s="1"/>
      <c r="J938" s="1"/>
      <c r="AA938" s="1"/>
    </row>
    <row r="939" spans="9:27" ht="13.8" x14ac:dyDescent="0.25">
      <c r="I939" s="1"/>
      <c r="J939" s="1"/>
      <c r="AA939" s="1"/>
    </row>
    <row r="940" spans="9:27" ht="13.8" x14ac:dyDescent="0.25">
      <c r="I940" s="1"/>
      <c r="J940" s="1"/>
      <c r="AA940" s="1"/>
    </row>
    <row r="941" spans="9:27" ht="13.8" x14ac:dyDescent="0.25">
      <c r="I941" s="1"/>
      <c r="J941" s="1"/>
      <c r="AA941" s="1"/>
    </row>
    <row r="942" spans="9:27" ht="13.8" x14ac:dyDescent="0.25">
      <c r="I942" s="1"/>
      <c r="J942" s="1"/>
      <c r="AA942" s="1"/>
    </row>
    <row r="943" spans="9:27" ht="13.8" x14ac:dyDescent="0.25">
      <c r="I943" s="1"/>
      <c r="J943" s="1"/>
      <c r="AA943" s="1"/>
    </row>
    <row r="944" spans="9:27" ht="13.8" x14ac:dyDescent="0.25">
      <c r="I944" s="1"/>
      <c r="J944" s="1"/>
      <c r="AA944" s="1"/>
    </row>
    <row r="945" spans="9:27" ht="13.8" x14ac:dyDescent="0.25">
      <c r="I945" s="1"/>
      <c r="J945" s="1"/>
      <c r="AA945" s="1"/>
    </row>
    <row r="946" spans="9:27" ht="13.8" x14ac:dyDescent="0.25">
      <c r="I946" s="1"/>
      <c r="J946" s="1"/>
      <c r="AA946" s="1"/>
    </row>
    <row r="947" spans="9:27" ht="13.8" x14ac:dyDescent="0.25">
      <c r="I947" s="1"/>
      <c r="J947" s="1"/>
      <c r="AA947" s="1"/>
    </row>
    <row r="948" spans="9:27" ht="13.8" x14ac:dyDescent="0.25">
      <c r="I948" s="1"/>
      <c r="J948" s="1"/>
      <c r="AA948" s="1"/>
    </row>
    <row r="949" spans="9:27" ht="13.8" x14ac:dyDescent="0.25">
      <c r="I949" s="1"/>
      <c r="J949" s="1"/>
      <c r="AA949" s="1"/>
    </row>
    <row r="950" spans="9:27" ht="13.8" x14ac:dyDescent="0.25">
      <c r="I950" s="1"/>
      <c r="J950" s="1"/>
      <c r="AA950" s="1"/>
    </row>
    <row r="951" spans="9:27" ht="13.8" x14ac:dyDescent="0.25">
      <c r="I951" s="1"/>
      <c r="J951" s="1"/>
      <c r="AA951" s="1"/>
    </row>
    <row r="952" spans="9:27" ht="13.8" x14ac:dyDescent="0.25">
      <c r="I952" s="1"/>
      <c r="J952" s="1"/>
      <c r="AA952" s="1"/>
    </row>
    <row r="953" spans="9:27" ht="13.8" x14ac:dyDescent="0.25">
      <c r="I953" s="1"/>
      <c r="J953" s="1"/>
      <c r="AA953" s="1"/>
    </row>
    <row r="954" spans="9:27" ht="13.8" x14ac:dyDescent="0.25">
      <c r="I954" s="1"/>
      <c r="J954" s="1"/>
      <c r="AA954" s="1"/>
    </row>
    <row r="955" spans="9:27" ht="13.8" x14ac:dyDescent="0.25">
      <c r="I955" s="1"/>
      <c r="J955" s="1"/>
      <c r="AA955" s="1"/>
    </row>
    <row r="956" spans="9:27" ht="13.8" x14ac:dyDescent="0.25">
      <c r="I956" s="1"/>
      <c r="J956" s="1"/>
      <c r="AA956" s="1"/>
    </row>
    <row r="957" spans="9:27" ht="13.8" x14ac:dyDescent="0.25">
      <c r="I957" s="1"/>
      <c r="J957" s="1"/>
      <c r="AA957" s="1"/>
    </row>
    <row r="958" spans="9:27" ht="13.8" x14ac:dyDescent="0.25">
      <c r="I958" s="1"/>
      <c r="J958" s="1"/>
      <c r="AA958" s="1"/>
    </row>
    <row r="959" spans="9:27" ht="13.8" x14ac:dyDescent="0.25">
      <c r="I959" s="1"/>
      <c r="J959" s="1"/>
      <c r="AA959" s="1"/>
    </row>
    <row r="960" spans="9:27" ht="13.8" x14ac:dyDescent="0.25">
      <c r="I960" s="1"/>
      <c r="J960" s="1"/>
      <c r="AA960" s="1"/>
    </row>
    <row r="961" spans="9:27" ht="13.8" x14ac:dyDescent="0.25">
      <c r="I961" s="1"/>
      <c r="J961" s="1"/>
      <c r="AA961" s="1"/>
    </row>
    <row r="962" spans="9:27" ht="13.8" x14ac:dyDescent="0.25">
      <c r="I962" s="1"/>
      <c r="J962" s="1"/>
      <c r="AA962" s="1"/>
    </row>
    <row r="963" spans="9:27" ht="13.8" x14ac:dyDescent="0.25">
      <c r="I963" s="1"/>
      <c r="J963" s="1"/>
      <c r="AA963" s="1"/>
    </row>
    <row r="964" spans="9:27" ht="13.8" x14ac:dyDescent="0.25">
      <c r="I964" s="1"/>
      <c r="J964" s="1"/>
      <c r="AA964" s="1"/>
    </row>
    <row r="965" spans="9:27" ht="13.8" x14ac:dyDescent="0.25">
      <c r="I965" s="1"/>
      <c r="J965" s="1"/>
      <c r="AA965" s="1"/>
    </row>
    <row r="966" spans="9:27" ht="13.8" x14ac:dyDescent="0.25">
      <c r="I966" s="1"/>
      <c r="J966" s="1"/>
      <c r="AA966" s="1"/>
    </row>
    <row r="967" spans="9:27" ht="13.8" x14ac:dyDescent="0.25">
      <c r="I967" s="1"/>
      <c r="J967" s="1"/>
      <c r="AA967" s="1"/>
    </row>
    <row r="968" spans="9:27" ht="13.8" x14ac:dyDescent="0.25">
      <c r="I968" s="1"/>
      <c r="J968" s="1"/>
      <c r="AA968" s="1"/>
    </row>
    <row r="969" spans="9:27" ht="13.8" x14ac:dyDescent="0.25">
      <c r="I969" s="1"/>
      <c r="J969" s="1"/>
      <c r="AA969" s="1"/>
    </row>
    <row r="970" spans="9:27" ht="13.8" x14ac:dyDescent="0.25">
      <c r="I970" s="1"/>
      <c r="J970" s="1"/>
      <c r="AA970" s="1"/>
    </row>
    <row r="971" spans="9:27" ht="13.8" x14ac:dyDescent="0.25">
      <c r="I971" s="1"/>
      <c r="J971" s="1"/>
      <c r="AA971" s="1"/>
    </row>
    <row r="972" spans="9:27" ht="13.8" x14ac:dyDescent="0.25">
      <c r="I972" s="1"/>
      <c r="J972" s="1"/>
      <c r="AA972" s="1"/>
    </row>
    <row r="973" spans="9:27" ht="13.8" x14ac:dyDescent="0.25">
      <c r="I973" s="1"/>
      <c r="J973" s="1"/>
      <c r="AA973" s="1"/>
    </row>
    <row r="974" spans="9:27" ht="13.8" x14ac:dyDescent="0.25">
      <c r="I974" s="1"/>
      <c r="J974" s="1"/>
      <c r="AA974" s="1"/>
    </row>
    <row r="975" spans="9:27" ht="15" customHeight="1" x14ac:dyDescent="0.25">
      <c r="I975" s="1"/>
      <c r="J975" s="1"/>
      <c r="AA975" s="1"/>
    </row>
    <row r="976" spans="9:27" ht="15" customHeight="1" x14ac:dyDescent="0.25">
      <c r="I976" s="1"/>
      <c r="J976" s="1"/>
      <c r="AA976" s="1"/>
    </row>
    <row r="977" spans="9:27" ht="15" customHeight="1" x14ac:dyDescent="0.25">
      <c r="I977" s="1"/>
      <c r="J977" s="1"/>
      <c r="AA977" s="1"/>
    </row>
    <row r="978" spans="9:27" ht="15" customHeight="1" x14ac:dyDescent="0.25">
      <c r="I978" s="1"/>
      <c r="J978" s="1"/>
      <c r="AA978" s="1"/>
    </row>
    <row r="979" spans="9:27" ht="15" customHeight="1" x14ac:dyDescent="0.25">
      <c r="I979" s="1"/>
      <c r="J979" s="1"/>
      <c r="AA979" s="1"/>
    </row>
    <row r="980" spans="9:27" ht="15" customHeight="1" x14ac:dyDescent="0.25">
      <c r="I980" s="1"/>
      <c r="J980" s="1"/>
      <c r="AA980" s="1"/>
    </row>
    <row r="981" spans="9:27" ht="15" customHeight="1" x14ac:dyDescent="0.25">
      <c r="I981" s="1"/>
      <c r="J981" s="1"/>
      <c r="AA981" s="1"/>
    </row>
    <row r="982" spans="9:27" ht="15" customHeight="1" x14ac:dyDescent="0.25">
      <c r="I982" s="1"/>
      <c r="J982" s="1"/>
      <c r="AA982" s="1"/>
    </row>
    <row r="983" spans="9:27" ht="15" customHeight="1" x14ac:dyDescent="0.25">
      <c r="I983" s="1"/>
      <c r="J983" s="1"/>
      <c r="AA983" s="1"/>
    </row>
    <row r="984" spans="9:27" ht="15" customHeight="1" x14ac:dyDescent="0.25">
      <c r="I984" s="1"/>
      <c r="J984" s="1"/>
      <c r="AA984" s="1"/>
    </row>
    <row r="985" spans="9:27" ht="15" customHeight="1" x14ac:dyDescent="0.25">
      <c r="I985" s="1"/>
      <c r="J985" s="1"/>
      <c r="AA985" s="1"/>
    </row>
    <row r="986" spans="9:27" ht="15" customHeight="1" x14ac:dyDescent="0.25">
      <c r="I986" s="1"/>
      <c r="J986" s="1"/>
      <c r="AA986" s="1"/>
    </row>
    <row r="987" spans="9:27" ht="15" customHeight="1" x14ac:dyDescent="0.25">
      <c r="I987" s="1"/>
      <c r="J987" s="1"/>
      <c r="AA987" s="1"/>
    </row>
    <row r="988" spans="9:27" ht="15" customHeight="1" x14ac:dyDescent="0.25">
      <c r="I988" s="1"/>
      <c r="J988" s="1"/>
      <c r="AA988" s="1"/>
    </row>
    <row r="989" spans="9:27" ht="15" customHeight="1" x14ac:dyDescent="0.25">
      <c r="I989" s="1"/>
      <c r="J989" s="1"/>
      <c r="AA989" s="1"/>
    </row>
    <row r="990" spans="9:27" ht="15" customHeight="1" x14ac:dyDescent="0.25">
      <c r="I990" s="1"/>
      <c r="J990" s="1"/>
      <c r="AA990" s="1"/>
    </row>
    <row r="991" spans="9:27" ht="15" customHeight="1" x14ac:dyDescent="0.25">
      <c r="I991" s="1"/>
      <c r="J991" s="1"/>
      <c r="AA991" s="1"/>
    </row>
    <row r="992" spans="9:27" ht="15" customHeight="1" x14ac:dyDescent="0.25">
      <c r="I992" s="1"/>
      <c r="J992" s="1"/>
      <c r="AA992" s="1"/>
    </row>
    <row r="993" spans="9:27" ht="15" customHeight="1" x14ac:dyDescent="0.25">
      <c r="I993" s="1"/>
      <c r="J993" s="1"/>
      <c r="AA993" s="1"/>
    </row>
    <row r="994" spans="9:27" ht="15" customHeight="1" x14ac:dyDescent="0.25">
      <c r="I994" s="1"/>
      <c r="J994" s="1"/>
      <c r="AA994" s="1"/>
    </row>
    <row r="995" spans="9:27" ht="15" customHeight="1" x14ac:dyDescent="0.25">
      <c r="I995" s="1"/>
      <c r="J995" s="1"/>
      <c r="AA995" s="1"/>
    </row>
    <row r="996" spans="9:27" ht="15" customHeight="1" x14ac:dyDescent="0.25">
      <c r="I996" s="1"/>
      <c r="J996" s="1"/>
      <c r="AA996" s="1"/>
    </row>
    <row r="997" spans="9:27" ht="15" customHeight="1" x14ac:dyDescent="0.25">
      <c r="I997" s="1"/>
      <c r="J997" s="1"/>
      <c r="AA997" s="1"/>
    </row>
    <row r="998" spans="9:27" ht="15" customHeight="1" x14ac:dyDescent="0.25">
      <c r="I998" s="1"/>
      <c r="J998" s="1"/>
      <c r="AA998" s="1"/>
    </row>
    <row r="999" spans="9:27" ht="15" customHeight="1" x14ac:dyDescent="0.25">
      <c r="I999" s="1"/>
      <c r="J999" s="1"/>
      <c r="AA999" s="1"/>
    </row>
    <row r="1000" spans="9:27" ht="15" customHeight="1" x14ac:dyDescent="0.25">
      <c r="I1000" s="1"/>
      <c r="J1000" s="1"/>
      <c r="AA1000" s="1"/>
    </row>
    <row r="1001" spans="9:27" ht="15" customHeight="1" x14ac:dyDescent="0.25">
      <c r="I1001" s="1"/>
      <c r="J1001" s="1"/>
      <c r="AA1001" s="1"/>
    </row>
    <row r="1002" spans="9:27" ht="15" customHeight="1" x14ac:dyDescent="0.25">
      <c r="I1002" s="1"/>
      <c r="J1002" s="1"/>
      <c r="AA1002" s="1"/>
    </row>
    <row r="1003" spans="9:27" ht="15" customHeight="1" x14ac:dyDescent="0.25">
      <c r="I1003" s="1"/>
      <c r="J1003" s="1"/>
      <c r="AA1003" s="1"/>
    </row>
    <row r="1004" spans="9:27" ht="15" customHeight="1" x14ac:dyDescent="0.25">
      <c r="I1004" s="1"/>
      <c r="J1004" s="1"/>
      <c r="AA1004" s="1"/>
    </row>
    <row r="1005" spans="9:27" ht="15" customHeight="1" x14ac:dyDescent="0.25">
      <c r="I1005" s="1"/>
      <c r="J1005" s="1"/>
      <c r="AA1005" s="1"/>
    </row>
    <row r="1006" spans="9:27" ht="15" customHeight="1" x14ac:dyDescent="0.25">
      <c r="I1006" s="1"/>
      <c r="J1006" s="1"/>
      <c r="AA1006" s="1"/>
    </row>
    <row r="1007" spans="9:27" ht="15" customHeight="1" x14ac:dyDescent="0.25">
      <c r="I1007" s="1"/>
      <c r="J1007" s="1"/>
      <c r="AA1007" s="1"/>
    </row>
    <row r="1008" spans="9:27" ht="15" customHeight="1" x14ac:dyDescent="0.25">
      <c r="I1008" s="1"/>
      <c r="J1008" s="1"/>
      <c r="AA1008" s="1"/>
    </row>
    <row r="1009" spans="9:27" ht="15" customHeight="1" x14ac:dyDescent="0.25">
      <c r="I1009" s="1"/>
      <c r="J1009" s="1"/>
      <c r="AA1009" s="1"/>
    </row>
    <row r="1010" spans="9:27" ht="15" customHeight="1" x14ac:dyDescent="0.25">
      <c r="I1010" s="1"/>
      <c r="J1010" s="1"/>
      <c r="AA1010" s="1"/>
    </row>
    <row r="1011" spans="9:27" ht="15" customHeight="1" x14ac:dyDescent="0.25">
      <c r="I1011" s="1"/>
      <c r="J1011" s="1"/>
      <c r="AA1011" s="1"/>
    </row>
    <row r="1012" spans="9:27" ht="15" customHeight="1" x14ac:dyDescent="0.25">
      <c r="I1012" s="1"/>
      <c r="J1012" s="1"/>
      <c r="AA1012" s="1"/>
    </row>
    <row r="1013" spans="9:27" ht="15" customHeight="1" x14ac:dyDescent="0.25">
      <c r="I1013" s="1"/>
      <c r="J1013" s="1"/>
      <c r="AA1013" s="1"/>
    </row>
    <row r="1014" spans="9:27" ht="15" customHeight="1" x14ac:dyDescent="0.25">
      <c r="I1014" s="1"/>
      <c r="J1014" s="1"/>
      <c r="AA1014" s="1"/>
    </row>
    <row r="1015" spans="9:27" ht="15" customHeight="1" x14ac:dyDescent="0.25">
      <c r="I1015" s="1"/>
      <c r="J1015" s="1"/>
      <c r="AA1015" s="1"/>
    </row>
    <row r="1016" spans="9:27" ht="15" customHeight="1" x14ac:dyDescent="0.25">
      <c r="I1016" s="1"/>
      <c r="J1016" s="1"/>
      <c r="AA1016" s="1"/>
    </row>
    <row r="1017" spans="9:27" ht="15" customHeight="1" x14ac:dyDescent="0.25">
      <c r="I1017" s="1"/>
      <c r="J1017" s="1"/>
      <c r="AA1017" s="1"/>
    </row>
    <row r="1018" spans="9:27" ht="15" customHeight="1" x14ac:dyDescent="0.25">
      <c r="I1018" s="1"/>
      <c r="J1018" s="1"/>
      <c r="AA1018" s="1"/>
    </row>
    <row r="1019" spans="9:27" ht="15" customHeight="1" x14ac:dyDescent="0.25">
      <c r="I1019" s="1"/>
      <c r="J1019" s="1"/>
      <c r="AA1019" s="1"/>
    </row>
    <row r="1020" spans="9:27" ht="15" customHeight="1" x14ac:dyDescent="0.25">
      <c r="I1020" s="1"/>
      <c r="J1020" s="1"/>
      <c r="AA1020" s="1"/>
    </row>
    <row r="1021" spans="9:27" ht="15" customHeight="1" x14ac:dyDescent="0.25">
      <c r="I1021" s="1"/>
      <c r="J1021" s="1"/>
      <c r="AA1021" s="1"/>
    </row>
    <row r="1022" spans="9:27" ht="15" customHeight="1" x14ac:dyDescent="0.25">
      <c r="I1022" s="1"/>
      <c r="J1022" s="1"/>
      <c r="AA1022" s="1"/>
    </row>
    <row r="1023" spans="9:27" ht="15" customHeight="1" x14ac:dyDescent="0.25">
      <c r="I1023" s="1"/>
      <c r="J1023" s="1"/>
      <c r="AA1023" s="1"/>
    </row>
    <row r="1024" spans="9:27" ht="15" customHeight="1" x14ac:dyDescent="0.25">
      <c r="I1024" s="1"/>
      <c r="J1024" s="1"/>
      <c r="AA1024" s="1"/>
    </row>
    <row r="1025" spans="9:27" ht="15" customHeight="1" x14ac:dyDescent="0.25">
      <c r="I1025" s="1"/>
      <c r="J1025" s="1"/>
      <c r="AA1025" s="1"/>
    </row>
    <row r="1026" spans="9:27" ht="15" customHeight="1" x14ac:dyDescent="0.25">
      <c r="I1026" s="1"/>
      <c r="J1026" s="1"/>
      <c r="AA1026" s="1"/>
    </row>
    <row r="1027" spans="9:27" ht="15" customHeight="1" x14ac:dyDescent="0.25">
      <c r="I1027" s="1"/>
      <c r="J1027" s="1"/>
      <c r="AA1027" s="1"/>
    </row>
    <row r="1028" spans="9:27" ht="15" customHeight="1" x14ac:dyDescent="0.25">
      <c r="I1028" s="1"/>
      <c r="J1028" s="1"/>
      <c r="AA1028" s="1"/>
    </row>
    <row r="1029" spans="9:27" ht="15" customHeight="1" x14ac:dyDescent="0.25">
      <c r="I1029" s="1"/>
      <c r="J1029" s="1"/>
      <c r="AA1029" s="1"/>
    </row>
    <row r="1030" spans="9:27" ht="15" customHeight="1" x14ac:dyDescent="0.25">
      <c r="I1030" s="1"/>
      <c r="J1030" s="1"/>
      <c r="AA1030" s="1"/>
    </row>
    <row r="1031" spans="9:27" ht="15" customHeight="1" x14ac:dyDescent="0.25">
      <c r="I1031" s="1"/>
      <c r="J1031" s="1"/>
      <c r="AA1031" s="1"/>
    </row>
    <row r="1032" spans="9:27" ht="15" customHeight="1" x14ac:dyDescent="0.25">
      <c r="I1032" s="1"/>
      <c r="J1032" s="1"/>
      <c r="AA1032" s="1"/>
    </row>
    <row r="1033" spans="9:27" ht="15" customHeight="1" x14ac:dyDescent="0.25">
      <c r="I1033" s="1"/>
      <c r="J1033" s="1"/>
      <c r="AA1033" s="1"/>
    </row>
    <row r="1034" spans="9:27" ht="15" customHeight="1" x14ac:dyDescent="0.25">
      <c r="I1034" s="1"/>
      <c r="J1034" s="1"/>
      <c r="AA1034" s="1"/>
    </row>
    <row r="1035" spans="9:27" ht="15" customHeight="1" x14ac:dyDescent="0.25">
      <c r="I1035" s="1"/>
      <c r="J1035" s="1"/>
      <c r="AA1035" s="1"/>
    </row>
    <row r="1036" spans="9:27" ht="15" customHeight="1" x14ac:dyDescent="0.25">
      <c r="I1036" s="1"/>
      <c r="J1036" s="1"/>
      <c r="AA1036" s="1"/>
    </row>
    <row r="1037" spans="9:27" ht="15" customHeight="1" x14ac:dyDescent="0.25">
      <c r="I1037" s="1"/>
      <c r="J1037" s="1"/>
      <c r="AA1037" s="1"/>
    </row>
    <row r="1038" spans="9:27" ht="15" customHeight="1" x14ac:dyDescent="0.25">
      <c r="I1038" s="1"/>
      <c r="J1038" s="1"/>
      <c r="AA1038" s="1"/>
    </row>
    <row r="1039" spans="9:27" ht="15" customHeight="1" x14ac:dyDescent="0.25">
      <c r="I1039" s="1"/>
      <c r="J1039" s="1"/>
      <c r="AA1039" s="1"/>
    </row>
    <row r="1040" spans="9:27" ht="15" customHeight="1" x14ac:dyDescent="0.25">
      <c r="I1040" s="1"/>
      <c r="J1040" s="1"/>
      <c r="AA1040" s="1"/>
    </row>
    <row r="1041" spans="9:27" ht="15" customHeight="1" x14ac:dyDescent="0.25">
      <c r="I1041" s="1"/>
      <c r="J1041" s="1"/>
      <c r="AA1041" s="1"/>
    </row>
    <row r="1042" spans="9:27" ht="15" customHeight="1" x14ac:dyDescent="0.25">
      <c r="I1042" s="1"/>
      <c r="J1042" s="1"/>
      <c r="AA1042" s="1"/>
    </row>
    <row r="1043" spans="9:27" ht="15" customHeight="1" x14ac:dyDescent="0.25">
      <c r="I1043" s="1"/>
      <c r="J1043" s="1"/>
      <c r="AA1043" s="1"/>
    </row>
    <row r="1044" spans="9:27" ht="15" customHeight="1" x14ac:dyDescent="0.25">
      <c r="I1044" s="1"/>
      <c r="J1044" s="1"/>
      <c r="AA1044" s="1"/>
    </row>
    <row r="1045" spans="9:27" ht="15" customHeight="1" x14ac:dyDescent="0.25">
      <c r="I1045" s="1"/>
      <c r="J1045" s="1"/>
      <c r="AA1045" s="1"/>
    </row>
    <row r="1046" spans="9:27" ht="15" customHeight="1" x14ac:dyDescent="0.25">
      <c r="I1046" s="1"/>
      <c r="J1046" s="1"/>
      <c r="AA1046" s="1"/>
    </row>
    <row r="1047" spans="9:27" ht="15" customHeight="1" x14ac:dyDescent="0.25">
      <c r="I1047" s="1"/>
      <c r="J1047" s="1"/>
      <c r="AA1047" s="1"/>
    </row>
    <row r="1048" spans="9:27" ht="15" customHeight="1" x14ac:dyDescent="0.25">
      <c r="I1048" s="1"/>
      <c r="J1048" s="1"/>
      <c r="AA1048" s="1"/>
    </row>
    <row r="1049" spans="9:27" ht="15" customHeight="1" x14ac:dyDescent="0.25">
      <c r="I1049" s="1"/>
      <c r="J1049" s="1"/>
      <c r="AA1049" s="1"/>
    </row>
    <row r="1050" spans="9:27" ht="15" customHeight="1" x14ac:dyDescent="0.25">
      <c r="I1050" s="1"/>
      <c r="J1050" s="1"/>
      <c r="AA1050" s="1"/>
    </row>
    <row r="1051" spans="9:27" ht="15" customHeight="1" x14ac:dyDescent="0.25">
      <c r="I1051" s="1"/>
      <c r="J1051" s="1"/>
      <c r="AA1051" s="1"/>
    </row>
    <row r="1052" spans="9:27" ht="15" customHeight="1" x14ac:dyDescent="0.25">
      <c r="I1052" s="1"/>
      <c r="J1052" s="1"/>
      <c r="AA1052" s="1"/>
    </row>
    <row r="1053" spans="9:27" ht="15" customHeight="1" x14ac:dyDescent="0.25">
      <c r="I1053" s="1"/>
      <c r="J1053" s="1"/>
      <c r="AA1053" s="1"/>
    </row>
    <row r="1054" spans="9:27" ht="15" customHeight="1" x14ac:dyDescent="0.25">
      <c r="I1054" s="1"/>
      <c r="J1054" s="1"/>
      <c r="AA1054" s="1"/>
    </row>
    <row r="1055" spans="9:27" ht="15" customHeight="1" x14ac:dyDescent="0.25">
      <c r="I1055" s="1"/>
      <c r="J1055" s="1"/>
      <c r="AA1055" s="1"/>
    </row>
    <row r="1056" spans="9:27" ht="15" customHeight="1" x14ac:dyDescent="0.25">
      <c r="I1056" s="1"/>
      <c r="J1056" s="1"/>
      <c r="AA1056" s="1"/>
    </row>
    <row r="1057" spans="9:27" ht="15" customHeight="1" x14ac:dyDescent="0.25">
      <c r="I1057" s="1"/>
      <c r="J1057" s="1"/>
      <c r="AA1057" s="1"/>
    </row>
    <row r="1058" spans="9:27" ht="15" customHeight="1" x14ac:dyDescent="0.25">
      <c r="I1058" s="1"/>
      <c r="J1058" s="1"/>
      <c r="AA1058" s="1"/>
    </row>
    <row r="1059" spans="9:27" ht="15" customHeight="1" x14ac:dyDescent="0.25">
      <c r="I1059" s="1"/>
      <c r="J1059" s="1"/>
      <c r="AA1059" s="1"/>
    </row>
    <row r="1060" spans="9:27" ht="15" customHeight="1" x14ac:dyDescent="0.25">
      <c r="I1060" s="1"/>
      <c r="J1060" s="1"/>
      <c r="AA1060" s="1"/>
    </row>
    <row r="1061" spans="9:27" ht="15" customHeight="1" x14ac:dyDescent="0.25">
      <c r="I1061" s="1"/>
      <c r="J1061" s="1"/>
      <c r="AA1061" s="1"/>
    </row>
    <row r="1062" spans="9:27" ht="15" customHeight="1" x14ac:dyDescent="0.25">
      <c r="I1062" s="1"/>
      <c r="J1062" s="1"/>
      <c r="AA1062" s="1"/>
    </row>
    <row r="1063" spans="9:27" ht="15" customHeight="1" x14ac:dyDescent="0.25">
      <c r="I1063" s="1"/>
      <c r="J1063" s="1"/>
      <c r="AA1063" s="1"/>
    </row>
    <row r="1064" spans="9:27" ht="15" customHeight="1" x14ac:dyDescent="0.25">
      <c r="I1064" s="1"/>
      <c r="J1064" s="1"/>
      <c r="AA1064" s="1"/>
    </row>
    <row r="1065" spans="9:27" ht="15" customHeight="1" x14ac:dyDescent="0.25">
      <c r="I1065" s="1"/>
      <c r="J1065" s="1"/>
      <c r="AA1065" s="1"/>
    </row>
    <row r="1066" spans="9:27" ht="15" customHeight="1" x14ac:dyDescent="0.25">
      <c r="I1066" s="1"/>
      <c r="J1066" s="1"/>
      <c r="AA1066" s="1"/>
    </row>
    <row r="1067" spans="9:27" ht="15" customHeight="1" x14ac:dyDescent="0.25">
      <c r="I1067" s="1"/>
      <c r="J1067" s="1"/>
      <c r="AA1067" s="1"/>
    </row>
    <row r="1068" spans="9:27" ht="15" customHeight="1" x14ac:dyDescent="0.25">
      <c r="I1068" s="1"/>
      <c r="J1068" s="1"/>
      <c r="AA1068" s="1"/>
    </row>
    <row r="1069" spans="9:27" ht="15" customHeight="1" x14ac:dyDescent="0.25">
      <c r="I1069" s="1"/>
      <c r="J1069" s="1"/>
      <c r="AA1069" s="1"/>
    </row>
    <row r="1070" spans="9:27" ht="15" customHeight="1" x14ac:dyDescent="0.25">
      <c r="I1070" s="1"/>
      <c r="J1070" s="1"/>
      <c r="AA1070" s="1"/>
    </row>
    <row r="1071" spans="9:27" ht="15" customHeight="1" x14ac:dyDescent="0.25">
      <c r="I1071" s="1"/>
      <c r="J1071" s="1"/>
      <c r="AA1071" s="1"/>
    </row>
    <row r="1072" spans="9:27" ht="15" customHeight="1" x14ac:dyDescent="0.25">
      <c r="I1072" s="1"/>
      <c r="J1072" s="1"/>
      <c r="AA1072" s="1"/>
    </row>
    <row r="1073" spans="9:27" ht="15" customHeight="1" x14ac:dyDescent="0.25">
      <c r="I1073" s="1"/>
      <c r="J1073" s="1"/>
      <c r="AA1073" s="1"/>
    </row>
    <row r="1074" spans="9:27" ht="15" customHeight="1" x14ac:dyDescent="0.25">
      <c r="I1074" s="1"/>
      <c r="J1074" s="1"/>
      <c r="AA1074" s="1"/>
    </row>
    <row r="1075" spans="9:27" ht="15" customHeight="1" x14ac:dyDescent="0.25">
      <c r="I1075" s="1"/>
      <c r="J1075" s="1"/>
      <c r="AA1075" s="1"/>
    </row>
    <row r="1076" spans="9:27" ht="15" customHeight="1" x14ac:dyDescent="0.25">
      <c r="I1076" s="1"/>
      <c r="J1076" s="1"/>
      <c r="AA1076" s="1"/>
    </row>
    <row r="1077" spans="9:27" ht="15" customHeight="1" x14ac:dyDescent="0.25">
      <c r="I1077" s="1"/>
      <c r="J1077" s="1"/>
      <c r="AA1077" s="1"/>
    </row>
    <row r="1078" spans="9:27" ht="15" customHeight="1" x14ac:dyDescent="0.25">
      <c r="I1078" s="1"/>
      <c r="J1078" s="1"/>
      <c r="AA1078" s="1"/>
    </row>
    <row r="1079" spans="9:27" ht="15" customHeight="1" x14ac:dyDescent="0.25">
      <c r="I1079" s="1"/>
      <c r="J1079" s="1"/>
      <c r="AA1079" s="1"/>
    </row>
    <row r="1080" spans="9:27" ht="15" customHeight="1" x14ac:dyDescent="0.25">
      <c r="I1080" s="1"/>
      <c r="J1080" s="1"/>
      <c r="AA1080" s="1"/>
    </row>
    <row r="1081" spans="9:27" ht="15" customHeight="1" x14ac:dyDescent="0.25">
      <c r="I1081" s="1"/>
      <c r="J1081" s="1"/>
      <c r="AA1081" s="1"/>
    </row>
    <row r="1082" spans="9:27" ht="15" customHeight="1" x14ac:dyDescent="0.25">
      <c r="I1082" s="1"/>
      <c r="J1082" s="1"/>
      <c r="AA1082" s="1"/>
    </row>
    <row r="1083" spans="9:27" ht="15" customHeight="1" x14ac:dyDescent="0.25">
      <c r="I1083" s="1"/>
      <c r="J1083" s="1"/>
      <c r="AA1083" s="1"/>
    </row>
    <row r="1084" spans="9:27" ht="15" customHeight="1" x14ac:dyDescent="0.25">
      <c r="I1084" s="1"/>
      <c r="J1084" s="1"/>
      <c r="AA1084" s="1"/>
    </row>
    <row r="1085" spans="9:27" ht="15" customHeight="1" x14ac:dyDescent="0.25">
      <c r="I1085" s="1"/>
      <c r="J1085" s="1"/>
      <c r="AA1085" s="1"/>
    </row>
    <row r="1086" spans="9:27" ht="15" customHeight="1" x14ac:dyDescent="0.25">
      <c r="I1086" s="1"/>
      <c r="J1086" s="1"/>
      <c r="AA1086" s="1"/>
    </row>
    <row r="1087" spans="9:27" ht="15" customHeight="1" x14ac:dyDescent="0.25">
      <c r="I1087" s="1"/>
      <c r="J1087" s="1"/>
      <c r="AA1087" s="1"/>
    </row>
    <row r="1088" spans="9:27" ht="15" customHeight="1" x14ac:dyDescent="0.25">
      <c r="I1088" s="1"/>
      <c r="J1088" s="1"/>
      <c r="AA1088" s="1"/>
    </row>
    <row r="1089" spans="9:27" ht="15" customHeight="1" x14ac:dyDescent="0.25">
      <c r="I1089" s="1"/>
      <c r="J1089" s="1"/>
      <c r="AA1089" s="1"/>
    </row>
    <row r="1090" spans="9:27" ht="15" customHeight="1" x14ac:dyDescent="0.25">
      <c r="I1090" s="1"/>
      <c r="J1090" s="1"/>
      <c r="AA1090" s="1"/>
    </row>
    <row r="1091" spans="9:27" ht="15" customHeight="1" x14ac:dyDescent="0.25">
      <c r="I1091" s="1"/>
      <c r="J1091" s="1"/>
      <c r="AA1091" s="1"/>
    </row>
    <row r="1092" spans="9:27" ht="15" customHeight="1" x14ac:dyDescent="0.25">
      <c r="I1092" s="1"/>
      <c r="J1092" s="1"/>
      <c r="AA1092" s="1"/>
    </row>
    <row r="1093" spans="9:27" ht="15" customHeight="1" x14ac:dyDescent="0.25">
      <c r="I1093" s="1"/>
      <c r="J1093" s="1"/>
      <c r="AA1093" s="1"/>
    </row>
    <row r="1094" spans="9:27" ht="15" customHeight="1" x14ac:dyDescent="0.25">
      <c r="I1094" s="1"/>
      <c r="J1094" s="1"/>
      <c r="AA1094" s="1"/>
    </row>
    <row r="1095" spans="9:27" ht="15" customHeight="1" x14ac:dyDescent="0.25">
      <c r="I1095" s="1"/>
      <c r="J1095" s="1"/>
      <c r="AA1095" s="1"/>
    </row>
    <row r="1096" spans="9:27" ht="15" customHeight="1" x14ac:dyDescent="0.25">
      <c r="I1096" s="1"/>
      <c r="J1096" s="1"/>
      <c r="AA1096" s="1"/>
    </row>
    <row r="1097" spans="9:27" ht="15" customHeight="1" x14ac:dyDescent="0.25">
      <c r="I1097" s="1"/>
      <c r="J1097" s="1"/>
      <c r="AA1097" s="1"/>
    </row>
    <row r="1098" spans="9:27" ht="15" customHeight="1" x14ac:dyDescent="0.25">
      <c r="I1098" s="1"/>
      <c r="J1098" s="1"/>
      <c r="AA1098" s="1"/>
    </row>
    <row r="1099" spans="9:27" ht="15" customHeight="1" x14ac:dyDescent="0.25">
      <c r="I1099" s="1"/>
      <c r="J1099" s="1"/>
      <c r="AA1099" s="1"/>
    </row>
    <row r="1100" spans="9:27" ht="15" customHeight="1" x14ac:dyDescent="0.25">
      <c r="I1100" s="1"/>
      <c r="J1100" s="1"/>
      <c r="AA1100" s="1"/>
    </row>
    <row r="1101" spans="9:27" ht="15" customHeight="1" x14ac:dyDescent="0.25">
      <c r="I1101" s="1"/>
      <c r="J1101" s="1"/>
      <c r="AA1101" s="1"/>
    </row>
    <row r="1102" spans="9:27" ht="15" customHeight="1" x14ac:dyDescent="0.25">
      <c r="I1102" s="1"/>
      <c r="J1102" s="1"/>
      <c r="AA1102" s="1"/>
    </row>
    <row r="1103" spans="9:27" ht="15" customHeight="1" x14ac:dyDescent="0.25">
      <c r="I1103" s="1"/>
      <c r="J1103" s="1"/>
      <c r="AA1103" s="1"/>
    </row>
    <row r="1104" spans="9:27" ht="15" customHeight="1" x14ac:dyDescent="0.25">
      <c r="I1104" s="1"/>
      <c r="J1104" s="1"/>
      <c r="AA1104" s="1"/>
    </row>
    <row r="1105" spans="9:27" ht="15" customHeight="1" x14ac:dyDescent="0.25">
      <c r="I1105" s="1"/>
      <c r="J1105" s="1"/>
      <c r="AA1105" s="1"/>
    </row>
    <row r="1106" spans="9:27" ht="15" customHeight="1" x14ac:dyDescent="0.25">
      <c r="I1106" s="1"/>
      <c r="J1106" s="1"/>
      <c r="AA1106" s="1"/>
    </row>
    <row r="1107" spans="9:27" ht="15" customHeight="1" x14ac:dyDescent="0.25">
      <c r="I1107" s="1"/>
      <c r="J1107" s="1"/>
      <c r="AA1107" s="1"/>
    </row>
    <row r="1108" spans="9:27" ht="15" customHeight="1" x14ac:dyDescent="0.25">
      <c r="I1108" s="1"/>
      <c r="J1108" s="1"/>
      <c r="AA1108" s="1"/>
    </row>
    <row r="1109" spans="9:27" ht="15" customHeight="1" x14ac:dyDescent="0.25">
      <c r="I1109" s="1"/>
      <c r="J1109" s="1"/>
      <c r="AA1109" s="1"/>
    </row>
    <row r="1110" spans="9:27" ht="15" customHeight="1" x14ac:dyDescent="0.25">
      <c r="I1110" s="1"/>
      <c r="J1110" s="1"/>
      <c r="AA1110" s="1"/>
    </row>
    <row r="1111" spans="9:27" ht="15" customHeight="1" x14ac:dyDescent="0.25">
      <c r="I1111" s="1"/>
      <c r="J1111" s="1"/>
      <c r="AA1111" s="1"/>
    </row>
    <row r="1112" spans="9:27" ht="15" customHeight="1" x14ac:dyDescent="0.25">
      <c r="I1112" s="1"/>
      <c r="J1112" s="1"/>
      <c r="AA1112" s="1"/>
    </row>
    <row r="1113" spans="9:27" ht="15" customHeight="1" x14ac:dyDescent="0.25">
      <c r="I1113" s="1"/>
      <c r="J1113" s="1"/>
      <c r="AA1113" s="1"/>
    </row>
    <row r="1114" spans="9:27" ht="15" customHeight="1" x14ac:dyDescent="0.25">
      <c r="I1114" s="1"/>
      <c r="J1114" s="1"/>
      <c r="AA1114" s="1"/>
    </row>
    <row r="1115" spans="9:27" ht="15" customHeight="1" x14ac:dyDescent="0.25">
      <c r="I1115" s="1"/>
      <c r="J1115" s="1"/>
      <c r="AA1115" s="1"/>
    </row>
    <row r="1116" spans="9:27" ht="15" customHeight="1" x14ac:dyDescent="0.25">
      <c r="I1116" s="1"/>
      <c r="J1116" s="1"/>
      <c r="AA1116" s="1"/>
    </row>
    <row r="1117" spans="9:27" ht="15" customHeight="1" x14ac:dyDescent="0.25">
      <c r="I1117" s="1"/>
      <c r="J1117" s="1"/>
      <c r="AA1117" s="1"/>
    </row>
    <row r="1118" spans="9:27" ht="15" customHeight="1" x14ac:dyDescent="0.25">
      <c r="I1118" s="1"/>
      <c r="J1118" s="1"/>
      <c r="AA1118" s="1"/>
    </row>
    <row r="1119" spans="9:27" ht="15" customHeight="1" x14ac:dyDescent="0.25">
      <c r="I1119" s="1"/>
      <c r="J1119" s="1"/>
      <c r="AA1119" s="1"/>
    </row>
    <row r="1120" spans="9:27" ht="15" customHeight="1" x14ac:dyDescent="0.25">
      <c r="I1120" s="1"/>
      <c r="J1120" s="1"/>
      <c r="AA1120" s="1"/>
    </row>
    <row r="1121" spans="9:27" ht="15" customHeight="1" x14ac:dyDescent="0.25">
      <c r="I1121" s="1"/>
      <c r="J1121" s="1"/>
      <c r="AA1121" s="1"/>
    </row>
    <row r="1122" spans="9:27" ht="15" customHeight="1" x14ac:dyDescent="0.25">
      <c r="I1122" s="1"/>
      <c r="J1122" s="1"/>
      <c r="AA1122" s="1"/>
    </row>
    <row r="1123" spans="9:27" ht="15" customHeight="1" x14ac:dyDescent="0.25">
      <c r="I1123" s="1"/>
      <c r="J1123" s="1"/>
      <c r="AA1123" s="1"/>
    </row>
    <row r="1124" spans="9:27" ht="15" customHeight="1" x14ac:dyDescent="0.25">
      <c r="I1124" s="1"/>
      <c r="J1124" s="1"/>
      <c r="AA1124" s="1"/>
    </row>
    <row r="1125" spans="9:27" ht="15" customHeight="1" x14ac:dyDescent="0.25">
      <c r="I1125" s="1"/>
      <c r="J1125" s="1"/>
      <c r="AA1125" s="1"/>
    </row>
    <row r="1126" spans="9:27" ht="15" customHeight="1" x14ac:dyDescent="0.25">
      <c r="I1126" s="1"/>
      <c r="J1126" s="1"/>
      <c r="AA1126" s="1"/>
    </row>
    <row r="1127" spans="9:27" ht="15" customHeight="1" x14ac:dyDescent="0.25">
      <c r="I1127" s="1"/>
      <c r="J1127" s="1"/>
      <c r="AA1127" s="1"/>
    </row>
    <row r="1128" spans="9:27" ht="15" customHeight="1" x14ac:dyDescent="0.25">
      <c r="I1128" s="1"/>
      <c r="J1128" s="1"/>
      <c r="AA1128" s="1"/>
    </row>
    <row r="1129" spans="9:27" ht="15" customHeight="1" x14ac:dyDescent="0.25">
      <c r="I1129" s="1"/>
      <c r="J1129" s="1"/>
      <c r="AA1129" s="1"/>
    </row>
    <row r="1130" spans="9:27" ht="15" customHeight="1" x14ac:dyDescent="0.25">
      <c r="I1130" s="1"/>
      <c r="J1130" s="1"/>
      <c r="AA1130" s="1"/>
    </row>
    <row r="1131" spans="9:27" ht="15" customHeight="1" x14ac:dyDescent="0.25">
      <c r="I1131" s="1"/>
      <c r="J1131" s="1"/>
      <c r="AA1131" s="1"/>
    </row>
    <row r="1132" spans="9:27" ht="15" customHeight="1" x14ac:dyDescent="0.25">
      <c r="I1132" s="1"/>
      <c r="J1132" s="1"/>
      <c r="AA1132" s="1"/>
    </row>
    <row r="1133" spans="9:27" ht="15" customHeight="1" x14ac:dyDescent="0.25">
      <c r="I1133" s="1"/>
      <c r="J1133" s="1"/>
      <c r="AA1133" s="1"/>
    </row>
    <row r="1134" spans="9:27" ht="15" customHeight="1" x14ac:dyDescent="0.25">
      <c r="I1134" s="1"/>
      <c r="J1134" s="1"/>
      <c r="AA1134" s="1"/>
    </row>
    <row r="1135" spans="9:27" ht="15" customHeight="1" x14ac:dyDescent="0.25">
      <c r="I1135" s="1"/>
      <c r="J1135" s="1"/>
      <c r="AA1135" s="1"/>
    </row>
    <row r="1136" spans="9:27" ht="15" customHeight="1" x14ac:dyDescent="0.25">
      <c r="I1136" s="1"/>
      <c r="J1136" s="1"/>
      <c r="AA1136" s="1"/>
    </row>
    <row r="1137" spans="9:27" ht="15" customHeight="1" x14ac:dyDescent="0.25">
      <c r="I1137" s="1"/>
      <c r="J1137" s="1"/>
      <c r="AA1137" s="1"/>
    </row>
    <row r="1138" spans="9:27" ht="15" customHeight="1" x14ac:dyDescent="0.25">
      <c r="I1138" s="1"/>
      <c r="J1138" s="1"/>
      <c r="AA1138" s="1"/>
    </row>
    <row r="1139" spans="9:27" ht="15" customHeight="1" x14ac:dyDescent="0.25">
      <c r="I1139" s="1"/>
      <c r="J1139" s="1"/>
      <c r="AA1139" s="1"/>
    </row>
    <row r="1140" spans="9:27" ht="15" customHeight="1" x14ac:dyDescent="0.25">
      <c r="I1140" s="1"/>
      <c r="J1140" s="1"/>
      <c r="AA1140" s="1"/>
    </row>
    <row r="1141" spans="9:27" ht="15" customHeight="1" x14ac:dyDescent="0.25">
      <c r="I1141" s="1"/>
      <c r="J1141" s="1"/>
      <c r="AA1141" s="1"/>
    </row>
    <row r="1142" spans="9:27" ht="15" customHeight="1" x14ac:dyDescent="0.25">
      <c r="I1142" s="1"/>
      <c r="J1142" s="1"/>
      <c r="AA1142" s="1"/>
    </row>
    <row r="1143" spans="9:27" ht="15" customHeight="1" x14ac:dyDescent="0.25">
      <c r="I1143" s="1"/>
      <c r="J1143" s="1"/>
      <c r="AA1143" s="1"/>
    </row>
    <row r="1144" spans="9:27" ht="15" customHeight="1" x14ac:dyDescent="0.25">
      <c r="I1144" s="1"/>
      <c r="J1144" s="1"/>
      <c r="AA1144" s="1"/>
    </row>
    <row r="1145" spans="9:27" ht="15" customHeight="1" x14ac:dyDescent="0.25">
      <c r="I1145" s="1"/>
      <c r="J1145" s="1"/>
      <c r="AA1145" s="1"/>
    </row>
    <row r="1146" spans="9:27" ht="15" customHeight="1" x14ac:dyDescent="0.25">
      <c r="I1146" s="1"/>
      <c r="J1146" s="1"/>
      <c r="AA1146" s="1"/>
    </row>
    <row r="1147" spans="9:27" ht="15" customHeight="1" x14ac:dyDescent="0.25">
      <c r="I1147" s="1"/>
      <c r="J1147" s="1"/>
      <c r="AA1147" s="1"/>
    </row>
    <row r="1148" spans="9:27" ht="15" customHeight="1" x14ac:dyDescent="0.25">
      <c r="I1148" s="1"/>
      <c r="J1148" s="1"/>
      <c r="AA1148" s="1"/>
    </row>
    <row r="1149" spans="9:27" ht="15" customHeight="1" x14ac:dyDescent="0.25">
      <c r="I1149" s="1"/>
      <c r="J1149" s="1"/>
      <c r="AA1149" s="1"/>
    </row>
    <row r="1150" spans="9:27" ht="15" customHeight="1" x14ac:dyDescent="0.25">
      <c r="I1150" s="1"/>
      <c r="J1150" s="1"/>
      <c r="AA1150" s="1"/>
    </row>
    <row r="1151" spans="9:27" ht="15" customHeight="1" x14ac:dyDescent="0.25">
      <c r="I1151" s="1"/>
      <c r="J1151" s="1"/>
      <c r="AA1151" s="1"/>
    </row>
    <row r="1152" spans="9:27" ht="15" customHeight="1" x14ac:dyDescent="0.25">
      <c r="I1152" s="1"/>
      <c r="J1152" s="1"/>
      <c r="AA1152" s="1"/>
    </row>
    <row r="1153" spans="9:27" ht="15" customHeight="1" x14ac:dyDescent="0.25">
      <c r="I1153" s="1"/>
      <c r="J1153" s="1"/>
      <c r="AA1153" s="1"/>
    </row>
    <row r="1154" spans="9:27" ht="15" customHeight="1" x14ac:dyDescent="0.25">
      <c r="I1154" s="1"/>
      <c r="J1154" s="1"/>
      <c r="AA1154" s="1"/>
    </row>
    <row r="1155" spans="9:27" ht="15" customHeight="1" x14ac:dyDescent="0.25">
      <c r="I1155" s="1"/>
      <c r="J1155" s="1"/>
      <c r="AA1155" s="1"/>
    </row>
    <row r="1156" spans="9:27" ht="15" customHeight="1" x14ac:dyDescent="0.25">
      <c r="I1156" s="1"/>
      <c r="J1156" s="1"/>
      <c r="AA1156" s="1"/>
    </row>
    <row r="1157" spans="9:27" ht="15" customHeight="1" x14ac:dyDescent="0.25">
      <c r="I1157" s="1"/>
      <c r="J1157" s="1"/>
      <c r="AA1157" s="1"/>
    </row>
    <row r="1158" spans="9:27" ht="15" customHeight="1" x14ac:dyDescent="0.25">
      <c r="I1158" s="1"/>
      <c r="J1158" s="1"/>
      <c r="AA1158" s="1"/>
    </row>
    <row r="1159" spans="9:27" ht="15" customHeight="1" x14ac:dyDescent="0.25">
      <c r="I1159" s="1"/>
      <c r="J1159" s="1"/>
      <c r="AA1159" s="1"/>
    </row>
    <row r="1160" spans="9:27" ht="15" customHeight="1" x14ac:dyDescent="0.25">
      <c r="I1160" s="1"/>
      <c r="J1160" s="1"/>
      <c r="AA1160" s="1"/>
    </row>
    <row r="1161" spans="9:27" ht="15" customHeight="1" x14ac:dyDescent="0.25">
      <c r="I1161" s="1"/>
      <c r="J1161" s="1"/>
      <c r="AA1161" s="1"/>
    </row>
    <row r="1162" spans="9:27" ht="15" customHeight="1" x14ac:dyDescent="0.25">
      <c r="I1162" s="1"/>
      <c r="J1162" s="1"/>
      <c r="AA1162" s="1"/>
    </row>
    <row r="1163" spans="9:27" ht="15" customHeight="1" x14ac:dyDescent="0.25">
      <c r="I1163" s="1"/>
      <c r="J1163" s="1"/>
      <c r="AA1163" s="1"/>
    </row>
    <row r="1164" spans="9:27" ht="15" customHeight="1" x14ac:dyDescent="0.25">
      <c r="I1164" s="1"/>
      <c r="J1164" s="1"/>
      <c r="AA1164" s="1"/>
    </row>
    <row r="1165" spans="9:27" ht="15" customHeight="1" x14ac:dyDescent="0.25">
      <c r="I1165" s="1"/>
      <c r="J1165" s="1"/>
      <c r="AA1165" s="1"/>
    </row>
    <row r="1166" spans="9:27" ht="15" customHeight="1" x14ac:dyDescent="0.25">
      <c r="I1166" s="1"/>
      <c r="J1166" s="1"/>
      <c r="AA1166" s="1"/>
    </row>
    <row r="1167" spans="9:27" ht="15" customHeight="1" x14ac:dyDescent="0.25">
      <c r="I1167" s="1"/>
      <c r="J1167" s="1"/>
      <c r="AA1167" s="1"/>
    </row>
    <row r="1168" spans="9:27" ht="15" customHeight="1" x14ac:dyDescent="0.25">
      <c r="I1168" s="1"/>
      <c r="J1168" s="1"/>
      <c r="AA1168" s="1"/>
    </row>
    <row r="1169" spans="9:27" ht="15" customHeight="1" x14ac:dyDescent="0.25">
      <c r="I1169" s="1"/>
      <c r="J1169" s="1"/>
      <c r="AA1169" s="1"/>
    </row>
    <row r="1170" spans="9:27" ht="15" customHeight="1" x14ac:dyDescent="0.25">
      <c r="I1170" s="1"/>
      <c r="J1170" s="1"/>
      <c r="AA1170" s="1"/>
    </row>
    <row r="1171" spans="9:27" ht="15" customHeight="1" x14ac:dyDescent="0.25">
      <c r="I1171" s="1"/>
      <c r="J1171" s="1"/>
      <c r="AA1171" s="1"/>
    </row>
    <row r="1172" spans="9:27" ht="15" customHeight="1" x14ac:dyDescent="0.25">
      <c r="I1172" s="1"/>
      <c r="J1172" s="1"/>
      <c r="AA1172" s="1"/>
    </row>
    <row r="1173" spans="9:27" ht="15" customHeight="1" x14ac:dyDescent="0.25">
      <c r="I1173" s="1"/>
      <c r="J1173" s="1"/>
      <c r="AA1173" s="1"/>
    </row>
    <row r="1174" spans="9:27" ht="15" customHeight="1" x14ac:dyDescent="0.25">
      <c r="I1174" s="1"/>
      <c r="J1174" s="1"/>
      <c r="AA1174" s="1"/>
    </row>
    <row r="1175" spans="9:27" ht="15" customHeight="1" x14ac:dyDescent="0.25">
      <c r="I1175" s="1"/>
      <c r="J1175" s="1"/>
      <c r="AA1175" s="1"/>
    </row>
    <row r="1176" spans="9:27" ht="15" customHeight="1" x14ac:dyDescent="0.25">
      <c r="I1176" s="1"/>
      <c r="J1176" s="1"/>
      <c r="AA1176" s="1"/>
    </row>
    <row r="1177" spans="9:27" ht="15" customHeight="1" x14ac:dyDescent="0.25">
      <c r="I1177" s="1"/>
      <c r="J1177" s="1"/>
      <c r="AA1177" s="1"/>
    </row>
    <row r="1178" spans="9:27" ht="15" customHeight="1" x14ac:dyDescent="0.25">
      <c r="I1178" s="1"/>
      <c r="J1178" s="1"/>
      <c r="AA1178" s="1"/>
    </row>
    <row r="1179" spans="9:27" ht="15" customHeight="1" x14ac:dyDescent="0.25">
      <c r="I1179" s="1"/>
      <c r="J1179" s="1"/>
      <c r="AA1179" s="1"/>
    </row>
    <row r="1180" spans="9:27" ht="15" customHeight="1" x14ac:dyDescent="0.25">
      <c r="I1180" s="1"/>
      <c r="J1180" s="1"/>
      <c r="AA1180" s="1"/>
    </row>
  </sheetData>
  <mergeCells count="16">
    <mergeCell ref="A47:AA47"/>
    <mergeCell ref="P49:V49"/>
    <mergeCell ref="Q51:V51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</mergeCells>
  <pageMargins left="0.19685039370078741" right="0.19685039370078741" top="0.78740157480314965" bottom="0.39370078740157483" header="0.31496062992125984" footer="0.31496062992125984"/>
  <pageSetup paperSize="9" scale="79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960"/>
  <sheetViews>
    <sheetView view="pageBreakPreview" zoomScale="80" workbookViewId="0">
      <selection activeCell="AB33" sqref="AB33"/>
    </sheetView>
  </sheetViews>
  <sheetFormatPr defaultRowHeight="15" customHeight="1" x14ac:dyDescent="0.25"/>
  <cols>
    <col min="1" max="1" width="3.44140625" style="1" customWidth="1"/>
    <col min="2" max="2" width="12.44140625" style="1" customWidth="1"/>
    <col min="3" max="3" width="7.109375" style="1" customWidth="1"/>
    <col min="4" max="4" width="6.5546875" style="1" customWidth="1"/>
    <col min="5" max="5" width="41.6640625" style="1" customWidth="1"/>
    <col min="6" max="6" width="2.88671875" style="1" customWidth="1"/>
    <col min="7" max="7" width="5.109375" style="1" customWidth="1"/>
    <col min="8" max="8" width="4" style="1" customWidth="1"/>
    <col min="9" max="9" width="4.109375" style="2" customWidth="1"/>
    <col min="10" max="10" width="4.6640625" style="3" customWidth="1"/>
    <col min="11" max="11" width="5.5546875" style="1" customWidth="1"/>
    <col min="12" max="12" width="3.6640625" style="1" customWidth="1"/>
    <col min="13" max="15" width="4.6640625" style="1" customWidth="1"/>
    <col min="16" max="16" width="6" style="1" customWidth="1"/>
    <col min="17" max="17" width="6.33203125" style="1" customWidth="1"/>
    <col min="18" max="18" width="4.109375" style="1" customWidth="1"/>
    <col min="19" max="19" width="4.33203125" style="1" customWidth="1"/>
    <col min="20" max="21" width="4.6640625" style="1" customWidth="1"/>
    <col min="22" max="22" width="4.109375" style="1" customWidth="1"/>
    <col min="23" max="23" width="4.5546875" style="1" customWidth="1"/>
    <col min="24" max="24" width="4.6640625" style="1" customWidth="1"/>
    <col min="25" max="25" width="3.6640625" style="1" customWidth="1"/>
    <col min="26" max="26" width="4" style="1" customWidth="1"/>
    <col min="27" max="27" width="10" style="4" customWidth="1"/>
    <col min="28" max="257" width="9.109375" style="1" customWidth="1"/>
  </cols>
  <sheetData>
    <row r="1" spans="1:55" ht="17.399999999999999" x14ac:dyDescent="0.3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</row>
    <row r="2" spans="1:55" ht="39" customHeight="1" x14ac:dyDescent="0.3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</row>
    <row r="3" spans="1:55" ht="7.5" customHeight="1" x14ac:dyDescent="0.25">
      <c r="I3" s="5"/>
      <c r="J3" s="5"/>
      <c r="AA3" s="5"/>
    </row>
    <row r="4" spans="1:55" ht="15" customHeight="1" x14ac:dyDescent="0.25">
      <c r="A4" s="176" t="s">
        <v>2</v>
      </c>
      <c r="B4" s="178" t="s">
        <v>3</v>
      </c>
      <c r="C4" s="178" t="s">
        <v>4</v>
      </c>
      <c r="D4" s="178" t="s">
        <v>5</v>
      </c>
      <c r="E4" s="178" t="s">
        <v>6</v>
      </c>
      <c r="F4" s="176" t="s">
        <v>7</v>
      </c>
      <c r="G4" s="176" t="s">
        <v>8</v>
      </c>
      <c r="H4" s="176" t="s">
        <v>9</v>
      </c>
      <c r="I4" s="6"/>
      <c r="J4" s="180" t="s">
        <v>10</v>
      </c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2"/>
      <c r="AA4" s="176" t="s">
        <v>11</v>
      </c>
      <c r="AB4" s="183" t="s">
        <v>12</v>
      </c>
    </row>
    <row r="5" spans="1:55" ht="96.75" customHeight="1" x14ac:dyDescent="0.25">
      <c r="A5" s="177"/>
      <c r="B5" s="179"/>
      <c r="C5" s="179"/>
      <c r="D5" s="179"/>
      <c r="E5" s="179"/>
      <c r="F5" s="177"/>
      <c r="G5" s="177"/>
      <c r="H5" s="177"/>
      <c r="I5" s="7" t="s">
        <v>13</v>
      </c>
      <c r="J5" s="8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  <c r="T5" s="9" t="s">
        <v>24</v>
      </c>
      <c r="U5" s="9" t="s">
        <v>25</v>
      </c>
      <c r="V5" s="9" t="s">
        <v>26</v>
      </c>
      <c r="W5" s="9" t="s">
        <v>27</v>
      </c>
      <c r="X5" s="9" t="s">
        <v>28</v>
      </c>
      <c r="Y5" s="9" t="s">
        <v>29</v>
      </c>
      <c r="Z5" s="9"/>
      <c r="AA5" s="177"/>
      <c r="AB5" s="184"/>
    </row>
    <row r="6" spans="1:55" ht="12.75" customHeight="1" x14ac:dyDescent="0.25">
      <c r="A6" s="10">
        <v>1</v>
      </c>
      <c r="B6" s="10">
        <v>2</v>
      </c>
      <c r="C6" s="10">
        <v>3</v>
      </c>
      <c r="D6" s="10">
        <v>4</v>
      </c>
      <c r="E6" s="10">
        <v>5</v>
      </c>
      <c r="F6" s="10">
        <v>6</v>
      </c>
      <c r="G6" s="10">
        <v>7</v>
      </c>
      <c r="H6" s="11">
        <v>8</v>
      </c>
      <c r="I6" s="12">
        <v>9</v>
      </c>
      <c r="J6" s="13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0">
        <v>19</v>
      </c>
      <c r="T6" s="10">
        <v>20</v>
      </c>
      <c r="U6" s="10">
        <v>21</v>
      </c>
      <c r="V6" s="10">
        <v>22</v>
      </c>
      <c r="W6" s="10">
        <v>23</v>
      </c>
      <c r="X6" s="10">
        <v>24</v>
      </c>
      <c r="Y6" s="10">
        <v>25</v>
      </c>
      <c r="Z6" s="10">
        <v>28</v>
      </c>
      <c r="AA6" s="14">
        <v>29</v>
      </c>
      <c r="AB6" s="15">
        <v>30</v>
      </c>
    </row>
    <row r="7" spans="1:55" s="16" customFormat="1" ht="15" customHeight="1" x14ac:dyDescent="0.25">
      <c r="A7" s="17"/>
      <c r="B7" s="18"/>
      <c r="C7" s="19"/>
      <c r="D7" s="20"/>
      <c r="E7" s="21" t="s">
        <v>30</v>
      </c>
      <c r="F7" s="19"/>
      <c r="G7" s="19"/>
      <c r="H7" s="22"/>
      <c r="I7" s="22"/>
      <c r="J7" s="2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4"/>
      <c r="AB7" s="2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55" s="16" customFormat="1" ht="15" customHeight="1" x14ac:dyDescent="0.25">
      <c r="A8" s="27">
        <v>2</v>
      </c>
      <c r="B8" s="28" t="s">
        <v>72</v>
      </c>
      <c r="C8" s="19" t="s">
        <v>73</v>
      </c>
      <c r="D8" s="19" t="s">
        <v>74</v>
      </c>
      <c r="E8" s="29" t="s">
        <v>50</v>
      </c>
      <c r="F8" s="19"/>
      <c r="G8" s="79" t="s">
        <v>35</v>
      </c>
      <c r="H8" s="31">
        <v>1</v>
      </c>
      <c r="I8" s="22">
        <v>78</v>
      </c>
      <c r="J8" s="23">
        <v>16</v>
      </c>
      <c r="K8" s="19">
        <v>48</v>
      </c>
      <c r="L8" s="19"/>
      <c r="M8" s="31">
        <v>20</v>
      </c>
      <c r="N8" s="31">
        <v>2</v>
      </c>
      <c r="O8" s="19"/>
      <c r="P8" s="19"/>
      <c r="Q8" s="19"/>
      <c r="R8" s="17"/>
      <c r="S8" s="28"/>
      <c r="T8" s="19">
        <v>7</v>
      </c>
      <c r="U8" s="19"/>
      <c r="V8" s="19"/>
      <c r="W8" s="19"/>
      <c r="X8" s="19"/>
      <c r="Y8" s="19"/>
      <c r="Z8" s="19"/>
      <c r="AA8" s="24">
        <f t="shared" ref="AA8:AA9" si="0">SUM(J8:Z8)</f>
        <v>93</v>
      </c>
      <c r="AB8" s="2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55" s="16" customFormat="1" ht="15" customHeight="1" x14ac:dyDescent="0.25">
      <c r="A9" s="17"/>
      <c r="B9" s="28" t="s">
        <v>75</v>
      </c>
      <c r="C9" s="19" t="s">
        <v>36</v>
      </c>
      <c r="D9" s="32"/>
      <c r="E9" s="29" t="s">
        <v>50</v>
      </c>
      <c r="F9" s="19"/>
      <c r="G9" s="79" t="s">
        <v>46</v>
      </c>
      <c r="H9" s="31">
        <v>1</v>
      </c>
      <c r="I9" s="22">
        <v>38</v>
      </c>
      <c r="J9" s="23">
        <v>16</v>
      </c>
      <c r="K9" s="36">
        <v>16</v>
      </c>
      <c r="L9" s="19"/>
      <c r="M9" s="31">
        <v>10</v>
      </c>
      <c r="N9" s="31">
        <v>2</v>
      </c>
      <c r="O9" s="19"/>
      <c r="P9" s="19"/>
      <c r="Q9" s="19"/>
      <c r="R9" s="17"/>
      <c r="S9" s="28"/>
      <c r="T9" s="36">
        <v>4</v>
      </c>
      <c r="U9" s="19"/>
      <c r="V9" s="19"/>
      <c r="W9" s="19"/>
      <c r="X9" s="19"/>
      <c r="Y9" s="19"/>
      <c r="Z9" s="19"/>
      <c r="AA9" s="24">
        <f t="shared" si="0"/>
        <v>48</v>
      </c>
      <c r="AB9" s="2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</row>
    <row r="10" spans="1:55" s="16" customFormat="1" ht="15" customHeight="1" x14ac:dyDescent="0.25">
      <c r="A10" s="17"/>
      <c r="B10" s="28" t="s">
        <v>76</v>
      </c>
      <c r="C10" s="19" t="s">
        <v>39</v>
      </c>
      <c r="D10" s="19"/>
      <c r="E10" s="29"/>
      <c r="F10" s="19"/>
      <c r="G10" s="79"/>
      <c r="H10" s="31"/>
      <c r="I10" s="34"/>
      <c r="J10" s="23"/>
      <c r="K10" s="36"/>
      <c r="L10" s="19"/>
      <c r="M10" s="31"/>
      <c r="N10" s="31"/>
      <c r="O10" s="19"/>
      <c r="P10" s="19"/>
      <c r="Q10" s="19"/>
      <c r="R10" s="17"/>
      <c r="S10" s="28"/>
      <c r="T10" s="36"/>
      <c r="U10" s="19"/>
      <c r="V10" s="19"/>
      <c r="W10" s="19"/>
      <c r="X10" s="19"/>
      <c r="Y10" s="19"/>
      <c r="Z10" s="22"/>
      <c r="AA10" s="24">
        <f t="shared" ref="AA10:AA17" si="1">SUM(J10:Z10)</f>
        <v>0</v>
      </c>
      <c r="AB10" s="2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16" customFormat="1" ht="27.6" x14ac:dyDescent="0.25">
      <c r="A11" s="17"/>
      <c r="B11" s="28"/>
      <c r="C11" s="19"/>
      <c r="D11" s="19"/>
      <c r="E11" s="100" t="s">
        <v>77</v>
      </c>
      <c r="F11" s="19"/>
      <c r="G11" s="113" t="s">
        <v>78</v>
      </c>
      <c r="H11" s="31"/>
      <c r="I11" s="36">
        <v>16</v>
      </c>
      <c r="J11" s="23"/>
      <c r="K11" s="30">
        <v>56</v>
      </c>
      <c r="L11" s="19"/>
      <c r="M11" s="30"/>
      <c r="N11" s="30"/>
      <c r="O11" s="30"/>
      <c r="P11" s="30"/>
      <c r="Q11" s="30"/>
      <c r="R11" s="30"/>
      <c r="S11" s="30"/>
      <c r="T11" s="30">
        <v>1</v>
      </c>
      <c r="U11" s="19"/>
      <c r="V11" s="19"/>
      <c r="W11" s="19"/>
      <c r="X11" s="19"/>
      <c r="Y11" s="19"/>
      <c r="Z11" s="22"/>
      <c r="AA11" s="24">
        <f t="shared" si="1"/>
        <v>57</v>
      </c>
      <c r="AB11" s="2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</row>
    <row r="12" spans="1:55" s="16" customFormat="1" ht="11.25" customHeight="1" x14ac:dyDescent="0.25">
      <c r="A12" s="17"/>
      <c r="B12" s="28"/>
      <c r="C12" s="19"/>
      <c r="D12" s="19"/>
      <c r="E12" s="29"/>
      <c r="F12" s="19"/>
      <c r="G12" s="79"/>
      <c r="H12" s="31"/>
      <c r="I12" s="34"/>
      <c r="J12" s="23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8"/>
      <c r="V12" s="114"/>
      <c r="W12" s="19"/>
      <c r="X12" s="19"/>
      <c r="Y12" s="19"/>
      <c r="Z12" s="22"/>
      <c r="AA12" s="24"/>
      <c r="AB12" s="2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55" s="16" customFormat="1" ht="13.8" x14ac:dyDescent="0.25">
      <c r="A13" s="17"/>
      <c r="B13" s="28"/>
      <c r="C13" s="19"/>
      <c r="D13" s="19"/>
      <c r="E13" s="115" t="s">
        <v>79</v>
      </c>
      <c r="F13" s="116"/>
      <c r="G13" s="117" t="s">
        <v>48</v>
      </c>
      <c r="H13" s="118">
        <v>1</v>
      </c>
      <c r="I13" s="36">
        <v>20</v>
      </c>
      <c r="J13" s="23"/>
      <c r="K13" s="119">
        <v>64</v>
      </c>
      <c r="L13" s="19"/>
      <c r="M13" s="120"/>
      <c r="N13" s="30"/>
      <c r="O13" s="30"/>
      <c r="P13" s="30"/>
      <c r="Q13" s="30"/>
      <c r="R13" s="30"/>
      <c r="S13" s="30"/>
      <c r="T13" s="119">
        <v>1</v>
      </c>
      <c r="U13" s="19"/>
      <c r="V13" s="22"/>
      <c r="W13" s="19"/>
      <c r="X13" s="19"/>
      <c r="Y13" s="19"/>
      <c r="Z13" s="22"/>
      <c r="AA13" s="24">
        <f t="shared" si="1"/>
        <v>65</v>
      </c>
      <c r="AB13" s="25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</row>
    <row r="14" spans="1:55" s="16" customFormat="1" ht="15" customHeight="1" x14ac:dyDescent="0.25">
      <c r="A14" s="17"/>
      <c r="B14" s="28"/>
      <c r="C14" s="19"/>
      <c r="D14" s="19"/>
      <c r="E14" s="29"/>
      <c r="F14" s="19"/>
      <c r="G14" s="77"/>
      <c r="H14" s="19"/>
      <c r="I14" s="34"/>
      <c r="J14" s="23"/>
      <c r="K14" s="19"/>
      <c r="L14" s="19"/>
      <c r="M14" s="19"/>
      <c r="N14" s="19"/>
      <c r="O14" s="19"/>
      <c r="P14" s="19"/>
      <c r="Q14" s="19"/>
      <c r="R14" s="17"/>
      <c r="S14" s="28"/>
      <c r="T14" s="22"/>
      <c r="U14" s="28"/>
      <c r="V14" s="114"/>
      <c r="W14" s="19"/>
      <c r="X14" s="19"/>
      <c r="Y14" s="19"/>
      <c r="Z14" s="22"/>
      <c r="AA14" s="24">
        <f t="shared" si="1"/>
        <v>0</v>
      </c>
      <c r="AB14" s="25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</row>
    <row r="15" spans="1:55" s="16" customFormat="1" ht="15" customHeight="1" x14ac:dyDescent="0.25">
      <c r="A15" s="17"/>
      <c r="B15" s="28"/>
      <c r="C15" s="19"/>
      <c r="D15" s="19"/>
      <c r="E15" s="121" t="s">
        <v>80</v>
      </c>
      <c r="F15" s="20"/>
      <c r="G15" s="81" t="s">
        <v>81</v>
      </c>
      <c r="H15" s="20"/>
      <c r="I15" s="36">
        <v>29</v>
      </c>
      <c r="J15" s="23"/>
      <c r="K15" s="31">
        <v>112</v>
      </c>
      <c r="L15" s="31"/>
      <c r="M15" s="31"/>
      <c r="N15" s="31"/>
      <c r="O15" s="31"/>
      <c r="P15" s="31"/>
      <c r="Q15" s="31"/>
      <c r="R15" s="31"/>
      <c r="S15" s="31"/>
      <c r="T15" s="92">
        <v>3</v>
      </c>
      <c r="U15" s="28"/>
      <c r="V15" s="82"/>
      <c r="W15" s="19"/>
      <c r="X15" s="19"/>
      <c r="Y15" s="19"/>
      <c r="Z15" s="22"/>
      <c r="AA15" s="24">
        <f t="shared" si="1"/>
        <v>115</v>
      </c>
      <c r="AB15" s="25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spans="1:55" s="16" customFormat="1" ht="15" customHeight="1" x14ac:dyDescent="0.25">
      <c r="A16" s="17"/>
      <c r="B16" s="28"/>
      <c r="C16" s="19"/>
      <c r="D16" s="19"/>
      <c r="E16" s="29"/>
      <c r="F16" s="19"/>
      <c r="G16" s="77"/>
      <c r="H16" s="19"/>
      <c r="I16" s="34"/>
      <c r="J16" s="23"/>
      <c r="K16" s="91"/>
      <c r="L16" s="91"/>
      <c r="M16" s="91"/>
      <c r="N16" s="91"/>
      <c r="O16" s="91"/>
      <c r="P16" s="91"/>
      <c r="Q16" s="91"/>
      <c r="R16" s="91"/>
      <c r="S16" s="91"/>
      <c r="T16" s="94"/>
      <c r="U16" s="18"/>
      <c r="V16" s="95"/>
      <c r="W16" s="19"/>
      <c r="X16" s="19"/>
      <c r="Y16" s="19"/>
      <c r="Z16" s="22"/>
      <c r="AA16" s="24"/>
      <c r="AB16" s="25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</row>
    <row r="17" spans="1:55" s="16" customFormat="1" ht="15" customHeight="1" x14ac:dyDescent="0.25">
      <c r="A17" s="17"/>
      <c r="B17" s="28"/>
      <c r="C17" s="19"/>
      <c r="D17" s="20"/>
      <c r="E17" s="100"/>
      <c r="F17" s="19"/>
      <c r="G17" s="77"/>
      <c r="H17" s="19"/>
      <c r="I17" s="34"/>
      <c r="J17" s="23"/>
      <c r="K17" s="19"/>
      <c r="L17" s="19"/>
      <c r="M17" s="19"/>
      <c r="N17" s="19"/>
      <c r="O17" s="19"/>
      <c r="P17" s="19"/>
      <c r="Q17" s="19"/>
      <c r="R17" s="17"/>
      <c r="S17" s="28"/>
      <c r="T17" s="19"/>
      <c r="U17" s="19"/>
      <c r="V17" s="19"/>
      <c r="W17" s="19"/>
      <c r="X17" s="19"/>
      <c r="Y17" s="19"/>
      <c r="Z17" s="22"/>
      <c r="AA17" s="24">
        <f t="shared" si="1"/>
        <v>0</v>
      </c>
      <c r="AB17" s="25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</row>
    <row r="18" spans="1:55" s="38" customFormat="1" ht="15" customHeight="1" x14ac:dyDescent="0.25">
      <c r="A18" s="39"/>
      <c r="B18" s="39"/>
      <c r="C18" s="40"/>
      <c r="D18" s="41"/>
      <c r="E18" s="42" t="s">
        <v>53</v>
      </c>
      <c r="F18" s="43"/>
      <c r="G18" s="80"/>
      <c r="H18" s="43"/>
      <c r="I18" s="44"/>
      <c r="J18" s="122">
        <f t="shared" ref="J18:Z18" si="2">SUM(J8:J17)</f>
        <v>32</v>
      </c>
      <c r="K18" s="123">
        <f t="shared" si="2"/>
        <v>296</v>
      </c>
      <c r="L18" s="43">
        <f t="shared" si="2"/>
        <v>0</v>
      </c>
      <c r="M18" s="123">
        <f t="shared" si="2"/>
        <v>30</v>
      </c>
      <c r="N18" s="123">
        <f t="shared" si="2"/>
        <v>4</v>
      </c>
      <c r="O18" s="43">
        <f t="shared" si="2"/>
        <v>0</v>
      </c>
      <c r="P18" s="43">
        <f t="shared" si="2"/>
        <v>0</v>
      </c>
      <c r="Q18" s="43">
        <f t="shared" si="2"/>
        <v>0</v>
      </c>
      <c r="R18" s="43">
        <f t="shared" si="2"/>
        <v>0</v>
      </c>
      <c r="S18" s="43">
        <f t="shared" si="2"/>
        <v>0</v>
      </c>
      <c r="T18" s="43">
        <f t="shared" si="2"/>
        <v>16</v>
      </c>
      <c r="U18" s="43">
        <f t="shared" si="2"/>
        <v>0</v>
      </c>
      <c r="V18" s="43">
        <f t="shared" si="2"/>
        <v>0</v>
      </c>
      <c r="W18" s="43">
        <f t="shared" si="2"/>
        <v>0</v>
      </c>
      <c r="X18" s="43">
        <f t="shared" si="2"/>
        <v>0</v>
      </c>
      <c r="Y18" s="43">
        <f t="shared" si="2"/>
        <v>0</v>
      </c>
      <c r="Z18" s="43">
        <f t="shared" si="2"/>
        <v>0</v>
      </c>
      <c r="AA18" s="45">
        <f>SUM(AA7:AA17)</f>
        <v>378</v>
      </c>
      <c r="AB18" s="46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</row>
    <row r="19" spans="1:55" s="16" customFormat="1" ht="15" customHeight="1" x14ac:dyDescent="0.25">
      <c r="A19" s="17"/>
      <c r="B19" s="28"/>
      <c r="C19" s="28"/>
      <c r="D19" s="28"/>
      <c r="E19" s="21" t="s">
        <v>54</v>
      </c>
      <c r="F19" s="20"/>
      <c r="G19" s="81"/>
      <c r="H19" s="34"/>
      <c r="I19" s="34"/>
      <c r="J19" s="48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4"/>
      <c r="AB19" s="49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0" spans="1:55" s="16" customFormat="1" ht="11.25" customHeight="1" x14ac:dyDescent="0.25">
      <c r="A20" s="17"/>
      <c r="B20" s="28"/>
      <c r="C20" s="28"/>
      <c r="D20" s="28"/>
      <c r="E20" s="124"/>
      <c r="F20" s="35"/>
      <c r="G20" s="90"/>
      <c r="H20" s="99"/>
      <c r="I20" s="22"/>
      <c r="J20" s="110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103"/>
      <c r="AA20" s="24">
        <f>SUM(JF20:JV20)</f>
        <v>0</v>
      </c>
      <c r="AB20" s="25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</row>
    <row r="21" spans="1:55" s="16" customFormat="1" ht="12" customHeight="1" x14ac:dyDescent="0.25">
      <c r="A21" s="17"/>
      <c r="B21" s="28"/>
      <c r="C21" s="28"/>
      <c r="D21" s="28"/>
      <c r="E21" s="125"/>
      <c r="F21" s="19"/>
      <c r="G21" s="77"/>
      <c r="H21" s="19"/>
      <c r="I21" s="22"/>
      <c r="J21" s="110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126"/>
      <c r="W21" s="35"/>
      <c r="X21" s="35"/>
      <c r="Y21" s="35"/>
      <c r="Z21" s="103"/>
      <c r="AA21" s="24"/>
      <c r="AB21" s="25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</row>
    <row r="22" spans="1:55" s="16" customFormat="1" ht="12" customHeight="1" x14ac:dyDescent="0.25">
      <c r="A22" s="17"/>
      <c r="B22" s="28"/>
      <c r="C22" s="28"/>
      <c r="D22" s="28"/>
      <c r="E22" s="125"/>
      <c r="F22" s="19"/>
      <c r="G22" s="77"/>
      <c r="H22" s="19"/>
      <c r="I22" s="22"/>
      <c r="J22" s="110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103"/>
      <c r="AA22" s="24">
        <f t="shared" ref="AA22:AA28" si="3">SUM(J22:Z22)</f>
        <v>0</v>
      </c>
      <c r="AB22" s="25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</row>
    <row r="23" spans="1:55" s="16" customFormat="1" ht="13.8" x14ac:dyDescent="0.25">
      <c r="A23" s="17"/>
      <c r="B23" s="28"/>
      <c r="C23" s="28"/>
      <c r="D23" s="28"/>
      <c r="E23" s="29" t="s">
        <v>82</v>
      </c>
      <c r="F23" s="19"/>
      <c r="G23" s="79" t="s">
        <v>56</v>
      </c>
      <c r="H23" s="31">
        <v>1</v>
      </c>
      <c r="I23" s="22">
        <v>8</v>
      </c>
      <c r="J23" s="127"/>
      <c r="K23" s="31">
        <v>56</v>
      </c>
      <c r="L23" s="35"/>
      <c r="M23" s="31"/>
      <c r="N23" s="31"/>
      <c r="O23" s="31"/>
      <c r="P23" s="31"/>
      <c r="Q23" s="31"/>
      <c r="R23" s="31"/>
      <c r="S23" s="31"/>
      <c r="T23" s="92"/>
      <c r="U23" s="31"/>
      <c r="V23" s="35"/>
      <c r="W23" s="35"/>
      <c r="X23" s="35"/>
      <c r="Y23" s="35"/>
      <c r="Z23" s="103"/>
      <c r="AA23" s="24">
        <f t="shared" si="3"/>
        <v>56</v>
      </c>
      <c r="AB23" s="25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</row>
    <row r="24" spans="1:55" s="51" customFormat="1" ht="27.6" x14ac:dyDescent="0.25">
      <c r="A24" s="52"/>
      <c r="B24" s="53"/>
      <c r="C24" s="53"/>
      <c r="D24" s="54"/>
      <c r="E24" s="100" t="s">
        <v>83</v>
      </c>
      <c r="F24" s="19"/>
      <c r="G24" s="128" t="s">
        <v>78</v>
      </c>
      <c r="H24" s="19"/>
      <c r="I24" s="34">
        <v>14</v>
      </c>
      <c r="J24" s="58"/>
      <c r="K24" s="19">
        <v>56</v>
      </c>
      <c r="L24" s="19"/>
      <c r="M24" s="19"/>
      <c r="N24" s="22"/>
      <c r="O24" s="19"/>
      <c r="P24" s="114"/>
      <c r="Q24" s="19"/>
      <c r="R24" s="19"/>
      <c r="S24" s="19"/>
      <c r="T24" s="19">
        <v>2</v>
      </c>
      <c r="U24" s="19"/>
      <c r="V24" s="19"/>
      <c r="W24" s="19"/>
      <c r="X24" s="19"/>
      <c r="Y24" s="19"/>
      <c r="Z24" s="19"/>
      <c r="AA24" s="24">
        <f t="shared" si="3"/>
        <v>58</v>
      </c>
      <c r="AB24" s="55"/>
      <c r="AC24" s="2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</row>
    <row r="25" spans="1:55" s="51" customFormat="1" ht="15" customHeight="1" x14ac:dyDescent="0.25">
      <c r="A25" s="52"/>
      <c r="B25" s="53"/>
      <c r="C25" s="53"/>
      <c r="D25" s="54"/>
      <c r="E25" s="29" t="s">
        <v>84</v>
      </c>
      <c r="F25" s="19"/>
      <c r="G25" s="128" t="s">
        <v>78</v>
      </c>
      <c r="H25" s="19"/>
      <c r="I25" s="34">
        <v>10</v>
      </c>
      <c r="J25" s="58"/>
      <c r="K25" s="31">
        <v>56</v>
      </c>
      <c r="L25" s="31"/>
      <c r="M25" s="31"/>
      <c r="N25" s="31"/>
      <c r="O25" s="31"/>
      <c r="P25" s="31"/>
      <c r="Q25" s="31"/>
      <c r="R25" s="31"/>
      <c r="S25" s="31"/>
      <c r="T25" s="31">
        <v>1</v>
      </c>
      <c r="V25" s="19"/>
      <c r="W25" s="19"/>
      <c r="X25" s="19"/>
      <c r="Y25" s="19"/>
      <c r="Z25" s="19"/>
      <c r="AA25" s="24">
        <f t="shared" si="3"/>
        <v>57</v>
      </c>
      <c r="AB25" s="57"/>
      <c r="AC25" s="2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</row>
    <row r="26" spans="1:55" s="51" customFormat="1" ht="15" customHeight="1" x14ac:dyDescent="0.25">
      <c r="A26" s="52"/>
      <c r="B26" s="53"/>
      <c r="C26" s="53"/>
      <c r="D26" s="54"/>
      <c r="E26" s="33"/>
      <c r="F26" s="19"/>
      <c r="G26" s="77"/>
      <c r="H26" s="19"/>
      <c r="I26" s="34"/>
      <c r="J26" s="5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4">
        <f t="shared" si="3"/>
        <v>0</v>
      </c>
      <c r="AB26" s="57"/>
      <c r="AC26" s="2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</row>
    <row r="27" spans="1:55" s="51" customFormat="1" ht="15" customHeight="1" x14ac:dyDescent="0.25">
      <c r="A27" s="52"/>
      <c r="B27" s="53"/>
      <c r="C27" s="53"/>
      <c r="D27" s="54"/>
      <c r="E27" s="29" t="s">
        <v>62</v>
      </c>
      <c r="F27" s="29"/>
      <c r="G27" s="77" t="s">
        <v>43</v>
      </c>
      <c r="H27" s="30">
        <v>4</v>
      </c>
      <c r="I27" s="29"/>
      <c r="J27" s="23"/>
      <c r="K27" s="29"/>
      <c r="L27" s="29"/>
      <c r="M27" s="29"/>
      <c r="N27" s="29"/>
      <c r="O27" s="29"/>
      <c r="P27" s="31">
        <v>1</v>
      </c>
      <c r="R27" s="29"/>
      <c r="S27" s="29"/>
      <c r="T27" s="29"/>
      <c r="U27" s="29"/>
      <c r="V27" s="29"/>
      <c r="W27" s="29"/>
      <c r="X27" s="29"/>
      <c r="Y27" s="104" t="s">
        <v>58</v>
      </c>
      <c r="Z27" s="104" t="s">
        <v>58</v>
      </c>
      <c r="AA27" s="24">
        <f t="shared" si="3"/>
        <v>1</v>
      </c>
      <c r="AB27" s="57"/>
      <c r="AC27" s="2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</row>
    <row r="28" spans="1:55" s="51" customFormat="1" ht="15" customHeight="1" x14ac:dyDescent="0.25">
      <c r="A28" s="52"/>
      <c r="B28" s="53"/>
      <c r="C28" s="53"/>
      <c r="D28" s="54"/>
      <c r="E28" s="29" t="s">
        <v>61</v>
      </c>
      <c r="F28" s="29"/>
      <c r="G28" s="77" t="s">
        <v>43</v>
      </c>
      <c r="H28" s="30">
        <v>4</v>
      </c>
      <c r="I28" s="29"/>
      <c r="J28" s="23"/>
      <c r="K28" s="29"/>
      <c r="L28" s="29"/>
      <c r="M28" s="29"/>
      <c r="N28" s="29"/>
      <c r="O28" s="29"/>
      <c r="Q28" s="30">
        <v>1.1599999999999999</v>
      </c>
      <c r="R28" s="29"/>
      <c r="S28" s="29"/>
      <c r="T28" s="29"/>
      <c r="U28" s="29"/>
      <c r="V28" s="29"/>
      <c r="W28" s="29"/>
      <c r="X28" s="29"/>
      <c r="Y28" s="104" t="s">
        <v>58</v>
      </c>
      <c r="Z28" s="104" t="s">
        <v>58</v>
      </c>
      <c r="AA28" s="24">
        <f t="shared" si="3"/>
        <v>1.1599999999999999</v>
      </c>
      <c r="AB28" s="57"/>
      <c r="AC28" s="2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</row>
    <row r="29" spans="1:55" s="51" customFormat="1" ht="8.25" customHeight="1" x14ac:dyDescent="0.25">
      <c r="A29" s="52"/>
      <c r="B29" s="53"/>
      <c r="C29" s="53"/>
      <c r="D29" s="54"/>
      <c r="E29" s="29"/>
      <c r="F29" s="29"/>
      <c r="G29" s="77"/>
      <c r="H29" s="30"/>
      <c r="I29" s="29"/>
      <c r="J29" s="23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104" t="s">
        <v>58</v>
      </c>
      <c r="Z29" s="104" t="s">
        <v>58</v>
      </c>
      <c r="AA29" s="24">
        <f>SUM(JF29:JV29)</f>
        <v>0</v>
      </c>
      <c r="AB29" s="57"/>
      <c r="AC29" s="2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</row>
    <row r="30" spans="1:55" s="38" customFormat="1" ht="15" customHeight="1" x14ac:dyDescent="0.25">
      <c r="A30" s="39"/>
      <c r="B30" s="39"/>
      <c r="C30" s="40"/>
      <c r="D30" s="41"/>
      <c r="E30" s="42" t="s">
        <v>65</v>
      </c>
      <c r="F30" s="43"/>
      <c r="G30" s="80"/>
      <c r="H30" s="43"/>
      <c r="I30" s="44"/>
      <c r="J30" s="59">
        <f t="shared" ref="J30:O30" si="4">SUM(J20:J28)</f>
        <v>0</v>
      </c>
      <c r="K30" s="43">
        <f t="shared" si="4"/>
        <v>168</v>
      </c>
      <c r="L30" s="43">
        <f t="shared" si="4"/>
        <v>0</v>
      </c>
      <c r="M30" s="43">
        <f t="shared" si="4"/>
        <v>0</v>
      </c>
      <c r="N30" s="43">
        <f t="shared" si="4"/>
        <v>0</v>
      </c>
      <c r="O30" s="43">
        <f t="shared" si="4"/>
        <v>0</v>
      </c>
      <c r="P30" s="43">
        <f>SUM(P24:P29)</f>
        <v>1</v>
      </c>
      <c r="Q30" s="43">
        <f>SUM(Q20:Q28)</f>
        <v>1.1599999999999999</v>
      </c>
      <c r="R30" s="43">
        <f t="shared" ref="R30:Z30" si="5">SUM(R20:R28)</f>
        <v>0</v>
      </c>
      <c r="S30" s="43">
        <f t="shared" si="5"/>
        <v>0</v>
      </c>
      <c r="T30" s="43">
        <f t="shared" si="5"/>
        <v>3</v>
      </c>
      <c r="U30" s="43">
        <f t="shared" si="5"/>
        <v>0</v>
      </c>
      <c r="V30" s="43">
        <f t="shared" si="5"/>
        <v>0</v>
      </c>
      <c r="W30" s="43">
        <f t="shared" si="5"/>
        <v>0</v>
      </c>
      <c r="X30" s="43">
        <f t="shared" si="5"/>
        <v>0</v>
      </c>
      <c r="Y30" s="43">
        <f t="shared" si="5"/>
        <v>0</v>
      </c>
      <c r="Z30" s="43">
        <f t="shared" si="5"/>
        <v>0</v>
      </c>
      <c r="AA30" s="45">
        <f>SUM(AA19:AA29)</f>
        <v>173.16</v>
      </c>
      <c r="AB30" s="46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</row>
    <row r="31" spans="1:55" s="16" customFormat="1" ht="12.75" customHeight="1" x14ac:dyDescent="0.25">
      <c r="A31" s="17"/>
      <c r="B31" s="28"/>
      <c r="C31" s="28"/>
      <c r="D31" s="28"/>
      <c r="E31" s="60"/>
      <c r="F31" s="20"/>
      <c r="G31" s="81"/>
      <c r="H31" s="34"/>
      <c r="I31" s="34"/>
      <c r="J31" s="48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4"/>
      <c r="AB31" s="49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</row>
    <row r="32" spans="1:55" s="16" customFormat="1" ht="15" customHeight="1" x14ac:dyDescent="0.25">
      <c r="A32" s="17"/>
      <c r="B32" s="53"/>
      <c r="C32" s="28"/>
      <c r="D32" s="28"/>
      <c r="E32" s="61" t="s">
        <v>66</v>
      </c>
      <c r="F32" s="62"/>
      <c r="G32" s="62"/>
      <c r="H32" s="63"/>
      <c r="I32" s="63"/>
      <c r="J32" s="64">
        <f t="shared" ref="J32:AA32" si="6">SUM(J18,J30)</f>
        <v>32</v>
      </c>
      <c r="K32" s="64">
        <f t="shared" si="6"/>
        <v>464</v>
      </c>
      <c r="L32" s="64">
        <f t="shared" si="6"/>
        <v>0</v>
      </c>
      <c r="M32" s="64">
        <f t="shared" si="6"/>
        <v>30</v>
      </c>
      <c r="N32" s="64">
        <f t="shared" si="6"/>
        <v>4</v>
      </c>
      <c r="O32" s="64">
        <f t="shared" si="6"/>
        <v>0</v>
      </c>
      <c r="P32" s="64">
        <f t="shared" si="6"/>
        <v>1</v>
      </c>
      <c r="Q32" s="64">
        <f t="shared" si="6"/>
        <v>1.1599999999999999</v>
      </c>
      <c r="R32" s="64">
        <f t="shared" si="6"/>
        <v>0</v>
      </c>
      <c r="S32" s="64">
        <f t="shared" si="6"/>
        <v>0</v>
      </c>
      <c r="T32" s="64">
        <f t="shared" si="6"/>
        <v>19</v>
      </c>
      <c r="U32" s="64">
        <f t="shared" si="6"/>
        <v>0</v>
      </c>
      <c r="V32" s="64">
        <f t="shared" si="6"/>
        <v>0</v>
      </c>
      <c r="W32" s="64">
        <f t="shared" si="6"/>
        <v>0</v>
      </c>
      <c r="X32" s="64">
        <f t="shared" si="6"/>
        <v>0</v>
      </c>
      <c r="Y32" s="64">
        <f t="shared" si="6"/>
        <v>0</v>
      </c>
      <c r="Z32" s="64">
        <f t="shared" si="6"/>
        <v>0</v>
      </c>
      <c r="AA32" s="129">
        <f t="shared" si="6"/>
        <v>551.16</v>
      </c>
      <c r="AB32" s="25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</row>
    <row r="33" spans="1:28" ht="10.5" customHeight="1" x14ac:dyDescent="0.25">
      <c r="A33" s="171"/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26"/>
    </row>
    <row r="34" spans="1:28" ht="13.8" x14ac:dyDescent="0.25">
      <c r="B34" s="1" t="s">
        <v>85</v>
      </c>
      <c r="I34" s="1"/>
      <c r="J34" s="1"/>
      <c r="N34" s="65" t="s">
        <v>68</v>
      </c>
      <c r="O34" s="65"/>
      <c r="P34" s="65"/>
      <c r="Q34" s="65"/>
      <c r="R34" s="65"/>
      <c r="S34" s="65"/>
      <c r="T34" s="65"/>
      <c r="U34" s="65"/>
      <c r="V34" s="65"/>
      <c r="W34" s="65"/>
      <c r="X34" s="65"/>
      <c r="AA34" s="1"/>
    </row>
    <row r="35" spans="1:28" ht="13.8" x14ac:dyDescent="0.25">
      <c r="I35" s="1"/>
      <c r="J35" s="1"/>
      <c r="N35" s="66"/>
      <c r="O35" s="66"/>
      <c r="P35" s="172" t="s">
        <v>69</v>
      </c>
      <c r="Q35" s="172"/>
      <c r="R35" s="172"/>
      <c r="S35" s="172"/>
      <c r="T35" s="172"/>
      <c r="U35" s="172"/>
      <c r="V35" s="172"/>
      <c r="W35" s="66"/>
      <c r="X35" s="66"/>
      <c r="AA35" s="1"/>
    </row>
    <row r="36" spans="1:28" ht="15.75" customHeight="1" x14ac:dyDescent="0.25">
      <c r="I36" s="1"/>
      <c r="J36" s="1"/>
      <c r="N36" s="67" t="s">
        <v>70</v>
      </c>
      <c r="O36" s="67"/>
      <c r="P36" s="67"/>
      <c r="Q36" s="67"/>
      <c r="R36" s="67"/>
      <c r="S36" s="67"/>
      <c r="T36" s="67"/>
      <c r="U36" s="67"/>
      <c r="V36" s="67"/>
      <c r="W36" s="67" t="s">
        <v>71</v>
      </c>
      <c r="X36" s="67"/>
      <c r="AA36" s="1"/>
    </row>
    <row r="37" spans="1:28" ht="13.8" x14ac:dyDescent="0.25">
      <c r="I37" s="1"/>
      <c r="J37" s="1"/>
      <c r="N37" s="68"/>
      <c r="O37" s="69"/>
      <c r="P37" s="69"/>
      <c r="Q37" s="172" t="s">
        <v>69</v>
      </c>
      <c r="R37" s="172"/>
      <c r="S37" s="172"/>
      <c r="T37" s="172"/>
      <c r="U37" s="172"/>
      <c r="V37" s="172"/>
      <c r="W37" s="70"/>
      <c r="X37" s="68"/>
      <c r="AA37" s="1"/>
    </row>
    <row r="38" spans="1:28" ht="13.8" x14ac:dyDescent="0.25">
      <c r="I38" s="1"/>
      <c r="J38" s="1"/>
      <c r="N38" s="68"/>
      <c r="O38" s="69"/>
      <c r="P38" s="69"/>
      <c r="Q38" s="66"/>
      <c r="R38" s="66"/>
      <c r="S38" s="66"/>
      <c r="T38" s="66"/>
      <c r="U38" s="66"/>
      <c r="V38" s="66"/>
      <c r="W38" s="70"/>
      <c r="X38" s="68"/>
      <c r="AA38" s="1"/>
    </row>
    <row r="39" spans="1:28" ht="13.8" x14ac:dyDescent="0.25">
      <c r="I39" s="1"/>
      <c r="J39" s="1"/>
      <c r="AA39" s="1"/>
    </row>
    <row r="40" spans="1:28" ht="13.8" x14ac:dyDescent="0.25">
      <c r="I40" s="1"/>
      <c r="J40" s="1"/>
      <c r="AA40" s="1"/>
    </row>
    <row r="41" spans="1:28" ht="13.8" x14ac:dyDescent="0.25">
      <c r="I41" s="1"/>
      <c r="J41" s="1"/>
      <c r="AA41" s="1"/>
    </row>
    <row r="42" spans="1:28" ht="13.8" x14ac:dyDescent="0.25">
      <c r="I42" s="1"/>
      <c r="J42" s="1"/>
      <c r="AA42" s="1"/>
    </row>
    <row r="43" spans="1:28" ht="13.8" x14ac:dyDescent="0.25">
      <c r="I43" s="1"/>
      <c r="J43" s="1"/>
      <c r="AA43" s="1"/>
    </row>
    <row r="44" spans="1:28" ht="13.8" x14ac:dyDescent="0.25">
      <c r="I44" s="1"/>
      <c r="J44" s="1"/>
      <c r="AA44" s="1"/>
    </row>
    <row r="45" spans="1:28" ht="13.8" x14ac:dyDescent="0.25">
      <c r="I45" s="1"/>
      <c r="J45" s="1"/>
      <c r="AA45" s="1"/>
    </row>
    <row r="46" spans="1:28" ht="13.8" x14ac:dyDescent="0.25">
      <c r="I46" s="1"/>
      <c r="J46" s="1"/>
      <c r="AA46" s="1"/>
    </row>
    <row r="47" spans="1:28" ht="13.8" x14ac:dyDescent="0.25">
      <c r="I47" s="1"/>
      <c r="J47" s="1"/>
      <c r="AA47" s="1"/>
    </row>
    <row r="48" spans="1:28" ht="13.8" x14ac:dyDescent="0.25">
      <c r="I48" s="1"/>
      <c r="J48" s="1"/>
      <c r="AA48" s="1"/>
    </row>
    <row r="49" spans="9:27" ht="13.8" x14ac:dyDescent="0.25">
      <c r="I49" s="1"/>
      <c r="J49" s="1"/>
      <c r="AA49" s="1"/>
    </row>
    <row r="50" spans="9:27" ht="13.8" x14ac:dyDescent="0.25">
      <c r="I50" s="1"/>
      <c r="J50" s="1"/>
      <c r="AA50" s="1"/>
    </row>
    <row r="51" spans="9:27" ht="13.8" x14ac:dyDescent="0.25">
      <c r="I51" s="1"/>
      <c r="J51" s="1"/>
      <c r="AA51" s="1"/>
    </row>
    <row r="52" spans="9:27" ht="13.8" x14ac:dyDescent="0.25">
      <c r="I52" s="1"/>
      <c r="J52" s="1"/>
      <c r="AA52" s="1"/>
    </row>
    <row r="53" spans="9:27" ht="13.8" x14ac:dyDescent="0.25">
      <c r="I53" s="1"/>
      <c r="J53" s="1"/>
      <c r="AA53" s="1"/>
    </row>
    <row r="54" spans="9:27" ht="13.8" x14ac:dyDescent="0.25">
      <c r="I54" s="1"/>
      <c r="J54" s="1"/>
      <c r="AA54" s="1"/>
    </row>
    <row r="55" spans="9:27" ht="13.8" x14ac:dyDescent="0.25">
      <c r="I55" s="1"/>
      <c r="J55" s="1"/>
      <c r="AA55" s="1"/>
    </row>
    <row r="56" spans="9:27" ht="13.8" x14ac:dyDescent="0.25">
      <c r="I56" s="1"/>
      <c r="J56" s="1"/>
      <c r="AA56" s="1"/>
    </row>
    <row r="57" spans="9:27" ht="13.8" x14ac:dyDescent="0.25">
      <c r="I57" s="1"/>
      <c r="J57" s="1"/>
      <c r="AA57" s="1"/>
    </row>
    <row r="58" spans="9:27" ht="13.8" x14ac:dyDescent="0.25">
      <c r="I58" s="1"/>
      <c r="J58" s="1"/>
      <c r="AA58" s="1"/>
    </row>
    <row r="59" spans="9:27" ht="13.8" x14ac:dyDescent="0.25">
      <c r="I59" s="1"/>
      <c r="J59" s="1"/>
      <c r="AA59" s="1"/>
    </row>
    <row r="60" spans="9:27" ht="13.8" x14ac:dyDescent="0.25">
      <c r="I60" s="1"/>
      <c r="J60" s="1"/>
      <c r="AA60" s="1"/>
    </row>
    <row r="61" spans="9:27" ht="13.8" x14ac:dyDescent="0.25">
      <c r="I61" s="1"/>
      <c r="J61" s="1"/>
      <c r="AA61" s="1"/>
    </row>
    <row r="62" spans="9:27" ht="13.8" x14ac:dyDescent="0.25">
      <c r="I62" s="1"/>
      <c r="J62" s="1"/>
      <c r="AA62" s="1"/>
    </row>
    <row r="63" spans="9:27" ht="13.8" x14ac:dyDescent="0.25">
      <c r="I63" s="1"/>
      <c r="J63" s="1"/>
      <c r="AA63" s="1"/>
    </row>
    <row r="64" spans="9:27" ht="13.8" x14ac:dyDescent="0.25">
      <c r="I64" s="1"/>
      <c r="J64" s="1"/>
      <c r="AA64" s="1"/>
    </row>
    <row r="65" spans="9:27" ht="13.8" x14ac:dyDescent="0.25">
      <c r="I65" s="1"/>
      <c r="J65" s="1"/>
      <c r="AA65" s="1"/>
    </row>
    <row r="66" spans="9:27" ht="13.8" x14ac:dyDescent="0.25">
      <c r="I66" s="1"/>
      <c r="J66" s="1"/>
      <c r="AA66" s="1"/>
    </row>
    <row r="67" spans="9:27" ht="13.8" x14ac:dyDescent="0.25">
      <c r="I67" s="1"/>
      <c r="J67" s="1"/>
      <c r="AA67" s="1"/>
    </row>
    <row r="68" spans="9:27" ht="13.8" x14ac:dyDescent="0.25">
      <c r="I68" s="1"/>
      <c r="J68" s="1"/>
      <c r="AA68" s="1"/>
    </row>
    <row r="69" spans="9:27" ht="13.8" x14ac:dyDescent="0.25">
      <c r="I69" s="1"/>
      <c r="J69" s="1"/>
      <c r="AA69" s="1"/>
    </row>
    <row r="70" spans="9:27" ht="13.8" x14ac:dyDescent="0.25">
      <c r="I70" s="1"/>
      <c r="J70" s="1"/>
      <c r="AA70" s="1"/>
    </row>
    <row r="71" spans="9:27" ht="13.8" x14ac:dyDescent="0.25">
      <c r="I71" s="1"/>
      <c r="J71" s="1"/>
      <c r="AA71" s="1"/>
    </row>
    <row r="72" spans="9:27" ht="13.8" x14ac:dyDescent="0.25">
      <c r="I72" s="1"/>
      <c r="J72" s="1"/>
      <c r="AA72" s="1"/>
    </row>
    <row r="73" spans="9:27" ht="13.8" x14ac:dyDescent="0.25">
      <c r="I73" s="1"/>
      <c r="J73" s="1"/>
      <c r="AA73" s="1"/>
    </row>
    <row r="74" spans="9:27" ht="13.8" x14ac:dyDescent="0.25">
      <c r="I74" s="1"/>
      <c r="J74" s="1"/>
      <c r="AA74" s="1"/>
    </row>
    <row r="75" spans="9:27" ht="13.8" x14ac:dyDescent="0.25">
      <c r="I75" s="1"/>
      <c r="J75" s="1"/>
      <c r="AA75" s="1"/>
    </row>
    <row r="76" spans="9:27" ht="13.8" x14ac:dyDescent="0.25">
      <c r="I76" s="1"/>
      <c r="J76" s="1"/>
      <c r="AA76" s="1"/>
    </row>
    <row r="77" spans="9:27" ht="13.8" x14ac:dyDescent="0.25">
      <c r="I77" s="1"/>
      <c r="J77" s="1"/>
      <c r="AA77" s="1"/>
    </row>
    <row r="78" spans="9:27" ht="13.8" x14ac:dyDescent="0.25">
      <c r="I78" s="1"/>
      <c r="J78" s="1"/>
      <c r="AA78" s="1"/>
    </row>
    <row r="79" spans="9:27" ht="13.8" x14ac:dyDescent="0.25">
      <c r="I79" s="1"/>
      <c r="J79" s="1"/>
      <c r="AA79" s="1"/>
    </row>
    <row r="80" spans="9:27" ht="13.8" x14ac:dyDescent="0.25">
      <c r="I80" s="1"/>
      <c r="J80" s="1"/>
      <c r="AA80" s="1"/>
    </row>
    <row r="81" spans="9:27" ht="13.8" x14ac:dyDescent="0.25">
      <c r="I81" s="1"/>
      <c r="J81" s="1"/>
      <c r="AA81" s="1"/>
    </row>
    <row r="82" spans="9:27" ht="13.8" x14ac:dyDescent="0.25">
      <c r="I82" s="1"/>
      <c r="J82" s="1"/>
      <c r="AA82" s="1"/>
    </row>
    <row r="83" spans="9:27" ht="13.8" x14ac:dyDescent="0.25">
      <c r="I83" s="1"/>
      <c r="J83" s="1"/>
      <c r="AA83" s="1"/>
    </row>
    <row r="84" spans="9:27" ht="13.8" x14ac:dyDescent="0.25">
      <c r="I84" s="1"/>
      <c r="J84" s="1"/>
      <c r="AA84" s="1"/>
    </row>
    <row r="85" spans="9:27" ht="13.8" x14ac:dyDescent="0.25">
      <c r="I85" s="1"/>
      <c r="J85" s="1"/>
      <c r="AA85" s="1"/>
    </row>
    <row r="86" spans="9:27" ht="13.8" x14ac:dyDescent="0.25">
      <c r="I86" s="1"/>
      <c r="J86" s="1"/>
      <c r="AA86" s="1"/>
    </row>
    <row r="87" spans="9:27" ht="13.8" x14ac:dyDescent="0.25">
      <c r="I87" s="1"/>
      <c r="J87" s="1"/>
      <c r="AA87" s="1"/>
    </row>
    <row r="88" spans="9:27" ht="13.8" x14ac:dyDescent="0.25">
      <c r="I88" s="1"/>
      <c r="J88" s="1"/>
      <c r="AA88" s="1"/>
    </row>
    <row r="89" spans="9:27" ht="13.8" x14ac:dyDescent="0.25">
      <c r="I89" s="1"/>
      <c r="J89" s="1"/>
      <c r="AA89" s="1"/>
    </row>
    <row r="90" spans="9:27" ht="13.8" x14ac:dyDescent="0.25">
      <c r="I90" s="1"/>
      <c r="J90" s="1"/>
      <c r="AA90" s="1"/>
    </row>
    <row r="91" spans="9:27" ht="13.8" x14ac:dyDescent="0.25">
      <c r="I91" s="1"/>
      <c r="J91" s="1"/>
      <c r="AA91" s="1"/>
    </row>
    <row r="92" spans="9:27" ht="13.8" x14ac:dyDescent="0.25">
      <c r="I92" s="1"/>
      <c r="J92" s="1"/>
      <c r="AA92" s="1"/>
    </row>
    <row r="93" spans="9:27" ht="13.8" x14ac:dyDescent="0.25">
      <c r="I93" s="1"/>
      <c r="J93" s="1"/>
      <c r="AA93" s="1"/>
    </row>
    <row r="94" spans="9:27" ht="13.8" x14ac:dyDescent="0.25">
      <c r="I94" s="1"/>
      <c r="J94" s="1"/>
      <c r="AA94" s="1"/>
    </row>
    <row r="95" spans="9:27" ht="13.8" x14ac:dyDescent="0.25">
      <c r="I95" s="1"/>
      <c r="J95" s="1"/>
      <c r="AA95" s="1"/>
    </row>
    <row r="96" spans="9:27" ht="13.8" x14ac:dyDescent="0.25">
      <c r="I96" s="1"/>
      <c r="J96" s="1"/>
      <c r="AA96" s="1"/>
    </row>
    <row r="97" spans="9:27" ht="13.8" x14ac:dyDescent="0.25">
      <c r="I97" s="1"/>
      <c r="J97" s="1"/>
      <c r="AA97" s="1"/>
    </row>
    <row r="98" spans="9:27" ht="13.8" x14ac:dyDescent="0.25">
      <c r="I98" s="1"/>
      <c r="J98" s="1"/>
      <c r="AA98" s="1"/>
    </row>
    <row r="99" spans="9:27" ht="13.8" x14ac:dyDescent="0.25">
      <c r="I99" s="1"/>
      <c r="J99" s="1"/>
      <c r="AA99" s="1"/>
    </row>
    <row r="100" spans="9:27" ht="13.8" x14ac:dyDescent="0.25">
      <c r="I100" s="1"/>
      <c r="J100" s="1"/>
      <c r="AA100" s="1"/>
    </row>
    <row r="101" spans="9:27" ht="13.8" x14ac:dyDescent="0.25">
      <c r="I101" s="1"/>
      <c r="J101" s="1"/>
      <c r="AA101" s="1"/>
    </row>
    <row r="102" spans="9:27" ht="13.8" x14ac:dyDescent="0.25">
      <c r="I102" s="1"/>
      <c r="J102" s="1"/>
      <c r="AA102" s="1"/>
    </row>
    <row r="103" spans="9:27" ht="13.8" x14ac:dyDescent="0.25">
      <c r="I103" s="1"/>
      <c r="J103" s="1"/>
      <c r="AA103" s="1"/>
    </row>
    <row r="104" spans="9:27" ht="13.8" x14ac:dyDescent="0.25">
      <c r="I104" s="1"/>
      <c r="J104" s="1"/>
      <c r="AA104" s="1"/>
    </row>
    <row r="105" spans="9:27" ht="13.8" x14ac:dyDescent="0.25">
      <c r="I105" s="1"/>
      <c r="J105" s="1"/>
      <c r="AA105" s="1"/>
    </row>
    <row r="106" spans="9:27" ht="13.8" x14ac:dyDescent="0.25">
      <c r="I106" s="1"/>
      <c r="J106" s="1"/>
      <c r="AA106" s="1"/>
    </row>
    <row r="107" spans="9:27" ht="13.8" x14ac:dyDescent="0.25">
      <c r="I107" s="1"/>
      <c r="J107" s="1"/>
      <c r="AA107" s="1"/>
    </row>
    <row r="108" spans="9:27" ht="13.8" x14ac:dyDescent="0.25">
      <c r="I108" s="1"/>
      <c r="J108" s="1"/>
      <c r="AA108" s="1"/>
    </row>
    <row r="109" spans="9:27" ht="13.8" x14ac:dyDescent="0.25">
      <c r="I109" s="1"/>
      <c r="J109" s="1"/>
      <c r="AA109" s="1"/>
    </row>
    <row r="110" spans="9:27" ht="13.8" x14ac:dyDescent="0.25">
      <c r="I110" s="1"/>
      <c r="J110" s="1"/>
      <c r="AA110" s="1"/>
    </row>
    <row r="111" spans="9:27" ht="13.8" x14ac:dyDescent="0.25">
      <c r="I111" s="1"/>
      <c r="J111" s="1"/>
      <c r="AA111" s="1"/>
    </row>
    <row r="112" spans="9:27" ht="13.8" x14ac:dyDescent="0.25">
      <c r="I112" s="1"/>
      <c r="J112" s="1"/>
      <c r="AA112" s="1"/>
    </row>
    <row r="113" spans="9:27" ht="13.8" x14ac:dyDescent="0.25">
      <c r="I113" s="1"/>
      <c r="J113" s="1"/>
      <c r="AA113" s="1"/>
    </row>
    <row r="114" spans="9:27" ht="13.8" x14ac:dyDescent="0.25">
      <c r="I114" s="1"/>
      <c r="J114" s="1"/>
      <c r="AA114" s="1"/>
    </row>
    <row r="115" spans="9:27" ht="13.8" x14ac:dyDescent="0.25">
      <c r="I115" s="1"/>
      <c r="J115" s="1"/>
      <c r="AA115" s="1"/>
    </row>
    <row r="116" spans="9:27" ht="13.8" x14ac:dyDescent="0.25">
      <c r="I116" s="1"/>
      <c r="J116" s="1"/>
      <c r="AA116" s="1"/>
    </row>
    <row r="117" spans="9:27" ht="13.8" x14ac:dyDescent="0.25">
      <c r="I117" s="1"/>
      <c r="J117" s="1"/>
      <c r="AA117" s="1"/>
    </row>
    <row r="118" spans="9:27" ht="13.8" x14ac:dyDescent="0.25">
      <c r="I118" s="1"/>
      <c r="J118" s="1"/>
      <c r="AA118" s="1"/>
    </row>
    <row r="119" spans="9:27" ht="13.8" x14ac:dyDescent="0.25">
      <c r="I119" s="1"/>
      <c r="J119" s="1"/>
      <c r="AA119" s="1"/>
    </row>
    <row r="120" spans="9:27" ht="13.8" x14ac:dyDescent="0.25">
      <c r="I120" s="1"/>
      <c r="J120" s="1"/>
      <c r="AA120" s="1"/>
    </row>
    <row r="121" spans="9:27" ht="13.8" x14ac:dyDescent="0.25">
      <c r="I121" s="1"/>
      <c r="J121" s="1"/>
      <c r="AA121" s="1"/>
    </row>
    <row r="122" spans="9:27" ht="13.8" x14ac:dyDescent="0.25">
      <c r="I122" s="1"/>
      <c r="J122" s="1"/>
      <c r="AA122" s="1"/>
    </row>
    <row r="123" spans="9:27" ht="13.8" x14ac:dyDescent="0.25">
      <c r="I123" s="1"/>
      <c r="J123" s="1"/>
      <c r="AA123" s="1"/>
    </row>
    <row r="124" spans="9:27" ht="13.8" x14ac:dyDescent="0.25">
      <c r="I124" s="1"/>
      <c r="J124" s="1"/>
      <c r="AA124" s="1"/>
    </row>
    <row r="125" spans="9:27" ht="13.8" x14ac:dyDescent="0.25">
      <c r="I125" s="1"/>
      <c r="J125" s="1"/>
      <c r="AA125" s="1"/>
    </row>
    <row r="126" spans="9:27" ht="13.8" x14ac:dyDescent="0.25">
      <c r="I126" s="1"/>
      <c r="J126" s="1"/>
      <c r="AA126" s="1"/>
    </row>
    <row r="127" spans="9:27" ht="13.8" x14ac:dyDescent="0.25">
      <c r="I127" s="1"/>
      <c r="J127" s="1"/>
      <c r="AA127" s="1"/>
    </row>
    <row r="128" spans="9:27" ht="13.8" x14ac:dyDescent="0.25">
      <c r="I128" s="1"/>
      <c r="J128" s="1"/>
      <c r="AA128" s="1"/>
    </row>
    <row r="129" spans="9:27" ht="13.8" x14ac:dyDescent="0.25">
      <c r="I129" s="1"/>
      <c r="J129" s="1"/>
      <c r="AA129" s="1"/>
    </row>
    <row r="130" spans="9:27" ht="13.8" x14ac:dyDescent="0.25">
      <c r="I130" s="1"/>
      <c r="J130" s="1"/>
      <c r="AA130" s="1"/>
    </row>
    <row r="131" spans="9:27" ht="13.8" x14ac:dyDescent="0.25">
      <c r="I131" s="1"/>
      <c r="J131" s="1"/>
      <c r="AA131" s="1"/>
    </row>
    <row r="132" spans="9:27" ht="13.8" x14ac:dyDescent="0.25">
      <c r="I132" s="1"/>
      <c r="J132" s="1"/>
      <c r="AA132" s="1"/>
    </row>
    <row r="133" spans="9:27" ht="13.8" x14ac:dyDescent="0.25">
      <c r="I133" s="1"/>
      <c r="J133" s="1"/>
      <c r="AA133" s="1"/>
    </row>
    <row r="134" spans="9:27" ht="13.8" x14ac:dyDescent="0.25">
      <c r="I134" s="1"/>
      <c r="J134" s="1"/>
      <c r="AA134" s="1"/>
    </row>
    <row r="135" spans="9:27" ht="13.8" x14ac:dyDescent="0.25">
      <c r="I135" s="1"/>
      <c r="J135" s="1"/>
      <c r="AA135" s="1"/>
    </row>
    <row r="136" spans="9:27" ht="13.8" x14ac:dyDescent="0.25">
      <c r="I136" s="1"/>
      <c r="J136" s="1"/>
      <c r="AA136" s="1"/>
    </row>
    <row r="137" spans="9:27" ht="13.8" x14ac:dyDescent="0.25">
      <c r="I137" s="1"/>
      <c r="J137" s="1"/>
      <c r="AA137" s="1"/>
    </row>
    <row r="138" spans="9:27" ht="13.8" x14ac:dyDescent="0.25">
      <c r="I138" s="1"/>
      <c r="J138" s="1"/>
      <c r="AA138" s="1"/>
    </row>
    <row r="139" spans="9:27" ht="13.8" x14ac:dyDescent="0.25">
      <c r="I139" s="1"/>
      <c r="J139" s="1"/>
      <c r="AA139" s="1"/>
    </row>
    <row r="140" spans="9:27" ht="13.8" x14ac:dyDescent="0.25">
      <c r="I140" s="1"/>
      <c r="J140" s="1"/>
      <c r="AA140" s="1"/>
    </row>
    <row r="141" spans="9:27" ht="13.8" x14ac:dyDescent="0.25">
      <c r="I141" s="1"/>
      <c r="J141" s="1"/>
      <c r="AA141" s="1"/>
    </row>
    <row r="142" spans="9:27" ht="13.8" x14ac:dyDescent="0.25">
      <c r="I142" s="1"/>
      <c r="J142" s="1"/>
      <c r="AA142" s="1"/>
    </row>
    <row r="143" spans="9:27" ht="13.8" x14ac:dyDescent="0.25">
      <c r="I143" s="1"/>
      <c r="J143" s="1"/>
      <c r="AA143" s="1"/>
    </row>
    <row r="144" spans="9:27" ht="13.8" x14ac:dyDescent="0.25">
      <c r="I144" s="1"/>
      <c r="J144" s="1"/>
      <c r="AA144" s="1"/>
    </row>
    <row r="145" spans="9:27" ht="13.8" x14ac:dyDescent="0.25">
      <c r="I145" s="1"/>
      <c r="J145" s="1"/>
      <c r="AA145" s="1"/>
    </row>
    <row r="146" spans="9:27" ht="13.8" x14ac:dyDescent="0.25">
      <c r="I146" s="1"/>
      <c r="J146" s="1"/>
      <c r="AA146" s="1"/>
    </row>
    <row r="147" spans="9:27" ht="13.8" x14ac:dyDescent="0.25">
      <c r="I147" s="1"/>
      <c r="J147" s="1"/>
      <c r="AA147" s="1"/>
    </row>
    <row r="148" spans="9:27" ht="13.8" x14ac:dyDescent="0.25">
      <c r="I148" s="1"/>
      <c r="J148" s="1"/>
      <c r="AA148" s="1"/>
    </row>
    <row r="149" spans="9:27" ht="13.8" x14ac:dyDescent="0.25">
      <c r="I149" s="1"/>
      <c r="J149" s="1"/>
      <c r="AA149" s="1"/>
    </row>
    <row r="150" spans="9:27" ht="13.8" x14ac:dyDescent="0.25">
      <c r="I150" s="1"/>
      <c r="J150" s="1"/>
      <c r="AA150" s="1"/>
    </row>
    <row r="151" spans="9:27" ht="13.8" x14ac:dyDescent="0.25">
      <c r="I151" s="1"/>
      <c r="J151" s="1"/>
      <c r="AA151" s="1"/>
    </row>
    <row r="152" spans="9:27" ht="13.8" x14ac:dyDescent="0.25">
      <c r="I152" s="1"/>
      <c r="J152" s="1"/>
      <c r="AA152" s="1"/>
    </row>
    <row r="153" spans="9:27" ht="13.8" x14ac:dyDescent="0.25">
      <c r="I153" s="1"/>
      <c r="J153" s="1"/>
      <c r="AA153" s="1"/>
    </row>
    <row r="154" spans="9:27" ht="13.8" x14ac:dyDescent="0.25">
      <c r="I154" s="1"/>
      <c r="J154" s="1"/>
      <c r="AA154" s="1"/>
    </row>
    <row r="155" spans="9:27" ht="13.8" x14ac:dyDescent="0.25">
      <c r="I155" s="1"/>
      <c r="J155" s="1"/>
      <c r="AA155" s="1"/>
    </row>
    <row r="156" spans="9:27" ht="13.8" x14ac:dyDescent="0.25">
      <c r="I156" s="1"/>
      <c r="J156" s="1"/>
      <c r="AA156" s="1"/>
    </row>
    <row r="157" spans="9:27" ht="13.8" x14ac:dyDescent="0.25">
      <c r="I157" s="1"/>
      <c r="J157" s="1"/>
      <c r="AA157" s="1"/>
    </row>
    <row r="158" spans="9:27" ht="13.8" x14ac:dyDescent="0.25">
      <c r="I158" s="1"/>
      <c r="J158" s="1"/>
      <c r="AA158" s="1"/>
    </row>
    <row r="159" spans="9:27" ht="13.8" x14ac:dyDescent="0.25">
      <c r="I159" s="1"/>
      <c r="J159" s="1"/>
      <c r="AA159" s="1"/>
    </row>
    <row r="160" spans="9:27" ht="13.8" x14ac:dyDescent="0.25">
      <c r="I160" s="1"/>
      <c r="J160" s="1"/>
      <c r="AA160" s="1"/>
    </row>
    <row r="161" spans="9:27" ht="13.8" x14ac:dyDescent="0.25">
      <c r="I161" s="1"/>
      <c r="J161" s="1"/>
      <c r="AA161" s="1"/>
    </row>
    <row r="162" spans="9:27" ht="13.8" x14ac:dyDescent="0.25">
      <c r="I162" s="1"/>
      <c r="J162" s="1"/>
      <c r="AA162" s="1"/>
    </row>
    <row r="163" spans="9:27" ht="13.8" x14ac:dyDescent="0.25">
      <c r="I163" s="1"/>
      <c r="J163" s="1"/>
      <c r="AA163" s="1"/>
    </row>
    <row r="164" spans="9:27" ht="13.8" x14ac:dyDescent="0.25">
      <c r="I164" s="1"/>
      <c r="J164" s="1"/>
      <c r="AA164" s="1"/>
    </row>
    <row r="165" spans="9:27" ht="13.8" x14ac:dyDescent="0.25">
      <c r="I165" s="1"/>
      <c r="J165" s="1"/>
      <c r="AA165" s="1"/>
    </row>
    <row r="166" spans="9:27" ht="13.8" x14ac:dyDescent="0.25">
      <c r="I166" s="1"/>
      <c r="J166" s="1"/>
      <c r="AA166" s="1"/>
    </row>
    <row r="167" spans="9:27" ht="13.8" x14ac:dyDescent="0.25">
      <c r="I167" s="1"/>
      <c r="J167" s="1"/>
      <c r="AA167" s="1"/>
    </row>
    <row r="168" spans="9:27" ht="13.8" x14ac:dyDescent="0.25">
      <c r="I168" s="1"/>
      <c r="J168" s="1"/>
      <c r="AA168" s="1"/>
    </row>
    <row r="169" spans="9:27" ht="13.8" x14ac:dyDescent="0.25">
      <c r="I169" s="1"/>
      <c r="J169" s="1"/>
      <c r="AA169" s="1"/>
    </row>
    <row r="170" spans="9:27" ht="13.8" x14ac:dyDescent="0.25">
      <c r="I170" s="1"/>
      <c r="J170" s="1"/>
      <c r="AA170" s="1"/>
    </row>
    <row r="171" spans="9:27" ht="13.8" x14ac:dyDescent="0.25">
      <c r="I171" s="1"/>
      <c r="J171" s="1"/>
    </row>
    <row r="172" spans="9:27" ht="13.8" x14ac:dyDescent="0.25">
      <c r="I172" s="1"/>
      <c r="J172" s="1"/>
    </row>
    <row r="173" spans="9:27" ht="13.8" x14ac:dyDescent="0.25">
      <c r="I173" s="1"/>
      <c r="J173" s="1"/>
    </row>
    <row r="174" spans="9:27" ht="13.8" x14ac:dyDescent="0.25">
      <c r="I174" s="1"/>
      <c r="J174" s="1"/>
    </row>
    <row r="175" spans="9:27" ht="13.8" x14ac:dyDescent="0.25">
      <c r="I175" s="1"/>
      <c r="J175" s="1"/>
    </row>
    <row r="176" spans="9:27" ht="13.8" x14ac:dyDescent="0.25">
      <c r="I176" s="1"/>
      <c r="J176" s="1"/>
    </row>
    <row r="177" spans="9:10" ht="13.8" x14ac:dyDescent="0.25">
      <c r="I177" s="1"/>
      <c r="J177" s="1"/>
    </row>
    <row r="178" spans="9:10" ht="13.8" x14ac:dyDescent="0.25">
      <c r="I178" s="1"/>
      <c r="J178" s="1"/>
    </row>
    <row r="179" spans="9:10" ht="13.8" x14ac:dyDescent="0.25">
      <c r="I179" s="1"/>
      <c r="J179" s="1"/>
    </row>
    <row r="180" spans="9:10" ht="13.8" x14ac:dyDescent="0.25">
      <c r="I180" s="1"/>
      <c r="J180" s="1"/>
    </row>
    <row r="181" spans="9:10" ht="13.8" x14ac:dyDescent="0.25">
      <c r="I181" s="1"/>
      <c r="J181" s="1"/>
    </row>
    <row r="182" spans="9:10" ht="13.8" x14ac:dyDescent="0.25">
      <c r="I182" s="1"/>
      <c r="J182" s="1"/>
    </row>
    <row r="183" spans="9:10" ht="13.8" x14ac:dyDescent="0.25">
      <c r="I183" s="1"/>
      <c r="J183" s="1"/>
    </row>
    <row r="184" spans="9:10" ht="13.8" x14ac:dyDescent="0.25">
      <c r="I184" s="1"/>
      <c r="J184" s="1"/>
    </row>
    <row r="185" spans="9:10" ht="13.8" x14ac:dyDescent="0.25">
      <c r="I185" s="1"/>
      <c r="J185" s="1"/>
    </row>
    <row r="186" spans="9:10" ht="13.8" x14ac:dyDescent="0.25">
      <c r="I186" s="1"/>
      <c r="J186" s="1"/>
    </row>
    <row r="187" spans="9:10" ht="13.8" x14ac:dyDescent="0.25">
      <c r="I187" s="1"/>
      <c r="J187" s="1"/>
    </row>
    <row r="188" spans="9:10" ht="13.8" x14ac:dyDescent="0.25">
      <c r="I188" s="1"/>
      <c r="J188" s="1"/>
    </row>
    <row r="189" spans="9:10" ht="13.8" x14ac:dyDescent="0.25">
      <c r="I189" s="1"/>
      <c r="J189" s="1"/>
    </row>
    <row r="190" spans="9:10" ht="13.8" x14ac:dyDescent="0.25">
      <c r="I190" s="1"/>
      <c r="J190" s="1"/>
    </row>
    <row r="191" spans="9:10" ht="13.8" x14ac:dyDescent="0.25">
      <c r="I191" s="1"/>
      <c r="J191" s="1"/>
    </row>
    <row r="192" spans="9:10" ht="13.8" x14ac:dyDescent="0.25">
      <c r="I192" s="1"/>
      <c r="J192" s="1"/>
    </row>
    <row r="193" spans="9:10" ht="13.8" x14ac:dyDescent="0.25">
      <c r="I193" s="1"/>
      <c r="J193" s="1"/>
    </row>
    <row r="194" spans="9:10" ht="13.8" x14ac:dyDescent="0.25">
      <c r="I194" s="1"/>
      <c r="J194" s="1"/>
    </row>
    <row r="195" spans="9:10" ht="13.8" x14ac:dyDescent="0.25">
      <c r="I195" s="1"/>
      <c r="J195" s="1"/>
    </row>
    <row r="196" spans="9:10" ht="13.8" x14ac:dyDescent="0.25">
      <c r="I196" s="1"/>
      <c r="J196" s="1"/>
    </row>
    <row r="197" spans="9:10" ht="13.8" x14ac:dyDescent="0.25">
      <c r="I197" s="1"/>
      <c r="J197" s="1"/>
    </row>
    <row r="198" spans="9:10" ht="13.8" x14ac:dyDescent="0.25">
      <c r="I198" s="1"/>
      <c r="J198" s="1"/>
    </row>
    <row r="199" spans="9:10" ht="13.8" x14ac:dyDescent="0.25">
      <c r="I199" s="1"/>
      <c r="J199" s="1"/>
    </row>
    <row r="200" spans="9:10" ht="13.8" x14ac:dyDescent="0.25">
      <c r="I200" s="1"/>
      <c r="J200" s="1"/>
    </row>
    <row r="201" spans="9:10" ht="13.8" x14ac:dyDescent="0.25">
      <c r="I201" s="1"/>
      <c r="J201" s="1"/>
    </row>
    <row r="202" spans="9:10" ht="13.8" x14ac:dyDescent="0.25">
      <c r="I202" s="1"/>
      <c r="J202" s="1"/>
    </row>
    <row r="203" spans="9:10" ht="13.8" x14ac:dyDescent="0.25">
      <c r="I203" s="1"/>
      <c r="J203" s="1"/>
    </row>
    <row r="204" spans="9:10" ht="13.8" x14ac:dyDescent="0.25">
      <c r="I204" s="1"/>
      <c r="J204" s="1"/>
    </row>
    <row r="205" spans="9:10" ht="13.8" x14ac:dyDescent="0.25">
      <c r="I205" s="1"/>
      <c r="J205" s="1"/>
    </row>
    <row r="206" spans="9:10" ht="13.8" x14ac:dyDescent="0.25">
      <c r="I206" s="1"/>
      <c r="J206" s="1"/>
    </row>
    <row r="207" spans="9:10" ht="13.8" x14ac:dyDescent="0.25">
      <c r="I207" s="1"/>
      <c r="J207" s="1"/>
    </row>
    <row r="208" spans="9:10" ht="13.8" x14ac:dyDescent="0.25">
      <c r="I208" s="1"/>
      <c r="J208" s="1"/>
    </row>
    <row r="209" spans="9:10" ht="13.8" x14ac:dyDescent="0.25">
      <c r="I209" s="1"/>
      <c r="J209" s="1"/>
    </row>
    <row r="210" spans="9:10" ht="13.8" x14ac:dyDescent="0.25">
      <c r="I210" s="1"/>
      <c r="J210" s="1"/>
    </row>
    <row r="211" spans="9:10" ht="13.8" x14ac:dyDescent="0.25">
      <c r="I211" s="1"/>
      <c r="J211" s="1"/>
    </row>
    <row r="212" spans="9:10" ht="13.8" x14ac:dyDescent="0.25">
      <c r="I212" s="1"/>
      <c r="J212" s="1"/>
    </row>
    <row r="213" spans="9:10" ht="13.8" x14ac:dyDescent="0.25">
      <c r="I213" s="1"/>
      <c r="J213" s="1"/>
    </row>
    <row r="214" spans="9:10" ht="13.8" x14ac:dyDescent="0.25">
      <c r="I214" s="1"/>
      <c r="J214" s="1"/>
    </row>
    <row r="215" spans="9:10" ht="13.8" x14ac:dyDescent="0.25">
      <c r="I215" s="1"/>
      <c r="J215" s="1"/>
    </row>
    <row r="216" spans="9:10" ht="13.8" x14ac:dyDescent="0.25">
      <c r="I216" s="1"/>
      <c r="J216" s="1"/>
    </row>
    <row r="217" spans="9:10" ht="13.8" x14ac:dyDescent="0.25">
      <c r="I217" s="1"/>
      <c r="J217" s="1"/>
    </row>
    <row r="218" spans="9:10" ht="13.8" x14ac:dyDescent="0.25">
      <c r="I218" s="1"/>
      <c r="J218" s="1"/>
    </row>
    <row r="219" spans="9:10" ht="13.8" x14ac:dyDescent="0.25">
      <c r="I219" s="1"/>
      <c r="J219" s="1"/>
    </row>
    <row r="220" spans="9:10" ht="13.8" x14ac:dyDescent="0.25">
      <c r="I220" s="1"/>
      <c r="J220" s="1"/>
    </row>
    <row r="221" spans="9:10" ht="13.8" x14ac:dyDescent="0.25">
      <c r="I221" s="1"/>
      <c r="J221" s="1"/>
    </row>
    <row r="222" spans="9:10" ht="13.8" x14ac:dyDescent="0.25">
      <c r="I222" s="1"/>
      <c r="J222" s="1"/>
    </row>
    <row r="223" spans="9:10" ht="13.8" x14ac:dyDescent="0.25">
      <c r="I223" s="1"/>
      <c r="J223" s="1"/>
    </row>
    <row r="224" spans="9:10" ht="13.8" x14ac:dyDescent="0.25">
      <c r="I224" s="1"/>
      <c r="J224" s="1"/>
    </row>
    <row r="225" spans="9:10" ht="13.8" x14ac:dyDescent="0.25">
      <c r="I225" s="1"/>
      <c r="J225" s="1"/>
    </row>
    <row r="226" spans="9:10" ht="13.8" x14ac:dyDescent="0.25">
      <c r="I226" s="1"/>
      <c r="J226" s="1"/>
    </row>
    <row r="227" spans="9:10" ht="13.8" x14ac:dyDescent="0.25">
      <c r="I227" s="1"/>
      <c r="J227" s="1"/>
    </row>
    <row r="228" spans="9:10" ht="13.8" x14ac:dyDescent="0.25">
      <c r="I228" s="1"/>
      <c r="J228" s="1"/>
    </row>
    <row r="229" spans="9:10" ht="13.8" x14ac:dyDescent="0.25">
      <c r="I229" s="1"/>
      <c r="J229" s="1"/>
    </row>
    <row r="230" spans="9:10" ht="13.8" x14ac:dyDescent="0.25">
      <c r="I230" s="1"/>
      <c r="J230" s="1"/>
    </row>
    <row r="231" spans="9:10" ht="13.8" x14ac:dyDescent="0.25">
      <c r="I231" s="1"/>
      <c r="J231" s="1"/>
    </row>
    <row r="232" spans="9:10" ht="13.8" x14ac:dyDescent="0.25">
      <c r="I232" s="1"/>
      <c r="J232" s="1"/>
    </row>
    <row r="233" spans="9:10" ht="13.8" x14ac:dyDescent="0.25">
      <c r="I233" s="1"/>
      <c r="J233" s="1"/>
    </row>
    <row r="234" spans="9:10" ht="13.8" x14ac:dyDescent="0.25">
      <c r="I234" s="1"/>
      <c r="J234" s="1"/>
    </row>
    <row r="235" spans="9:10" ht="13.8" x14ac:dyDescent="0.25">
      <c r="I235" s="1"/>
      <c r="J235" s="1"/>
    </row>
    <row r="236" spans="9:10" ht="13.8" x14ac:dyDescent="0.25">
      <c r="I236" s="1"/>
      <c r="J236" s="1"/>
    </row>
    <row r="237" spans="9:10" ht="13.8" x14ac:dyDescent="0.25">
      <c r="I237" s="1"/>
      <c r="J237" s="1"/>
    </row>
    <row r="238" spans="9:10" ht="13.8" x14ac:dyDescent="0.25">
      <c r="I238" s="1"/>
      <c r="J238" s="1"/>
    </row>
    <row r="239" spans="9:10" ht="13.8" x14ac:dyDescent="0.25">
      <c r="I239" s="1"/>
      <c r="J239" s="1"/>
    </row>
    <row r="240" spans="9:10" ht="13.8" x14ac:dyDescent="0.25">
      <c r="I240" s="1"/>
      <c r="J240" s="1"/>
    </row>
    <row r="241" spans="9:10" ht="13.8" x14ac:dyDescent="0.25">
      <c r="I241" s="1"/>
      <c r="J241" s="1"/>
    </row>
    <row r="242" spans="9:10" ht="13.8" x14ac:dyDescent="0.25">
      <c r="I242" s="1"/>
      <c r="J242" s="1"/>
    </row>
    <row r="243" spans="9:10" ht="13.8" x14ac:dyDescent="0.25">
      <c r="I243" s="1"/>
      <c r="J243" s="1"/>
    </row>
    <row r="244" spans="9:10" ht="13.8" x14ac:dyDescent="0.25">
      <c r="I244" s="1"/>
      <c r="J244" s="1"/>
    </row>
    <row r="245" spans="9:10" ht="13.8" x14ac:dyDescent="0.25">
      <c r="I245" s="1"/>
      <c r="J245" s="1"/>
    </row>
    <row r="246" spans="9:10" ht="13.8" x14ac:dyDescent="0.25">
      <c r="I246" s="1"/>
      <c r="J246" s="1"/>
    </row>
    <row r="247" spans="9:10" ht="13.8" x14ac:dyDescent="0.25">
      <c r="I247" s="1"/>
      <c r="J247" s="1"/>
    </row>
    <row r="248" spans="9:10" ht="13.8" x14ac:dyDescent="0.25">
      <c r="I248" s="1"/>
      <c r="J248" s="1"/>
    </row>
    <row r="249" spans="9:10" ht="13.8" x14ac:dyDescent="0.25">
      <c r="I249" s="1"/>
      <c r="J249" s="1"/>
    </row>
    <row r="250" spans="9:10" ht="13.8" x14ac:dyDescent="0.25">
      <c r="I250" s="1"/>
      <c r="J250" s="1"/>
    </row>
    <row r="251" spans="9:10" ht="13.8" x14ac:dyDescent="0.25">
      <c r="I251" s="1"/>
      <c r="J251" s="1"/>
    </row>
    <row r="252" spans="9:10" ht="13.8" x14ac:dyDescent="0.25">
      <c r="I252" s="1"/>
      <c r="J252" s="1"/>
    </row>
    <row r="253" spans="9:10" ht="13.8" x14ac:dyDescent="0.25">
      <c r="I253" s="1"/>
      <c r="J253" s="1"/>
    </row>
    <row r="254" spans="9:10" ht="13.8" x14ac:dyDescent="0.25">
      <c r="I254" s="1"/>
      <c r="J254" s="1"/>
    </row>
    <row r="255" spans="9:10" ht="13.8" x14ac:dyDescent="0.25">
      <c r="I255" s="1"/>
      <c r="J255" s="1"/>
    </row>
    <row r="256" spans="9:10" ht="13.8" x14ac:dyDescent="0.25">
      <c r="I256" s="1"/>
      <c r="J256" s="1"/>
    </row>
    <row r="257" spans="9:10" ht="13.8" x14ac:dyDescent="0.25">
      <c r="I257" s="1"/>
      <c r="J257" s="1"/>
    </row>
    <row r="258" spans="9:10" ht="13.8" x14ac:dyDescent="0.25">
      <c r="I258" s="1"/>
      <c r="J258" s="1"/>
    </row>
    <row r="259" spans="9:10" ht="13.8" x14ac:dyDescent="0.25">
      <c r="I259" s="1"/>
      <c r="J259" s="1"/>
    </row>
    <row r="260" spans="9:10" ht="13.8" x14ac:dyDescent="0.25">
      <c r="I260" s="1"/>
      <c r="J260" s="1"/>
    </row>
    <row r="261" spans="9:10" ht="13.8" x14ac:dyDescent="0.25">
      <c r="I261" s="1"/>
      <c r="J261" s="1"/>
    </row>
    <row r="262" spans="9:10" ht="13.8" x14ac:dyDescent="0.25">
      <c r="I262" s="1"/>
      <c r="J262" s="1"/>
    </row>
    <row r="263" spans="9:10" ht="13.8" x14ac:dyDescent="0.25">
      <c r="I263" s="1"/>
      <c r="J263" s="1"/>
    </row>
    <row r="264" spans="9:10" ht="13.8" x14ac:dyDescent="0.25">
      <c r="I264" s="1"/>
      <c r="J264" s="1"/>
    </row>
    <row r="265" spans="9:10" ht="13.8" x14ac:dyDescent="0.25">
      <c r="I265" s="1"/>
      <c r="J265" s="1"/>
    </row>
    <row r="266" spans="9:10" ht="13.8" x14ac:dyDescent="0.25">
      <c r="I266" s="1"/>
      <c r="J266" s="1"/>
    </row>
    <row r="267" spans="9:10" ht="13.8" x14ac:dyDescent="0.25">
      <c r="I267" s="1"/>
      <c r="J267" s="1"/>
    </row>
    <row r="268" spans="9:10" ht="13.8" x14ac:dyDescent="0.25">
      <c r="I268" s="1"/>
      <c r="J268" s="1"/>
    </row>
    <row r="269" spans="9:10" ht="13.8" x14ac:dyDescent="0.25">
      <c r="I269" s="1"/>
      <c r="J269" s="1"/>
    </row>
    <row r="270" spans="9:10" ht="13.8" x14ac:dyDescent="0.25">
      <c r="I270" s="1"/>
      <c r="J270" s="1"/>
    </row>
    <row r="271" spans="9:10" ht="13.8" x14ac:dyDescent="0.25">
      <c r="I271" s="1"/>
      <c r="J271" s="1"/>
    </row>
    <row r="272" spans="9:10" ht="13.8" x14ac:dyDescent="0.25">
      <c r="I272" s="1"/>
      <c r="J272" s="1"/>
    </row>
    <row r="273" spans="9:10" ht="13.8" x14ac:dyDescent="0.25">
      <c r="I273" s="1"/>
      <c r="J273" s="1"/>
    </row>
    <row r="274" spans="9:10" ht="13.8" x14ac:dyDescent="0.25">
      <c r="I274" s="1"/>
      <c r="J274" s="1"/>
    </row>
    <row r="275" spans="9:10" ht="13.8" x14ac:dyDescent="0.25">
      <c r="I275" s="1"/>
      <c r="J275" s="1"/>
    </row>
    <row r="276" spans="9:10" ht="13.8" x14ac:dyDescent="0.25">
      <c r="I276" s="1"/>
      <c r="J276" s="1"/>
    </row>
    <row r="277" spans="9:10" ht="13.8" x14ac:dyDescent="0.25">
      <c r="I277" s="1"/>
      <c r="J277" s="1"/>
    </row>
    <row r="278" spans="9:10" ht="13.8" x14ac:dyDescent="0.25">
      <c r="I278" s="1"/>
      <c r="J278" s="1"/>
    </row>
    <row r="279" spans="9:10" ht="13.8" x14ac:dyDescent="0.25">
      <c r="I279" s="1"/>
      <c r="J279" s="1"/>
    </row>
    <row r="280" spans="9:10" ht="13.8" x14ac:dyDescent="0.25">
      <c r="I280" s="1"/>
      <c r="J280" s="1"/>
    </row>
    <row r="281" spans="9:10" ht="13.8" x14ac:dyDescent="0.25">
      <c r="I281" s="1"/>
      <c r="J281" s="1"/>
    </row>
    <row r="282" spans="9:10" ht="13.8" x14ac:dyDescent="0.25">
      <c r="I282" s="1"/>
      <c r="J282" s="1"/>
    </row>
    <row r="283" spans="9:10" ht="13.8" x14ac:dyDescent="0.25">
      <c r="I283" s="1"/>
      <c r="J283" s="1"/>
    </row>
    <row r="284" spans="9:10" ht="13.8" x14ac:dyDescent="0.25">
      <c r="I284" s="1"/>
      <c r="J284" s="1"/>
    </row>
    <row r="285" spans="9:10" ht="13.8" x14ac:dyDescent="0.25">
      <c r="I285" s="1"/>
      <c r="J285" s="1"/>
    </row>
    <row r="286" spans="9:10" ht="13.8" x14ac:dyDescent="0.25">
      <c r="I286" s="1"/>
      <c r="J286" s="1"/>
    </row>
    <row r="287" spans="9:10" ht="13.8" x14ac:dyDescent="0.25">
      <c r="I287" s="1"/>
      <c r="J287" s="1"/>
    </row>
    <row r="288" spans="9:10" ht="13.8" x14ac:dyDescent="0.25">
      <c r="I288" s="1"/>
      <c r="J288" s="1"/>
    </row>
    <row r="289" spans="9:10" ht="13.8" x14ac:dyDescent="0.25">
      <c r="I289" s="1"/>
      <c r="J289" s="1"/>
    </row>
    <row r="290" spans="9:10" ht="13.8" x14ac:dyDescent="0.25">
      <c r="I290" s="1"/>
      <c r="J290" s="1"/>
    </row>
    <row r="291" spans="9:10" ht="13.8" x14ac:dyDescent="0.25">
      <c r="I291" s="1"/>
      <c r="J291" s="1"/>
    </row>
    <row r="292" spans="9:10" ht="13.8" x14ac:dyDescent="0.25">
      <c r="I292" s="1"/>
      <c r="J292" s="1"/>
    </row>
    <row r="293" spans="9:10" ht="13.8" x14ac:dyDescent="0.25">
      <c r="I293" s="1"/>
      <c r="J293" s="1"/>
    </row>
    <row r="294" spans="9:10" ht="13.8" x14ac:dyDescent="0.25">
      <c r="I294" s="1"/>
      <c r="J294" s="1"/>
    </row>
    <row r="295" spans="9:10" ht="13.8" x14ac:dyDescent="0.25">
      <c r="I295" s="1"/>
      <c r="J295" s="1"/>
    </row>
    <row r="296" spans="9:10" ht="13.8" x14ac:dyDescent="0.25">
      <c r="I296" s="1"/>
      <c r="J296" s="1"/>
    </row>
    <row r="297" spans="9:10" ht="13.8" x14ac:dyDescent="0.25">
      <c r="I297" s="1"/>
      <c r="J297" s="1"/>
    </row>
    <row r="298" spans="9:10" ht="13.8" x14ac:dyDescent="0.25">
      <c r="I298" s="1"/>
      <c r="J298" s="1"/>
    </row>
    <row r="299" spans="9:10" ht="13.8" x14ac:dyDescent="0.25">
      <c r="I299" s="1"/>
      <c r="J299" s="1"/>
    </row>
    <row r="300" spans="9:10" ht="13.8" x14ac:dyDescent="0.25">
      <c r="I300" s="1"/>
      <c r="J300" s="1"/>
    </row>
    <row r="301" spans="9:10" ht="13.8" x14ac:dyDescent="0.25">
      <c r="I301" s="1"/>
      <c r="J301" s="1"/>
    </row>
    <row r="302" spans="9:10" ht="13.8" x14ac:dyDescent="0.25">
      <c r="I302" s="1"/>
      <c r="J302" s="1"/>
    </row>
    <row r="303" spans="9:10" ht="13.8" x14ac:dyDescent="0.25">
      <c r="I303" s="1"/>
      <c r="J303" s="1"/>
    </row>
    <row r="304" spans="9:10" ht="13.8" x14ac:dyDescent="0.25">
      <c r="I304" s="1"/>
      <c r="J304" s="1"/>
    </row>
    <row r="305" spans="9:10" ht="13.8" x14ac:dyDescent="0.25">
      <c r="I305" s="1"/>
      <c r="J305" s="1"/>
    </row>
    <row r="306" spans="9:10" ht="13.8" x14ac:dyDescent="0.25">
      <c r="I306" s="1"/>
      <c r="J306" s="1"/>
    </row>
    <row r="307" spans="9:10" ht="13.8" x14ac:dyDescent="0.25">
      <c r="I307" s="1"/>
      <c r="J307" s="1"/>
    </row>
    <row r="308" spans="9:10" ht="13.8" x14ac:dyDescent="0.25">
      <c r="I308" s="1"/>
      <c r="J308" s="1"/>
    </row>
    <row r="309" spans="9:10" ht="13.8" x14ac:dyDescent="0.25">
      <c r="I309" s="1"/>
      <c r="J309" s="1"/>
    </row>
    <row r="310" spans="9:10" ht="13.8" x14ac:dyDescent="0.25">
      <c r="I310" s="1"/>
      <c r="J310" s="1"/>
    </row>
    <row r="311" spans="9:10" ht="13.8" x14ac:dyDescent="0.25">
      <c r="I311" s="1"/>
      <c r="J311" s="1"/>
    </row>
    <row r="312" spans="9:10" ht="13.8" x14ac:dyDescent="0.25">
      <c r="I312" s="1"/>
      <c r="J312" s="1"/>
    </row>
    <row r="313" spans="9:10" ht="13.8" x14ac:dyDescent="0.25">
      <c r="I313" s="1"/>
      <c r="J313" s="1"/>
    </row>
    <row r="314" spans="9:10" ht="13.8" x14ac:dyDescent="0.25">
      <c r="I314" s="1"/>
      <c r="J314" s="1"/>
    </row>
    <row r="315" spans="9:10" ht="13.8" x14ac:dyDescent="0.25">
      <c r="I315" s="1"/>
      <c r="J315" s="1"/>
    </row>
    <row r="316" spans="9:10" ht="13.8" x14ac:dyDescent="0.25">
      <c r="I316" s="1"/>
      <c r="J316" s="1"/>
    </row>
    <row r="317" spans="9:10" ht="13.8" x14ac:dyDescent="0.25">
      <c r="I317" s="1"/>
      <c r="J317" s="1"/>
    </row>
    <row r="318" spans="9:10" ht="13.8" x14ac:dyDescent="0.25">
      <c r="I318" s="1"/>
      <c r="J318" s="1"/>
    </row>
    <row r="319" spans="9:10" ht="13.8" x14ac:dyDescent="0.25">
      <c r="I319" s="1"/>
      <c r="J319" s="1"/>
    </row>
    <row r="320" spans="9:10" ht="13.8" x14ac:dyDescent="0.25">
      <c r="I320" s="1"/>
      <c r="J320" s="1"/>
    </row>
    <row r="321" spans="9:10" ht="13.8" x14ac:dyDescent="0.25">
      <c r="I321" s="1"/>
      <c r="J321" s="1"/>
    </row>
    <row r="322" spans="9:10" ht="13.8" x14ac:dyDescent="0.25">
      <c r="I322" s="1"/>
      <c r="J322" s="1"/>
    </row>
    <row r="323" spans="9:10" ht="13.8" x14ac:dyDescent="0.25">
      <c r="I323" s="1"/>
      <c r="J323" s="1"/>
    </row>
    <row r="324" spans="9:10" ht="13.8" x14ac:dyDescent="0.25">
      <c r="I324" s="1"/>
      <c r="J324" s="1"/>
    </row>
    <row r="325" spans="9:10" ht="13.8" x14ac:dyDescent="0.25">
      <c r="I325" s="1"/>
      <c r="J325" s="1"/>
    </row>
    <row r="326" spans="9:10" ht="13.8" x14ac:dyDescent="0.25">
      <c r="I326" s="1"/>
      <c r="J326" s="1"/>
    </row>
    <row r="327" spans="9:10" ht="13.8" x14ac:dyDescent="0.25">
      <c r="I327" s="1"/>
      <c r="J327" s="1"/>
    </row>
    <row r="328" spans="9:10" ht="13.8" x14ac:dyDescent="0.25">
      <c r="I328" s="1"/>
      <c r="J328" s="1"/>
    </row>
    <row r="329" spans="9:10" ht="13.8" x14ac:dyDescent="0.25">
      <c r="I329" s="1"/>
      <c r="J329" s="1"/>
    </row>
    <row r="330" spans="9:10" ht="13.8" x14ac:dyDescent="0.25">
      <c r="I330" s="1"/>
      <c r="J330" s="1"/>
    </row>
    <row r="331" spans="9:10" ht="13.8" x14ac:dyDescent="0.25">
      <c r="I331" s="1"/>
      <c r="J331" s="1"/>
    </row>
    <row r="332" spans="9:10" ht="13.8" x14ac:dyDescent="0.25">
      <c r="I332" s="1"/>
      <c r="J332" s="1"/>
    </row>
    <row r="333" spans="9:10" ht="13.8" x14ac:dyDescent="0.25">
      <c r="I333" s="1"/>
      <c r="J333" s="1"/>
    </row>
    <row r="334" spans="9:10" ht="13.8" x14ac:dyDescent="0.25">
      <c r="I334" s="1"/>
      <c r="J334" s="1"/>
    </row>
    <row r="335" spans="9:10" ht="13.8" x14ac:dyDescent="0.25">
      <c r="I335" s="1"/>
      <c r="J335" s="1"/>
    </row>
    <row r="336" spans="9:10" ht="13.8" x14ac:dyDescent="0.25">
      <c r="I336" s="1"/>
      <c r="J336" s="1"/>
    </row>
    <row r="337" spans="9:10" ht="13.8" x14ac:dyDescent="0.25">
      <c r="I337" s="1"/>
      <c r="J337" s="1"/>
    </row>
    <row r="338" spans="9:10" ht="13.8" x14ac:dyDescent="0.25">
      <c r="I338" s="1"/>
      <c r="J338" s="1"/>
    </row>
    <row r="339" spans="9:10" ht="13.8" x14ac:dyDescent="0.25">
      <c r="I339" s="1"/>
      <c r="J339" s="1"/>
    </row>
    <row r="340" spans="9:10" ht="13.8" x14ac:dyDescent="0.25">
      <c r="I340" s="1"/>
      <c r="J340" s="1"/>
    </row>
    <row r="341" spans="9:10" ht="13.8" x14ac:dyDescent="0.25">
      <c r="I341" s="1"/>
      <c r="J341" s="1"/>
    </row>
    <row r="342" spans="9:10" ht="13.8" x14ac:dyDescent="0.25">
      <c r="I342" s="1"/>
      <c r="J342" s="1"/>
    </row>
    <row r="343" spans="9:10" ht="13.8" x14ac:dyDescent="0.25">
      <c r="I343" s="1"/>
      <c r="J343" s="1"/>
    </row>
    <row r="344" spans="9:10" ht="13.8" x14ac:dyDescent="0.25">
      <c r="I344" s="1"/>
      <c r="J344" s="1"/>
    </row>
    <row r="345" spans="9:10" ht="13.8" x14ac:dyDescent="0.25">
      <c r="I345" s="1"/>
      <c r="J345" s="1"/>
    </row>
    <row r="346" spans="9:10" ht="13.8" x14ac:dyDescent="0.25">
      <c r="I346" s="1"/>
      <c r="J346" s="1"/>
    </row>
    <row r="347" spans="9:10" ht="13.8" x14ac:dyDescent="0.25">
      <c r="I347" s="1"/>
      <c r="J347" s="1"/>
    </row>
    <row r="348" spans="9:10" ht="13.8" x14ac:dyDescent="0.25">
      <c r="I348" s="1"/>
      <c r="J348" s="1"/>
    </row>
    <row r="349" spans="9:10" ht="13.8" x14ac:dyDescent="0.25">
      <c r="I349" s="1"/>
      <c r="J349" s="1"/>
    </row>
    <row r="350" spans="9:10" ht="13.8" x14ac:dyDescent="0.25">
      <c r="I350" s="1"/>
      <c r="J350" s="1"/>
    </row>
    <row r="351" spans="9:10" ht="13.8" x14ac:dyDescent="0.25">
      <c r="I351" s="1"/>
      <c r="J351" s="1"/>
    </row>
    <row r="352" spans="9:10" ht="13.8" x14ac:dyDescent="0.25">
      <c r="I352" s="1"/>
      <c r="J352" s="1"/>
    </row>
    <row r="353" spans="9:10" ht="13.8" x14ac:dyDescent="0.25">
      <c r="I353" s="1"/>
      <c r="J353" s="1"/>
    </row>
    <row r="354" spans="9:10" ht="13.8" x14ac:dyDescent="0.25">
      <c r="I354" s="1"/>
      <c r="J354" s="1"/>
    </row>
    <row r="355" spans="9:10" ht="13.8" x14ac:dyDescent="0.25">
      <c r="I355" s="1"/>
      <c r="J355" s="1"/>
    </row>
    <row r="356" spans="9:10" ht="13.8" x14ac:dyDescent="0.25">
      <c r="I356" s="1"/>
      <c r="J356" s="1"/>
    </row>
    <row r="357" spans="9:10" ht="13.8" x14ac:dyDescent="0.25">
      <c r="I357" s="1"/>
      <c r="J357" s="1"/>
    </row>
    <row r="358" spans="9:10" ht="13.8" x14ac:dyDescent="0.25">
      <c r="I358" s="1"/>
      <c r="J358" s="1"/>
    </row>
    <row r="359" spans="9:10" ht="13.8" x14ac:dyDescent="0.25">
      <c r="I359" s="1"/>
      <c r="J359" s="1"/>
    </row>
    <row r="360" spans="9:10" ht="13.8" x14ac:dyDescent="0.25">
      <c r="I360" s="1"/>
      <c r="J360" s="1"/>
    </row>
    <row r="361" spans="9:10" ht="13.8" x14ac:dyDescent="0.25">
      <c r="I361" s="1"/>
      <c r="J361" s="1"/>
    </row>
    <row r="362" spans="9:10" ht="13.8" x14ac:dyDescent="0.25">
      <c r="I362" s="1"/>
      <c r="J362" s="1"/>
    </row>
    <row r="363" spans="9:10" ht="13.8" x14ac:dyDescent="0.25">
      <c r="I363" s="1"/>
      <c r="J363" s="1"/>
    </row>
    <row r="364" spans="9:10" ht="13.8" x14ac:dyDescent="0.25">
      <c r="I364" s="1"/>
      <c r="J364" s="1"/>
    </row>
    <row r="365" spans="9:10" ht="13.8" x14ac:dyDescent="0.25">
      <c r="I365" s="1"/>
      <c r="J365" s="1"/>
    </row>
    <row r="366" spans="9:10" ht="13.8" x14ac:dyDescent="0.25">
      <c r="I366" s="1"/>
      <c r="J366" s="1"/>
    </row>
    <row r="367" spans="9:10" ht="13.8" x14ac:dyDescent="0.25">
      <c r="I367" s="1"/>
      <c r="J367" s="1"/>
    </row>
    <row r="368" spans="9:10" ht="13.8" x14ac:dyDescent="0.25">
      <c r="I368" s="1"/>
      <c r="J368" s="1"/>
    </row>
    <row r="369" spans="9:10" ht="13.8" x14ac:dyDescent="0.25">
      <c r="I369" s="1"/>
      <c r="J369" s="1"/>
    </row>
    <row r="370" spans="9:10" ht="13.8" x14ac:dyDescent="0.25">
      <c r="I370" s="1"/>
      <c r="J370" s="1"/>
    </row>
    <row r="371" spans="9:10" ht="13.8" x14ac:dyDescent="0.25">
      <c r="I371" s="1"/>
      <c r="J371" s="1"/>
    </row>
    <row r="372" spans="9:10" ht="13.8" x14ac:dyDescent="0.25">
      <c r="I372" s="1"/>
      <c r="J372" s="1"/>
    </row>
    <row r="373" spans="9:10" ht="13.8" x14ac:dyDescent="0.25">
      <c r="I373" s="1"/>
      <c r="J373" s="1"/>
    </row>
    <row r="374" spans="9:10" ht="13.8" x14ac:dyDescent="0.25">
      <c r="I374" s="1"/>
      <c r="J374" s="1"/>
    </row>
    <row r="375" spans="9:10" ht="13.8" x14ac:dyDescent="0.25">
      <c r="I375" s="1"/>
      <c r="J375" s="1"/>
    </row>
    <row r="376" spans="9:10" ht="13.8" x14ac:dyDescent="0.25">
      <c r="I376" s="1"/>
      <c r="J376" s="1"/>
    </row>
    <row r="377" spans="9:10" ht="13.8" x14ac:dyDescent="0.25">
      <c r="I377" s="1"/>
      <c r="J377" s="1"/>
    </row>
    <row r="378" spans="9:10" ht="13.8" x14ac:dyDescent="0.25">
      <c r="I378" s="1"/>
      <c r="J378" s="1"/>
    </row>
    <row r="379" spans="9:10" ht="13.8" x14ac:dyDescent="0.25">
      <c r="I379" s="1"/>
      <c r="J379" s="1"/>
    </row>
    <row r="380" spans="9:10" ht="13.8" x14ac:dyDescent="0.25">
      <c r="I380" s="1"/>
      <c r="J380" s="1"/>
    </row>
    <row r="381" spans="9:10" ht="13.8" x14ac:dyDescent="0.25">
      <c r="I381" s="1"/>
      <c r="J381" s="1"/>
    </row>
    <row r="382" spans="9:10" ht="13.8" x14ac:dyDescent="0.25">
      <c r="I382" s="1"/>
      <c r="J382" s="1"/>
    </row>
    <row r="383" spans="9:10" ht="13.8" x14ac:dyDescent="0.25">
      <c r="I383" s="1"/>
      <c r="J383" s="1"/>
    </row>
    <row r="384" spans="9:10" ht="13.8" x14ac:dyDescent="0.25">
      <c r="I384" s="1"/>
      <c r="J384" s="1"/>
    </row>
    <row r="385" spans="9:10" ht="13.8" x14ac:dyDescent="0.25">
      <c r="I385" s="1"/>
      <c r="J385" s="1"/>
    </row>
    <row r="386" spans="9:10" ht="13.8" x14ac:dyDescent="0.25">
      <c r="I386" s="1"/>
      <c r="J386" s="1"/>
    </row>
    <row r="387" spans="9:10" ht="13.8" x14ac:dyDescent="0.25">
      <c r="I387" s="1"/>
      <c r="J387" s="1"/>
    </row>
    <row r="388" spans="9:10" ht="13.8" x14ac:dyDescent="0.25">
      <c r="I388" s="1"/>
      <c r="J388" s="1"/>
    </row>
    <row r="389" spans="9:10" ht="13.8" x14ac:dyDescent="0.25">
      <c r="I389" s="1"/>
      <c r="J389" s="1"/>
    </row>
    <row r="390" spans="9:10" ht="13.8" x14ac:dyDescent="0.25">
      <c r="I390" s="1"/>
      <c r="J390" s="1"/>
    </row>
    <row r="391" spans="9:10" ht="13.8" x14ac:dyDescent="0.25">
      <c r="I391" s="1"/>
      <c r="J391" s="1"/>
    </row>
    <row r="392" spans="9:10" ht="13.8" x14ac:dyDescent="0.25">
      <c r="I392" s="1"/>
      <c r="J392" s="1"/>
    </row>
    <row r="393" spans="9:10" ht="13.8" x14ac:dyDescent="0.25">
      <c r="I393" s="1"/>
      <c r="J393" s="1"/>
    </row>
    <row r="394" spans="9:10" ht="13.8" x14ac:dyDescent="0.25">
      <c r="I394" s="1"/>
      <c r="J394" s="1"/>
    </row>
    <row r="395" spans="9:10" ht="13.8" x14ac:dyDescent="0.25">
      <c r="I395" s="1"/>
      <c r="J395" s="1"/>
    </row>
    <row r="396" spans="9:10" ht="13.8" x14ac:dyDescent="0.25">
      <c r="I396" s="1"/>
      <c r="J396" s="1"/>
    </row>
    <row r="397" spans="9:10" ht="13.8" x14ac:dyDescent="0.25">
      <c r="I397" s="1"/>
      <c r="J397" s="1"/>
    </row>
    <row r="398" spans="9:10" ht="13.8" x14ac:dyDescent="0.25">
      <c r="I398" s="1"/>
      <c r="J398" s="1"/>
    </row>
    <row r="399" spans="9:10" ht="13.8" x14ac:dyDescent="0.25">
      <c r="I399" s="1"/>
      <c r="J399" s="1"/>
    </row>
    <row r="400" spans="9:10" ht="13.8" x14ac:dyDescent="0.25">
      <c r="I400" s="1"/>
      <c r="J400" s="1"/>
    </row>
    <row r="401" spans="9:10" ht="13.8" x14ac:dyDescent="0.25">
      <c r="I401" s="1"/>
      <c r="J401" s="1"/>
    </row>
    <row r="402" spans="9:10" ht="13.8" x14ac:dyDescent="0.25">
      <c r="I402" s="1"/>
      <c r="J402" s="1"/>
    </row>
    <row r="403" spans="9:10" ht="13.8" x14ac:dyDescent="0.25">
      <c r="I403" s="1"/>
      <c r="J403" s="1"/>
    </row>
    <row r="404" spans="9:10" ht="13.8" x14ac:dyDescent="0.25">
      <c r="I404" s="1"/>
      <c r="J404" s="1"/>
    </row>
    <row r="405" spans="9:10" ht="13.8" x14ac:dyDescent="0.25">
      <c r="I405" s="1"/>
      <c r="J405" s="1"/>
    </row>
    <row r="406" spans="9:10" ht="13.8" x14ac:dyDescent="0.25">
      <c r="I406" s="1"/>
      <c r="J406" s="1"/>
    </row>
    <row r="407" spans="9:10" ht="13.8" x14ac:dyDescent="0.25">
      <c r="I407" s="1"/>
      <c r="J407" s="1"/>
    </row>
    <row r="408" spans="9:10" ht="13.8" x14ac:dyDescent="0.25">
      <c r="I408" s="1"/>
      <c r="J408" s="1"/>
    </row>
    <row r="409" spans="9:10" ht="13.8" x14ac:dyDescent="0.25">
      <c r="I409" s="1"/>
      <c r="J409" s="1"/>
    </row>
    <row r="410" spans="9:10" ht="13.8" x14ac:dyDescent="0.25">
      <c r="I410" s="1"/>
      <c r="J410" s="1"/>
    </row>
    <row r="411" spans="9:10" ht="13.8" x14ac:dyDescent="0.25">
      <c r="I411" s="1"/>
      <c r="J411" s="1"/>
    </row>
    <row r="412" spans="9:10" ht="13.8" x14ac:dyDescent="0.25">
      <c r="I412" s="1"/>
      <c r="J412" s="1"/>
    </row>
    <row r="413" spans="9:10" ht="13.8" x14ac:dyDescent="0.25">
      <c r="I413" s="1"/>
      <c r="J413" s="1"/>
    </row>
    <row r="414" spans="9:10" ht="13.8" x14ac:dyDescent="0.25">
      <c r="I414" s="1"/>
      <c r="J414" s="1"/>
    </row>
    <row r="415" spans="9:10" ht="13.8" x14ac:dyDescent="0.25">
      <c r="I415" s="1"/>
      <c r="J415" s="1"/>
    </row>
    <row r="416" spans="9:10" ht="13.8" x14ac:dyDescent="0.25">
      <c r="I416" s="1"/>
      <c r="J416" s="1"/>
    </row>
    <row r="417" spans="9:10" ht="13.8" x14ac:dyDescent="0.25">
      <c r="I417" s="1"/>
      <c r="J417" s="1"/>
    </row>
    <row r="418" spans="9:10" ht="13.8" x14ac:dyDescent="0.25">
      <c r="I418" s="1"/>
      <c r="J418" s="1"/>
    </row>
    <row r="419" spans="9:10" ht="13.8" x14ac:dyDescent="0.25">
      <c r="I419" s="1"/>
      <c r="J419" s="1"/>
    </row>
    <row r="420" spans="9:10" ht="13.8" x14ac:dyDescent="0.25">
      <c r="I420" s="1"/>
      <c r="J420" s="1"/>
    </row>
    <row r="421" spans="9:10" ht="13.8" x14ac:dyDescent="0.25">
      <c r="I421" s="1"/>
      <c r="J421" s="1"/>
    </row>
    <row r="422" spans="9:10" ht="13.8" x14ac:dyDescent="0.25">
      <c r="I422" s="1"/>
      <c r="J422" s="1"/>
    </row>
    <row r="423" spans="9:10" ht="13.8" x14ac:dyDescent="0.25">
      <c r="I423" s="1"/>
      <c r="J423" s="1"/>
    </row>
    <row r="424" spans="9:10" ht="13.8" x14ac:dyDescent="0.25">
      <c r="I424" s="1"/>
      <c r="J424" s="1"/>
    </row>
    <row r="425" spans="9:10" ht="13.8" x14ac:dyDescent="0.25">
      <c r="I425" s="1"/>
      <c r="J425" s="1"/>
    </row>
    <row r="426" spans="9:10" ht="13.8" x14ac:dyDescent="0.25">
      <c r="I426" s="1"/>
      <c r="J426" s="1"/>
    </row>
    <row r="427" spans="9:10" ht="13.8" x14ac:dyDescent="0.25">
      <c r="I427" s="1"/>
      <c r="J427" s="1"/>
    </row>
    <row r="428" spans="9:10" ht="13.8" x14ac:dyDescent="0.25">
      <c r="I428" s="1"/>
      <c r="J428" s="1"/>
    </row>
    <row r="429" spans="9:10" ht="13.8" x14ac:dyDescent="0.25">
      <c r="I429" s="1"/>
      <c r="J429" s="1"/>
    </row>
    <row r="430" spans="9:10" ht="13.8" x14ac:dyDescent="0.25">
      <c r="I430" s="1"/>
      <c r="J430" s="1"/>
    </row>
    <row r="431" spans="9:10" ht="13.8" x14ac:dyDescent="0.25">
      <c r="I431" s="1"/>
      <c r="J431" s="1"/>
    </row>
    <row r="432" spans="9:10" ht="13.8" x14ac:dyDescent="0.25">
      <c r="I432" s="1"/>
      <c r="J432" s="1"/>
    </row>
    <row r="433" spans="9:10" ht="13.8" x14ac:dyDescent="0.25">
      <c r="I433" s="1"/>
      <c r="J433" s="1"/>
    </row>
    <row r="434" spans="9:10" ht="13.8" x14ac:dyDescent="0.25">
      <c r="I434" s="1"/>
      <c r="J434" s="1"/>
    </row>
    <row r="435" spans="9:10" ht="13.8" x14ac:dyDescent="0.25">
      <c r="I435" s="1"/>
      <c r="J435" s="1"/>
    </row>
    <row r="436" spans="9:10" ht="13.8" x14ac:dyDescent="0.25">
      <c r="I436" s="1"/>
      <c r="J436" s="1"/>
    </row>
    <row r="437" spans="9:10" ht="13.8" x14ac:dyDescent="0.25">
      <c r="I437" s="1"/>
      <c r="J437" s="1"/>
    </row>
    <row r="438" spans="9:10" ht="13.8" x14ac:dyDescent="0.25">
      <c r="I438" s="1"/>
      <c r="J438" s="1"/>
    </row>
    <row r="439" spans="9:10" ht="13.8" x14ac:dyDescent="0.25">
      <c r="I439" s="1"/>
      <c r="J439" s="1"/>
    </row>
    <row r="440" spans="9:10" ht="13.8" x14ac:dyDescent="0.25">
      <c r="I440" s="1"/>
      <c r="J440" s="1"/>
    </row>
    <row r="441" spans="9:10" ht="13.8" x14ac:dyDescent="0.25">
      <c r="I441" s="1"/>
      <c r="J441" s="1"/>
    </row>
    <row r="442" spans="9:10" ht="13.8" x14ac:dyDescent="0.25">
      <c r="I442" s="1"/>
      <c r="J442" s="1"/>
    </row>
    <row r="443" spans="9:10" ht="13.8" x14ac:dyDescent="0.25">
      <c r="I443" s="1"/>
      <c r="J443" s="1"/>
    </row>
    <row r="444" spans="9:10" ht="13.8" x14ac:dyDescent="0.25">
      <c r="I444" s="1"/>
      <c r="J444" s="1"/>
    </row>
    <row r="445" spans="9:10" ht="13.8" x14ac:dyDescent="0.25">
      <c r="I445" s="1"/>
      <c r="J445" s="1"/>
    </row>
    <row r="446" spans="9:10" ht="13.8" x14ac:dyDescent="0.25">
      <c r="I446" s="1"/>
      <c r="J446" s="1"/>
    </row>
    <row r="447" spans="9:10" ht="13.8" x14ac:dyDescent="0.25">
      <c r="I447" s="1"/>
      <c r="J447" s="1"/>
    </row>
    <row r="448" spans="9:10" ht="13.8" x14ac:dyDescent="0.25">
      <c r="I448" s="1"/>
      <c r="J448" s="1"/>
    </row>
    <row r="449" spans="9:10" ht="13.8" x14ac:dyDescent="0.25">
      <c r="I449" s="1"/>
      <c r="J449" s="1"/>
    </row>
    <row r="450" spans="9:10" ht="13.8" x14ac:dyDescent="0.25">
      <c r="I450" s="1"/>
      <c r="J450" s="1"/>
    </row>
    <row r="451" spans="9:10" ht="13.8" x14ac:dyDescent="0.25">
      <c r="I451" s="1"/>
      <c r="J451" s="1"/>
    </row>
    <row r="452" spans="9:10" ht="13.8" x14ac:dyDescent="0.25">
      <c r="I452" s="1"/>
      <c r="J452" s="1"/>
    </row>
    <row r="453" spans="9:10" ht="13.8" x14ac:dyDescent="0.25">
      <c r="I453" s="1"/>
      <c r="J453" s="1"/>
    </row>
    <row r="454" spans="9:10" ht="13.8" x14ac:dyDescent="0.25">
      <c r="I454" s="1"/>
      <c r="J454" s="1"/>
    </row>
    <row r="455" spans="9:10" ht="13.8" x14ac:dyDescent="0.25">
      <c r="I455" s="1"/>
      <c r="J455" s="1"/>
    </row>
    <row r="456" spans="9:10" ht="13.8" x14ac:dyDescent="0.25">
      <c r="I456" s="1"/>
      <c r="J456" s="1"/>
    </row>
    <row r="457" spans="9:10" ht="13.8" x14ac:dyDescent="0.25">
      <c r="I457" s="1"/>
      <c r="J457" s="1"/>
    </row>
    <row r="458" spans="9:10" ht="13.8" x14ac:dyDescent="0.25">
      <c r="I458" s="1"/>
      <c r="J458" s="1"/>
    </row>
    <row r="459" spans="9:10" ht="13.8" x14ac:dyDescent="0.25">
      <c r="I459" s="1"/>
      <c r="J459" s="1"/>
    </row>
    <row r="460" spans="9:10" ht="13.8" x14ac:dyDescent="0.25">
      <c r="I460" s="1"/>
      <c r="J460" s="1"/>
    </row>
    <row r="461" spans="9:10" ht="13.8" x14ac:dyDescent="0.25">
      <c r="I461" s="1"/>
      <c r="J461" s="1"/>
    </row>
    <row r="462" spans="9:10" ht="13.8" x14ac:dyDescent="0.25">
      <c r="I462" s="1"/>
      <c r="J462" s="1"/>
    </row>
    <row r="463" spans="9:10" ht="13.8" x14ac:dyDescent="0.25">
      <c r="I463" s="1"/>
      <c r="J463" s="1"/>
    </row>
    <row r="464" spans="9:10" ht="13.8" x14ac:dyDescent="0.25">
      <c r="I464" s="1"/>
      <c r="J464" s="1"/>
    </row>
    <row r="465" spans="9:10" ht="13.8" x14ac:dyDescent="0.25">
      <c r="I465" s="1"/>
      <c r="J465" s="1"/>
    </row>
    <row r="466" spans="9:10" ht="13.8" x14ac:dyDescent="0.25">
      <c r="I466" s="1"/>
      <c r="J466" s="1"/>
    </row>
    <row r="467" spans="9:10" ht="13.8" x14ac:dyDescent="0.25">
      <c r="I467" s="1"/>
      <c r="J467" s="1"/>
    </row>
    <row r="468" spans="9:10" ht="13.8" x14ac:dyDescent="0.25">
      <c r="I468" s="1"/>
      <c r="J468" s="1"/>
    </row>
    <row r="469" spans="9:10" ht="13.8" x14ac:dyDescent="0.25">
      <c r="I469" s="1"/>
      <c r="J469" s="1"/>
    </row>
    <row r="470" spans="9:10" ht="13.8" x14ac:dyDescent="0.25">
      <c r="I470" s="1"/>
      <c r="J470" s="1"/>
    </row>
    <row r="471" spans="9:10" ht="13.8" x14ac:dyDescent="0.25">
      <c r="I471" s="1"/>
      <c r="J471" s="1"/>
    </row>
    <row r="472" spans="9:10" ht="13.8" x14ac:dyDescent="0.25">
      <c r="I472" s="1"/>
      <c r="J472" s="1"/>
    </row>
    <row r="473" spans="9:10" ht="13.8" x14ac:dyDescent="0.25">
      <c r="I473" s="1"/>
      <c r="J473" s="1"/>
    </row>
    <row r="474" spans="9:10" ht="13.8" x14ac:dyDescent="0.25">
      <c r="I474" s="1"/>
      <c r="J474" s="1"/>
    </row>
    <row r="475" spans="9:10" ht="13.8" x14ac:dyDescent="0.25">
      <c r="I475" s="1"/>
      <c r="J475" s="1"/>
    </row>
    <row r="476" spans="9:10" ht="13.8" x14ac:dyDescent="0.25">
      <c r="I476" s="1"/>
      <c r="J476" s="1"/>
    </row>
    <row r="477" spans="9:10" ht="13.8" x14ac:dyDescent="0.25">
      <c r="I477" s="1"/>
      <c r="J477" s="1"/>
    </row>
    <row r="478" spans="9:10" ht="13.8" x14ac:dyDescent="0.25">
      <c r="I478" s="1"/>
      <c r="J478" s="1"/>
    </row>
    <row r="479" spans="9:10" ht="13.8" x14ac:dyDescent="0.25">
      <c r="I479" s="1"/>
      <c r="J479" s="1"/>
    </row>
    <row r="480" spans="9:10" ht="13.8" x14ac:dyDescent="0.25">
      <c r="I480" s="1"/>
      <c r="J480" s="1"/>
    </row>
    <row r="481" spans="9:10" ht="13.8" x14ac:dyDescent="0.25">
      <c r="I481" s="1"/>
      <c r="J481" s="1"/>
    </row>
    <row r="482" spans="9:10" ht="13.8" x14ac:dyDescent="0.25">
      <c r="I482" s="1"/>
      <c r="J482" s="1"/>
    </row>
    <row r="483" spans="9:10" ht="13.8" x14ac:dyDescent="0.25">
      <c r="I483" s="1"/>
      <c r="J483" s="1"/>
    </row>
    <row r="484" spans="9:10" ht="13.8" x14ac:dyDescent="0.25">
      <c r="I484" s="1"/>
      <c r="J484" s="1"/>
    </row>
    <row r="485" spans="9:10" ht="13.8" x14ac:dyDescent="0.25">
      <c r="I485" s="1"/>
      <c r="J485" s="1"/>
    </row>
    <row r="486" spans="9:10" ht="13.8" x14ac:dyDescent="0.25">
      <c r="I486" s="1"/>
      <c r="J486" s="1"/>
    </row>
    <row r="487" spans="9:10" ht="13.8" x14ac:dyDescent="0.25">
      <c r="I487" s="1"/>
      <c r="J487" s="1"/>
    </row>
    <row r="488" spans="9:10" ht="13.8" x14ac:dyDescent="0.25">
      <c r="I488" s="1"/>
      <c r="J488" s="1"/>
    </row>
    <row r="489" spans="9:10" ht="13.8" x14ac:dyDescent="0.25">
      <c r="I489" s="1"/>
      <c r="J489" s="1"/>
    </row>
    <row r="490" spans="9:10" ht="13.8" x14ac:dyDescent="0.25">
      <c r="I490" s="1"/>
      <c r="J490" s="1"/>
    </row>
    <row r="491" spans="9:10" ht="13.8" x14ac:dyDescent="0.25">
      <c r="I491" s="1"/>
      <c r="J491" s="1"/>
    </row>
    <row r="492" spans="9:10" ht="13.8" x14ac:dyDescent="0.25">
      <c r="I492" s="1"/>
      <c r="J492" s="1"/>
    </row>
    <row r="493" spans="9:10" ht="13.8" x14ac:dyDescent="0.25">
      <c r="I493" s="1"/>
      <c r="J493" s="1"/>
    </row>
    <row r="494" spans="9:10" ht="13.8" x14ac:dyDescent="0.25">
      <c r="I494" s="1"/>
      <c r="J494" s="1"/>
    </row>
    <row r="495" spans="9:10" ht="13.8" x14ac:dyDescent="0.25">
      <c r="I495" s="1"/>
      <c r="J495" s="1"/>
    </row>
    <row r="496" spans="9:10" ht="13.8" x14ac:dyDescent="0.25">
      <c r="I496" s="1"/>
      <c r="J496" s="1"/>
    </row>
    <row r="497" spans="9:10" ht="13.8" x14ac:dyDescent="0.25">
      <c r="I497" s="1"/>
      <c r="J497" s="1"/>
    </row>
    <row r="498" spans="9:10" ht="13.8" x14ac:dyDescent="0.25">
      <c r="I498" s="1"/>
      <c r="J498" s="1"/>
    </row>
    <row r="499" spans="9:10" ht="13.8" x14ac:dyDescent="0.25">
      <c r="I499" s="1"/>
      <c r="J499" s="1"/>
    </row>
    <row r="500" spans="9:10" ht="13.8" x14ac:dyDescent="0.25">
      <c r="I500" s="1"/>
      <c r="J500" s="1"/>
    </row>
    <row r="501" spans="9:10" ht="13.8" x14ac:dyDescent="0.25">
      <c r="I501" s="1"/>
      <c r="J501" s="1"/>
    </row>
    <row r="502" spans="9:10" ht="13.8" x14ac:dyDescent="0.25">
      <c r="I502" s="1"/>
      <c r="J502" s="1"/>
    </row>
    <row r="503" spans="9:10" ht="13.8" x14ac:dyDescent="0.25">
      <c r="I503" s="1"/>
      <c r="J503" s="1"/>
    </row>
    <row r="504" spans="9:10" ht="13.8" x14ac:dyDescent="0.25">
      <c r="I504" s="1"/>
      <c r="J504" s="1"/>
    </row>
    <row r="505" spans="9:10" ht="13.8" x14ac:dyDescent="0.25">
      <c r="I505" s="1"/>
      <c r="J505" s="1"/>
    </row>
    <row r="506" spans="9:10" ht="13.8" x14ac:dyDescent="0.25">
      <c r="I506" s="1"/>
      <c r="J506" s="1"/>
    </row>
    <row r="507" spans="9:10" ht="13.8" x14ac:dyDescent="0.25">
      <c r="I507" s="1"/>
      <c r="J507" s="1"/>
    </row>
    <row r="508" spans="9:10" ht="13.8" x14ac:dyDescent="0.25">
      <c r="I508" s="1"/>
      <c r="J508" s="1"/>
    </row>
    <row r="509" spans="9:10" ht="13.8" x14ac:dyDescent="0.25">
      <c r="I509" s="1"/>
      <c r="J509" s="1"/>
    </row>
    <row r="510" spans="9:10" ht="13.8" x14ac:dyDescent="0.25">
      <c r="I510" s="1"/>
      <c r="J510" s="1"/>
    </row>
    <row r="511" spans="9:10" ht="13.8" x14ac:dyDescent="0.25">
      <c r="I511" s="1"/>
      <c r="J511" s="1"/>
    </row>
    <row r="512" spans="9:10" ht="13.8" x14ac:dyDescent="0.25">
      <c r="I512" s="1"/>
      <c r="J512" s="1"/>
    </row>
    <row r="513" spans="9:10" ht="13.8" x14ac:dyDescent="0.25">
      <c r="I513" s="1"/>
      <c r="J513" s="1"/>
    </row>
    <row r="514" spans="9:10" ht="13.8" x14ac:dyDescent="0.25">
      <c r="I514" s="1"/>
      <c r="J514" s="1"/>
    </row>
    <row r="515" spans="9:10" ht="13.8" x14ac:dyDescent="0.25">
      <c r="I515" s="1"/>
      <c r="J515" s="1"/>
    </row>
    <row r="516" spans="9:10" ht="13.8" x14ac:dyDescent="0.25">
      <c r="I516" s="1"/>
      <c r="J516" s="1"/>
    </row>
    <row r="517" spans="9:10" ht="13.8" x14ac:dyDescent="0.25">
      <c r="I517" s="1"/>
      <c r="J517" s="1"/>
    </row>
    <row r="518" spans="9:10" ht="13.8" x14ac:dyDescent="0.25">
      <c r="I518" s="1"/>
      <c r="J518" s="1"/>
    </row>
    <row r="519" spans="9:10" ht="13.8" x14ac:dyDescent="0.25">
      <c r="I519" s="1"/>
      <c r="J519" s="1"/>
    </row>
    <row r="520" spans="9:10" ht="13.8" x14ac:dyDescent="0.25">
      <c r="I520" s="1"/>
      <c r="J520" s="1"/>
    </row>
    <row r="521" spans="9:10" ht="13.8" x14ac:dyDescent="0.25">
      <c r="I521" s="1"/>
      <c r="J521" s="1"/>
    </row>
    <row r="522" spans="9:10" ht="13.8" x14ac:dyDescent="0.25">
      <c r="I522" s="1"/>
      <c r="J522" s="1"/>
    </row>
    <row r="523" spans="9:10" ht="13.8" x14ac:dyDescent="0.25">
      <c r="I523" s="1"/>
      <c r="J523" s="1"/>
    </row>
    <row r="524" spans="9:10" ht="13.8" x14ac:dyDescent="0.25">
      <c r="I524" s="1"/>
      <c r="J524" s="1"/>
    </row>
    <row r="525" spans="9:10" ht="13.8" x14ac:dyDescent="0.25">
      <c r="I525" s="1"/>
      <c r="J525" s="1"/>
    </row>
    <row r="526" spans="9:10" ht="13.8" x14ac:dyDescent="0.25">
      <c r="I526" s="1"/>
      <c r="J526" s="1"/>
    </row>
    <row r="527" spans="9:10" ht="13.8" x14ac:dyDescent="0.25">
      <c r="I527" s="1"/>
      <c r="J527" s="1"/>
    </row>
    <row r="528" spans="9:10" ht="13.8" x14ac:dyDescent="0.25">
      <c r="I528" s="1"/>
      <c r="J528" s="1"/>
    </row>
    <row r="529" spans="9:10" ht="13.8" x14ac:dyDescent="0.25">
      <c r="I529" s="1"/>
      <c r="J529" s="1"/>
    </row>
    <row r="530" spans="9:10" ht="13.8" x14ac:dyDescent="0.25">
      <c r="I530" s="1"/>
      <c r="J530" s="1"/>
    </row>
    <row r="531" spans="9:10" ht="13.8" x14ac:dyDescent="0.25">
      <c r="I531" s="1"/>
      <c r="J531" s="1"/>
    </row>
    <row r="532" spans="9:10" ht="13.8" x14ac:dyDescent="0.25">
      <c r="I532" s="1"/>
      <c r="J532" s="1"/>
    </row>
    <row r="533" spans="9:10" ht="13.8" x14ac:dyDescent="0.25">
      <c r="I533" s="1"/>
      <c r="J533" s="1"/>
    </row>
    <row r="534" spans="9:10" ht="13.8" x14ac:dyDescent="0.25">
      <c r="I534" s="1"/>
      <c r="J534" s="1"/>
    </row>
    <row r="535" spans="9:10" ht="13.8" x14ac:dyDescent="0.25">
      <c r="I535" s="1"/>
      <c r="J535" s="1"/>
    </row>
    <row r="536" spans="9:10" ht="13.8" x14ac:dyDescent="0.25">
      <c r="I536" s="1"/>
      <c r="J536" s="1"/>
    </row>
    <row r="537" spans="9:10" ht="13.8" x14ac:dyDescent="0.25">
      <c r="I537" s="1"/>
      <c r="J537" s="1"/>
    </row>
    <row r="538" spans="9:10" ht="13.8" x14ac:dyDescent="0.25">
      <c r="I538" s="1"/>
      <c r="J538" s="1"/>
    </row>
    <row r="539" spans="9:10" ht="13.8" x14ac:dyDescent="0.25">
      <c r="I539" s="1"/>
      <c r="J539" s="1"/>
    </row>
    <row r="540" spans="9:10" ht="13.8" x14ac:dyDescent="0.25">
      <c r="I540" s="1"/>
      <c r="J540" s="1"/>
    </row>
    <row r="541" spans="9:10" ht="13.8" x14ac:dyDescent="0.25">
      <c r="I541" s="1"/>
      <c r="J541" s="1"/>
    </row>
    <row r="542" spans="9:10" ht="13.8" x14ac:dyDescent="0.25">
      <c r="I542" s="1"/>
      <c r="J542" s="1"/>
    </row>
    <row r="543" spans="9:10" ht="13.8" x14ac:dyDescent="0.25">
      <c r="I543" s="1"/>
      <c r="J543" s="1"/>
    </row>
    <row r="544" spans="9:10" ht="13.8" x14ac:dyDescent="0.25">
      <c r="I544" s="1"/>
      <c r="J544" s="1"/>
    </row>
    <row r="545" spans="9:10" ht="13.8" x14ac:dyDescent="0.25">
      <c r="I545" s="1"/>
      <c r="J545" s="1"/>
    </row>
    <row r="546" spans="9:10" ht="13.8" x14ac:dyDescent="0.25">
      <c r="I546" s="1"/>
      <c r="J546" s="1"/>
    </row>
    <row r="547" spans="9:10" ht="13.8" x14ac:dyDescent="0.25">
      <c r="I547" s="1"/>
      <c r="J547" s="1"/>
    </row>
    <row r="548" spans="9:10" ht="13.8" x14ac:dyDescent="0.25">
      <c r="I548" s="1"/>
      <c r="J548" s="1"/>
    </row>
    <row r="549" spans="9:10" ht="13.8" x14ac:dyDescent="0.25">
      <c r="I549" s="1"/>
      <c r="J549" s="1"/>
    </row>
    <row r="550" spans="9:10" ht="13.8" x14ac:dyDescent="0.25">
      <c r="I550" s="1"/>
      <c r="J550" s="1"/>
    </row>
    <row r="551" spans="9:10" ht="13.8" x14ac:dyDescent="0.25">
      <c r="I551" s="1"/>
      <c r="J551" s="1"/>
    </row>
    <row r="552" spans="9:10" ht="13.8" x14ac:dyDescent="0.25">
      <c r="I552" s="1"/>
      <c r="J552" s="1"/>
    </row>
    <row r="553" spans="9:10" ht="13.8" x14ac:dyDescent="0.25">
      <c r="I553" s="1"/>
      <c r="J553" s="1"/>
    </row>
    <row r="554" spans="9:10" ht="13.8" x14ac:dyDescent="0.25">
      <c r="I554" s="1"/>
      <c r="J554" s="1"/>
    </row>
    <row r="555" spans="9:10" ht="13.8" x14ac:dyDescent="0.25">
      <c r="I555" s="1"/>
      <c r="J555" s="1"/>
    </row>
    <row r="556" spans="9:10" ht="13.8" x14ac:dyDescent="0.25">
      <c r="I556" s="1"/>
      <c r="J556" s="1"/>
    </row>
    <row r="557" spans="9:10" ht="13.8" x14ac:dyDescent="0.25">
      <c r="I557" s="1"/>
      <c r="J557" s="1"/>
    </row>
    <row r="558" spans="9:10" ht="13.8" x14ac:dyDescent="0.25">
      <c r="I558" s="1"/>
      <c r="J558" s="1"/>
    </row>
    <row r="559" spans="9:10" ht="13.8" x14ac:dyDescent="0.25">
      <c r="I559" s="1"/>
      <c r="J559" s="1"/>
    </row>
    <row r="560" spans="9:10" ht="13.8" x14ac:dyDescent="0.25">
      <c r="I560" s="1"/>
      <c r="J560" s="1"/>
    </row>
    <row r="561" spans="9:10" ht="13.8" x14ac:dyDescent="0.25">
      <c r="I561" s="1"/>
      <c r="J561" s="1"/>
    </row>
    <row r="562" spans="9:10" ht="13.8" x14ac:dyDescent="0.25">
      <c r="I562" s="1"/>
      <c r="J562" s="1"/>
    </row>
    <row r="563" spans="9:10" ht="13.8" x14ac:dyDescent="0.25">
      <c r="I563" s="1"/>
      <c r="J563" s="1"/>
    </row>
    <row r="564" spans="9:10" ht="13.8" x14ac:dyDescent="0.25">
      <c r="I564" s="1"/>
      <c r="J564" s="1"/>
    </row>
    <row r="565" spans="9:10" ht="13.8" x14ac:dyDescent="0.25">
      <c r="I565" s="1"/>
      <c r="J565" s="1"/>
    </row>
    <row r="566" spans="9:10" ht="13.8" x14ac:dyDescent="0.25">
      <c r="I566" s="1"/>
      <c r="J566" s="1"/>
    </row>
    <row r="567" spans="9:10" ht="13.8" x14ac:dyDescent="0.25">
      <c r="I567" s="1"/>
      <c r="J567" s="1"/>
    </row>
    <row r="568" spans="9:10" ht="13.8" x14ac:dyDescent="0.25">
      <c r="I568" s="1"/>
      <c r="J568" s="1"/>
    </row>
    <row r="569" spans="9:10" ht="13.8" x14ac:dyDescent="0.25">
      <c r="I569" s="1"/>
      <c r="J569" s="1"/>
    </row>
    <row r="570" spans="9:10" ht="13.8" x14ac:dyDescent="0.25">
      <c r="I570" s="1"/>
      <c r="J570" s="1"/>
    </row>
    <row r="571" spans="9:10" ht="13.8" x14ac:dyDescent="0.25">
      <c r="I571" s="1"/>
      <c r="J571" s="1"/>
    </row>
    <row r="572" spans="9:10" ht="13.8" x14ac:dyDescent="0.25">
      <c r="I572" s="1"/>
      <c r="J572" s="1"/>
    </row>
    <row r="573" spans="9:10" ht="13.8" x14ac:dyDescent="0.25">
      <c r="I573" s="1"/>
      <c r="J573" s="1"/>
    </row>
    <row r="574" spans="9:10" ht="13.8" x14ac:dyDescent="0.25">
      <c r="I574" s="1"/>
      <c r="J574" s="1"/>
    </row>
    <row r="575" spans="9:10" ht="13.8" x14ac:dyDescent="0.25">
      <c r="I575" s="1"/>
      <c r="J575" s="1"/>
    </row>
    <row r="576" spans="9:10" ht="13.8" x14ac:dyDescent="0.25">
      <c r="I576" s="1"/>
      <c r="J576" s="1"/>
    </row>
    <row r="577" spans="9:10" ht="13.8" x14ac:dyDescent="0.25">
      <c r="I577" s="1"/>
      <c r="J577" s="1"/>
    </row>
    <row r="578" spans="9:10" ht="13.8" x14ac:dyDescent="0.25">
      <c r="I578" s="1"/>
      <c r="J578" s="1"/>
    </row>
    <row r="579" spans="9:10" ht="13.8" x14ac:dyDescent="0.25">
      <c r="I579" s="1"/>
      <c r="J579" s="1"/>
    </row>
    <row r="580" spans="9:10" ht="13.8" x14ac:dyDescent="0.25">
      <c r="I580" s="1"/>
      <c r="J580" s="1"/>
    </row>
    <row r="581" spans="9:10" ht="13.8" x14ac:dyDescent="0.25">
      <c r="I581" s="1"/>
      <c r="J581" s="1"/>
    </row>
    <row r="582" spans="9:10" ht="13.8" x14ac:dyDescent="0.25">
      <c r="I582" s="1"/>
      <c r="J582" s="1"/>
    </row>
    <row r="583" spans="9:10" ht="13.8" x14ac:dyDescent="0.25">
      <c r="I583" s="1"/>
      <c r="J583" s="1"/>
    </row>
    <row r="584" spans="9:10" ht="13.8" x14ac:dyDescent="0.25">
      <c r="I584" s="1"/>
      <c r="J584" s="1"/>
    </row>
    <row r="585" spans="9:10" ht="13.8" x14ac:dyDescent="0.25">
      <c r="I585" s="1"/>
      <c r="J585" s="1"/>
    </row>
    <row r="586" spans="9:10" ht="13.8" x14ac:dyDescent="0.25">
      <c r="I586" s="1"/>
      <c r="J586" s="1"/>
    </row>
    <row r="587" spans="9:10" ht="13.8" x14ac:dyDescent="0.25">
      <c r="I587" s="1"/>
      <c r="J587" s="1"/>
    </row>
    <row r="588" spans="9:10" ht="13.8" x14ac:dyDescent="0.25">
      <c r="I588" s="1"/>
      <c r="J588" s="1"/>
    </row>
    <row r="589" spans="9:10" ht="13.8" x14ac:dyDescent="0.25">
      <c r="I589" s="1"/>
      <c r="J589" s="1"/>
    </row>
    <row r="590" spans="9:10" ht="13.8" x14ac:dyDescent="0.25">
      <c r="I590" s="1"/>
      <c r="J590" s="1"/>
    </row>
    <row r="591" spans="9:10" ht="13.8" x14ac:dyDescent="0.25">
      <c r="I591" s="1"/>
      <c r="J591" s="1"/>
    </row>
    <row r="592" spans="9:10" ht="13.8" x14ac:dyDescent="0.25">
      <c r="I592" s="1"/>
      <c r="J592" s="1"/>
    </row>
    <row r="593" spans="9:10" ht="13.8" x14ac:dyDescent="0.25">
      <c r="I593" s="1"/>
      <c r="J593" s="1"/>
    </row>
    <row r="594" spans="9:10" ht="13.8" x14ac:dyDescent="0.25">
      <c r="I594" s="1"/>
      <c r="J594" s="1"/>
    </row>
    <row r="595" spans="9:10" ht="13.8" x14ac:dyDescent="0.25">
      <c r="I595" s="1"/>
      <c r="J595" s="1"/>
    </row>
    <row r="596" spans="9:10" ht="13.8" x14ac:dyDescent="0.25">
      <c r="I596" s="1"/>
      <c r="J596" s="1"/>
    </row>
    <row r="597" spans="9:10" ht="13.8" x14ac:dyDescent="0.25">
      <c r="I597" s="1"/>
      <c r="J597" s="1"/>
    </row>
    <row r="598" spans="9:10" ht="13.8" x14ac:dyDescent="0.25">
      <c r="I598" s="1"/>
      <c r="J598" s="1"/>
    </row>
    <row r="599" spans="9:10" ht="13.8" x14ac:dyDescent="0.25">
      <c r="I599" s="1"/>
      <c r="J599" s="1"/>
    </row>
    <row r="600" spans="9:10" ht="13.8" x14ac:dyDescent="0.25">
      <c r="I600" s="1"/>
      <c r="J600" s="1"/>
    </row>
    <row r="601" spans="9:10" ht="13.8" x14ac:dyDescent="0.25">
      <c r="I601" s="1"/>
      <c r="J601" s="1"/>
    </row>
    <row r="602" spans="9:10" ht="13.8" x14ac:dyDescent="0.25">
      <c r="I602" s="1"/>
      <c r="J602" s="1"/>
    </row>
    <row r="603" spans="9:10" ht="13.8" x14ac:dyDescent="0.25">
      <c r="I603" s="1"/>
      <c r="J603" s="1"/>
    </row>
    <row r="604" spans="9:10" ht="13.8" x14ac:dyDescent="0.25">
      <c r="I604" s="1"/>
      <c r="J604" s="1"/>
    </row>
    <row r="605" spans="9:10" ht="13.8" x14ac:dyDescent="0.25">
      <c r="I605" s="1"/>
      <c r="J605" s="1"/>
    </row>
    <row r="606" spans="9:10" ht="13.8" x14ac:dyDescent="0.25">
      <c r="I606" s="1"/>
      <c r="J606" s="1"/>
    </row>
    <row r="607" spans="9:10" ht="13.8" x14ac:dyDescent="0.25">
      <c r="I607" s="1"/>
      <c r="J607" s="1"/>
    </row>
    <row r="608" spans="9:10" ht="13.8" x14ac:dyDescent="0.25">
      <c r="I608" s="1"/>
      <c r="J608" s="1"/>
    </row>
    <row r="609" spans="9:10" ht="13.8" x14ac:dyDescent="0.25">
      <c r="I609" s="1"/>
      <c r="J609" s="1"/>
    </row>
    <row r="610" spans="9:10" ht="13.8" x14ac:dyDescent="0.25">
      <c r="I610" s="1"/>
      <c r="J610" s="1"/>
    </row>
    <row r="611" spans="9:10" ht="13.8" x14ac:dyDescent="0.25">
      <c r="I611" s="1"/>
      <c r="J611" s="1"/>
    </row>
    <row r="612" spans="9:10" ht="13.8" x14ac:dyDescent="0.25">
      <c r="I612" s="1"/>
      <c r="J612" s="1"/>
    </row>
    <row r="613" spans="9:10" ht="13.8" x14ac:dyDescent="0.25">
      <c r="I613" s="1"/>
      <c r="J613" s="1"/>
    </row>
    <row r="614" spans="9:10" ht="13.8" x14ac:dyDescent="0.25">
      <c r="I614" s="1"/>
      <c r="J614" s="1"/>
    </row>
    <row r="615" spans="9:10" ht="13.8" x14ac:dyDescent="0.25">
      <c r="I615" s="1"/>
      <c r="J615" s="1"/>
    </row>
    <row r="616" spans="9:10" ht="13.8" x14ac:dyDescent="0.25">
      <c r="I616" s="1"/>
      <c r="J616" s="1"/>
    </row>
    <row r="617" spans="9:10" ht="13.8" x14ac:dyDescent="0.25">
      <c r="I617" s="1"/>
      <c r="J617" s="1"/>
    </row>
    <row r="618" spans="9:10" ht="13.8" x14ac:dyDescent="0.25">
      <c r="I618" s="1"/>
      <c r="J618" s="1"/>
    </row>
    <row r="619" spans="9:10" ht="13.8" x14ac:dyDescent="0.25">
      <c r="I619" s="1"/>
      <c r="J619" s="1"/>
    </row>
    <row r="620" spans="9:10" ht="13.8" x14ac:dyDescent="0.25">
      <c r="I620" s="1"/>
      <c r="J620" s="1"/>
    </row>
    <row r="621" spans="9:10" ht="13.8" x14ac:dyDescent="0.25">
      <c r="I621" s="1"/>
      <c r="J621" s="1"/>
    </row>
    <row r="622" spans="9:10" ht="13.8" x14ac:dyDescent="0.25">
      <c r="I622" s="1"/>
      <c r="J622" s="1"/>
    </row>
    <row r="623" spans="9:10" ht="13.8" x14ac:dyDescent="0.25">
      <c r="I623" s="1"/>
      <c r="J623" s="1"/>
    </row>
    <row r="624" spans="9:10" ht="13.8" x14ac:dyDescent="0.25">
      <c r="I624" s="1"/>
      <c r="J624" s="1"/>
    </row>
    <row r="625" spans="9:10" ht="13.8" x14ac:dyDescent="0.25">
      <c r="I625" s="1"/>
      <c r="J625" s="1"/>
    </row>
    <row r="626" spans="9:10" ht="13.8" x14ac:dyDescent="0.25">
      <c r="I626" s="1"/>
      <c r="J626" s="1"/>
    </row>
    <row r="627" spans="9:10" ht="13.8" x14ac:dyDescent="0.25">
      <c r="I627" s="1"/>
      <c r="J627" s="1"/>
    </row>
    <row r="628" spans="9:10" ht="13.8" x14ac:dyDescent="0.25">
      <c r="I628" s="1"/>
      <c r="J628" s="1"/>
    </row>
    <row r="629" spans="9:10" ht="13.8" x14ac:dyDescent="0.25">
      <c r="I629" s="1"/>
      <c r="J629" s="1"/>
    </row>
    <row r="630" spans="9:10" ht="13.8" x14ac:dyDescent="0.25">
      <c r="I630" s="1"/>
      <c r="J630" s="1"/>
    </row>
    <row r="631" spans="9:10" ht="13.8" x14ac:dyDescent="0.25">
      <c r="I631" s="1"/>
      <c r="J631" s="1"/>
    </row>
    <row r="632" spans="9:10" ht="13.8" x14ac:dyDescent="0.25">
      <c r="I632" s="1"/>
      <c r="J632" s="1"/>
    </row>
    <row r="633" spans="9:10" ht="13.8" x14ac:dyDescent="0.25">
      <c r="I633" s="1"/>
      <c r="J633" s="1"/>
    </row>
    <row r="634" spans="9:10" ht="13.8" x14ac:dyDescent="0.25">
      <c r="I634" s="1"/>
      <c r="J634" s="1"/>
    </row>
    <row r="635" spans="9:10" ht="13.8" x14ac:dyDescent="0.25">
      <c r="I635" s="1"/>
      <c r="J635" s="1"/>
    </row>
    <row r="636" spans="9:10" ht="13.8" x14ac:dyDescent="0.25">
      <c r="I636" s="1"/>
      <c r="J636" s="1"/>
    </row>
    <row r="637" spans="9:10" ht="13.8" x14ac:dyDescent="0.25">
      <c r="I637" s="1"/>
      <c r="J637" s="1"/>
    </row>
    <row r="638" spans="9:10" ht="13.8" x14ac:dyDescent="0.25">
      <c r="I638" s="1"/>
      <c r="J638" s="1"/>
    </row>
    <row r="639" spans="9:10" ht="13.8" x14ac:dyDescent="0.25">
      <c r="I639" s="1"/>
      <c r="J639" s="1"/>
    </row>
    <row r="640" spans="9:10" ht="13.8" x14ac:dyDescent="0.25">
      <c r="I640" s="1"/>
      <c r="J640" s="1"/>
    </row>
    <row r="641" spans="9:10" ht="13.8" x14ac:dyDescent="0.25">
      <c r="I641" s="1"/>
      <c r="J641" s="1"/>
    </row>
    <row r="642" spans="9:10" ht="13.8" x14ac:dyDescent="0.25">
      <c r="I642" s="1"/>
      <c r="J642" s="1"/>
    </row>
    <row r="643" spans="9:10" ht="13.8" x14ac:dyDescent="0.25">
      <c r="I643" s="1"/>
      <c r="J643" s="1"/>
    </row>
    <row r="644" spans="9:10" ht="13.8" x14ac:dyDescent="0.25">
      <c r="I644" s="1"/>
      <c r="J644" s="1"/>
    </row>
    <row r="645" spans="9:10" ht="13.8" x14ac:dyDescent="0.25">
      <c r="I645" s="1"/>
      <c r="J645" s="1"/>
    </row>
    <row r="646" spans="9:10" ht="13.8" x14ac:dyDescent="0.25">
      <c r="I646" s="1"/>
      <c r="J646" s="1"/>
    </row>
    <row r="647" spans="9:10" ht="13.8" x14ac:dyDescent="0.25">
      <c r="I647" s="1"/>
      <c r="J647" s="1"/>
    </row>
    <row r="648" spans="9:10" ht="13.8" x14ac:dyDescent="0.25">
      <c r="I648" s="1"/>
      <c r="J648" s="1"/>
    </row>
    <row r="649" spans="9:10" ht="13.8" x14ac:dyDescent="0.25">
      <c r="I649" s="1"/>
      <c r="J649" s="1"/>
    </row>
    <row r="650" spans="9:10" ht="13.8" x14ac:dyDescent="0.25">
      <c r="I650" s="1"/>
      <c r="J650" s="1"/>
    </row>
    <row r="651" spans="9:10" ht="13.8" x14ac:dyDescent="0.25">
      <c r="I651" s="1"/>
      <c r="J651" s="1"/>
    </row>
    <row r="652" spans="9:10" ht="13.8" x14ac:dyDescent="0.25">
      <c r="I652" s="1"/>
      <c r="J652" s="1"/>
    </row>
    <row r="653" spans="9:10" ht="13.8" x14ac:dyDescent="0.25">
      <c r="I653" s="1"/>
      <c r="J653" s="1"/>
    </row>
    <row r="654" spans="9:10" ht="13.8" x14ac:dyDescent="0.25">
      <c r="I654" s="1"/>
      <c r="J654" s="1"/>
    </row>
    <row r="655" spans="9:10" ht="13.8" x14ac:dyDescent="0.25">
      <c r="I655" s="1"/>
      <c r="J655" s="1"/>
    </row>
    <row r="656" spans="9:10" ht="13.8" x14ac:dyDescent="0.25">
      <c r="I656" s="1"/>
      <c r="J656" s="1"/>
    </row>
    <row r="657" spans="9:10" ht="13.8" x14ac:dyDescent="0.25">
      <c r="I657" s="1"/>
      <c r="J657" s="1"/>
    </row>
    <row r="658" spans="9:10" ht="13.8" x14ac:dyDescent="0.25">
      <c r="I658" s="1"/>
      <c r="J658" s="1"/>
    </row>
    <row r="659" spans="9:10" ht="13.8" x14ac:dyDescent="0.25">
      <c r="I659" s="1"/>
      <c r="J659" s="1"/>
    </row>
    <row r="660" spans="9:10" ht="13.8" x14ac:dyDescent="0.25">
      <c r="I660" s="1"/>
      <c r="J660" s="1"/>
    </row>
    <row r="661" spans="9:10" ht="13.8" x14ac:dyDescent="0.25">
      <c r="I661" s="1"/>
      <c r="J661" s="1"/>
    </row>
    <row r="662" spans="9:10" ht="13.8" x14ac:dyDescent="0.25">
      <c r="I662" s="1"/>
      <c r="J662" s="1"/>
    </row>
    <row r="663" spans="9:10" ht="13.8" x14ac:dyDescent="0.25">
      <c r="I663" s="1"/>
      <c r="J663" s="1"/>
    </row>
    <row r="664" spans="9:10" ht="13.8" x14ac:dyDescent="0.25">
      <c r="I664" s="1"/>
      <c r="J664" s="1"/>
    </row>
    <row r="665" spans="9:10" ht="13.8" x14ac:dyDescent="0.25">
      <c r="I665" s="1"/>
      <c r="J665" s="1"/>
    </row>
    <row r="666" spans="9:10" ht="13.8" x14ac:dyDescent="0.25">
      <c r="I666" s="1"/>
      <c r="J666" s="1"/>
    </row>
    <row r="667" spans="9:10" ht="13.8" x14ac:dyDescent="0.25">
      <c r="I667" s="1"/>
      <c r="J667" s="1"/>
    </row>
    <row r="668" spans="9:10" ht="13.8" x14ac:dyDescent="0.25">
      <c r="I668" s="1"/>
      <c r="J668" s="1"/>
    </row>
    <row r="669" spans="9:10" ht="13.8" x14ac:dyDescent="0.25">
      <c r="I669" s="1"/>
      <c r="J669" s="1"/>
    </row>
    <row r="670" spans="9:10" ht="13.8" x14ac:dyDescent="0.25">
      <c r="I670" s="1"/>
      <c r="J670" s="1"/>
    </row>
    <row r="671" spans="9:10" ht="13.8" x14ac:dyDescent="0.25">
      <c r="I671" s="1"/>
      <c r="J671" s="1"/>
    </row>
    <row r="672" spans="9:10" ht="13.8" x14ac:dyDescent="0.25">
      <c r="I672" s="1"/>
      <c r="J672" s="1"/>
    </row>
    <row r="673" spans="9:10" ht="13.8" x14ac:dyDescent="0.25">
      <c r="I673" s="1"/>
      <c r="J673" s="1"/>
    </row>
    <row r="674" spans="9:10" ht="13.8" x14ac:dyDescent="0.25">
      <c r="I674" s="1"/>
      <c r="J674" s="1"/>
    </row>
    <row r="675" spans="9:10" ht="13.8" x14ac:dyDescent="0.25">
      <c r="I675" s="1"/>
      <c r="J675" s="1"/>
    </row>
    <row r="676" spans="9:10" ht="13.8" x14ac:dyDescent="0.25">
      <c r="I676" s="1"/>
      <c r="J676" s="1"/>
    </row>
    <row r="677" spans="9:10" ht="13.8" x14ac:dyDescent="0.25">
      <c r="I677" s="1"/>
      <c r="J677" s="1"/>
    </row>
    <row r="678" spans="9:10" ht="13.8" x14ac:dyDescent="0.25">
      <c r="I678" s="1"/>
      <c r="J678" s="1"/>
    </row>
    <row r="679" spans="9:10" ht="13.8" x14ac:dyDescent="0.25">
      <c r="I679" s="1"/>
      <c r="J679" s="1"/>
    </row>
    <row r="680" spans="9:10" ht="13.8" x14ac:dyDescent="0.25">
      <c r="I680" s="1"/>
      <c r="J680" s="1"/>
    </row>
    <row r="681" spans="9:10" ht="13.8" x14ac:dyDescent="0.25">
      <c r="I681" s="1"/>
      <c r="J681" s="1"/>
    </row>
    <row r="682" spans="9:10" ht="13.8" x14ac:dyDescent="0.25">
      <c r="I682" s="1"/>
      <c r="J682" s="1"/>
    </row>
    <row r="683" spans="9:10" ht="13.8" x14ac:dyDescent="0.25">
      <c r="I683" s="1"/>
      <c r="J683" s="1"/>
    </row>
    <row r="684" spans="9:10" ht="13.8" x14ac:dyDescent="0.25">
      <c r="I684" s="1"/>
      <c r="J684" s="1"/>
    </row>
    <row r="685" spans="9:10" ht="13.8" x14ac:dyDescent="0.25">
      <c r="I685" s="1"/>
      <c r="J685" s="1"/>
    </row>
    <row r="686" spans="9:10" ht="13.8" x14ac:dyDescent="0.25">
      <c r="I686" s="1"/>
      <c r="J686" s="1"/>
    </row>
    <row r="687" spans="9:10" ht="13.8" x14ac:dyDescent="0.25">
      <c r="I687" s="1"/>
      <c r="J687" s="1"/>
    </row>
    <row r="688" spans="9:10" ht="13.8" x14ac:dyDescent="0.25">
      <c r="I688" s="1"/>
      <c r="J688" s="1"/>
    </row>
    <row r="689" spans="9:10" ht="13.8" x14ac:dyDescent="0.25">
      <c r="I689" s="1"/>
      <c r="J689" s="1"/>
    </row>
    <row r="690" spans="9:10" ht="13.8" x14ac:dyDescent="0.25">
      <c r="I690" s="1"/>
      <c r="J690" s="1"/>
    </row>
    <row r="691" spans="9:10" ht="13.8" x14ac:dyDescent="0.25">
      <c r="I691" s="1"/>
      <c r="J691" s="1"/>
    </row>
    <row r="692" spans="9:10" ht="13.8" x14ac:dyDescent="0.25">
      <c r="I692" s="1"/>
      <c r="J692" s="1"/>
    </row>
    <row r="693" spans="9:10" ht="13.8" x14ac:dyDescent="0.25">
      <c r="I693" s="1"/>
      <c r="J693" s="1"/>
    </row>
    <row r="694" spans="9:10" ht="13.8" x14ac:dyDescent="0.25">
      <c r="I694" s="1"/>
      <c r="J694" s="1"/>
    </row>
    <row r="695" spans="9:10" ht="13.8" x14ac:dyDescent="0.25">
      <c r="I695" s="1"/>
      <c r="J695" s="1"/>
    </row>
    <row r="696" spans="9:10" ht="13.8" x14ac:dyDescent="0.25">
      <c r="I696" s="1"/>
      <c r="J696" s="1"/>
    </row>
    <row r="697" spans="9:10" ht="13.8" x14ac:dyDescent="0.25">
      <c r="I697" s="1"/>
      <c r="J697" s="1"/>
    </row>
    <row r="698" spans="9:10" ht="13.8" x14ac:dyDescent="0.25">
      <c r="I698" s="1"/>
      <c r="J698" s="1"/>
    </row>
    <row r="699" spans="9:10" ht="13.8" x14ac:dyDescent="0.25">
      <c r="I699" s="1"/>
      <c r="J699" s="1"/>
    </row>
    <row r="700" spans="9:10" ht="13.8" x14ac:dyDescent="0.25">
      <c r="I700" s="1"/>
      <c r="J700" s="1"/>
    </row>
    <row r="701" spans="9:10" ht="13.8" x14ac:dyDescent="0.25">
      <c r="I701" s="1"/>
      <c r="J701" s="1"/>
    </row>
    <row r="702" spans="9:10" ht="13.8" x14ac:dyDescent="0.25">
      <c r="I702" s="1"/>
      <c r="J702" s="1"/>
    </row>
    <row r="703" spans="9:10" ht="13.8" x14ac:dyDescent="0.25">
      <c r="I703" s="1"/>
      <c r="J703" s="1"/>
    </row>
    <row r="704" spans="9:10" ht="13.8" x14ac:dyDescent="0.25">
      <c r="I704" s="1"/>
      <c r="J704" s="1"/>
    </row>
    <row r="705" spans="9:10" ht="13.8" x14ac:dyDescent="0.25">
      <c r="I705" s="1"/>
      <c r="J705" s="1"/>
    </row>
    <row r="706" spans="9:10" ht="13.8" x14ac:dyDescent="0.25">
      <c r="I706" s="1"/>
      <c r="J706" s="1"/>
    </row>
    <row r="707" spans="9:10" ht="13.8" x14ac:dyDescent="0.25">
      <c r="I707" s="1"/>
      <c r="J707" s="1"/>
    </row>
    <row r="708" spans="9:10" ht="13.8" x14ac:dyDescent="0.25">
      <c r="I708" s="1"/>
      <c r="J708" s="1"/>
    </row>
    <row r="709" spans="9:10" ht="13.8" x14ac:dyDescent="0.25">
      <c r="I709" s="1"/>
      <c r="J709" s="1"/>
    </row>
    <row r="710" spans="9:10" ht="13.8" x14ac:dyDescent="0.25">
      <c r="I710" s="1"/>
      <c r="J710" s="1"/>
    </row>
    <row r="711" spans="9:10" ht="13.8" x14ac:dyDescent="0.25">
      <c r="I711" s="1"/>
      <c r="J711" s="1"/>
    </row>
    <row r="712" spans="9:10" ht="13.8" x14ac:dyDescent="0.25">
      <c r="I712" s="1"/>
      <c r="J712" s="1"/>
    </row>
    <row r="713" spans="9:10" ht="13.8" x14ac:dyDescent="0.25">
      <c r="I713" s="1"/>
      <c r="J713" s="1"/>
    </row>
    <row r="714" spans="9:10" ht="13.8" x14ac:dyDescent="0.25">
      <c r="I714" s="1"/>
      <c r="J714" s="1"/>
    </row>
    <row r="715" spans="9:10" ht="13.8" x14ac:dyDescent="0.25">
      <c r="I715" s="1"/>
      <c r="J715" s="1"/>
    </row>
    <row r="716" spans="9:10" ht="13.8" x14ac:dyDescent="0.25">
      <c r="I716" s="1"/>
      <c r="J716" s="1"/>
    </row>
    <row r="717" spans="9:10" ht="13.8" x14ac:dyDescent="0.25">
      <c r="I717" s="1"/>
      <c r="J717" s="1"/>
    </row>
    <row r="718" spans="9:10" ht="13.8" x14ac:dyDescent="0.25">
      <c r="I718" s="1"/>
      <c r="J718" s="1"/>
    </row>
    <row r="719" spans="9:10" ht="13.8" x14ac:dyDescent="0.25">
      <c r="I719" s="1"/>
      <c r="J719" s="1"/>
    </row>
    <row r="720" spans="9:10" ht="13.8" x14ac:dyDescent="0.25">
      <c r="I720" s="1"/>
      <c r="J720" s="1"/>
    </row>
    <row r="721" spans="9:10" ht="13.8" x14ac:dyDescent="0.25">
      <c r="I721" s="1"/>
      <c r="J721" s="1"/>
    </row>
    <row r="722" spans="9:10" ht="13.8" x14ac:dyDescent="0.25">
      <c r="I722" s="1"/>
      <c r="J722" s="1"/>
    </row>
    <row r="723" spans="9:10" ht="13.8" x14ac:dyDescent="0.25">
      <c r="I723" s="1"/>
      <c r="J723" s="1"/>
    </row>
    <row r="724" spans="9:10" ht="13.8" x14ac:dyDescent="0.25">
      <c r="I724" s="1"/>
      <c r="J724" s="1"/>
    </row>
    <row r="725" spans="9:10" ht="13.8" x14ac:dyDescent="0.25">
      <c r="I725" s="1"/>
      <c r="J725" s="1"/>
    </row>
    <row r="726" spans="9:10" ht="13.8" x14ac:dyDescent="0.25">
      <c r="I726" s="1"/>
      <c r="J726" s="1"/>
    </row>
    <row r="727" spans="9:10" ht="13.8" x14ac:dyDescent="0.25">
      <c r="I727" s="1"/>
      <c r="J727" s="1"/>
    </row>
    <row r="728" spans="9:10" ht="13.8" x14ac:dyDescent="0.25">
      <c r="I728" s="1"/>
      <c r="J728" s="1"/>
    </row>
    <row r="729" spans="9:10" ht="13.8" x14ac:dyDescent="0.25">
      <c r="I729" s="1"/>
      <c r="J729" s="1"/>
    </row>
    <row r="730" spans="9:10" ht="13.8" x14ac:dyDescent="0.25">
      <c r="I730" s="1"/>
      <c r="J730" s="1"/>
    </row>
    <row r="731" spans="9:10" ht="13.8" x14ac:dyDescent="0.25">
      <c r="I731" s="1"/>
      <c r="J731" s="1"/>
    </row>
    <row r="732" spans="9:10" ht="13.8" x14ac:dyDescent="0.25">
      <c r="I732" s="1"/>
      <c r="J732" s="1"/>
    </row>
    <row r="733" spans="9:10" ht="13.8" x14ac:dyDescent="0.25">
      <c r="I733" s="1"/>
      <c r="J733" s="1"/>
    </row>
    <row r="734" spans="9:10" ht="13.8" x14ac:dyDescent="0.25">
      <c r="I734" s="1"/>
      <c r="J734" s="1"/>
    </row>
    <row r="735" spans="9:10" ht="13.8" x14ac:dyDescent="0.25">
      <c r="I735" s="1"/>
      <c r="J735" s="1"/>
    </row>
    <row r="736" spans="9:10" ht="13.8" x14ac:dyDescent="0.25">
      <c r="I736" s="1"/>
      <c r="J736" s="1"/>
    </row>
    <row r="737" spans="9:10" ht="13.8" x14ac:dyDescent="0.25">
      <c r="I737" s="1"/>
      <c r="J737" s="1"/>
    </row>
    <row r="738" spans="9:10" ht="13.8" x14ac:dyDescent="0.25">
      <c r="I738" s="1"/>
      <c r="J738" s="1"/>
    </row>
    <row r="739" spans="9:10" ht="13.8" x14ac:dyDescent="0.25">
      <c r="I739" s="1"/>
      <c r="J739" s="1"/>
    </row>
    <row r="740" spans="9:10" ht="13.8" x14ac:dyDescent="0.25">
      <c r="I740" s="1"/>
      <c r="J740" s="1"/>
    </row>
    <row r="741" spans="9:10" ht="13.8" x14ac:dyDescent="0.25">
      <c r="I741" s="1"/>
      <c r="J741" s="1"/>
    </row>
    <row r="742" spans="9:10" ht="13.8" x14ac:dyDescent="0.25">
      <c r="I742" s="1"/>
      <c r="J742" s="1"/>
    </row>
    <row r="743" spans="9:10" ht="13.8" x14ac:dyDescent="0.25">
      <c r="I743" s="1"/>
      <c r="J743" s="1"/>
    </row>
    <row r="744" spans="9:10" ht="13.8" x14ac:dyDescent="0.25">
      <c r="I744" s="1"/>
      <c r="J744" s="1"/>
    </row>
    <row r="745" spans="9:10" ht="13.8" x14ac:dyDescent="0.25">
      <c r="I745" s="1"/>
      <c r="J745" s="1"/>
    </row>
    <row r="746" spans="9:10" ht="13.8" x14ac:dyDescent="0.25">
      <c r="I746" s="1"/>
      <c r="J746" s="1"/>
    </row>
    <row r="747" spans="9:10" ht="13.8" x14ac:dyDescent="0.25">
      <c r="I747" s="1"/>
      <c r="J747" s="1"/>
    </row>
    <row r="748" spans="9:10" ht="13.8" x14ac:dyDescent="0.25">
      <c r="I748" s="1"/>
      <c r="J748" s="1"/>
    </row>
    <row r="749" spans="9:10" ht="13.8" x14ac:dyDescent="0.25">
      <c r="I749" s="1"/>
      <c r="J749" s="1"/>
    </row>
    <row r="750" spans="9:10" ht="13.8" x14ac:dyDescent="0.25">
      <c r="I750" s="1"/>
      <c r="J750" s="1"/>
    </row>
    <row r="751" spans="9:10" ht="13.8" x14ac:dyDescent="0.25">
      <c r="I751" s="1"/>
      <c r="J751" s="1"/>
    </row>
    <row r="752" spans="9:10" ht="13.8" x14ac:dyDescent="0.25">
      <c r="I752" s="1"/>
      <c r="J752" s="1"/>
    </row>
    <row r="753" spans="9:10" ht="13.8" x14ac:dyDescent="0.25">
      <c r="I753" s="1"/>
      <c r="J753" s="1"/>
    </row>
    <row r="754" spans="9:10" ht="13.8" x14ac:dyDescent="0.25">
      <c r="I754" s="1"/>
      <c r="J754" s="1"/>
    </row>
    <row r="755" spans="9:10" ht="13.8" x14ac:dyDescent="0.25">
      <c r="I755" s="1"/>
      <c r="J755" s="1"/>
    </row>
    <row r="756" spans="9:10" ht="13.8" x14ac:dyDescent="0.25">
      <c r="I756" s="1"/>
      <c r="J756" s="1"/>
    </row>
    <row r="757" spans="9:10" ht="13.8" x14ac:dyDescent="0.25">
      <c r="I757" s="1"/>
      <c r="J757" s="1"/>
    </row>
    <row r="758" spans="9:10" ht="13.8" x14ac:dyDescent="0.25">
      <c r="I758" s="1"/>
      <c r="J758" s="1"/>
    </row>
    <row r="759" spans="9:10" ht="13.8" x14ac:dyDescent="0.25">
      <c r="I759" s="1"/>
      <c r="J759" s="1"/>
    </row>
    <row r="760" spans="9:10" ht="13.8" x14ac:dyDescent="0.25">
      <c r="I760" s="1"/>
      <c r="J760" s="1"/>
    </row>
    <row r="761" spans="9:10" ht="13.8" x14ac:dyDescent="0.25">
      <c r="I761" s="1"/>
      <c r="J761" s="1"/>
    </row>
    <row r="762" spans="9:10" ht="13.8" x14ac:dyDescent="0.25">
      <c r="I762" s="1"/>
      <c r="J762" s="1"/>
    </row>
    <row r="763" spans="9:10" ht="13.8" x14ac:dyDescent="0.25">
      <c r="I763" s="1"/>
      <c r="J763" s="1"/>
    </row>
    <row r="764" spans="9:10" ht="13.8" x14ac:dyDescent="0.25">
      <c r="I764" s="1"/>
      <c r="J764" s="1"/>
    </row>
    <row r="765" spans="9:10" ht="13.8" x14ac:dyDescent="0.25">
      <c r="I765" s="1"/>
      <c r="J765" s="1"/>
    </row>
    <row r="766" spans="9:10" ht="13.8" x14ac:dyDescent="0.25">
      <c r="I766" s="1"/>
      <c r="J766" s="1"/>
    </row>
    <row r="767" spans="9:10" ht="13.8" x14ac:dyDescent="0.25">
      <c r="I767" s="1"/>
      <c r="J767" s="1"/>
    </row>
    <row r="768" spans="9:10" ht="13.8" x14ac:dyDescent="0.25">
      <c r="I768" s="1"/>
      <c r="J768" s="1"/>
    </row>
    <row r="769" spans="9:10" ht="13.8" x14ac:dyDescent="0.25">
      <c r="I769" s="1"/>
      <c r="J769" s="1"/>
    </row>
    <row r="770" spans="9:10" ht="13.8" x14ac:dyDescent="0.25">
      <c r="I770" s="1"/>
      <c r="J770" s="1"/>
    </row>
    <row r="771" spans="9:10" ht="13.8" x14ac:dyDescent="0.25">
      <c r="I771" s="1"/>
      <c r="J771" s="1"/>
    </row>
    <row r="772" spans="9:10" ht="13.8" x14ac:dyDescent="0.25">
      <c r="I772" s="1"/>
      <c r="J772" s="1"/>
    </row>
    <row r="773" spans="9:10" ht="13.8" x14ac:dyDescent="0.25">
      <c r="I773" s="1"/>
      <c r="J773" s="1"/>
    </row>
    <row r="774" spans="9:10" ht="13.8" x14ac:dyDescent="0.25">
      <c r="I774" s="1"/>
      <c r="J774" s="1"/>
    </row>
    <row r="775" spans="9:10" ht="13.8" x14ac:dyDescent="0.25">
      <c r="I775" s="1"/>
      <c r="J775" s="1"/>
    </row>
    <row r="776" spans="9:10" ht="13.8" x14ac:dyDescent="0.25">
      <c r="I776" s="1"/>
      <c r="J776" s="1"/>
    </row>
    <row r="777" spans="9:10" ht="13.8" x14ac:dyDescent="0.25">
      <c r="I777" s="1"/>
      <c r="J777" s="1"/>
    </row>
    <row r="778" spans="9:10" ht="13.8" x14ac:dyDescent="0.25">
      <c r="I778" s="1"/>
      <c r="J778" s="1"/>
    </row>
    <row r="779" spans="9:10" ht="13.8" x14ac:dyDescent="0.25">
      <c r="I779" s="1"/>
      <c r="J779" s="1"/>
    </row>
    <row r="780" spans="9:10" ht="13.8" x14ac:dyDescent="0.25">
      <c r="I780" s="1"/>
      <c r="J780" s="1"/>
    </row>
    <row r="781" spans="9:10" ht="13.8" x14ac:dyDescent="0.25">
      <c r="I781" s="1"/>
      <c r="J781" s="1"/>
    </row>
    <row r="782" spans="9:10" ht="13.8" x14ac:dyDescent="0.25">
      <c r="I782" s="1"/>
      <c r="J782" s="1"/>
    </row>
    <row r="783" spans="9:10" ht="13.8" x14ac:dyDescent="0.25">
      <c r="I783" s="1"/>
      <c r="J783" s="1"/>
    </row>
    <row r="784" spans="9:10" ht="13.8" x14ac:dyDescent="0.25">
      <c r="I784" s="1"/>
      <c r="J784" s="1"/>
    </row>
    <row r="785" spans="9:10" ht="13.8" x14ac:dyDescent="0.25">
      <c r="I785" s="1"/>
      <c r="J785" s="1"/>
    </row>
    <row r="786" spans="9:10" ht="13.8" x14ac:dyDescent="0.25">
      <c r="I786" s="1"/>
      <c r="J786" s="1"/>
    </row>
    <row r="787" spans="9:10" ht="13.8" x14ac:dyDescent="0.25">
      <c r="I787" s="1"/>
      <c r="J787" s="1"/>
    </row>
    <row r="788" spans="9:10" ht="13.8" x14ac:dyDescent="0.25">
      <c r="I788" s="1"/>
      <c r="J788" s="1"/>
    </row>
    <row r="789" spans="9:10" ht="13.8" x14ac:dyDescent="0.25">
      <c r="I789" s="1"/>
      <c r="J789" s="1"/>
    </row>
    <row r="790" spans="9:10" ht="13.8" x14ac:dyDescent="0.25">
      <c r="I790" s="1"/>
      <c r="J790" s="1"/>
    </row>
    <row r="791" spans="9:10" ht="13.8" x14ac:dyDescent="0.25">
      <c r="I791" s="1"/>
      <c r="J791" s="1"/>
    </row>
    <row r="792" spans="9:10" ht="13.8" x14ac:dyDescent="0.25">
      <c r="I792" s="1"/>
      <c r="J792" s="1"/>
    </row>
    <row r="793" spans="9:10" ht="13.8" x14ac:dyDescent="0.25">
      <c r="I793" s="1"/>
      <c r="J793" s="1"/>
    </row>
    <row r="794" spans="9:10" ht="13.8" x14ac:dyDescent="0.25">
      <c r="I794" s="1"/>
      <c r="J794" s="1"/>
    </row>
    <row r="795" spans="9:10" ht="13.8" x14ac:dyDescent="0.25">
      <c r="I795" s="1"/>
      <c r="J795" s="1"/>
    </row>
    <row r="796" spans="9:10" ht="13.8" x14ac:dyDescent="0.25">
      <c r="I796" s="1"/>
      <c r="J796" s="1"/>
    </row>
    <row r="797" spans="9:10" ht="13.8" x14ac:dyDescent="0.25">
      <c r="I797" s="1"/>
      <c r="J797" s="1"/>
    </row>
    <row r="798" spans="9:10" ht="13.8" x14ac:dyDescent="0.25">
      <c r="I798" s="1"/>
      <c r="J798" s="1"/>
    </row>
    <row r="799" spans="9:10" ht="13.8" x14ac:dyDescent="0.25">
      <c r="I799" s="1"/>
      <c r="J799" s="1"/>
    </row>
    <row r="800" spans="9:10" ht="13.8" x14ac:dyDescent="0.25">
      <c r="I800" s="1"/>
      <c r="J800" s="1"/>
    </row>
    <row r="801" spans="9:10" ht="13.8" x14ac:dyDescent="0.25">
      <c r="I801" s="1"/>
      <c r="J801" s="1"/>
    </row>
    <row r="802" spans="9:10" ht="13.8" x14ac:dyDescent="0.25">
      <c r="I802" s="1"/>
      <c r="J802" s="1"/>
    </row>
    <row r="803" spans="9:10" ht="13.8" x14ac:dyDescent="0.25">
      <c r="I803" s="1"/>
      <c r="J803" s="1"/>
    </row>
    <row r="804" spans="9:10" ht="13.8" x14ac:dyDescent="0.25">
      <c r="I804" s="1"/>
      <c r="J804" s="1"/>
    </row>
    <row r="805" spans="9:10" ht="13.8" x14ac:dyDescent="0.25">
      <c r="I805" s="1"/>
      <c r="J805" s="1"/>
    </row>
    <row r="806" spans="9:10" ht="13.8" x14ac:dyDescent="0.25">
      <c r="I806" s="1"/>
      <c r="J806" s="1"/>
    </row>
    <row r="807" spans="9:10" ht="13.8" x14ac:dyDescent="0.25">
      <c r="I807" s="1"/>
      <c r="J807" s="1"/>
    </row>
    <row r="808" spans="9:10" ht="13.8" x14ac:dyDescent="0.25">
      <c r="I808" s="1"/>
      <c r="J808" s="1"/>
    </row>
    <row r="809" spans="9:10" ht="13.8" x14ac:dyDescent="0.25">
      <c r="I809" s="1"/>
      <c r="J809" s="1"/>
    </row>
    <row r="810" spans="9:10" ht="13.8" x14ac:dyDescent="0.25">
      <c r="I810" s="1"/>
      <c r="J810" s="1"/>
    </row>
    <row r="811" spans="9:10" ht="13.8" x14ac:dyDescent="0.25">
      <c r="I811" s="1"/>
      <c r="J811" s="1"/>
    </row>
    <row r="812" spans="9:10" ht="13.8" x14ac:dyDescent="0.25">
      <c r="I812" s="1"/>
      <c r="J812" s="1"/>
    </row>
    <row r="813" spans="9:10" ht="13.8" x14ac:dyDescent="0.25">
      <c r="I813" s="1"/>
      <c r="J813" s="1"/>
    </row>
    <row r="814" spans="9:10" ht="13.8" x14ac:dyDescent="0.25">
      <c r="I814" s="1"/>
      <c r="J814" s="1"/>
    </row>
    <row r="815" spans="9:10" ht="13.8" x14ac:dyDescent="0.25">
      <c r="I815" s="1"/>
      <c r="J815" s="1"/>
    </row>
    <row r="816" spans="9:10" ht="13.8" x14ac:dyDescent="0.25">
      <c r="I816" s="1"/>
      <c r="J816" s="1"/>
    </row>
    <row r="817" spans="9:10" ht="13.8" x14ac:dyDescent="0.25">
      <c r="I817" s="1"/>
      <c r="J817" s="1"/>
    </row>
    <row r="818" spans="9:10" ht="13.8" x14ac:dyDescent="0.25">
      <c r="I818" s="1"/>
      <c r="J818" s="1"/>
    </row>
    <row r="819" spans="9:10" ht="13.8" x14ac:dyDescent="0.25">
      <c r="I819" s="1"/>
      <c r="J819" s="1"/>
    </row>
    <row r="820" spans="9:10" ht="13.8" x14ac:dyDescent="0.25">
      <c r="I820" s="1"/>
      <c r="J820" s="1"/>
    </row>
    <row r="821" spans="9:10" ht="13.8" x14ac:dyDescent="0.25">
      <c r="I821" s="1"/>
      <c r="J821" s="1"/>
    </row>
    <row r="822" spans="9:10" ht="13.8" x14ac:dyDescent="0.25">
      <c r="I822" s="1"/>
      <c r="J822" s="1"/>
    </row>
    <row r="823" spans="9:10" ht="13.8" x14ac:dyDescent="0.25">
      <c r="I823" s="1"/>
      <c r="J823" s="1"/>
    </row>
    <row r="824" spans="9:10" ht="13.8" x14ac:dyDescent="0.25">
      <c r="I824" s="1"/>
      <c r="J824" s="1"/>
    </row>
    <row r="825" spans="9:10" ht="13.8" x14ac:dyDescent="0.25">
      <c r="I825" s="1"/>
      <c r="J825" s="1"/>
    </row>
    <row r="826" spans="9:10" ht="13.8" x14ac:dyDescent="0.25">
      <c r="I826" s="1"/>
      <c r="J826" s="1"/>
    </row>
    <row r="827" spans="9:10" ht="13.8" x14ac:dyDescent="0.25">
      <c r="I827" s="1"/>
      <c r="J827" s="1"/>
    </row>
    <row r="828" spans="9:10" ht="13.8" x14ac:dyDescent="0.25">
      <c r="I828" s="1"/>
      <c r="J828" s="1"/>
    </row>
    <row r="829" spans="9:10" ht="13.8" x14ac:dyDescent="0.25">
      <c r="I829" s="1"/>
      <c r="J829" s="1"/>
    </row>
    <row r="830" spans="9:10" ht="13.8" x14ac:dyDescent="0.25">
      <c r="I830" s="1"/>
      <c r="J830" s="1"/>
    </row>
    <row r="831" spans="9:10" ht="13.8" x14ac:dyDescent="0.25">
      <c r="I831" s="1"/>
      <c r="J831" s="1"/>
    </row>
    <row r="832" spans="9:10" ht="13.8" x14ac:dyDescent="0.25">
      <c r="I832" s="1"/>
      <c r="J832" s="1"/>
    </row>
    <row r="833" spans="9:10" ht="13.8" x14ac:dyDescent="0.25">
      <c r="I833" s="1"/>
      <c r="J833" s="1"/>
    </row>
    <row r="834" spans="9:10" ht="13.8" x14ac:dyDescent="0.25">
      <c r="I834" s="1"/>
      <c r="J834" s="1"/>
    </row>
    <row r="835" spans="9:10" ht="13.8" x14ac:dyDescent="0.25">
      <c r="I835" s="1"/>
      <c r="J835" s="1"/>
    </row>
    <row r="836" spans="9:10" ht="13.8" x14ac:dyDescent="0.25">
      <c r="I836" s="1"/>
      <c r="J836" s="1"/>
    </row>
    <row r="837" spans="9:10" ht="13.8" x14ac:dyDescent="0.25">
      <c r="I837" s="1"/>
      <c r="J837" s="1"/>
    </row>
    <row r="838" spans="9:10" ht="13.8" x14ac:dyDescent="0.25">
      <c r="I838" s="1"/>
      <c r="J838" s="1"/>
    </row>
    <row r="839" spans="9:10" ht="13.8" x14ac:dyDescent="0.25">
      <c r="I839" s="1"/>
      <c r="J839" s="1"/>
    </row>
    <row r="840" spans="9:10" ht="13.8" x14ac:dyDescent="0.25">
      <c r="I840" s="1"/>
      <c r="J840" s="1"/>
    </row>
    <row r="841" spans="9:10" ht="13.8" x14ac:dyDescent="0.25">
      <c r="I841" s="1"/>
      <c r="J841" s="1"/>
    </row>
    <row r="842" spans="9:10" ht="13.8" x14ac:dyDescent="0.25">
      <c r="I842" s="1"/>
      <c r="J842" s="1"/>
    </row>
    <row r="843" spans="9:10" ht="13.8" x14ac:dyDescent="0.25">
      <c r="I843" s="1"/>
      <c r="J843" s="1"/>
    </row>
    <row r="844" spans="9:10" ht="13.8" x14ac:dyDescent="0.25">
      <c r="I844" s="1"/>
      <c r="J844" s="1"/>
    </row>
    <row r="845" spans="9:10" ht="13.8" x14ac:dyDescent="0.25">
      <c r="I845" s="1"/>
      <c r="J845" s="1"/>
    </row>
    <row r="846" spans="9:10" ht="13.8" x14ac:dyDescent="0.25">
      <c r="I846" s="1"/>
      <c r="J846" s="1"/>
    </row>
    <row r="847" spans="9:10" ht="13.8" x14ac:dyDescent="0.25">
      <c r="I847" s="1"/>
      <c r="J847" s="1"/>
    </row>
    <row r="848" spans="9:10" ht="13.8" x14ac:dyDescent="0.25">
      <c r="I848" s="1"/>
      <c r="J848" s="1"/>
    </row>
    <row r="849" spans="9:10" ht="13.8" x14ac:dyDescent="0.25">
      <c r="I849" s="1"/>
      <c r="J849" s="1"/>
    </row>
    <row r="850" spans="9:10" ht="13.8" x14ac:dyDescent="0.25">
      <c r="I850" s="1"/>
      <c r="J850" s="1"/>
    </row>
    <row r="851" spans="9:10" ht="13.8" x14ac:dyDescent="0.25">
      <c r="I851" s="1"/>
      <c r="J851" s="1"/>
    </row>
    <row r="852" spans="9:10" ht="13.8" x14ac:dyDescent="0.25">
      <c r="I852" s="1"/>
      <c r="J852" s="1"/>
    </row>
    <row r="853" spans="9:10" ht="13.8" x14ac:dyDescent="0.25">
      <c r="I853" s="1"/>
      <c r="J853" s="1"/>
    </row>
    <row r="854" spans="9:10" ht="13.8" x14ac:dyDescent="0.25">
      <c r="I854" s="1"/>
      <c r="J854" s="1"/>
    </row>
    <row r="855" spans="9:10" ht="13.8" x14ac:dyDescent="0.25">
      <c r="I855" s="1"/>
      <c r="J855" s="1"/>
    </row>
    <row r="856" spans="9:10" ht="13.8" x14ac:dyDescent="0.25">
      <c r="I856" s="1"/>
      <c r="J856" s="1"/>
    </row>
    <row r="857" spans="9:10" ht="13.8" x14ac:dyDescent="0.25">
      <c r="I857" s="1"/>
      <c r="J857" s="1"/>
    </row>
    <row r="858" spans="9:10" ht="13.8" x14ac:dyDescent="0.25">
      <c r="I858" s="1"/>
      <c r="J858" s="1"/>
    </row>
    <row r="859" spans="9:10" ht="13.8" x14ac:dyDescent="0.25">
      <c r="I859" s="1"/>
      <c r="J859" s="1"/>
    </row>
    <row r="860" spans="9:10" ht="13.8" x14ac:dyDescent="0.25">
      <c r="I860" s="1"/>
      <c r="J860" s="1"/>
    </row>
    <row r="861" spans="9:10" ht="13.8" x14ac:dyDescent="0.25">
      <c r="I861" s="1"/>
      <c r="J861" s="1"/>
    </row>
    <row r="862" spans="9:10" ht="13.8" x14ac:dyDescent="0.25">
      <c r="I862" s="1"/>
      <c r="J862" s="1"/>
    </row>
    <row r="863" spans="9:10" ht="13.8" x14ac:dyDescent="0.25">
      <c r="I863" s="1"/>
      <c r="J863" s="1"/>
    </row>
    <row r="864" spans="9:10" ht="13.8" x14ac:dyDescent="0.25">
      <c r="I864" s="1"/>
      <c r="J864" s="1"/>
    </row>
    <row r="865" spans="9:10" ht="13.8" x14ac:dyDescent="0.25">
      <c r="I865" s="1"/>
      <c r="J865" s="1"/>
    </row>
    <row r="866" spans="9:10" ht="13.8" x14ac:dyDescent="0.25">
      <c r="I866" s="1"/>
      <c r="J866" s="1"/>
    </row>
    <row r="867" spans="9:10" ht="13.8" x14ac:dyDescent="0.25">
      <c r="I867" s="1"/>
      <c r="J867" s="1"/>
    </row>
    <row r="868" spans="9:10" ht="13.8" x14ac:dyDescent="0.25">
      <c r="I868" s="1"/>
      <c r="J868" s="1"/>
    </row>
    <row r="869" spans="9:10" ht="13.8" x14ac:dyDescent="0.25">
      <c r="I869" s="1"/>
      <c r="J869" s="1"/>
    </row>
    <row r="870" spans="9:10" ht="13.8" x14ac:dyDescent="0.25">
      <c r="I870" s="1"/>
      <c r="J870" s="1"/>
    </row>
    <row r="871" spans="9:10" ht="13.8" x14ac:dyDescent="0.25">
      <c r="I871" s="1"/>
      <c r="J871" s="1"/>
    </row>
    <row r="872" spans="9:10" ht="13.8" x14ac:dyDescent="0.25">
      <c r="I872" s="1"/>
      <c r="J872" s="1"/>
    </row>
    <row r="873" spans="9:10" ht="13.8" x14ac:dyDescent="0.25">
      <c r="I873" s="1"/>
      <c r="J873" s="1"/>
    </row>
    <row r="874" spans="9:10" ht="13.8" x14ac:dyDescent="0.25">
      <c r="I874" s="1"/>
      <c r="J874" s="1"/>
    </row>
    <row r="875" spans="9:10" ht="13.8" x14ac:dyDescent="0.25">
      <c r="I875" s="1"/>
      <c r="J875" s="1"/>
    </row>
    <row r="876" spans="9:10" ht="13.8" x14ac:dyDescent="0.25">
      <c r="I876" s="1"/>
      <c r="J876" s="1"/>
    </row>
    <row r="877" spans="9:10" ht="13.8" x14ac:dyDescent="0.25">
      <c r="I877" s="1"/>
      <c r="J877" s="1"/>
    </row>
    <row r="878" spans="9:10" ht="13.8" x14ac:dyDescent="0.25">
      <c r="I878" s="1"/>
      <c r="J878" s="1"/>
    </row>
    <row r="879" spans="9:10" ht="13.8" x14ac:dyDescent="0.25">
      <c r="I879" s="1"/>
      <c r="J879" s="1"/>
    </row>
    <row r="880" spans="9:10" ht="13.8" x14ac:dyDescent="0.25">
      <c r="I880" s="1"/>
      <c r="J880" s="1"/>
    </row>
    <row r="881" spans="9:10" ht="13.8" x14ac:dyDescent="0.25">
      <c r="I881" s="1"/>
      <c r="J881" s="1"/>
    </row>
    <row r="882" spans="9:10" ht="13.8" x14ac:dyDescent="0.25">
      <c r="I882" s="1"/>
      <c r="J882" s="1"/>
    </row>
    <row r="883" spans="9:10" ht="13.8" x14ac:dyDescent="0.25">
      <c r="I883" s="1"/>
      <c r="J883" s="1"/>
    </row>
    <row r="884" spans="9:10" ht="13.8" x14ac:dyDescent="0.25">
      <c r="I884" s="1"/>
      <c r="J884" s="1"/>
    </row>
    <row r="885" spans="9:10" ht="13.8" x14ac:dyDescent="0.25">
      <c r="I885" s="1"/>
      <c r="J885" s="1"/>
    </row>
    <row r="886" spans="9:10" ht="13.8" x14ac:dyDescent="0.25">
      <c r="I886" s="1"/>
      <c r="J886" s="1"/>
    </row>
    <row r="887" spans="9:10" ht="13.8" x14ac:dyDescent="0.25">
      <c r="I887" s="1"/>
      <c r="J887" s="1"/>
    </row>
    <row r="888" spans="9:10" ht="13.8" x14ac:dyDescent="0.25">
      <c r="I888" s="1"/>
      <c r="J888" s="1"/>
    </row>
    <row r="889" spans="9:10" ht="13.8" x14ac:dyDescent="0.25">
      <c r="I889" s="1"/>
      <c r="J889" s="1"/>
    </row>
    <row r="890" spans="9:10" ht="13.8" x14ac:dyDescent="0.25">
      <c r="I890" s="1"/>
      <c r="J890" s="1"/>
    </row>
    <row r="891" spans="9:10" ht="13.8" x14ac:dyDescent="0.25">
      <c r="I891" s="1"/>
      <c r="J891" s="1"/>
    </row>
    <row r="892" spans="9:10" ht="13.8" x14ac:dyDescent="0.25">
      <c r="I892" s="1"/>
      <c r="J892" s="1"/>
    </row>
    <row r="893" spans="9:10" ht="13.8" x14ac:dyDescent="0.25">
      <c r="I893" s="1"/>
      <c r="J893" s="1"/>
    </row>
    <row r="894" spans="9:10" ht="13.8" x14ac:dyDescent="0.25">
      <c r="I894" s="1"/>
      <c r="J894" s="1"/>
    </row>
    <row r="895" spans="9:10" ht="13.8" x14ac:dyDescent="0.25">
      <c r="I895" s="1"/>
      <c r="J895" s="1"/>
    </row>
    <row r="896" spans="9:10" ht="13.8" x14ac:dyDescent="0.25">
      <c r="I896" s="1"/>
      <c r="J896" s="1"/>
    </row>
    <row r="897" spans="9:10" ht="13.8" x14ac:dyDescent="0.25">
      <c r="I897" s="1"/>
      <c r="J897" s="1"/>
    </row>
    <row r="898" spans="9:10" ht="13.8" x14ac:dyDescent="0.25">
      <c r="I898" s="1"/>
      <c r="J898" s="1"/>
    </row>
    <row r="899" spans="9:10" ht="13.8" x14ac:dyDescent="0.25">
      <c r="I899" s="1"/>
      <c r="J899" s="1"/>
    </row>
    <row r="900" spans="9:10" ht="13.8" x14ac:dyDescent="0.25">
      <c r="I900" s="1"/>
      <c r="J900" s="1"/>
    </row>
    <row r="901" spans="9:10" ht="13.8" x14ac:dyDescent="0.25">
      <c r="I901" s="1"/>
      <c r="J901" s="1"/>
    </row>
    <row r="902" spans="9:10" ht="13.8" x14ac:dyDescent="0.25">
      <c r="I902" s="1"/>
      <c r="J902" s="1"/>
    </row>
    <row r="903" spans="9:10" ht="13.8" x14ac:dyDescent="0.25">
      <c r="I903" s="1"/>
      <c r="J903" s="1"/>
    </row>
    <row r="904" spans="9:10" ht="13.8" x14ac:dyDescent="0.25">
      <c r="I904" s="1"/>
      <c r="J904" s="1"/>
    </row>
    <row r="905" spans="9:10" ht="13.8" x14ac:dyDescent="0.25">
      <c r="I905" s="1"/>
      <c r="J905" s="1"/>
    </row>
    <row r="906" spans="9:10" ht="13.8" x14ac:dyDescent="0.25">
      <c r="I906" s="1"/>
      <c r="J906" s="1"/>
    </row>
    <row r="907" spans="9:10" ht="13.8" x14ac:dyDescent="0.25">
      <c r="I907" s="1"/>
      <c r="J907" s="1"/>
    </row>
    <row r="908" spans="9:10" ht="13.8" x14ac:dyDescent="0.25">
      <c r="I908" s="1"/>
      <c r="J908" s="1"/>
    </row>
    <row r="909" spans="9:10" ht="13.8" x14ac:dyDescent="0.25">
      <c r="I909" s="1"/>
      <c r="J909" s="1"/>
    </row>
    <row r="910" spans="9:10" ht="13.8" x14ac:dyDescent="0.25">
      <c r="I910" s="1"/>
      <c r="J910" s="1"/>
    </row>
    <row r="911" spans="9:10" ht="13.8" x14ac:dyDescent="0.25">
      <c r="I911" s="1"/>
      <c r="J911" s="1"/>
    </row>
    <row r="912" spans="9:10" ht="13.8" x14ac:dyDescent="0.25">
      <c r="I912" s="1"/>
      <c r="J912" s="1"/>
    </row>
    <row r="913" spans="9:10" ht="13.8" x14ac:dyDescent="0.25">
      <c r="I913" s="1"/>
      <c r="J913" s="1"/>
    </row>
    <row r="914" spans="9:10" ht="13.8" x14ac:dyDescent="0.25">
      <c r="I914" s="1"/>
      <c r="J914" s="1"/>
    </row>
    <row r="915" spans="9:10" ht="13.8" x14ac:dyDescent="0.25">
      <c r="I915" s="1"/>
      <c r="J915" s="1"/>
    </row>
    <row r="916" spans="9:10" ht="13.8" x14ac:dyDescent="0.25">
      <c r="I916" s="1"/>
      <c r="J916" s="1"/>
    </row>
    <row r="917" spans="9:10" ht="13.8" x14ac:dyDescent="0.25">
      <c r="I917" s="1"/>
      <c r="J917" s="1"/>
    </row>
    <row r="918" spans="9:10" ht="13.8" x14ac:dyDescent="0.25">
      <c r="I918" s="1"/>
      <c r="J918" s="1"/>
    </row>
    <row r="919" spans="9:10" ht="13.8" x14ac:dyDescent="0.25">
      <c r="I919" s="1"/>
      <c r="J919" s="1"/>
    </row>
    <row r="920" spans="9:10" ht="13.8" x14ac:dyDescent="0.25">
      <c r="I920" s="1"/>
      <c r="J920" s="1"/>
    </row>
    <row r="921" spans="9:10" ht="13.8" x14ac:dyDescent="0.25">
      <c r="I921" s="1"/>
      <c r="J921" s="1"/>
    </row>
    <row r="922" spans="9:10" ht="13.8" x14ac:dyDescent="0.25">
      <c r="I922" s="1"/>
      <c r="J922" s="1"/>
    </row>
    <row r="923" spans="9:10" ht="13.8" x14ac:dyDescent="0.25">
      <c r="I923" s="1"/>
      <c r="J923" s="1"/>
    </row>
    <row r="924" spans="9:10" ht="13.8" x14ac:dyDescent="0.25">
      <c r="I924" s="1"/>
      <c r="J924" s="1"/>
    </row>
    <row r="925" spans="9:10" ht="13.8" x14ac:dyDescent="0.25">
      <c r="I925" s="1"/>
      <c r="J925" s="1"/>
    </row>
    <row r="926" spans="9:10" ht="13.8" x14ac:dyDescent="0.25">
      <c r="I926" s="1"/>
      <c r="J926" s="1"/>
    </row>
    <row r="927" spans="9:10" ht="13.8" x14ac:dyDescent="0.25">
      <c r="I927" s="1"/>
      <c r="J927" s="1"/>
    </row>
    <row r="928" spans="9:10" ht="13.8" x14ac:dyDescent="0.25">
      <c r="I928" s="1"/>
      <c r="J928" s="1"/>
    </row>
    <row r="929" spans="9:10" ht="13.8" x14ac:dyDescent="0.25">
      <c r="I929" s="1"/>
      <c r="J929" s="1"/>
    </row>
    <row r="930" spans="9:10" ht="13.8" x14ac:dyDescent="0.25">
      <c r="I930" s="1"/>
      <c r="J930" s="1"/>
    </row>
    <row r="931" spans="9:10" ht="13.8" x14ac:dyDescent="0.25">
      <c r="I931" s="1"/>
      <c r="J931" s="1"/>
    </row>
    <row r="932" spans="9:10" ht="13.8" x14ac:dyDescent="0.25">
      <c r="I932" s="1"/>
      <c r="J932" s="1"/>
    </row>
    <row r="933" spans="9:10" ht="13.8" x14ac:dyDescent="0.25">
      <c r="I933" s="1"/>
      <c r="J933" s="1"/>
    </row>
    <row r="934" spans="9:10" ht="13.8" x14ac:dyDescent="0.25">
      <c r="I934" s="1"/>
      <c r="J934" s="1"/>
    </row>
    <row r="935" spans="9:10" ht="13.8" x14ac:dyDescent="0.25">
      <c r="I935" s="1"/>
      <c r="J935" s="1"/>
    </row>
    <row r="936" spans="9:10" ht="13.8" x14ac:dyDescent="0.25">
      <c r="I936" s="1"/>
      <c r="J936" s="1"/>
    </row>
    <row r="937" spans="9:10" ht="13.8" x14ac:dyDescent="0.25">
      <c r="I937" s="1"/>
      <c r="J937" s="1"/>
    </row>
    <row r="938" spans="9:10" ht="13.8" x14ac:dyDescent="0.25">
      <c r="I938" s="1"/>
      <c r="J938" s="1"/>
    </row>
    <row r="939" spans="9:10" ht="13.8" x14ac:dyDescent="0.25">
      <c r="I939" s="1"/>
      <c r="J939" s="1"/>
    </row>
    <row r="940" spans="9:10" ht="13.8" x14ac:dyDescent="0.25">
      <c r="I940" s="1"/>
      <c r="J940" s="1"/>
    </row>
    <row r="941" spans="9:10" ht="13.8" x14ac:dyDescent="0.25">
      <c r="I941" s="1"/>
      <c r="J941" s="1"/>
    </row>
    <row r="942" spans="9:10" ht="13.8" x14ac:dyDescent="0.25">
      <c r="I942" s="1"/>
      <c r="J942" s="1"/>
    </row>
    <row r="943" spans="9:10" ht="13.8" x14ac:dyDescent="0.25">
      <c r="I943" s="1"/>
      <c r="J943" s="1"/>
    </row>
    <row r="944" spans="9:10" ht="13.8" x14ac:dyDescent="0.25">
      <c r="I944" s="1"/>
      <c r="J944" s="1"/>
    </row>
    <row r="945" spans="9:10" ht="13.8" x14ac:dyDescent="0.25">
      <c r="I945" s="1"/>
      <c r="J945" s="1"/>
    </row>
    <row r="946" spans="9:10" ht="13.8" x14ac:dyDescent="0.25">
      <c r="I946" s="1"/>
      <c r="J946" s="1"/>
    </row>
    <row r="947" spans="9:10" ht="13.8" x14ac:dyDescent="0.25">
      <c r="I947" s="1"/>
      <c r="J947" s="1"/>
    </row>
    <row r="948" spans="9:10" ht="13.8" x14ac:dyDescent="0.25">
      <c r="I948" s="1"/>
      <c r="J948" s="1"/>
    </row>
    <row r="949" spans="9:10" ht="13.8" x14ac:dyDescent="0.25">
      <c r="I949" s="1"/>
      <c r="J949" s="1"/>
    </row>
    <row r="950" spans="9:10" ht="13.8" x14ac:dyDescent="0.25">
      <c r="I950" s="1"/>
      <c r="J950" s="1"/>
    </row>
    <row r="951" spans="9:10" ht="13.8" x14ac:dyDescent="0.25">
      <c r="I951" s="1"/>
      <c r="J951" s="1"/>
    </row>
    <row r="952" spans="9:10" ht="13.8" x14ac:dyDescent="0.25">
      <c r="I952" s="1"/>
      <c r="J952" s="1"/>
    </row>
    <row r="953" spans="9:10" ht="13.8" x14ac:dyDescent="0.25">
      <c r="I953" s="1"/>
      <c r="J953" s="1"/>
    </row>
    <row r="954" spans="9:10" ht="13.8" x14ac:dyDescent="0.25">
      <c r="I954" s="1"/>
      <c r="J954" s="1"/>
    </row>
    <row r="955" spans="9:10" ht="13.8" x14ac:dyDescent="0.25">
      <c r="I955" s="1"/>
      <c r="J955" s="1"/>
    </row>
    <row r="956" spans="9:10" ht="13.8" x14ac:dyDescent="0.25">
      <c r="I956" s="1"/>
      <c r="J956" s="1"/>
    </row>
    <row r="957" spans="9:10" ht="13.8" x14ac:dyDescent="0.25">
      <c r="I957" s="1"/>
      <c r="J957" s="1"/>
    </row>
    <row r="958" spans="9:10" ht="13.8" x14ac:dyDescent="0.25">
      <c r="I958" s="1"/>
      <c r="J958" s="1"/>
    </row>
    <row r="959" spans="9:10" ht="13.8" x14ac:dyDescent="0.25">
      <c r="I959" s="1"/>
      <c r="J959" s="1"/>
    </row>
    <row r="960" spans="9:10" ht="13.8" x14ac:dyDescent="0.25">
      <c r="I960" s="1"/>
      <c r="J960" s="1"/>
    </row>
  </sheetData>
  <mergeCells count="16">
    <mergeCell ref="A33:AA33"/>
    <mergeCell ref="P35:V35"/>
    <mergeCell ref="Q37:V37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</mergeCells>
  <pageMargins left="0.19684999999999997" right="0.19684999999999997" top="0.78740199999999982" bottom="0.39370099999999991" header="0.31496099999999999" footer="0.31496099999999999"/>
  <pageSetup paperSize="9" scale="7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W524"/>
  <sheetViews>
    <sheetView tabSelected="1" topLeftCell="A24" zoomScaleNormal="100" zoomScaleSheetLayoutView="100" workbookViewId="0">
      <selection activeCell="D24" sqref="D1:AC1048576"/>
    </sheetView>
  </sheetViews>
  <sheetFormatPr defaultColWidth="9" defaultRowHeight="15" customHeight="1" x14ac:dyDescent="0.25"/>
  <cols>
    <col min="1" max="1" width="12.44140625" style="140" customWidth="1"/>
    <col min="2" max="2" width="16.44140625" style="140" customWidth="1"/>
    <col min="3" max="4" width="12.44140625" style="140" customWidth="1"/>
    <col min="5" max="5" width="17.6640625" style="140" customWidth="1"/>
    <col min="6" max="6" width="12.44140625" style="140" customWidth="1"/>
    <col min="7" max="7" width="16" style="140" customWidth="1"/>
    <col min="8" max="21" width="12.44140625" style="140" customWidth="1"/>
    <col min="22" max="22" width="14" style="140" customWidth="1"/>
    <col min="23" max="26" width="12.44140625" style="140" customWidth="1"/>
    <col min="27" max="27" width="12.44140625" style="141" customWidth="1"/>
    <col min="28" max="30" width="11.109375" style="140" customWidth="1"/>
    <col min="31" max="257" width="9.109375" style="140" customWidth="1"/>
    <col min="258" max="16384" width="9" style="142"/>
  </cols>
  <sheetData>
    <row r="2" spans="1:55" ht="17.399999999999999" x14ac:dyDescent="0.3">
      <c r="A2" s="192" t="s">
        <v>86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</row>
    <row r="3" spans="1:55" ht="39.75" customHeight="1" x14ac:dyDescent="0.35">
      <c r="A3" s="193" t="s">
        <v>140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</row>
    <row r="4" spans="1:55" ht="15" customHeight="1" x14ac:dyDescent="0.25">
      <c r="A4" s="194" t="s">
        <v>2</v>
      </c>
      <c r="B4" s="195" t="s">
        <v>133</v>
      </c>
      <c r="C4" s="196" t="s">
        <v>4</v>
      </c>
      <c r="D4" s="143"/>
      <c r="E4" s="196"/>
      <c r="F4" s="194" t="s">
        <v>7</v>
      </c>
      <c r="G4" s="194" t="s">
        <v>8</v>
      </c>
      <c r="H4" s="194" t="s">
        <v>9</v>
      </c>
      <c r="I4" s="191" t="s">
        <v>10</v>
      </c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</row>
    <row r="5" spans="1:55" ht="93.75" customHeight="1" x14ac:dyDescent="0.25">
      <c r="A5" s="194"/>
      <c r="B5" s="195"/>
      <c r="C5" s="196"/>
      <c r="D5" s="144" t="s">
        <v>134</v>
      </c>
      <c r="E5" s="196"/>
      <c r="F5" s="194"/>
      <c r="G5" s="194"/>
      <c r="H5" s="194"/>
      <c r="I5" s="145" t="s">
        <v>14</v>
      </c>
      <c r="J5" s="145" t="s">
        <v>15</v>
      </c>
      <c r="K5" s="145" t="s">
        <v>16</v>
      </c>
      <c r="L5" s="145" t="s">
        <v>17</v>
      </c>
      <c r="M5" s="145" t="s">
        <v>18</v>
      </c>
      <c r="N5" s="145" t="s">
        <v>19</v>
      </c>
      <c r="O5" s="145" t="s">
        <v>20</v>
      </c>
      <c r="P5" s="145" t="s">
        <v>21</v>
      </c>
      <c r="Q5" s="145" t="s">
        <v>22</v>
      </c>
      <c r="R5" s="145" t="s">
        <v>23</v>
      </c>
      <c r="S5" s="145" t="s">
        <v>24</v>
      </c>
      <c r="T5" s="145" t="s">
        <v>25</v>
      </c>
      <c r="U5" s="145" t="s">
        <v>26</v>
      </c>
      <c r="V5" s="145" t="s">
        <v>137</v>
      </c>
      <c r="W5" s="145" t="s">
        <v>28</v>
      </c>
      <c r="X5" s="170" t="s">
        <v>151</v>
      </c>
      <c r="Y5" s="145" t="s">
        <v>29</v>
      </c>
      <c r="Z5" s="139" t="s">
        <v>138</v>
      </c>
      <c r="AA5" s="146" t="s">
        <v>139</v>
      </c>
      <c r="AB5" s="141"/>
    </row>
    <row r="6" spans="1:55" ht="10.5" customHeight="1" x14ac:dyDescent="0.25">
      <c r="A6" s="147">
        <v>1</v>
      </c>
      <c r="B6" s="147">
        <v>2</v>
      </c>
      <c r="C6" s="147">
        <v>3</v>
      </c>
      <c r="D6" s="144">
        <v>4</v>
      </c>
      <c r="E6" s="147">
        <v>5</v>
      </c>
      <c r="F6" s="147">
        <v>6</v>
      </c>
      <c r="G6" s="147">
        <v>7</v>
      </c>
      <c r="H6" s="147">
        <v>8</v>
      </c>
      <c r="I6" s="147">
        <v>9</v>
      </c>
      <c r="J6" s="147">
        <v>10</v>
      </c>
      <c r="K6" s="147">
        <v>11</v>
      </c>
      <c r="L6" s="147">
        <v>12</v>
      </c>
      <c r="M6" s="147">
        <v>13</v>
      </c>
      <c r="N6" s="147">
        <v>14</v>
      </c>
      <c r="O6" s="147">
        <v>15</v>
      </c>
      <c r="P6" s="147">
        <v>16</v>
      </c>
      <c r="Q6" s="147">
        <v>17</v>
      </c>
      <c r="R6" s="147">
        <v>18</v>
      </c>
      <c r="S6" s="147">
        <v>19</v>
      </c>
      <c r="T6" s="147">
        <v>20</v>
      </c>
      <c r="U6" s="147">
        <v>21</v>
      </c>
      <c r="V6" s="147">
        <v>22</v>
      </c>
      <c r="W6" s="147">
        <v>23</v>
      </c>
      <c r="X6" s="147">
        <v>24</v>
      </c>
      <c r="Y6" s="147">
        <v>25</v>
      </c>
      <c r="Z6" s="147">
        <v>26</v>
      </c>
      <c r="AA6" s="147">
        <v>27</v>
      </c>
      <c r="AB6" s="147">
        <v>28</v>
      </c>
      <c r="AC6" s="147">
        <v>29</v>
      </c>
    </row>
    <row r="7" spans="1:55" s="150" customFormat="1" ht="14.1" customHeight="1" x14ac:dyDescent="0.25">
      <c r="A7" s="188">
        <v>1</v>
      </c>
      <c r="B7" s="188" t="s">
        <v>142</v>
      </c>
      <c r="C7" s="188" t="s">
        <v>143</v>
      </c>
      <c r="D7" s="147">
        <v>1</v>
      </c>
      <c r="E7" s="149" t="s">
        <v>30</v>
      </c>
      <c r="H7" s="147"/>
      <c r="I7" s="147">
        <f>Дьячок!J28</f>
        <v>62.005999999999986</v>
      </c>
      <c r="J7" s="147">
        <f>Дьячок!K28</f>
        <v>173.99800000000002</v>
      </c>
      <c r="K7" s="147"/>
      <c r="L7" s="147">
        <f>Дьячок!M28</f>
        <v>27</v>
      </c>
      <c r="M7" s="147">
        <f>Дьячок!N28</f>
        <v>10.5</v>
      </c>
      <c r="N7" s="147">
        <f>Дьячок!O28</f>
        <v>0</v>
      </c>
      <c r="O7" s="147">
        <f>Дьячок!P28</f>
        <v>0</v>
      </c>
      <c r="P7" s="147">
        <f>Дьячок!Q28</f>
        <v>0</v>
      </c>
      <c r="Q7" s="147">
        <f>Дьячок!R28</f>
        <v>0</v>
      </c>
      <c r="R7" s="147"/>
      <c r="S7" s="147">
        <f>Дьячок!T28</f>
        <v>28</v>
      </c>
      <c r="T7" s="147"/>
      <c r="U7" s="147"/>
      <c r="V7" s="147"/>
      <c r="W7" s="147"/>
      <c r="Y7" s="147"/>
      <c r="Z7" s="147"/>
      <c r="AA7" s="147"/>
      <c r="AB7" s="151">
        <f>SUM(I7:AA7)</f>
        <v>301.50400000000002</v>
      </c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</row>
    <row r="8" spans="1:55" s="150" customFormat="1" ht="14.1" customHeight="1" x14ac:dyDescent="0.25">
      <c r="A8" s="188"/>
      <c r="B8" s="188"/>
      <c r="C8" s="188"/>
      <c r="D8" s="147">
        <v>1</v>
      </c>
      <c r="E8" s="149" t="s">
        <v>54</v>
      </c>
      <c r="F8" s="147"/>
      <c r="G8" s="147"/>
      <c r="H8" s="147"/>
      <c r="I8" s="147">
        <f>Дьячок!J44</f>
        <v>64</v>
      </c>
      <c r="J8" s="147">
        <f>Дьячок!K44</f>
        <v>88</v>
      </c>
      <c r="K8" s="147"/>
      <c r="L8" s="147">
        <f>Дьячок!M44</f>
        <v>3</v>
      </c>
      <c r="M8" s="147">
        <f>Дьячок!N44</f>
        <v>1.5</v>
      </c>
      <c r="N8" s="152">
        <f>Дьячок!O44</f>
        <v>2</v>
      </c>
      <c r="O8" s="147">
        <f>Дьячок!P44</f>
        <v>1</v>
      </c>
      <c r="P8" s="147">
        <f>Дьячок!Q44</f>
        <v>1.17</v>
      </c>
      <c r="Q8" s="147">
        <f>Дьячок!R44</f>
        <v>4</v>
      </c>
      <c r="R8" s="147">
        <v>18</v>
      </c>
      <c r="S8" s="147">
        <f>Дьячок!T44</f>
        <v>5</v>
      </c>
      <c r="T8" s="147"/>
      <c r="U8" s="147"/>
      <c r="V8" s="147"/>
      <c r="W8" s="147"/>
      <c r="Y8" s="147"/>
      <c r="Z8" s="147"/>
      <c r="AA8" s="147"/>
      <c r="AB8" s="148">
        <f>SUM(I8:AA8)</f>
        <v>187.67</v>
      </c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</row>
    <row r="9" spans="1:55" s="150" customFormat="1" ht="14.1" customHeight="1" x14ac:dyDescent="0.25">
      <c r="A9" s="188"/>
      <c r="B9" s="188"/>
      <c r="C9" s="188"/>
      <c r="D9" s="147">
        <v>1</v>
      </c>
      <c r="E9" s="153" t="s">
        <v>135</v>
      </c>
      <c r="F9" s="147"/>
      <c r="H9" s="147"/>
      <c r="I9" s="147">
        <f>SUM(I7:I8)</f>
        <v>126.00599999999999</v>
      </c>
      <c r="J9" s="147">
        <f>SUM(J7:J8)</f>
        <v>261.99800000000005</v>
      </c>
      <c r="K9" s="147"/>
      <c r="L9" s="147">
        <f t="shared" ref="L9:S9" si="0">SUM(L7:L8)</f>
        <v>30</v>
      </c>
      <c r="M9" s="147">
        <f t="shared" si="0"/>
        <v>12</v>
      </c>
      <c r="N9" s="147">
        <f t="shared" si="0"/>
        <v>2</v>
      </c>
      <c r="O9" s="147">
        <f t="shared" si="0"/>
        <v>1</v>
      </c>
      <c r="P9" s="147">
        <f t="shared" si="0"/>
        <v>1.17</v>
      </c>
      <c r="Q9" s="147">
        <f t="shared" si="0"/>
        <v>4</v>
      </c>
      <c r="R9" s="147"/>
      <c r="S9" s="147">
        <f t="shared" si="0"/>
        <v>33</v>
      </c>
      <c r="T9" s="147"/>
      <c r="U9" s="147"/>
      <c r="V9" s="147"/>
      <c r="W9" s="147"/>
      <c r="Y9" s="147"/>
      <c r="Z9" s="147"/>
      <c r="AA9" s="147"/>
      <c r="AB9" s="148">
        <f>SUM(AB7:AB8)</f>
        <v>489.17399999999998</v>
      </c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</row>
    <row r="10" spans="1:55" s="150" customFormat="1" ht="14.25" customHeight="1" x14ac:dyDescent="0.25">
      <c r="C10" s="147"/>
      <c r="D10" s="147"/>
      <c r="E10" s="154"/>
      <c r="F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Y10" s="147"/>
      <c r="Z10" s="147"/>
      <c r="AA10" s="147"/>
      <c r="AB10" s="148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</row>
    <row r="11" spans="1:55" s="150" customFormat="1" ht="14.1" customHeight="1" x14ac:dyDescent="0.25">
      <c r="B11" s="155" t="s">
        <v>87</v>
      </c>
      <c r="C11" s="148" t="s">
        <v>32</v>
      </c>
      <c r="D11" s="148">
        <v>1</v>
      </c>
      <c r="E11" s="156" t="s">
        <v>30</v>
      </c>
      <c r="F11" s="147"/>
      <c r="H11" s="147"/>
      <c r="I11" s="148">
        <f t="shared" ref="I11:U12" si="1">I7</f>
        <v>62.005999999999986</v>
      </c>
      <c r="J11" s="148">
        <f t="shared" si="1"/>
        <v>173.99800000000002</v>
      </c>
      <c r="K11" s="148">
        <f t="shared" si="1"/>
        <v>0</v>
      </c>
      <c r="L11" s="148">
        <f t="shared" si="1"/>
        <v>27</v>
      </c>
      <c r="M11" s="148">
        <f t="shared" si="1"/>
        <v>10.5</v>
      </c>
      <c r="N11" s="148">
        <f t="shared" si="1"/>
        <v>0</v>
      </c>
      <c r="O11" s="148">
        <f t="shared" si="1"/>
        <v>0</v>
      </c>
      <c r="P11" s="148">
        <f t="shared" si="1"/>
        <v>0</v>
      </c>
      <c r="Q11" s="148">
        <f t="shared" si="1"/>
        <v>0</v>
      </c>
      <c r="R11" s="148">
        <f t="shared" si="1"/>
        <v>0</v>
      </c>
      <c r="S11" s="148">
        <f t="shared" si="1"/>
        <v>28</v>
      </c>
      <c r="T11" s="148">
        <f t="shared" si="1"/>
        <v>0</v>
      </c>
      <c r="U11" s="148">
        <f t="shared" si="1"/>
        <v>0</v>
      </c>
      <c r="V11" s="148"/>
      <c r="W11" s="148"/>
      <c r="Y11" s="148"/>
      <c r="Z11" s="148"/>
      <c r="AA11" s="148"/>
      <c r="AB11" s="157">
        <f t="shared" ref="AB11:AB12" si="2">AB7</f>
        <v>301.50400000000002</v>
      </c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</row>
    <row r="12" spans="1:55" s="150" customFormat="1" ht="14.1" customHeight="1" x14ac:dyDescent="0.25">
      <c r="C12" s="147"/>
      <c r="D12" s="147">
        <v>1</v>
      </c>
      <c r="E12" s="156" t="s">
        <v>54</v>
      </c>
      <c r="F12" s="147"/>
      <c r="H12" s="147"/>
      <c r="I12" s="148">
        <f t="shared" si="1"/>
        <v>64</v>
      </c>
      <c r="J12" s="148">
        <f t="shared" si="1"/>
        <v>88</v>
      </c>
      <c r="K12" s="148">
        <f t="shared" si="1"/>
        <v>0</v>
      </c>
      <c r="L12" s="148">
        <f t="shared" si="1"/>
        <v>3</v>
      </c>
      <c r="M12" s="148">
        <f t="shared" si="1"/>
        <v>1.5</v>
      </c>
      <c r="N12" s="148">
        <f t="shared" si="1"/>
        <v>2</v>
      </c>
      <c r="O12" s="148">
        <f t="shared" si="1"/>
        <v>1</v>
      </c>
      <c r="P12" s="148">
        <f t="shared" si="1"/>
        <v>1.17</v>
      </c>
      <c r="Q12" s="148">
        <f t="shared" si="1"/>
        <v>4</v>
      </c>
      <c r="R12" s="148">
        <f t="shared" si="1"/>
        <v>18</v>
      </c>
      <c r="S12" s="148">
        <f t="shared" si="1"/>
        <v>5</v>
      </c>
      <c r="T12" s="148">
        <f t="shared" si="1"/>
        <v>0</v>
      </c>
      <c r="U12" s="148">
        <f t="shared" si="1"/>
        <v>0</v>
      </c>
      <c r="V12" s="148"/>
      <c r="W12" s="148"/>
      <c r="Y12" s="148"/>
      <c r="Z12" s="148"/>
      <c r="AA12" s="148"/>
      <c r="AB12" s="157">
        <f t="shared" si="2"/>
        <v>187.67</v>
      </c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</row>
    <row r="13" spans="1:55" s="150" customFormat="1" ht="14.1" customHeight="1" x14ac:dyDescent="0.25">
      <c r="C13" s="147"/>
      <c r="D13" s="147">
        <v>1</v>
      </c>
      <c r="E13" s="158" t="s">
        <v>135</v>
      </c>
      <c r="F13" s="147"/>
      <c r="H13" s="147"/>
      <c r="I13" s="148">
        <f>SUM(I11:I12)</f>
        <v>126.00599999999999</v>
      </c>
      <c r="J13" s="148">
        <f t="shared" ref="J13:U13" si="3">SUM(J11:J12)</f>
        <v>261.99800000000005</v>
      </c>
      <c r="K13" s="148">
        <f t="shared" si="3"/>
        <v>0</v>
      </c>
      <c r="L13" s="148">
        <f t="shared" si="3"/>
        <v>30</v>
      </c>
      <c r="M13" s="148">
        <f t="shared" si="3"/>
        <v>12</v>
      </c>
      <c r="N13" s="148">
        <f t="shared" si="3"/>
        <v>2</v>
      </c>
      <c r="O13" s="148">
        <f t="shared" si="3"/>
        <v>1</v>
      </c>
      <c r="P13" s="148">
        <f t="shared" si="3"/>
        <v>1.17</v>
      </c>
      <c r="Q13" s="148">
        <f t="shared" si="3"/>
        <v>4</v>
      </c>
      <c r="R13" s="148">
        <f t="shared" si="3"/>
        <v>18</v>
      </c>
      <c r="S13" s="148">
        <f t="shared" si="3"/>
        <v>33</v>
      </c>
      <c r="T13" s="148">
        <f t="shared" si="3"/>
        <v>0</v>
      </c>
      <c r="U13" s="148">
        <f t="shared" si="3"/>
        <v>0</v>
      </c>
      <c r="V13" s="148"/>
      <c r="W13" s="148"/>
      <c r="Y13" s="148"/>
      <c r="Z13" s="148"/>
      <c r="AA13" s="148"/>
      <c r="AB13" s="157">
        <f>SUM(AB11:AB12)</f>
        <v>489.17399999999998</v>
      </c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</row>
    <row r="14" spans="1:55" s="150" customFormat="1" ht="11.25" customHeight="1" x14ac:dyDescent="0.25">
      <c r="C14" s="147"/>
      <c r="D14" s="147"/>
      <c r="E14" s="154"/>
      <c r="F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Y14" s="147"/>
      <c r="Z14" s="147"/>
      <c r="AA14" s="147"/>
      <c r="AB14" s="148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</row>
    <row r="15" spans="1:55" s="150" customFormat="1" ht="14.1" customHeight="1" x14ac:dyDescent="0.25">
      <c r="A15" s="188">
        <v>2</v>
      </c>
      <c r="B15" s="188" t="s">
        <v>141</v>
      </c>
      <c r="C15" s="188" t="s">
        <v>144</v>
      </c>
      <c r="D15" s="147">
        <v>1</v>
      </c>
      <c r="E15" s="149" t="s">
        <v>30</v>
      </c>
      <c r="F15" s="147"/>
      <c r="G15" s="147"/>
      <c r="H15" s="147"/>
      <c r="I15" s="147">
        <f>Куварова!J18</f>
        <v>32</v>
      </c>
      <c r="J15" s="147">
        <f>Куварова!K18</f>
        <v>296</v>
      </c>
      <c r="K15" s="147"/>
      <c r="L15" s="147">
        <f>Куварова!M18</f>
        <v>30</v>
      </c>
      <c r="M15" s="147">
        <f>Куварова!N18</f>
        <v>4</v>
      </c>
      <c r="N15" s="147"/>
      <c r="O15" s="147">
        <f>Куварова!P18</f>
        <v>0</v>
      </c>
      <c r="P15" s="147">
        <f>Куварова!Q18</f>
        <v>0</v>
      </c>
      <c r="Q15" s="147"/>
      <c r="R15" s="147">
        <f>Куварова!S18</f>
        <v>0</v>
      </c>
      <c r="S15" s="147">
        <f>Куварова!T18</f>
        <v>16</v>
      </c>
      <c r="T15" s="147"/>
      <c r="U15" s="147">
        <f>Куварова!V18</f>
        <v>0</v>
      </c>
      <c r="V15" s="147"/>
      <c r="W15" s="147"/>
      <c r="Y15" s="147"/>
      <c r="Z15" s="147"/>
      <c r="AA15" s="147"/>
      <c r="AB15" s="148">
        <f>SUM(I15:AA15)</f>
        <v>378</v>
      </c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  <c r="BA15" s="147"/>
      <c r="BB15" s="147"/>
      <c r="BC15" s="147"/>
    </row>
    <row r="16" spans="1:55" s="150" customFormat="1" ht="14.1" customHeight="1" x14ac:dyDescent="0.25">
      <c r="A16" s="188"/>
      <c r="B16" s="188"/>
      <c r="C16" s="188"/>
      <c r="D16" s="147">
        <v>1</v>
      </c>
      <c r="E16" s="149" t="s">
        <v>54</v>
      </c>
      <c r="F16" s="147"/>
      <c r="G16" s="147"/>
      <c r="H16" s="147"/>
      <c r="I16" s="147">
        <f>Куварова!J30</f>
        <v>0</v>
      </c>
      <c r="J16" s="147">
        <f>Куварова!K30</f>
        <v>168</v>
      </c>
      <c r="K16" s="147"/>
      <c r="L16" s="147">
        <f>Куварова!M30</f>
        <v>0</v>
      </c>
      <c r="M16" s="147">
        <f>Куварова!N30</f>
        <v>0</v>
      </c>
      <c r="N16" s="147"/>
      <c r="O16" s="147">
        <f>Куварова!P30</f>
        <v>1</v>
      </c>
      <c r="P16" s="147">
        <v>1.1599999999999999</v>
      </c>
      <c r="Q16" s="147"/>
      <c r="R16" s="147">
        <f>Куварова!S30</f>
        <v>0</v>
      </c>
      <c r="S16" s="147">
        <f>Куварова!T30</f>
        <v>3</v>
      </c>
      <c r="T16" s="147"/>
      <c r="U16" s="147">
        <f>Куварова!V30</f>
        <v>0</v>
      </c>
      <c r="V16" s="147"/>
      <c r="W16" s="147"/>
      <c r="Y16" s="147"/>
      <c r="Z16" s="147"/>
      <c r="AA16" s="147"/>
      <c r="AB16" s="148">
        <f>SUM(I16:AA16)</f>
        <v>173.16</v>
      </c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  <c r="BA16" s="147"/>
      <c r="BB16" s="147"/>
      <c r="BC16" s="147"/>
    </row>
    <row r="17" spans="1:55" s="150" customFormat="1" ht="14.1" customHeight="1" x14ac:dyDescent="0.25">
      <c r="A17" s="188"/>
      <c r="B17" s="188"/>
      <c r="C17" s="188"/>
      <c r="D17" s="147">
        <v>1</v>
      </c>
      <c r="E17" s="153" t="s">
        <v>135</v>
      </c>
      <c r="F17" s="147"/>
      <c r="G17" s="147"/>
      <c r="H17" s="147"/>
      <c r="I17" s="147">
        <f>SUM(I15:I16)</f>
        <v>32</v>
      </c>
      <c r="J17" s="147">
        <f>SUM(J15:J16)</f>
        <v>464</v>
      </c>
      <c r="K17" s="147"/>
      <c r="L17" s="147">
        <f t="shared" ref="L17:S17" si="4">SUM(L15:L16)</f>
        <v>30</v>
      </c>
      <c r="M17" s="147">
        <f t="shared" si="4"/>
        <v>4</v>
      </c>
      <c r="N17" s="147"/>
      <c r="O17" s="147">
        <f t="shared" si="4"/>
        <v>1</v>
      </c>
      <c r="P17" s="147">
        <f t="shared" si="4"/>
        <v>1.1599999999999999</v>
      </c>
      <c r="Q17" s="147"/>
      <c r="R17" s="147">
        <f t="shared" si="4"/>
        <v>0</v>
      </c>
      <c r="S17" s="147">
        <f t="shared" si="4"/>
        <v>19</v>
      </c>
      <c r="T17" s="147"/>
      <c r="U17" s="147">
        <f>SUM(U15:U16)</f>
        <v>0</v>
      </c>
      <c r="V17" s="147"/>
      <c r="W17" s="147"/>
      <c r="Y17" s="147"/>
      <c r="Z17" s="147"/>
      <c r="AA17" s="147"/>
      <c r="AB17" s="148">
        <f>SUM(AB15:AB16)</f>
        <v>551.16</v>
      </c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</row>
    <row r="18" spans="1:55" s="150" customFormat="1" ht="14.1" customHeight="1" x14ac:dyDescent="0.25">
      <c r="B18" s="159"/>
      <c r="C18" s="147"/>
      <c r="D18" s="147"/>
      <c r="E18" s="154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Y18" s="147"/>
      <c r="Z18" s="147"/>
      <c r="AA18" s="147"/>
      <c r="AB18" s="148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</row>
    <row r="19" spans="1:55" s="150" customFormat="1" ht="14.1" customHeight="1" x14ac:dyDescent="0.25">
      <c r="A19" s="188">
        <v>3</v>
      </c>
      <c r="B19" s="188" t="s">
        <v>145</v>
      </c>
      <c r="C19" s="188" t="s">
        <v>144</v>
      </c>
      <c r="D19" s="147">
        <v>0.4</v>
      </c>
      <c r="E19" s="149" t="s">
        <v>30</v>
      </c>
      <c r="F19" s="147"/>
      <c r="G19" s="147"/>
      <c r="H19" s="147"/>
      <c r="I19" s="147">
        <f>Родний!J14</f>
        <v>36</v>
      </c>
      <c r="J19" s="147">
        <f>Родний!K14</f>
        <v>32</v>
      </c>
      <c r="K19" s="147"/>
      <c r="L19" s="147"/>
      <c r="M19" s="147"/>
      <c r="N19" s="147"/>
      <c r="O19" s="147"/>
      <c r="P19" s="147"/>
      <c r="Q19" s="147"/>
      <c r="R19" s="147"/>
      <c r="S19" s="147">
        <f>Родний!T14</f>
        <v>2</v>
      </c>
      <c r="T19" s="147"/>
      <c r="U19" s="147"/>
      <c r="V19" s="147"/>
      <c r="W19" s="147"/>
      <c r="Y19" s="147"/>
      <c r="Z19" s="147"/>
      <c r="AA19" s="147"/>
      <c r="AB19" s="148">
        <f>SUM(I19:AA19)</f>
        <v>70</v>
      </c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</row>
    <row r="20" spans="1:55" s="150" customFormat="1" ht="14.1" customHeight="1" x14ac:dyDescent="0.25">
      <c r="A20" s="188"/>
      <c r="B20" s="188"/>
      <c r="C20" s="188"/>
      <c r="D20" s="147">
        <v>0.4</v>
      </c>
      <c r="E20" s="149" t="s">
        <v>54</v>
      </c>
      <c r="F20" s="147"/>
      <c r="G20" s="147"/>
      <c r="H20" s="147"/>
      <c r="I20" s="147">
        <f>Родний!J26</f>
        <v>84</v>
      </c>
      <c r="J20" s="147">
        <f>Родний!K26</f>
        <v>54</v>
      </c>
      <c r="K20" s="147"/>
      <c r="L20" s="147">
        <f>Родний!M26</f>
        <v>6</v>
      </c>
      <c r="M20" s="147">
        <f>Родний!N26</f>
        <v>3</v>
      </c>
      <c r="N20" s="147"/>
      <c r="O20" s="147">
        <f>Родний!P26</f>
        <v>7</v>
      </c>
      <c r="P20" s="147">
        <f>Родний!Q26</f>
        <v>1.17</v>
      </c>
      <c r="Q20" s="147"/>
      <c r="R20" s="147"/>
      <c r="S20" s="147">
        <f>Родний!T26</f>
        <v>5</v>
      </c>
      <c r="T20" s="147"/>
      <c r="U20" s="147"/>
      <c r="V20" s="147"/>
      <c r="W20" s="147"/>
      <c r="Y20" s="147"/>
      <c r="Z20" s="147"/>
      <c r="AA20" s="147"/>
      <c r="AB20" s="148">
        <f>SUM(I20:AA20)</f>
        <v>160.16999999999999</v>
      </c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  <c r="BA20" s="147"/>
      <c r="BB20" s="147"/>
      <c r="BC20" s="147"/>
    </row>
    <row r="21" spans="1:55" s="150" customFormat="1" ht="14.1" customHeight="1" x14ac:dyDescent="0.25">
      <c r="A21" s="188"/>
      <c r="B21" s="188"/>
      <c r="C21" s="188"/>
      <c r="D21" s="147">
        <v>0.4</v>
      </c>
      <c r="E21" s="153" t="s">
        <v>135</v>
      </c>
      <c r="F21" s="147"/>
      <c r="G21" s="147"/>
      <c r="H21" s="147"/>
      <c r="I21" s="147">
        <f>SUM(I19:I20)</f>
        <v>120</v>
      </c>
      <c r="J21" s="147">
        <f t="shared" ref="J21:W21" si="5">SUM(J19:J20)</f>
        <v>86</v>
      </c>
      <c r="K21" s="147">
        <f t="shared" si="5"/>
        <v>0</v>
      </c>
      <c r="L21" s="147">
        <f t="shared" si="5"/>
        <v>6</v>
      </c>
      <c r="M21" s="147">
        <f t="shared" si="5"/>
        <v>3</v>
      </c>
      <c r="N21" s="147">
        <f t="shared" si="5"/>
        <v>0</v>
      </c>
      <c r="O21" s="147">
        <f t="shared" si="5"/>
        <v>7</v>
      </c>
      <c r="P21" s="147">
        <f t="shared" si="5"/>
        <v>1.17</v>
      </c>
      <c r="Q21" s="147">
        <f t="shared" si="5"/>
        <v>0</v>
      </c>
      <c r="R21" s="147">
        <f t="shared" si="5"/>
        <v>0</v>
      </c>
      <c r="S21" s="147">
        <f t="shared" si="5"/>
        <v>7</v>
      </c>
      <c r="T21" s="147">
        <f t="shared" si="5"/>
        <v>0</v>
      </c>
      <c r="U21" s="147">
        <f t="shared" si="5"/>
        <v>0</v>
      </c>
      <c r="V21" s="147">
        <f t="shared" si="5"/>
        <v>0</v>
      </c>
      <c r="W21" s="147">
        <f t="shared" si="5"/>
        <v>0</v>
      </c>
      <c r="Y21" s="147">
        <f>SUM(Y19:Y20)</f>
        <v>0</v>
      </c>
      <c r="Z21" s="147">
        <f>SUM(Z19:Z20)</f>
        <v>0</v>
      </c>
      <c r="AA21" s="147">
        <f>SUM(AA19:AA20)</f>
        <v>0</v>
      </c>
      <c r="AB21" s="147">
        <f>SUM(AB19:AB20)</f>
        <v>230.17</v>
      </c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  <c r="BA21" s="147"/>
      <c r="BB21" s="147"/>
      <c r="BC21" s="147"/>
    </row>
    <row r="22" spans="1:55" s="160" customFormat="1" ht="12" customHeight="1" x14ac:dyDescent="0.25">
      <c r="A22" s="150"/>
      <c r="E22" s="161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Y22" s="147"/>
      <c r="Z22" s="147"/>
      <c r="AA22" s="147"/>
      <c r="AB22" s="148"/>
      <c r="AC22" s="147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</row>
    <row r="23" spans="1:55" s="150" customFormat="1" ht="14.1" customHeight="1" x14ac:dyDescent="0.25">
      <c r="A23" s="185">
        <v>4</v>
      </c>
      <c r="B23" s="185" t="s">
        <v>147</v>
      </c>
      <c r="C23" s="185" t="s">
        <v>146</v>
      </c>
      <c r="D23" s="147">
        <v>0.9</v>
      </c>
      <c r="E23" s="149" t="s">
        <v>30</v>
      </c>
      <c r="F23" s="147"/>
      <c r="G23" s="147"/>
      <c r="H23" s="147"/>
      <c r="I23" s="147">
        <f>Шпітько!J22</f>
        <v>106</v>
      </c>
      <c r="J23" s="147">
        <f>Шпітько!K22</f>
        <v>198</v>
      </c>
      <c r="K23" s="147"/>
      <c r="L23" s="147">
        <f>Шпітько!M22</f>
        <v>47</v>
      </c>
      <c r="M23" s="147">
        <f>Шпітько!N22</f>
        <v>18.5</v>
      </c>
      <c r="N23" s="147">
        <f>Шпітько!O22</f>
        <v>0</v>
      </c>
      <c r="O23" s="147"/>
      <c r="P23" s="147"/>
      <c r="Q23" s="147"/>
      <c r="R23" s="147"/>
      <c r="S23" s="147">
        <f>Шпітько!T22</f>
        <v>26</v>
      </c>
      <c r="T23" s="147"/>
      <c r="U23" s="147"/>
      <c r="V23" s="147"/>
      <c r="W23" s="147"/>
      <c r="Y23" s="147"/>
      <c r="Z23" s="147"/>
      <c r="AA23" s="147"/>
      <c r="AB23" s="148">
        <f>SUM(I23:AA23)</f>
        <v>395.5</v>
      </c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7"/>
      <c r="BB23" s="147"/>
      <c r="BC23" s="147"/>
    </row>
    <row r="24" spans="1:55" s="150" customFormat="1" ht="14.1" customHeight="1" x14ac:dyDescent="0.25">
      <c r="A24" s="186"/>
      <c r="B24" s="186"/>
      <c r="C24" s="186"/>
      <c r="D24" s="147">
        <v>0.9</v>
      </c>
      <c r="E24" s="149" t="s">
        <v>54</v>
      </c>
      <c r="F24" s="147"/>
      <c r="G24" s="147"/>
      <c r="H24" s="147"/>
      <c r="I24" s="147">
        <f>Шпітько!J29</f>
        <v>46</v>
      </c>
      <c r="J24" s="147">
        <f>Шпітько!K29</f>
        <v>80</v>
      </c>
      <c r="K24" s="147"/>
      <c r="L24" s="147">
        <f>Шпітько!M29</f>
        <v>7</v>
      </c>
      <c r="M24" s="147">
        <f>Шпітько!N29</f>
        <v>3</v>
      </c>
      <c r="N24" s="147">
        <f>Шпітько!O29</f>
        <v>0</v>
      </c>
      <c r="O24" s="147"/>
      <c r="P24" s="147"/>
      <c r="Q24" s="147"/>
      <c r="R24" s="147"/>
      <c r="S24" s="147">
        <f>Шпітько!T29</f>
        <v>4</v>
      </c>
      <c r="T24" s="147"/>
      <c r="U24" s="147"/>
      <c r="V24" s="147"/>
      <c r="W24" s="147"/>
      <c r="Y24" s="147"/>
      <c r="Z24" s="147"/>
      <c r="AA24" s="147"/>
      <c r="AB24" s="148">
        <f>SUM(I24:AA24)</f>
        <v>140</v>
      </c>
      <c r="AC24" s="147"/>
      <c r="AD24" s="147"/>
      <c r="AE24" s="159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</row>
    <row r="25" spans="1:55" s="150" customFormat="1" ht="14.1" customHeight="1" x14ac:dyDescent="0.25">
      <c r="A25" s="187"/>
      <c r="B25" s="187"/>
      <c r="C25" s="187"/>
      <c r="D25" s="147">
        <v>0.9</v>
      </c>
      <c r="E25" s="153" t="s">
        <v>135</v>
      </c>
      <c r="F25" s="147"/>
      <c r="G25" s="147"/>
      <c r="H25" s="147"/>
      <c r="I25" s="147">
        <f>SUM(I23:I24)</f>
        <v>152</v>
      </c>
      <c r="J25" s="147">
        <f>SUM(J23:J24)</f>
        <v>278</v>
      </c>
      <c r="K25" s="147"/>
      <c r="L25" s="147">
        <f>SUM(L23:L24)</f>
        <v>54</v>
      </c>
      <c r="M25" s="147">
        <f>SUM(M23:M24)</f>
        <v>21.5</v>
      </c>
      <c r="N25" s="162">
        <f>SUM(N23:N24)</f>
        <v>0</v>
      </c>
      <c r="O25" s="162"/>
      <c r="P25" s="162"/>
      <c r="Q25" s="162"/>
      <c r="R25" s="162"/>
      <c r="S25" s="162">
        <f>SUM(S23:S24)</f>
        <v>30</v>
      </c>
      <c r="T25" s="162"/>
      <c r="U25" s="162"/>
      <c r="V25" s="147"/>
      <c r="W25" s="147"/>
      <c r="Y25" s="147"/>
      <c r="Z25" s="147"/>
      <c r="AA25" s="147"/>
      <c r="AB25" s="148">
        <f>SUM(AB23:AB24)</f>
        <v>535.5</v>
      </c>
      <c r="AC25" s="147"/>
      <c r="AD25" s="147"/>
      <c r="AE25" s="159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</row>
    <row r="26" spans="1:55" s="150" customFormat="1" ht="14.1" customHeight="1" x14ac:dyDescent="0.25">
      <c r="B26" s="159"/>
      <c r="C26" s="147"/>
      <c r="D26" s="147"/>
      <c r="E26" s="154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Y26" s="147"/>
      <c r="Z26" s="147"/>
      <c r="AA26" s="147"/>
      <c r="AB26" s="148"/>
      <c r="AC26" s="147"/>
      <c r="AD26" s="147"/>
      <c r="AE26" s="159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  <c r="BA26" s="147"/>
      <c r="BB26" s="147"/>
      <c r="BC26" s="147"/>
    </row>
    <row r="27" spans="1:55" s="150" customFormat="1" ht="14.1" customHeight="1" x14ac:dyDescent="0.25">
      <c r="A27" s="185">
        <v>5</v>
      </c>
      <c r="B27" s="185" t="s">
        <v>148</v>
      </c>
      <c r="C27" s="185" t="s">
        <v>146</v>
      </c>
      <c r="D27" s="147">
        <v>0.65</v>
      </c>
      <c r="E27" s="149" t="s">
        <v>30</v>
      </c>
      <c r="F27" s="147"/>
      <c r="G27" s="147"/>
      <c r="H27" s="147"/>
      <c r="I27" s="147">
        <f>Датченко!J14</f>
        <v>16</v>
      </c>
      <c r="J27" s="147">
        <f>Датченко!K14</f>
        <v>226</v>
      </c>
      <c r="K27" s="147"/>
      <c r="L27" s="147">
        <f>Датченко!M14</f>
        <v>4</v>
      </c>
      <c r="M27" s="147">
        <f>Датченко!N14</f>
        <v>2</v>
      </c>
      <c r="N27" s="147"/>
      <c r="O27" s="147"/>
      <c r="P27" s="147"/>
      <c r="Q27" s="147"/>
      <c r="R27" s="147"/>
      <c r="S27" s="147">
        <f>Датченко!T14</f>
        <v>6</v>
      </c>
      <c r="T27" s="147"/>
      <c r="U27" s="147"/>
      <c r="V27" s="147"/>
      <c r="W27" s="147"/>
      <c r="Y27" s="147"/>
      <c r="Z27" s="147"/>
      <c r="AA27" s="147"/>
      <c r="AB27" s="148">
        <f>SUM(I27:AA27)</f>
        <v>254</v>
      </c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  <c r="BA27" s="147"/>
      <c r="BB27" s="147"/>
      <c r="BC27" s="147"/>
    </row>
    <row r="28" spans="1:55" s="150" customFormat="1" ht="14.1" customHeight="1" x14ac:dyDescent="0.25">
      <c r="A28" s="186"/>
      <c r="B28" s="186"/>
      <c r="C28" s="186"/>
      <c r="D28" s="147">
        <v>0.65</v>
      </c>
      <c r="E28" s="149" t="s">
        <v>54</v>
      </c>
      <c r="F28" s="147"/>
      <c r="G28" s="147"/>
      <c r="H28" s="147"/>
      <c r="I28" s="147"/>
      <c r="J28" s="147">
        <f>Датченко!K24</f>
        <v>104</v>
      </c>
      <c r="K28" s="147"/>
      <c r="L28" s="147">
        <f>Датченко!M24</f>
        <v>2</v>
      </c>
      <c r="M28" s="147">
        <f>Датченко!N24</f>
        <v>1</v>
      </c>
      <c r="N28" s="147"/>
      <c r="O28" s="147"/>
      <c r="P28" s="147"/>
      <c r="Q28" s="147"/>
      <c r="R28" s="147"/>
      <c r="S28" s="147">
        <f>Датченко!T24</f>
        <v>5</v>
      </c>
      <c r="T28" s="147"/>
      <c r="U28" s="147">
        <v>12</v>
      </c>
      <c r="V28" s="147"/>
      <c r="W28" s="147"/>
      <c r="Y28" s="147"/>
      <c r="Z28" s="147"/>
      <c r="AA28" s="147"/>
      <c r="AB28" s="148">
        <f>SUM(I28:AA28)</f>
        <v>124</v>
      </c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7"/>
    </row>
    <row r="29" spans="1:55" s="150" customFormat="1" ht="14.1" customHeight="1" x14ac:dyDescent="0.25">
      <c r="A29" s="187"/>
      <c r="B29" s="187"/>
      <c r="C29" s="187"/>
      <c r="D29" s="147">
        <v>0.65</v>
      </c>
      <c r="E29" s="153" t="s">
        <v>135</v>
      </c>
      <c r="F29" s="147"/>
      <c r="G29" s="147"/>
      <c r="H29" s="147"/>
      <c r="I29" s="147">
        <f>SUM(I27:I28)</f>
        <v>16</v>
      </c>
      <c r="J29" s="147">
        <f>SUM(J27:J28)</f>
        <v>330</v>
      </c>
      <c r="K29" s="147"/>
      <c r="L29" s="147">
        <f>SUM(L27:L28)</f>
        <v>6</v>
      </c>
      <c r="M29" s="147">
        <f>SUM(M27:M28)</f>
        <v>3</v>
      </c>
      <c r="N29" s="147"/>
      <c r="O29" s="147"/>
      <c r="P29" s="147"/>
      <c r="Q29" s="147"/>
      <c r="R29" s="147"/>
      <c r="S29" s="147">
        <f>SUM(S27:S28)</f>
        <v>11</v>
      </c>
      <c r="T29" s="147"/>
      <c r="U29" s="147"/>
      <c r="V29" s="147"/>
      <c r="W29" s="147"/>
      <c r="Y29" s="147"/>
      <c r="Z29" s="147"/>
      <c r="AA29" s="147"/>
      <c r="AB29" s="148">
        <f>SUM(AB27:AB28)</f>
        <v>378</v>
      </c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  <c r="BA29" s="147"/>
      <c r="BB29" s="147"/>
      <c r="BC29" s="147"/>
    </row>
    <row r="30" spans="1:55" s="150" customFormat="1" ht="14.1" customHeight="1" x14ac:dyDescent="0.25">
      <c r="B30" s="159"/>
      <c r="C30" s="147"/>
      <c r="D30" s="147"/>
      <c r="E30" s="154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Y30" s="147"/>
      <c r="Z30" s="147"/>
      <c r="AA30" s="147"/>
      <c r="AB30" s="148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  <c r="BA30" s="147"/>
      <c r="BB30" s="147"/>
      <c r="BC30" s="147"/>
    </row>
    <row r="31" spans="1:55" s="150" customFormat="1" ht="14.1" customHeight="1" x14ac:dyDescent="0.25">
      <c r="A31" s="185">
        <v>6</v>
      </c>
      <c r="B31" s="185" t="s">
        <v>149</v>
      </c>
      <c r="C31" s="185" t="s">
        <v>146</v>
      </c>
      <c r="D31" s="147">
        <v>0.2</v>
      </c>
      <c r="E31" s="149" t="s">
        <v>30</v>
      </c>
      <c r="F31" s="147"/>
      <c r="G31" s="147"/>
      <c r="H31" s="147"/>
      <c r="I31" s="147">
        <f>Греченко!J14</f>
        <v>30</v>
      </c>
      <c r="J31" s="147">
        <f>Греченко!K14</f>
        <v>32</v>
      </c>
      <c r="K31" s="147"/>
      <c r="L31" s="147">
        <f>Греченко!M14</f>
        <v>2</v>
      </c>
      <c r="M31" s="147">
        <f>Греченко!N14</f>
        <v>1</v>
      </c>
      <c r="N31" s="147"/>
      <c r="O31" s="147"/>
      <c r="P31" s="147"/>
      <c r="Q31" s="147"/>
      <c r="R31" s="147"/>
      <c r="S31" s="147">
        <f>Греченко!T14</f>
        <v>2</v>
      </c>
      <c r="T31" s="147"/>
      <c r="U31" s="147"/>
      <c r="V31" s="147"/>
      <c r="W31" s="147"/>
      <c r="Y31" s="147"/>
      <c r="Z31" s="147"/>
      <c r="AA31" s="147"/>
      <c r="AB31" s="148">
        <f>SUM(I31:AA31)</f>
        <v>67</v>
      </c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  <c r="BA31" s="147"/>
      <c r="BB31" s="147"/>
      <c r="BC31" s="147"/>
    </row>
    <row r="32" spans="1:55" s="150" customFormat="1" ht="14.1" customHeight="1" x14ac:dyDescent="0.25">
      <c r="A32" s="186"/>
      <c r="B32" s="186"/>
      <c r="C32" s="186"/>
      <c r="D32" s="147">
        <v>0.2</v>
      </c>
      <c r="E32" s="149" t="s">
        <v>54</v>
      </c>
      <c r="F32" s="147"/>
      <c r="G32" s="147"/>
      <c r="H32" s="147"/>
      <c r="I32" s="147">
        <f>Греченко!J21</f>
        <v>16</v>
      </c>
      <c r="J32" s="147">
        <f>Греченко!K21</f>
        <v>14</v>
      </c>
      <c r="K32" s="147"/>
      <c r="L32" s="147">
        <f>Греченко!M21</f>
        <v>0</v>
      </c>
      <c r="M32" s="147">
        <f>Греченко!N21</f>
        <v>0</v>
      </c>
      <c r="N32" s="147"/>
      <c r="O32" s="147"/>
      <c r="P32" s="147"/>
      <c r="Q32" s="147"/>
      <c r="R32" s="147"/>
      <c r="S32" s="147">
        <f>Греченко!T21</f>
        <v>1</v>
      </c>
      <c r="T32" s="147"/>
      <c r="U32" s="147"/>
      <c r="V32" s="147"/>
      <c r="W32" s="147"/>
      <c r="Y32" s="147"/>
      <c r="Z32" s="147"/>
      <c r="AA32" s="147"/>
      <c r="AB32" s="148">
        <f>SUM(I32:AA32)</f>
        <v>31</v>
      </c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7"/>
      <c r="BA32" s="147"/>
      <c r="BB32" s="147"/>
      <c r="BC32" s="147"/>
    </row>
    <row r="33" spans="1:55" s="150" customFormat="1" ht="14.1" customHeight="1" x14ac:dyDescent="0.25">
      <c r="A33" s="187"/>
      <c r="B33" s="187"/>
      <c r="C33" s="187"/>
      <c r="D33" s="147">
        <v>0.2</v>
      </c>
      <c r="E33" s="153" t="s">
        <v>135</v>
      </c>
      <c r="F33" s="147"/>
      <c r="G33" s="147"/>
      <c r="H33" s="147"/>
      <c r="I33" s="147">
        <f>SUM(I31:I32)</f>
        <v>46</v>
      </c>
      <c r="J33" s="147">
        <f>SUM(J31:J32)</f>
        <v>46</v>
      </c>
      <c r="K33" s="147"/>
      <c r="L33" s="147">
        <f>SUM(L31:L32)</f>
        <v>2</v>
      </c>
      <c r="M33" s="147">
        <f>SUM(M31:M32)</f>
        <v>1</v>
      </c>
      <c r="N33" s="147"/>
      <c r="O33" s="147"/>
      <c r="P33" s="147"/>
      <c r="Q33" s="147"/>
      <c r="R33" s="147"/>
      <c r="S33" s="147">
        <f>SUM(S31:S32)</f>
        <v>3</v>
      </c>
      <c r="T33" s="147"/>
      <c r="U33" s="147"/>
      <c r="V33" s="147"/>
      <c r="W33" s="147"/>
      <c r="Y33" s="147"/>
      <c r="Z33" s="147"/>
      <c r="AA33" s="147"/>
      <c r="AB33" s="148">
        <f>SUM(AB31:AB32)</f>
        <v>98</v>
      </c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47"/>
      <c r="BA33" s="147"/>
      <c r="BB33" s="147"/>
      <c r="BC33" s="147"/>
    </row>
    <row r="34" spans="1:55" s="150" customFormat="1" ht="14.1" customHeight="1" x14ac:dyDescent="0.25">
      <c r="B34" s="159"/>
      <c r="C34" s="147"/>
      <c r="D34" s="147"/>
      <c r="E34" s="154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Y34" s="147"/>
      <c r="Z34" s="147"/>
      <c r="AA34" s="147"/>
      <c r="AB34" s="148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47"/>
      <c r="BA34" s="147"/>
      <c r="BB34" s="147"/>
      <c r="BC34" s="147"/>
    </row>
    <row r="35" spans="1:55" s="150" customFormat="1" ht="14.1" customHeight="1" x14ac:dyDescent="0.25">
      <c r="A35" s="185">
        <v>7</v>
      </c>
      <c r="B35" s="185" t="s">
        <v>150</v>
      </c>
      <c r="C35" s="185" t="s">
        <v>136</v>
      </c>
      <c r="D35" s="147">
        <v>0.4</v>
      </c>
      <c r="E35" s="149" t="s">
        <v>30</v>
      </c>
      <c r="F35" s="147"/>
      <c r="G35" s="147"/>
      <c r="H35" s="147"/>
      <c r="I35" s="147">
        <f>Толкачова!J13</f>
        <v>0</v>
      </c>
      <c r="J35" s="147">
        <f>Толкачова!K13</f>
        <v>200</v>
      </c>
      <c r="K35" s="147"/>
      <c r="L35" s="147">
        <f>Толкачова!M13</f>
        <v>5</v>
      </c>
      <c r="M35" s="147">
        <f>Толкачова!N13</f>
        <v>2</v>
      </c>
      <c r="N35" s="147"/>
      <c r="O35" s="147"/>
      <c r="P35" s="147"/>
      <c r="Q35" s="147"/>
      <c r="R35" s="147"/>
      <c r="S35" s="147">
        <f>Толкачова!T13</f>
        <v>5</v>
      </c>
      <c r="T35" s="147"/>
      <c r="U35" s="147">
        <f>Толкачова!V13</f>
        <v>0</v>
      </c>
      <c r="V35" s="147"/>
      <c r="W35" s="147"/>
      <c r="Y35" s="147"/>
      <c r="Z35" s="147"/>
      <c r="AA35" s="147"/>
      <c r="AB35" s="148">
        <f>SUM(I35:AA35)</f>
        <v>212</v>
      </c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47"/>
      <c r="BA35" s="147"/>
      <c r="BB35" s="147"/>
      <c r="BC35" s="147"/>
    </row>
    <row r="36" spans="1:55" s="150" customFormat="1" ht="14.1" customHeight="1" x14ac:dyDescent="0.25">
      <c r="A36" s="186"/>
      <c r="B36" s="186"/>
      <c r="C36" s="186"/>
      <c r="D36" s="147">
        <v>0.4</v>
      </c>
      <c r="E36" s="149" t="s">
        <v>54</v>
      </c>
      <c r="F36" s="147"/>
      <c r="G36" s="147"/>
      <c r="H36" s="147"/>
      <c r="I36" s="147">
        <f>Толкачова!J20</f>
        <v>0</v>
      </c>
      <c r="J36" s="147">
        <f>Толкачова!K20</f>
        <v>16</v>
      </c>
      <c r="K36" s="147"/>
      <c r="L36" s="147">
        <f>Толкачова!M20</f>
        <v>0</v>
      </c>
      <c r="M36" s="147">
        <f>Толкачова!N20</f>
        <v>0</v>
      </c>
      <c r="N36" s="147"/>
      <c r="O36" s="147"/>
      <c r="P36" s="147"/>
      <c r="Q36" s="147"/>
      <c r="R36" s="147"/>
      <c r="S36" s="147">
        <f>Толкачова!T20</f>
        <v>0</v>
      </c>
      <c r="T36" s="147"/>
      <c r="U36" s="147">
        <f>Толкачова!V20</f>
        <v>12</v>
      </c>
      <c r="V36" s="147"/>
      <c r="W36" s="147"/>
      <c r="Y36" s="147"/>
      <c r="Z36" s="147"/>
      <c r="AA36" s="147"/>
      <c r="AB36" s="148">
        <f>SUM(I36:AA36)</f>
        <v>28</v>
      </c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7"/>
      <c r="AZ36" s="147"/>
      <c r="BA36" s="147"/>
      <c r="BB36" s="147"/>
      <c r="BC36" s="147"/>
    </row>
    <row r="37" spans="1:55" s="150" customFormat="1" ht="14.1" customHeight="1" x14ac:dyDescent="0.25">
      <c r="A37" s="187"/>
      <c r="B37" s="187"/>
      <c r="C37" s="187"/>
      <c r="D37" s="147">
        <v>0.4</v>
      </c>
      <c r="E37" s="153" t="s">
        <v>135</v>
      </c>
      <c r="F37" s="147"/>
      <c r="G37" s="147"/>
      <c r="H37" s="147"/>
      <c r="I37" s="147">
        <f>SUM(I35:I36)</f>
        <v>0</v>
      </c>
      <c r="J37" s="147">
        <f>SUM(J35:J36)</f>
        <v>216</v>
      </c>
      <c r="K37" s="147"/>
      <c r="L37" s="147">
        <f>SUM(L35:L36)</f>
        <v>5</v>
      </c>
      <c r="M37" s="147">
        <f>SUM(M35:M36)</f>
        <v>2</v>
      </c>
      <c r="N37" s="147"/>
      <c r="O37" s="147"/>
      <c r="P37" s="147"/>
      <c r="Q37" s="147"/>
      <c r="R37" s="147"/>
      <c r="S37" s="147">
        <f>SUM(S35:S36)</f>
        <v>5</v>
      </c>
      <c r="T37" s="147"/>
      <c r="U37" s="147">
        <f>SUM(U35:U36)</f>
        <v>12</v>
      </c>
      <c r="V37" s="147"/>
      <c r="W37" s="147"/>
      <c r="Y37" s="147"/>
      <c r="Z37" s="147"/>
      <c r="AA37" s="147"/>
      <c r="AB37" s="148">
        <f>SUM(AB35:AB36)</f>
        <v>240</v>
      </c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47"/>
      <c r="BA37" s="147"/>
      <c r="BB37" s="147"/>
      <c r="BC37" s="147"/>
    </row>
    <row r="38" spans="1:55" s="150" customFormat="1" ht="14.1" customHeight="1" x14ac:dyDescent="0.25">
      <c r="B38" s="159"/>
      <c r="C38" s="147"/>
      <c r="D38" s="147"/>
      <c r="E38" s="154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Y38" s="147"/>
      <c r="Z38" s="147"/>
      <c r="AA38" s="147"/>
      <c r="AB38" s="148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47"/>
      <c r="BA38" s="147"/>
      <c r="BB38" s="147"/>
      <c r="BC38" s="147"/>
    </row>
    <row r="39" spans="1:55" s="150" customFormat="1" ht="14.1" customHeight="1" x14ac:dyDescent="0.25">
      <c r="B39" s="159"/>
      <c r="C39" s="147"/>
      <c r="D39" s="147"/>
      <c r="E39" s="154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Y39" s="147"/>
      <c r="Z39" s="147"/>
      <c r="AA39" s="147"/>
      <c r="AB39" s="148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47"/>
      <c r="BA39" s="147"/>
      <c r="BB39" s="147"/>
      <c r="BC39" s="147"/>
    </row>
    <row r="40" spans="1:55" s="150" customFormat="1" ht="14.1" customHeight="1" x14ac:dyDescent="0.25">
      <c r="B40" s="155" t="s">
        <v>87</v>
      </c>
      <c r="C40" s="148"/>
      <c r="D40" s="148">
        <v>3.55</v>
      </c>
      <c r="E40" s="156" t="s">
        <v>30</v>
      </c>
      <c r="F40" s="147"/>
      <c r="G40" s="147"/>
      <c r="H40" s="147"/>
      <c r="I40" s="148">
        <f>SUM(I15,I23,I27,I31,I35,I19)</f>
        <v>220</v>
      </c>
      <c r="J40" s="148">
        <f>SUM(J15,J23,J27,J31,J35,J19)</f>
        <v>984</v>
      </c>
      <c r="K40" s="148">
        <f t="shared" ref="K40:R40" si="6">SUM(K15,K23,K27,K31,K35,K19)</f>
        <v>0</v>
      </c>
      <c r="L40" s="148">
        <f t="shared" si="6"/>
        <v>88</v>
      </c>
      <c r="M40" s="148">
        <f t="shared" si="6"/>
        <v>27.5</v>
      </c>
      <c r="N40" s="148">
        <f t="shared" si="6"/>
        <v>0</v>
      </c>
      <c r="O40" s="148">
        <f t="shared" si="6"/>
        <v>0</v>
      </c>
      <c r="P40" s="148">
        <f t="shared" si="6"/>
        <v>0</v>
      </c>
      <c r="Q40" s="148">
        <f t="shared" si="6"/>
        <v>0</v>
      </c>
      <c r="R40" s="148">
        <f t="shared" si="6"/>
        <v>0</v>
      </c>
      <c r="S40" s="148">
        <f>SUM(S15,S23,S27,S31,S35,S19)</f>
        <v>57</v>
      </c>
      <c r="T40" s="148">
        <f>SUM(T15,T23,T27,T31,T35,T19)</f>
        <v>0</v>
      </c>
      <c r="U40" s="148">
        <f>SUM(U15,U23,U27,U31,U35,U19)</f>
        <v>0</v>
      </c>
      <c r="V40" s="148">
        <f t="shared" ref="V40:W40" si="7">SUM(V15,V23,V27,V31,V35,V19)</f>
        <v>0</v>
      </c>
      <c r="W40" s="148">
        <f t="shared" si="7"/>
        <v>0</v>
      </c>
      <c r="Y40" s="148">
        <f>SUM(W15,W23,W27,W31,W35,W19)</f>
        <v>0</v>
      </c>
      <c r="Z40" s="148">
        <f>SUM(Z15,Z23,Z27,Z31,Z35,Z19)</f>
        <v>0</v>
      </c>
      <c r="AA40" s="148">
        <f>SUM(AA15,AA23,AA27,AA31,AA35,AA19)</f>
        <v>0</v>
      </c>
      <c r="AB40" s="148">
        <f>SUM(AB15,AB23,AB27,AB31,AB35,AB19)</f>
        <v>1376.5</v>
      </c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  <c r="AY40" s="147"/>
      <c r="AZ40" s="147"/>
      <c r="BA40" s="147"/>
      <c r="BB40" s="147"/>
      <c r="BC40" s="147"/>
    </row>
    <row r="41" spans="1:55" s="150" customFormat="1" ht="14.1" customHeight="1" x14ac:dyDescent="0.25">
      <c r="B41" s="159"/>
      <c r="C41" s="147"/>
      <c r="D41" s="148">
        <v>3.55</v>
      </c>
      <c r="E41" s="156" t="s">
        <v>54</v>
      </c>
      <c r="F41" s="147"/>
      <c r="G41" s="147"/>
      <c r="H41" s="147"/>
      <c r="I41" s="148">
        <f t="shared" ref="I41:R42" si="8">SUM(I16,I24,I28,I32,I36,I20)</f>
        <v>146</v>
      </c>
      <c r="J41" s="148">
        <f t="shared" si="8"/>
        <v>436</v>
      </c>
      <c r="K41" s="148">
        <f t="shared" si="8"/>
        <v>0</v>
      </c>
      <c r="L41" s="148">
        <f t="shared" si="8"/>
        <v>15</v>
      </c>
      <c r="M41" s="148">
        <f t="shared" si="8"/>
        <v>7</v>
      </c>
      <c r="N41" s="148">
        <f t="shared" si="8"/>
        <v>0</v>
      </c>
      <c r="O41" s="148">
        <f t="shared" si="8"/>
        <v>8</v>
      </c>
      <c r="P41" s="148">
        <f t="shared" si="8"/>
        <v>2.33</v>
      </c>
      <c r="Q41" s="148">
        <f t="shared" si="8"/>
        <v>0</v>
      </c>
      <c r="R41" s="148">
        <f t="shared" si="8"/>
        <v>0</v>
      </c>
      <c r="S41" s="148">
        <f>SUM(S16,S24,S28,S32,S36,S20)</f>
        <v>18</v>
      </c>
      <c r="T41" s="148">
        <f t="shared" ref="T41:W41" si="9">SUM(T16,T24,T28,T32,T36,T20)</f>
        <v>0</v>
      </c>
      <c r="U41" s="148">
        <f t="shared" si="9"/>
        <v>24</v>
      </c>
      <c r="V41" s="148">
        <f t="shared" si="9"/>
        <v>0</v>
      </c>
      <c r="W41" s="148">
        <f t="shared" si="9"/>
        <v>0</v>
      </c>
      <c r="Y41" s="148">
        <f>SUM(W16,W24,W28,W32,W36,W20)</f>
        <v>0</v>
      </c>
      <c r="Z41" s="148">
        <f t="shared" ref="Z41:Z42" si="10">SUM(Z16,Z24,Z28,Z32,Z36,Z20)</f>
        <v>0</v>
      </c>
      <c r="AA41" s="148">
        <f>SUM(AA16,AA24,AA28,AA32,AA36,AA20)</f>
        <v>0</v>
      </c>
      <c r="AB41" s="148">
        <f>SUM(AB16,AB24,AB28,AB32,AB36,AB20)</f>
        <v>656.32999999999993</v>
      </c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  <c r="AZ41" s="147"/>
      <c r="BA41" s="147"/>
      <c r="BB41" s="147"/>
      <c r="BC41" s="147"/>
    </row>
    <row r="42" spans="1:55" s="150" customFormat="1" ht="14.1" customHeight="1" x14ac:dyDescent="0.25">
      <c r="B42" s="159"/>
      <c r="C42" s="147"/>
      <c r="D42" s="148">
        <v>3.55</v>
      </c>
      <c r="E42" s="158" t="s">
        <v>135</v>
      </c>
      <c r="F42" s="147"/>
      <c r="G42" s="147"/>
      <c r="H42" s="147"/>
      <c r="I42" s="148">
        <f t="shared" si="8"/>
        <v>366</v>
      </c>
      <c r="J42" s="148">
        <f t="shared" si="8"/>
        <v>1420</v>
      </c>
      <c r="K42" s="148">
        <f t="shared" si="8"/>
        <v>0</v>
      </c>
      <c r="L42" s="148">
        <f t="shared" si="8"/>
        <v>103</v>
      </c>
      <c r="M42" s="148">
        <f t="shared" si="8"/>
        <v>34.5</v>
      </c>
      <c r="N42" s="148">
        <f t="shared" si="8"/>
        <v>0</v>
      </c>
      <c r="O42" s="148">
        <f t="shared" si="8"/>
        <v>8</v>
      </c>
      <c r="P42" s="148">
        <f t="shared" si="8"/>
        <v>2.33</v>
      </c>
      <c r="Q42" s="148">
        <f t="shared" si="8"/>
        <v>0</v>
      </c>
      <c r="R42" s="148">
        <f t="shared" si="8"/>
        <v>0</v>
      </c>
      <c r="S42" s="148">
        <f t="shared" ref="S42" si="11">SUM(S40:S41)</f>
        <v>75</v>
      </c>
      <c r="T42" s="148">
        <f t="shared" ref="T42:W42" si="12">SUM(T17,T25,T29,T33,T37,T21)</f>
        <v>0</v>
      </c>
      <c r="U42" s="148">
        <f t="shared" si="12"/>
        <v>12</v>
      </c>
      <c r="V42" s="148">
        <f t="shared" si="12"/>
        <v>0</v>
      </c>
      <c r="W42" s="148">
        <f t="shared" si="12"/>
        <v>0</v>
      </c>
      <c r="Y42" s="148">
        <f>SUM(W17,W25,W29,W33,W37,W21)</f>
        <v>0</v>
      </c>
      <c r="Z42" s="148">
        <f t="shared" si="10"/>
        <v>0</v>
      </c>
      <c r="AA42" s="148">
        <f>SUM(AA40:AA41)</f>
        <v>0</v>
      </c>
      <c r="AB42" s="148">
        <f t="shared" ref="AB42" si="13">SUM(AB17,AB25,AB29,AB33,AB37,AB21)</f>
        <v>2032.83</v>
      </c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/>
      <c r="AV42" s="147"/>
      <c r="AW42" s="147"/>
      <c r="AX42" s="147"/>
      <c r="AY42" s="147"/>
      <c r="AZ42" s="147"/>
      <c r="BA42" s="147"/>
      <c r="BB42" s="147"/>
      <c r="BC42" s="147"/>
    </row>
    <row r="43" spans="1:55" s="160" customFormat="1" ht="13.5" customHeight="1" x14ac:dyDescent="0.25">
      <c r="A43" s="150"/>
      <c r="B43" s="159"/>
      <c r="C43" s="159"/>
      <c r="D43" s="159"/>
      <c r="E43" s="163"/>
      <c r="F43" s="147"/>
      <c r="G43" s="147"/>
      <c r="H43" s="147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Y43" s="148"/>
      <c r="Z43" s="148"/>
      <c r="AA43" s="148"/>
      <c r="AB43" s="148"/>
      <c r="AC43" s="147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  <c r="AT43" s="148"/>
      <c r="AU43" s="148"/>
      <c r="AV43" s="148"/>
      <c r="AW43" s="148"/>
      <c r="AX43" s="148"/>
      <c r="AY43" s="148"/>
      <c r="AZ43" s="148"/>
      <c r="BA43" s="148"/>
      <c r="BB43" s="148"/>
      <c r="BC43" s="148"/>
    </row>
    <row r="44" spans="1:55" s="160" customFormat="1" ht="13.5" customHeight="1" x14ac:dyDescent="0.25">
      <c r="A44" s="189" t="s">
        <v>105</v>
      </c>
      <c r="B44" s="189"/>
      <c r="C44" s="148"/>
      <c r="D44" s="148">
        <v>4.55</v>
      </c>
      <c r="E44" s="156" t="s">
        <v>30</v>
      </c>
      <c r="F44" s="148"/>
      <c r="G44" s="148"/>
      <c r="H44" s="148"/>
      <c r="I44" s="148">
        <f t="shared" ref="I44:V44" si="14">SUM(I11,I40)</f>
        <v>282.00599999999997</v>
      </c>
      <c r="J44" s="148">
        <f t="shared" si="14"/>
        <v>1157.998</v>
      </c>
      <c r="K44" s="148">
        <f t="shared" si="14"/>
        <v>0</v>
      </c>
      <c r="L44" s="148">
        <f t="shared" si="14"/>
        <v>115</v>
      </c>
      <c r="M44" s="148">
        <f t="shared" si="14"/>
        <v>38</v>
      </c>
      <c r="N44" s="148">
        <f t="shared" si="14"/>
        <v>0</v>
      </c>
      <c r="O44" s="148">
        <f t="shared" si="14"/>
        <v>0</v>
      </c>
      <c r="P44" s="148">
        <f t="shared" si="14"/>
        <v>0</v>
      </c>
      <c r="Q44" s="148">
        <f t="shared" si="14"/>
        <v>0</v>
      </c>
      <c r="R44" s="148">
        <f t="shared" si="14"/>
        <v>0</v>
      </c>
      <c r="S44" s="148">
        <f t="shared" si="14"/>
        <v>85</v>
      </c>
      <c r="T44" s="148">
        <f t="shared" si="14"/>
        <v>0</v>
      </c>
      <c r="U44" s="148">
        <f t="shared" si="14"/>
        <v>0</v>
      </c>
      <c r="V44" s="148">
        <f t="shared" si="14"/>
        <v>0</v>
      </c>
      <c r="W44" s="148">
        <f>SUM(W11,Y40)</f>
        <v>0</v>
      </c>
      <c r="Y44" s="148">
        <f>SUM(Y11,Z40)</f>
        <v>0</v>
      </c>
      <c r="Z44" s="148">
        <f t="shared" ref="Z44:AA45" si="15">SUM(Z11,Z40)</f>
        <v>0</v>
      </c>
      <c r="AA44" s="148">
        <f t="shared" si="15"/>
        <v>0</v>
      </c>
      <c r="AB44" s="148">
        <f>SUM(AB40,AB11)</f>
        <v>1678.0039999999999</v>
      </c>
      <c r="AC44" s="147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AV44" s="148"/>
      <c r="AW44" s="148"/>
      <c r="AX44" s="148"/>
      <c r="AY44" s="148"/>
      <c r="AZ44" s="148"/>
      <c r="BA44" s="148"/>
      <c r="BB44" s="148"/>
      <c r="BC44" s="148"/>
    </row>
    <row r="45" spans="1:55" s="160" customFormat="1" ht="13.5" customHeight="1" x14ac:dyDescent="0.25">
      <c r="A45" s="150"/>
      <c r="B45" s="190"/>
      <c r="C45" s="190"/>
      <c r="D45" s="148">
        <v>4.55</v>
      </c>
      <c r="E45" s="156" t="s">
        <v>54</v>
      </c>
      <c r="F45" s="148"/>
      <c r="G45" s="148"/>
      <c r="H45" s="148"/>
      <c r="I45" s="148">
        <f t="shared" ref="I45:V45" si="16">SUM(I12,I41)</f>
        <v>210</v>
      </c>
      <c r="J45" s="148">
        <f t="shared" si="16"/>
        <v>524</v>
      </c>
      <c r="K45" s="148">
        <f t="shared" si="16"/>
        <v>0</v>
      </c>
      <c r="L45" s="148">
        <f t="shared" si="16"/>
        <v>18</v>
      </c>
      <c r="M45" s="148">
        <f t="shared" si="16"/>
        <v>8.5</v>
      </c>
      <c r="N45" s="148">
        <f t="shared" si="16"/>
        <v>2</v>
      </c>
      <c r="O45" s="148">
        <f t="shared" si="16"/>
        <v>9</v>
      </c>
      <c r="P45" s="148">
        <f t="shared" si="16"/>
        <v>3.5</v>
      </c>
      <c r="Q45" s="148">
        <f t="shared" si="16"/>
        <v>4</v>
      </c>
      <c r="R45" s="148">
        <f t="shared" si="16"/>
        <v>18</v>
      </c>
      <c r="S45" s="148">
        <f t="shared" si="16"/>
        <v>23</v>
      </c>
      <c r="T45" s="148">
        <f t="shared" si="16"/>
        <v>0</v>
      </c>
      <c r="U45" s="148">
        <f t="shared" si="16"/>
        <v>24</v>
      </c>
      <c r="V45" s="148">
        <f t="shared" si="16"/>
        <v>0</v>
      </c>
      <c r="W45" s="148">
        <f>SUM(W12,Y41)</f>
        <v>0</v>
      </c>
      <c r="Y45" s="148">
        <f t="shared" ref="Y45:Y46" si="17">SUM(Y12,Z41)</f>
        <v>0</v>
      </c>
      <c r="Z45" s="148">
        <f t="shared" si="15"/>
        <v>0</v>
      </c>
      <c r="AA45" s="148">
        <f t="shared" si="15"/>
        <v>0</v>
      </c>
      <c r="AB45" s="157">
        <f>SUM(AB12,AB41)</f>
        <v>843.99999999999989</v>
      </c>
      <c r="AC45" s="147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  <c r="AT45" s="148"/>
      <c r="AU45" s="148"/>
      <c r="AV45" s="148"/>
      <c r="AW45" s="148"/>
      <c r="AX45" s="148"/>
      <c r="AY45" s="148"/>
      <c r="AZ45" s="148"/>
      <c r="BA45" s="148"/>
      <c r="BB45" s="148"/>
      <c r="BC45" s="148"/>
    </row>
    <row r="46" spans="1:55" s="160" customFormat="1" ht="13.5" customHeight="1" x14ac:dyDescent="0.25">
      <c r="A46" s="150"/>
      <c r="B46" s="190"/>
      <c r="C46" s="190"/>
      <c r="D46" s="148">
        <v>4.55</v>
      </c>
      <c r="E46" s="158" t="s">
        <v>135</v>
      </c>
      <c r="F46" s="148"/>
      <c r="G46" s="148"/>
      <c r="H46" s="148"/>
      <c r="I46" s="148">
        <f t="shared" ref="I46:W46" si="18">SUM(I44:I45)</f>
        <v>492.00599999999997</v>
      </c>
      <c r="J46" s="148">
        <f t="shared" si="18"/>
        <v>1681.998</v>
      </c>
      <c r="K46" s="148">
        <f t="shared" si="18"/>
        <v>0</v>
      </c>
      <c r="L46" s="148">
        <f t="shared" si="18"/>
        <v>133</v>
      </c>
      <c r="M46" s="148">
        <f t="shared" si="18"/>
        <v>46.5</v>
      </c>
      <c r="N46" s="148">
        <f t="shared" si="18"/>
        <v>2</v>
      </c>
      <c r="O46" s="148">
        <f t="shared" si="18"/>
        <v>9</v>
      </c>
      <c r="P46" s="148">
        <f t="shared" si="18"/>
        <v>3.5</v>
      </c>
      <c r="Q46" s="148">
        <f t="shared" si="18"/>
        <v>4</v>
      </c>
      <c r="R46" s="148">
        <f t="shared" si="18"/>
        <v>18</v>
      </c>
      <c r="S46" s="148">
        <f t="shared" si="18"/>
        <v>108</v>
      </c>
      <c r="T46" s="148">
        <f t="shared" si="18"/>
        <v>0</v>
      </c>
      <c r="U46" s="148">
        <f t="shared" si="18"/>
        <v>24</v>
      </c>
      <c r="V46" s="148">
        <f t="shared" si="18"/>
        <v>0</v>
      </c>
      <c r="W46" s="148">
        <f t="shared" si="18"/>
        <v>0</v>
      </c>
      <c r="Y46" s="148">
        <f t="shared" si="17"/>
        <v>0</v>
      </c>
      <c r="Z46" s="148">
        <f>SUM(Z44:Z45)</f>
        <v>0</v>
      </c>
      <c r="AA46" s="148">
        <f>SUM(AA44:AA45)</f>
        <v>0</v>
      </c>
      <c r="AB46" s="148">
        <f>SUM(AB44:AB45)</f>
        <v>2522.0039999999999</v>
      </c>
      <c r="AC46" s="147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AV46" s="148"/>
      <c r="AW46" s="148"/>
      <c r="AX46" s="148"/>
      <c r="AY46" s="148"/>
      <c r="AZ46" s="148"/>
      <c r="BA46" s="148"/>
      <c r="BB46" s="148"/>
      <c r="BC46" s="148"/>
    </row>
    <row r="47" spans="1:55" s="160" customFormat="1" ht="9.75" customHeight="1" x14ac:dyDescent="0.25">
      <c r="B47" s="150"/>
      <c r="C47" s="150"/>
      <c r="D47" s="150"/>
      <c r="E47" s="164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Y47" s="147"/>
      <c r="Z47" s="147"/>
      <c r="AA47" s="147"/>
      <c r="AB47" s="148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8"/>
      <c r="AP47" s="148"/>
      <c r="AQ47" s="148"/>
      <c r="AR47" s="148"/>
      <c r="AS47" s="148"/>
      <c r="AT47" s="148"/>
      <c r="AU47" s="148"/>
      <c r="AV47" s="148"/>
      <c r="AW47" s="148"/>
      <c r="AX47" s="148"/>
      <c r="AY47" s="148"/>
      <c r="AZ47" s="148"/>
      <c r="BA47" s="148"/>
      <c r="BB47" s="148"/>
      <c r="BC47" s="148"/>
    </row>
    <row r="48" spans="1:55" s="160" customFormat="1" ht="9.75" customHeight="1" x14ac:dyDescent="0.25">
      <c r="B48" s="150"/>
      <c r="C48" s="162"/>
      <c r="D48" s="162"/>
      <c r="E48" s="164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Y48" s="147"/>
      <c r="Z48" s="147"/>
      <c r="AA48" s="147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48"/>
      <c r="AT48" s="148"/>
      <c r="AU48" s="148"/>
      <c r="AV48" s="148"/>
      <c r="AW48" s="148"/>
      <c r="AX48" s="148"/>
      <c r="AY48" s="148"/>
      <c r="AZ48" s="148"/>
      <c r="BA48" s="148"/>
      <c r="BB48" s="148"/>
      <c r="BC48" s="148"/>
    </row>
    <row r="49" spans="2:55" s="160" customFormat="1" ht="9.75" customHeight="1" x14ac:dyDescent="0.25">
      <c r="B49" s="150"/>
      <c r="C49" s="150"/>
      <c r="D49" s="150"/>
      <c r="E49" s="164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Y49" s="147"/>
      <c r="Z49" s="147"/>
      <c r="AA49" s="147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48"/>
      <c r="AV49" s="148"/>
      <c r="AW49" s="148"/>
      <c r="AX49" s="148"/>
      <c r="AY49" s="148"/>
      <c r="AZ49" s="148"/>
      <c r="BA49" s="148"/>
      <c r="BB49" s="148"/>
      <c r="BC49" s="148"/>
    </row>
    <row r="50" spans="2:55" s="140" customFormat="1" ht="13.8" x14ac:dyDescent="0.25">
      <c r="B50" s="140" t="s">
        <v>106</v>
      </c>
      <c r="O50" s="165" t="s">
        <v>68</v>
      </c>
      <c r="P50" s="165"/>
      <c r="Q50" s="165"/>
      <c r="R50" s="165"/>
      <c r="S50" s="165"/>
      <c r="T50" s="165"/>
      <c r="U50" s="165"/>
      <c r="V50" s="165"/>
      <c r="W50" s="165"/>
      <c r="Y50" s="165"/>
      <c r="Z50" s="165"/>
    </row>
    <row r="51" spans="2:55" s="140" customFormat="1" ht="13.8" x14ac:dyDescent="0.25">
      <c r="B51" s="140" t="s">
        <v>130</v>
      </c>
      <c r="O51" s="166"/>
      <c r="P51" s="166"/>
      <c r="Q51" s="191" t="s">
        <v>69</v>
      </c>
      <c r="R51" s="191"/>
      <c r="S51" s="191"/>
      <c r="T51" s="191"/>
      <c r="U51" s="191"/>
      <c r="V51" s="191"/>
      <c r="W51" s="191"/>
      <c r="Y51" s="166"/>
      <c r="Z51" s="166"/>
    </row>
    <row r="52" spans="2:55" s="140" customFormat="1" ht="15.75" customHeight="1" x14ac:dyDescent="0.25">
      <c r="O52" s="141" t="s">
        <v>107</v>
      </c>
      <c r="P52" s="141"/>
      <c r="Q52" s="141"/>
      <c r="R52" s="141"/>
      <c r="S52" s="141"/>
      <c r="T52" s="141"/>
      <c r="U52" s="141"/>
      <c r="V52" s="141"/>
      <c r="W52" s="141"/>
      <c r="Y52" s="141"/>
    </row>
    <row r="53" spans="2:55" s="140" customFormat="1" ht="13.8" x14ac:dyDescent="0.25">
      <c r="O53" s="167"/>
      <c r="P53" s="168"/>
      <c r="Q53" s="168"/>
      <c r="R53" s="191" t="s">
        <v>69</v>
      </c>
      <c r="S53" s="191"/>
      <c r="T53" s="191"/>
      <c r="U53" s="191"/>
      <c r="V53" s="191"/>
      <c r="W53" s="191"/>
      <c r="Y53" s="169"/>
      <c r="Z53" s="167"/>
    </row>
    <row r="54" spans="2:55" s="140" customFormat="1" ht="13.8" x14ac:dyDescent="0.25">
      <c r="O54" s="167"/>
      <c r="P54" s="168"/>
      <c r="Q54" s="168"/>
      <c r="R54" s="166"/>
      <c r="S54" s="166"/>
      <c r="T54" s="166"/>
      <c r="U54" s="166"/>
      <c r="V54" s="166"/>
      <c r="W54" s="166"/>
      <c r="Y54" s="169"/>
      <c r="Z54" s="167"/>
    </row>
    <row r="55" spans="2:55" s="140" customFormat="1" ht="13.8" x14ac:dyDescent="0.25">
      <c r="AB55" s="141"/>
    </row>
    <row r="56" spans="2:55" s="140" customFormat="1" ht="13.8" x14ac:dyDescent="0.25"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Y56" s="141"/>
      <c r="Z56" s="141"/>
      <c r="AA56" s="141"/>
      <c r="AB56" s="141"/>
    </row>
    <row r="57" spans="2:55" s="140" customFormat="1" ht="13.8" x14ac:dyDescent="0.25">
      <c r="AB57" s="141"/>
    </row>
    <row r="58" spans="2:55" s="140" customFormat="1" ht="13.8" x14ac:dyDescent="0.25">
      <c r="AB58" s="141"/>
    </row>
    <row r="59" spans="2:55" s="140" customFormat="1" ht="13.8" x14ac:dyDescent="0.25">
      <c r="AB59" s="141"/>
    </row>
    <row r="60" spans="2:55" s="140" customFormat="1" ht="13.8" x14ac:dyDescent="0.25">
      <c r="AB60" s="141"/>
    </row>
    <row r="61" spans="2:55" s="140" customFormat="1" ht="13.8" x14ac:dyDescent="0.25">
      <c r="AB61" s="141"/>
    </row>
    <row r="62" spans="2:55" s="140" customFormat="1" ht="13.8" x14ac:dyDescent="0.25">
      <c r="AB62" s="141"/>
    </row>
    <row r="63" spans="2:55" s="140" customFormat="1" ht="13.8" x14ac:dyDescent="0.25">
      <c r="AB63" s="141"/>
    </row>
    <row r="64" spans="2:55" s="140" customFormat="1" ht="13.8" x14ac:dyDescent="0.25">
      <c r="AB64" s="141"/>
    </row>
    <row r="65" spans="28:28" s="140" customFormat="1" ht="13.8" x14ac:dyDescent="0.25">
      <c r="AB65" s="141"/>
    </row>
    <row r="66" spans="28:28" s="140" customFormat="1" ht="13.8" x14ac:dyDescent="0.25">
      <c r="AB66" s="141"/>
    </row>
    <row r="67" spans="28:28" s="140" customFormat="1" ht="13.8" x14ac:dyDescent="0.25">
      <c r="AB67" s="141"/>
    </row>
    <row r="68" spans="28:28" s="140" customFormat="1" ht="13.8" x14ac:dyDescent="0.25">
      <c r="AB68" s="141"/>
    </row>
    <row r="69" spans="28:28" s="140" customFormat="1" ht="13.8" x14ac:dyDescent="0.25">
      <c r="AB69" s="141"/>
    </row>
    <row r="70" spans="28:28" s="140" customFormat="1" ht="13.8" x14ac:dyDescent="0.25">
      <c r="AB70" s="141"/>
    </row>
    <row r="71" spans="28:28" s="140" customFormat="1" ht="13.8" x14ac:dyDescent="0.25">
      <c r="AB71" s="141"/>
    </row>
    <row r="72" spans="28:28" s="140" customFormat="1" ht="13.8" x14ac:dyDescent="0.25">
      <c r="AB72" s="141"/>
    </row>
    <row r="73" spans="28:28" s="140" customFormat="1" ht="13.8" x14ac:dyDescent="0.25">
      <c r="AB73" s="141"/>
    </row>
    <row r="74" spans="28:28" s="140" customFormat="1" ht="13.8" x14ac:dyDescent="0.25">
      <c r="AB74" s="141"/>
    </row>
    <row r="75" spans="28:28" s="140" customFormat="1" ht="13.8" x14ac:dyDescent="0.25">
      <c r="AB75" s="141"/>
    </row>
    <row r="76" spans="28:28" s="140" customFormat="1" ht="13.8" x14ac:dyDescent="0.25">
      <c r="AB76" s="141"/>
    </row>
    <row r="77" spans="28:28" s="140" customFormat="1" ht="13.8" x14ac:dyDescent="0.25">
      <c r="AB77" s="141"/>
    </row>
    <row r="78" spans="28:28" s="140" customFormat="1" ht="13.8" x14ac:dyDescent="0.25">
      <c r="AB78" s="141"/>
    </row>
    <row r="79" spans="28:28" s="140" customFormat="1" ht="13.8" x14ac:dyDescent="0.25">
      <c r="AB79" s="141"/>
    </row>
    <row r="80" spans="28:28" s="140" customFormat="1" ht="13.8" x14ac:dyDescent="0.25">
      <c r="AB80" s="141"/>
    </row>
    <row r="81" spans="28:28" s="140" customFormat="1" ht="13.8" x14ac:dyDescent="0.25">
      <c r="AB81" s="141"/>
    </row>
    <row r="82" spans="28:28" s="140" customFormat="1" ht="13.8" x14ac:dyDescent="0.25">
      <c r="AB82" s="141"/>
    </row>
    <row r="83" spans="28:28" s="140" customFormat="1" ht="13.8" x14ac:dyDescent="0.25">
      <c r="AB83" s="141"/>
    </row>
    <row r="84" spans="28:28" s="140" customFormat="1" ht="13.8" x14ac:dyDescent="0.25">
      <c r="AB84" s="141"/>
    </row>
    <row r="85" spans="28:28" s="140" customFormat="1" ht="13.8" x14ac:dyDescent="0.25">
      <c r="AB85" s="141"/>
    </row>
    <row r="86" spans="28:28" s="140" customFormat="1" ht="13.8" x14ac:dyDescent="0.25">
      <c r="AB86" s="141"/>
    </row>
    <row r="87" spans="28:28" s="140" customFormat="1" ht="13.8" x14ac:dyDescent="0.25">
      <c r="AB87" s="141"/>
    </row>
    <row r="88" spans="28:28" s="140" customFormat="1" ht="13.8" x14ac:dyDescent="0.25">
      <c r="AB88" s="141"/>
    </row>
    <row r="89" spans="28:28" s="140" customFormat="1" ht="13.8" x14ac:dyDescent="0.25">
      <c r="AB89" s="141"/>
    </row>
    <row r="90" spans="28:28" s="140" customFormat="1" ht="13.8" x14ac:dyDescent="0.25">
      <c r="AB90" s="141"/>
    </row>
    <row r="91" spans="28:28" s="140" customFormat="1" ht="13.8" x14ac:dyDescent="0.25">
      <c r="AB91" s="141"/>
    </row>
    <row r="92" spans="28:28" s="140" customFormat="1" ht="13.8" x14ac:dyDescent="0.25">
      <c r="AB92" s="141"/>
    </row>
    <row r="93" spans="28:28" s="140" customFormat="1" ht="13.8" x14ac:dyDescent="0.25">
      <c r="AB93" s="141"/>
    </row>
    <row r="94" spans="28:28" s="140" customFormat="1" ht="13.8" x14ac:dyDescent="0.25">
      <c r="AB94" s="141"/>
    </row>
    <row r="95" spans="28:28" s="140" customFormat="1" ht="13.8" x14ac:dyDescent="0.25">
      <c r="AB95" s="141"/>
    </row>
    <row r="96" spans="28:28" s="140" customFormat="1" ht="13.8" x14ac:dyDescent="0.25">
      <c r="AB96" s="141"/>
    </row>
    <row r="97" spans="28:28" s="140" customFormat="1" ht="13.8" x14ac:dyDescent="0.25">
      <c r="AB97" s="141"/>
    </row>
    <row r="98" spans="28:28" s="140" customFormat="1" ht="13.8" x14ac:dyDescent="0.25">
      <c r="AB98" s="141"/>
    </row>
    <row r="99" spans="28:28" s="140" customFormat="1" ht="13.8" x14ac:dyDescent="0.25">
      <c r="AB99" s="141"/>
    </row>
    <row r="100" spans="28:28" s="140" customFormat="1" ht="13.8" x14ac:dyDescent="0.25">
      <c r="AB100" s="141"/>
    </row>
    <row r="101" spans="28:28" s="140" customFormat="1" ht="13.8" x14ac:dyDescent="0.25">
      <c r="AB101" s="141"/>
    </row>
    <row r="102" spans="28:28" s="140" customFormat="1" ht="13.8" x14ac:dyDescent="0.25">
      <c r="AB102" s="141"/>
    </row>
    <row r="103" spans="28:28" s="140" customFormat="1" ht="13.8" x14ac:dyDescent="0.25">
      <c r="AB103" s="141"/>
    </row>
    <row r="104" spans="28:28" s="140" customFormat="1" ht="13.8" x14ac:dyDescent="0.25">
      <c r="AB104" s="141"/>
    </row>
    <row r="105" spans="28:28" s="140" customFormat="1" ht="13.8" x14ac:dyDescent="0.25">
      <c r="AB105" s="141"/>
    </row>
    <row r="106" spans="28:28" s="140" customFormat="1" ht="13.8" x14ac:dyDescent="0.25">
      <c r="AB106" s="141"/>
    </row>
    <row r="107" spans="28:28" s="140" customFormat="1" ht="13.8" x14ac:dyDescent="0.25">
      <c r="AB107" s="141"/>
    </row>
    <row r="108" spans="28:28" s="140" customFormat="1" ht="13.8" x14ac:dyDescent="0.25">
      <c r="AB108" s="141"/>
    </row>
    <row r="109" spans="28:28" s="140" customFormat="1" ht="13.8" x14ac:dyDescent="0.25">
      <c r="AB109" s="141"/>
    </row>
    <row r="110" spans="28:28" s="140" customFormat="1" ht="13.8" x14ac:dyDescent="0.25">
      <c r="AB110" s="141"/>
    </row>
    <row r="111" spans="28:28" s="140" customFormat="1" ht="13.8" x14ac:dyDescent="0.25">
      <c r="AB111" s="141"/>
    </row>
    <row r="112" spans="28:28" s="140" customFormat="1" ht="13.8" x14ac:dyDescent="0.25">
      <c r="AB112" s="141"/>
    </row>
    <row r="113" spans="27:27" s="140" customFormat="1" ht="13.8" x14ac:dyDescent="0.25">
      <c r="AA113" s="141"/>
    </row>
    <row r="114" spans="27:27" s="140" customFormat="1" ht="13.8" x14ac:dyDescent="0.25">
      <c r="AA114" s="141"/>
    </row>
    <row r="115" spans="27:27" s="140" customFormat="1" ht="13.8" x14ac:dyDescent="0.25">
      <c r="AA115" s="141"/>
    </row>
    <row r="116" spans="27:27" s="140" customFormat="1" ht="13.8" x14ac:dyDescent="0.25">
      <c r="AA116" s="141"/>
    </row>
    <row r="117" spans="27:27" s="140" customFormat="1" ht="13.8" x14ac:dyDescent="0.25">
      <c r="AA117" s="141"/>
    </row>
    <row r="118" spans="27:27" s="140" customFormat="1" ht="13.8" x14ac:dyDescent="0.25">
      <c r="AA118" s="141"/>
    </row>
    <row r="119" spans="27:27" s="140" customFormat="1" ht="13.8" x14ac:dyDescent="0.25">
      <c r="AA119" s="141"/>
    </row>
    <row r="120" spans="27:27" s="140" customFormat="1" ht="13.8" x14ac:dyDescent="0.25">
      <c r="AA120" s="141"/>
    </row>
    <row r="121" spans="27:27" s="140" customFormat="1" ht="13.8" x14ac:dyDescent="0.25">
      <c r="AA121" s="141"/>
    </row>
    <row r="122" spans="27:27" s="140" customFormat="1" ht="13.8" x14ac:dyDescent="0.25">
      <c r="AA122" s="141"/>
    </row>
    <row r="123" spans="27:27" s="140" customFormat="1" ht="13.8" x14ac:dyDescent="0.25">
      <c r="AA123" s="141"/>
    </row>
    <row r="124" spans="27:27" s="140" customFormat="1" ht="13.8" x14ac:dyDescent="0.25">
      <c r="AA124" s="141"/>
    </row>
    <row r="125" spans="27:27" s="140" customFormat="1" ht="13.8" x14ac:dyDescent="0.25">
      <c r="AA125" s="141"/>
    </row>
    <row r="126" spans="27:27" s="140" customFormat="1" ht="13.8" x14ac:dyDescent="0.25">
      <c r="AA126" s="141"/>
    </row>
    <row r="127" spans="27:27" s="140" customFormat="1" ht="13.8" x14ac:dyDescent="0.25">
      <c r="AA127" s="141"/>
    </row>
    <row r="128" spans="27:27" s="140" customFormat="1" ht="13.8" x14ac:dyDescent="0.25">
      <c r="AA128" s="141"/>
    </row>
    <row r="129" spans="27:27" s="140" customFormat="1" ht="13.8" x14ac:dyDescent="0.25">
      <c r="AA129" s="141"/>
    </row>
    <row r="130" spans="27:27" s="140" customFormat="1" ht="13.8" x14ac:dyDescent="0.25">
      <c r="AA130" s="141"/>
    </row>
    <row r="131" spans="27:27" s="140" customFormat="1" ht="13.8" x14ac:dyDescent="0.25">
      <c r="AA131" s="141"/>
    </row>
    <row r="132" spans="27:27" s="140" customFormat="1" ht="13.8" x14ac:dyDescent="0.25">
      <c r="AA132" s="141"/>
    </row>
    <row r="133" spans="27:27" s="140" customFormat="1" ht="13.8" x14ac:dyDescent="0.25">
      <c r="AA133" s="141"/>
    </row>
    <row r="134" spans="27:27" s="140" customFormat="1" ht="13.8" x14ac:dyDescent="0.25">
      <c r="AA134" s="141"/>
    </row>
    <row r="135" spans="27:27" s="140" customFormat="1" ht="13.8" x14ac:dyDescent="0.25">
      <c r="AA135" s="141"/>
    </row>
    <row r="136" spans="27:27" s="140" customFormat="1" ht="13.8" x14ac:dyDescent="0.25">
      <c r="AA136" s="141"/>
    </row>
    <row r="137" spans="27:27" s="140" customFormat="1" ht="13.8" x14ac:dyDescent="0.25">
      <c r="AA137" s="141"/>
    </row>
    <row r="138" spans="27:27" s="140" customFormat="1" ht="13.8" x14ac:dyDescent="0.25">
      <c r="AA138" s="141"/>
    </row>
    <row r="139" spans="27:27" s="140" customFormat="1" ht="13.8" x14ac:dyDescent="0.25">
      <c r="AA139" s="141"/>
    </row>
    <row r="140" spans="27:27" s="140" customFormat="1" ht="13.8" x14ac:dyDescent="0.25">
      <c r="AA140" s="141"/>
    </row>
    <row r="141" spans="27:27" s="140" customFormat="1" ht="13.8" x14ac:dyDescent="0.25">
      <c r="AA141" s="141"/>
    </row>
    <row r="142" spans="27:27" s="140" customFormat="1" ht="13.8" x14ac:dyDescent="0.25">
      <c r="AA142" s="141"/>
    </row>
    <row r="143" spans="27:27" s="140" customFormat="1" ht="13.8" x14ac:dyDescent="0.25">
      <c r="AA143" s="141"/>
    </row>
    <row r="144" spans="27:27" s="140" customFormat="1" ht="13.8" x14ac:dyDescent="0.25">
      <c r="AA144" s="141"/>
    </row>
    <row r="145" spans="27:27" s="140" customFormat="1" ht="13.8" x14ac:dyDescent="0.25">
      <c r="AA145" s="141"/>
    </row>
    <row r="146" spans="27:27" s="140" customFormat="1" ht="13.8" x14ac:dyDescent="0.25">
      <c r="AA146" s="141"/>
    </row>
    <row r="147" spans="27:27" s="140" customFormat="1" ht="13.8" x14ac:dyDescent="0.25">
      <c r="AA147" s="141"/>
    </row>
    <row r="148" spans="27:27" s="140" customFormat="1" ht="13.8" x14ac:dyDescent="0.25">
      <c r="AA148" s="141"/>
    </row>
    <row r="149" spans="27:27" s="140" customFormat="1" ht="13.8" x14ac:dyDescent="0.25">
      <c r="AA149" s="141"/>
    </row>
    <row r="150" spans="27:27" s="140" customFormat="1" ht="13.8" x14ac:dyDescent="0.25">
      <c r="AA150" s="141"/>
    </row>
    <row r="151" spans="27:27" s="140" customFormat="1" ht="13.8" x14ac:dyDescent="0.25">
      <c r="AA151" s="141"/>
    </row>
    <row r="152" spans="27:27" s="140" customFormat="1" ht="13.8" x14ac:dyDescent="0.25">
      <c r="AA152" s="141"/>
    </row>
    <row r="153" spans="27:27" s="140" customFormat="1" ht="13.8" x14ac:dyDescent="0.25">
      <c r="AA153" s="141"/>
    </row>
    <row r="154" spans="27:27" s="140" customFormat="1" ht="13.8" x14ac:dyDescent="0.25">
      <c r="AA154" s="141"/>
    </row>
    <row r="155" spans="27:27" s="140" customFormat="1" ht="13.8" x14ac:dyDescent="0.25">
      <c r="AA155" s="141"/>
    </row>
    <row r="156" spans="27:27" s="140" customFormat="1" ht="13.8" x14ac:dyDescent="0.25">
      <c r="AA156" s="141"/>
    </row>
    <row r="157" spans="27:27" s="140" customFormat="1" ht="13.8" x14ac:dyDescent="0.25">
      <c r="AA157" s="141"/>
    </row>
    <row r="158" spans="27:27" s="140" customFormat="1" ht="13.8" x14ac:dyDescent="0.25">
      <c r="AA158" s="141"/>
    </row>
    <row r="159" spans="27:27" s="140" customFormat="1" ht="13.8" x14ac:dyDescent="0.25">
      <c r="AA159" s="141"/>
    </row>
    <row r="160" spans="27:27" s="140" customFormat="1" ht="13.8" x14ac:dyDescent="0.25">
      <c r="AA160" s="141"/>
    </row>
    <row r="161" spans="27:27" s="140" customFormat="1" ht="13.8" x14ac:dyDescent="0.25">
      <c r="AA161" s="141"/>
    </row>
    <row r="162" spans="27:27" s="140" customFormat="1" ht="13.8" x14ac:dyDescent="0.25">
      <c r="AA162" s="141"/>
    </row>
    <row r="163" spans="27:27" s="140" customFormat="1" ht="13.8" x14ac:dyDescent="0.25">
      <c r="AA163" s="141"/>
    </row>
    <row r="164" spans="27:27" s="140" customFormat="1" ht="13.8" x14ac:dyDescent="0.25">
      <c r="AA164" s="141"/>
    </row>
    <row r="165" spans="27:27" s="140" customFormat="1" ht="13.8" x14ac:dyDescent="0.25">
      <c r="AA165" s="141"/>
    </row>
    <row r="166" spans="27:27" s="140" customFormat="1" ht="13.8" x14ac:dyDescent="0.25">
      <c r="AA166" s="141"/>
    </row>
    <row r="167" spans="27:27" s="140" customFormat="1" ht="13.8" x14ac:dyDescent="0.25">
      <c r="AA167" s="141"/>
    </row>
    <row r="168" spans="27:27" s="140" customFormat="1" ht="13.8" x14ac:dyDescent="0.25">
      <c r="AA168" s="141"/>
    </row>
    <row r="169" spans="27:27" s="140" customFormat="1" ht="13.8" x14ac:dyDescent="0.25">
      <c r="AA169" s="141"/>
    </row>
    <row r="170" spans="27:27" s="140" customFormat="1" ht="13.8" x14ac:dyDescent="0.25">
      <c r="AA170" s="141"/>
    </row>
    <row r="171" spans="27:27" s="140" customFormat="1" ht="13.8" x14ac:dyDescent="0.25">
      <c r="AA171" s="141"/>
    </row>
    <row r="172" spans="27:27" s="140" customFormat="1" ht="13.8" x14ac:dyDescent="0.25">
      <c r="AA172" s="141"/>
    </row>
    <row r="173" spans="27:27" s="140" customFormat="1" ht="13.8" x14ac:dyDescent="0.25">
      <c r="AA173" s="141"/>
    </row>
    <row r="174" spans="27:27" s="140" customFormat="1" ht="13.8" x14ac:dyDescent="0.25">
      <c r="AA174" s="141"/>
    </row>
    <row r="175" spans="27:27" s="140" customFormat="1" ht="13.8" x14ac:dyDescent="0.25">
      <c r="AA175" s="141"/>
    </row>
    <row r="176" spans="27:27" s="140" customFormat="1" ht="13.8" x14ac:dyDescent="0.25">
      <c r="AA176" s="141"/>
    </row>
    <row r="177" spans="27:27" s="140" customFormat="1" ht="13.8" x14ac:dyDescent="0.25">
      <c r="AA177" s="141"/>
    </row>
    <row r="178" spans="27:27" s="140" customFormat="1" ht="13.8" x14ac:dyDescent="0.25">
      <c r="AA178" s="141"/>
    </row>
    <row r="179" spans="27:27" s="140" customFormat="1" ht="13.8" x14ac:dyDescent="0.25">
      <c r="AA179" s="141"/>
    </row>
    <row r="180" spans="27:27" s="140" customFormat="1" ht="13.8" x14ac:dyDescent="0.25">
      <c r="AA180" s="141"/>
    </row>
    <row r="181" spans="27:27" s="140" customFormat="1" ht="13.8" x14ac:dyDescent="0.25">
      <c r="AA181" s="141"/>
    </row>
    <row r="182" spans="27:27" s="140" customFormat="1" ht="13.8" x14ac:dyDescent="0.25">
      <c r="AA182" s="141"/>
    </row>
    <row r="183" spans="27:27" s="140" customFormat="1" ht="13.8" x14ac:dyDescent="0.25">
      <c r="AA183" s="141"/>
    </row>
    <row r="184" spans="27:27" s="140" customFormat="1" ht="13.8" x14ac:dyDescent="0.25">
      <c r="AA184" s="141"/>
    </row>
    <row r="185" spans="27:27" s="140" customFormat="1" ht="13.8" x14ac:dyDescent="0.25">
      <c r="AA185" s="141"/>
    </row>
    <row r="186" spans="27:27" s="140" customFormat="1" ht="13.8" x14ac:dyDescent="0.25">
      <c r="AA186" s="141"/>
    </row>
    <row r="187" spans="27:27" s="140" customFormat="1" ht="13.8" x14ac:dyDescent="0.25">
      <c r="AA187" s="141"/>
    </row>
    <row r="188" spans="27:27" s="140" customFormat="1" ht="13.8" x14ac:dyDescent="0.25">
      <c r="AA188" s="141"/>
    </row>
    <row r="189" spans="27:27" s="140" customFormat="1" ht="13.8" x14ac:dyDescent="0.25">
      <c r="AA189" s="141"/>
    </row>
    <row r="190" spans="27:27" s="140" customFormat="1" ht="13.8" x14ac:dyDescent="0.25">
      <c r="AA190" s="141"/>
    </row>
    <row r="191" spans="27:27" s="140" customFormat="1" ht="13.8" x14ac:dyDescent="0.25">
      <c r="AA191" s="141"/>
    </row>
    <row r="192" spans="27:27" s="140" customFormat="1" ht="13.8" x14ac:dyDescent="0.25">
      <c r="AA192" s="141"/>
    </row>
    <row r="193" spans="27:27" s="140" customFormat="1" ht="13.8" x14ac:dyDescent="0.25">
      <c r="AA193" s="141"/>
    </row>
    <row r="194" spans="27:27" s="140" customFormat="1" ht="13.8" x14ac:dyDescent="0.25">
      <c r="AA194" s="141"/>
    </row>
    <row r="195" spans="27:27" s="140" customFormat="1" ht="13.8" x14ac:dyDescent="0.25">
      <c r="AA195" s="141"/>
    </row>
    <row r="196" spans="27:27" s="140" customFormat="1" ht="13.8" x14ac:dyDescent="0.25">
      <c r="AA196" s="141"/>
    </row>
    <row r="197" spans="27:27" s="140" customFormat="1" ht="13.8" x14ac:dyDescent="0.25">
      <c r="AA197" s="141"/>
    </row>
    <row r="198" spans="27:27" s="140" customFormat="1" ht="13.8" x14ac:dyDescent="0.25">
      <c r="AA198" s="141"/>
    </row>
    <row r="199" spans="27:27" s="140" customFormat="1" ht="13.8" x14ac:dyDescent="0.25">
      <c r="AA199" s="141"/>
    </row>
    <row r="200" spans="27:27" s="140" customFormat="1" ht="13.8" x14ac:dyDescent="0.25">
      <c r="AA200" s="141"/>
    </row>
    <row r="201" spans="27:27" s="140" customFormat="1" ht="13.8" x14ac:dyDescent="0.25">
      <c r="AA201" s="141"/>
    </row>
    <row r="202" spans="27:27" s="140" customFormat="1" ht="13.8" x14ac:dyDescent="0.25">
      <c r="AA202" s="141"/>
    </row>
    <row r="203" spans="27:27" s="140" customFormat="1" ht="13.8" x14ac:dyDescent="0.25">
      <c r="AA203" s="141"/>
    </row>
    <row r="204" spans="27:27" s="140" customFormat="1" ht="13.8" x14ac:dyDescent="0.25">
      <c r="AA204" s="141"/>
    </row>
    <row r="205" spans="27:27" s="140" customFormat="1" ht="13.8" x14ac:dyDescent="0.25">
      <c r="AA205" s="141"/>
    </row>
    <row r="206" spans="27:27" s="140" customFormat="1" ht="13.8" x14ac:dyDescent="0.25">
      <c r="AA206" s="141"/>
    </row>
    <row r="207" spans="27:27" s="140" customFormat="1" ht="13.8" x14ac:dyDescent="0.25">
      <c r="AA207" s="141"/>
    </row>
    <row r="208" spans="27:27" s="140" customFormat="1" ht="13.8" x14ac:dyDescent="0.25">
      <c r="AA208" s="141"/>
    </row>
    <row r="209" spans="27:27" s="140" customFormat="1" ht="13.8" x14ac:dyDescent="0.25">
      <c r="AA209" s="141"/>
    </row>
    <row r="210" spans="27:27" s="140" customFormat="1" ht="13.8" x14ac:dyDescent="0.25">
      <c r="AA210" s="141"/>
    </row>
    <row r="211" spans="27:27" s="140" customFormat="1" ht="13.8" x14ac:dyDescent="0.25">
      <c r="AA211" s="141"/>
    </row>
    <row r="212" spans="27:27" s="140" customFormat="1" ht="13.8" x14ac:dyDescent="0.25">
      <c r="AA212" s="141"/>
    </row>
    <row r="213" spans="27:27" s="140" customFormat="1" ht="13.8" x14ac:dyDescent="0.25">
      <c r="AA213" s="141"/>
    </row>
    <row r="214" spans="27:27" s="140" customFormat="1" ht="13.8" x14ac:dyDescent="0.25">
      <c r="AA214" s="141"/>
    </row>
    <row r="215" spans="27:27" s="140" customFormat="1" ht="13.8" x14ac:dyDescent="0.25">
      <c r="AA215" s="141"/>
    </row>
    <row r="216" spans="27:27" s="140" customFormat="1" ht="13.8" x14ac:dyDescent="0.25">
      <c r="AA216" s="141"/>
    </row>
    <row r="217" spans="27:27" s="140" customFormat="1" ht="13.8" x14ac:dyDescent="0.25">
      <c r="AA217" s="141"/>
    </row>
    <row r="218" spans="27:27" s="140" customFormat="1" ht="13.8" x14ac:dyDescent="0.25">
      <c r="AA218" s="141"/>
    </row>
    <row r="219" spans="27:27" s="140" customFormat="1" ht="13.8" x14ac:dyDescent="0.25">
      <c r="AA219" s="141"/>
    </row>
    <row r="220" spans="27:27" s="140" customFormat="1" ht="13.8" x14ac:dyDescent="0.25">
      <c r="AA220" s="141"/>
    </row>
    <row r="221" spans="27:27" s="140" customFormat="1" ht="13.8" x14ac:dyDescent="0.25">
      <c r="AA221" s="141"/>
    </row>
    <row r="222" spans="27:27" s="140" customFormat="1" ht="13.8" x14ac:dyDescent="0.25">
      <c r="AA222" s="141"/>
    </row>
    <row r="223" spans="27:27" s="140" customFormat="1" ht="13.8" x14ac:dyDescent="0.25">
      <c r="AA223" s="141"/>
    </row>
    <row r="224" spans="27:27" s="140" customFormat="1" ht="13.8" x14ac:dyDescent="0.25">
      <c r="AA224" s="141"/>
    </row>
    <row r="225" spans="27:27" s="140" customFormat="1" ht="13.8" x14ac:dyDescent="0.25">
      <c r="AA225" s="141"/>
    </row>
    <row r="226" spans="27:27" s="140" customFormat="1" ht="13.8" x14ac:dyDescent="0.25">
      <c r="AA226" s="141"/>
    </row>
    <row r="227" spans="27:27" s="140" customFormat="1" ht="13.8" x14ac:dyDescent="0.25">
      <c r="AA227" s="141"/>
    </row>
    <row r="228" spans="27:27" s="140" customFormat="1" ht="13.8" x14ac:dyDescent="0.25">
      <c r="AA228" s="141"/>
    </row>
    <row r="229" spans="27:27" s="140" customFormat="1" ht="13.8" x14ac:dyDescent="0.25">
      <c r="AA229" s="141"/>
    </row>
    <row r="230" spans="27:27" s="140" customFormat="1" ht="13.8" x14ac:dyDescent="0.25">
      <c r="AA230" s="141"/>
    </row>
    <row r="231" spans="27:27" s="140" customFormat="1" ht="13.8" x14ac:dyDescent="0.25">
      <c r="AA231" s="141"/>
    </row>
    <row r="232" spans="27:27" s="140" customFormat="1" ht="13.8" x14ac:dyDescent="0.25">
      <c r="AA232" s="141"/>
    </row>
    <row r="233" spans="27:27" s="140" customFormat="1" ht="13.8" x14ac:dyDescent="0.25">
      <c r="AA233" s="141"/>
    </row>
    <row r="234" spans="27:27" s="140" customFormat="1" ht="13.8" x14ac:dyDescent="0.25">
      <c r="AA234" s="141"/>
    </row>
    <row r="235" spans="27:27" s="140" customFormat="1" ht="13.8" x14ac:dyDescent="0.25">
      <c r="AA235" s="141"/>
    </row>
    <row r="236" spans="27:27" s="140" customFormat="1" ht="13.8" x14ac:dyDescent="0.25">
      <c r="AA236" s="141"/>
    </row>
    <row r="237" spans="27:27" s="140" customFormat="1" ht="13.8" x14ac:dyDescent="0.25">
      <c r="AA237" s="141"/>
    </row>
    <row r="238" spans="27:27" s="140" customFormat="1" ht="13.8" x14ac:dyDescent="0.25">
      <c r="AA238" s="141"/>
    </row>
    <row r="239" spans="27:27" s="140" customFormat="1" ht="13.8" x14ac:dyDescent="0.25">
      <c r="AA239" s="141"/>
    </row>
    <row r="240" spans="27:27" s="140" customFormat="1" ht="13.8" x14ac:dyDescent="0.25">
      <c r="AA240" s="141"/>
    </row>
    <row r="241" spans="27:27" s="140" customFormat="1" ht="13.8" x14ac:dyDescent="0.25">
      <c r="AA241" s="141"/>
    </row>
    <row r="242" spans="27:27" s="140" customFormat="1" ht="13.8" x14ac:dyDescent="0.25">
      <c r="AA242" s="141"/>
    </row>
    <row r="243" spans="27:27" s="140" customFormat="1" ht="13.8" x14ac:dyDescent="0.25">
      <c r="AA243" s="141"/>
    </row>
    <row r="244" spans="27:27" s="140" customFormat="1" ht="13.8" x14ac:dyDescent="0.25">
      <c r="AA244" s="141"/>
    </row>
    <row r="245" spans="27:27" s="140" customFormat="1" ht="13.8" x14ac:dyDescent="0.25">
      <c r="AA245" s="141"/>
    </row>
    <row r="246" spans="27:27" s="140" customFormat="1" ht="13.8" x14ac:dyDescent="0.25">
      <c r="AA246" s="141"/>
    </row>
    <row r="247" spans="27:27" s="140" customFormat="1" ht="13.8" x14ac:dyDescent="0.25">
      <c r="AA247" s="141"/>
    </row>
    <row r="248" spans="27:27" s="140" customFormat="1" ht="13.8" x14ac:dyDescent="0.25">
      <c r="AA248" s="141"/>
    </row>
    <row r="249" spans="27:27" s="140" customFormat="1" ht="13.8" x14ac:dyDescent="0.25">
      <c r="AA249" s="141"/>
    </row>
    <row r="250" spans="27:27" s="140" customFormat="1" ht="13.8" x14ac:dyDescent="0.25">
      <c r="AA250" s="141"/>
    </row>
    <row r="251" spans="27:27" s="140" customFormat="1" ht="13.8" x14ac:dyDescent="0.25">
      <c r="AA251" s="141"/>
    </row>
    <row r="252" spans="27:27" s="140" customFormat="1" ht="13.8" x14ac:dyDescent="0.25">
      <c r="AA252" s="141"/>
    </row>
    <row r="253" spans="27:27" s="140" customFormat="1" ht="13.8" x14ac:dyDescent="0.25">
      <c r="AA253" s="141"/>
    </row>
    <row r="254" spans="27:27" s="140" customFormat="1" ht="13.8" x14ac:dyDescent="0.25">
      <c r="AA254" s="141"/>
    </row>
    <row r="255" spans="27:27" s="140" customFormat="1" ht="13.8" x14ac:dyDescent="0.25">
      <c r="AA255" s="141"/>
    </row>
    <row r="256" spans="27:27" s="140" customFormat="1" ht="13.8" x14ac:dyDescent="0.25">
      <c r="AA256" s="141"/>
    </row>
    <row r="257" spans="27:27" s="140" customFormat="1" ht="13.8" x14ac:dyDescent="0.25">
      <c r="AA257" s="141"/>
    </row>
    <row r="258" spans="27:27" s="140" customFormat="1" ht="13.8" x14ac:dyDescent="0.25">
      <c r="AA258" s="141"/>
    </row>
    <row r="259" spans="27:27" s="140" customFormat="1" ht="13.8" x14ac:dyDescent="0.25">
      <c r="AA259" s="141"/>
    </row>
    <row r="260" spans="27:27" s="140" customFormat="1" ht="13.8" x14ac:dyDescent="0.25">
      <c r="AA260" s="141"/>
    </row>
    <row r="261" spans="27:27" s="140" customFormat="1" ht="13.8" x14ac:dyDescent="0.25">
      <c r="AA261" s="141"/>
    </row>
    <row r="262" spans="27:27" s="140" customFormat="1" ht="13.8" x14ac:dyDescent="0.25">
      <c r="AA262" s="141"/>
    </row>
    <row r="263" spans="27:27" s="140" customFormat="1" ht="13.8" x14ac:dyDescent="0.25">
      <c r="AA263" s="141"/>
    </row>
    <row r="264" spans="27:27" s="140" customFormat="1" ht="13.8" x14ac:dyDescent="0.25">
      <c r="AA264" s="141"/>
    </row>
    <row r="265" spans="27:27" s="140" customFormat="1" ht="13.8" x14ac:dyDescent="0.25">
      <c r="AA265" s="141"/>
    </row>
    <row r="266" spans="27:27" s="140" customFormat="1" ht="13.8" x14ac:dyDescent="0.25">
      <c r="AA266" s="141"/>
    </row>
    <row r="267" spans="27:27" s="140" customFormat="1" ht="13.8" x14ac:dyDescent="0.25">
      <c r="AA267" s="141"/>
    </row>
    <row r="268" spans="27:27" s="140" customFormat="1" ht="13.8" x14ac:dyDescent="0.25">
      <c r="AA268" s="141"/>
    </row>
    <row r="269" spans="27:27" s="140" customFormat="1" ht="13.8" x14ac:dyDescent="0.25">
      <c r="AA269" s="141"/>
    </row>
    <row r="270" spans="27:27" s="140" customFormat="1" ht="13.8" x14ac:dyDescent="0.25">
      <c r="AA270" s="141"/>
    </row>
    <row r="271" spans="27:27" s="140" customFormat="1" ht="13.8" x14ac:dyDescent="0.25">
      <c r="AA271" s="141"/>
    </row>
    <row r="272" spans="27:27" s="140" customFormat="1" ht="13.8" x14ac:dyDescent="0.25">
      <c r="AA272" s="141"/>
    </row>
    <row r="273" spans="27:27" s="140" customFormat="1" ht="13.8" x14ac:dyDescent="0.25">
      <c r="AA273" s="141"/>
    </row>
    <row r="274" spans="27:27" s="140" customFormat="1" ht="13.8" x14ac:dyDescent="0.25">
      <c r="AA274" s="141"/>
    </row>
    <row r="275" spans="27:27" s="140" customFormat="1" ht="13.8" x14ac:dyDescent="0.25">
      <c r="AA275" s="141"/>
    </row>
    <row r="276" spans="27:27" s="140" customFormat="1" ht="13.8" x14ac:dyDescent="0.25">
      <c r="AA276" s="141"/>
    </row>
    <row r="277" spans="27:27" s="140" customFormat="1" ht="13.8" x14ac:dyDescent="0.25">
      <c r="AA277" s="141"/>
    </row>
    <row r="278" spans="27:27" s="140" customFormat="1" ht="13.8" x14ac:dyDescent="0.25">
      <c r="AA278" s="141"/>
    </row>
    <row r="279" spans="27:27" s="140" customFormat="1" ht="13.8" x14ac:dyDescent="0.25">
      <c r="AA279" s="141"/>
    </row>
    <row r="280" spans="27:27" s="140" customFormat="1" ht="13.8" x14ac:dyDescent="0.25">
      <c r="AA280" s="141"/>
    </row>
    <row r="281" spans="27:27" s="140" customFormat="1" ht="13.8" x14ac:dyDescent="0.25">
      <c r="AA281" s="141"/>
    </row>
    <row r="282" spans="27:27" s="140" customFormat="1" ht="13.8" x14ac:dyDescent="0.25">
      <c r="AA282" s="141"/>
    </row>
    <row r="283" spans="27:27" s="140" customFormat="1" ht="13.8" x14ac:dyDescent="0.25">
      <c r="AA283" s="141"/>
    </row>
    <row r="284" spans="27:27" s="140" customFormat="1" ht="13.8" x14ac:dyDescent="0.25">
      <c r="AA284" s="141"/>
    </row>
    <row r="285" spans="27:27" s="140" customFormat="1" ht="13.8" x14ac:dyDescent="0.25">
      <c r="AA285" s="141"/>
    </row>
    <row r="286" spans="27:27" s="140" customFormat="1" ht="13.8" x14ac:dyDescent="0.25">
      <c r="AA286" s="141"/>
    </row>
    <row r="287" spans="27:27" s="140" customFormat="1" ht="13.8" x14ac:dyDescent="0.25">
      <c r="AA287" s="141"/>
    </row>
    <row r="288" spans="27:27" s="140" customFormat="1" ht="13.8" x14ac:dyDescent="0.25">
      <c r="AA288" s="141"/>
    </row>
    <row r="289" spans="27:27" s="140" customFormat="1" ht="13.8" x14ac:dyDescent="0.25">
      <c r="AA289" s="141"/>
    </row>
    <row r="290" spans="27:27" s="140" customFormat="1" ht="13.8" x14ac:dyDescent="0.25">
      <c r="AA290" s="141"/>
    </row>
    <row r="291" spans="27:27" s="140" customFormat="1" ht="13.8" x14ac:dyDescent="0.25">
      <c r="AA291" s="141"/>
    </row>
    <row r="292" spans="27:27" s="140" customFormat="1" ht="13.8" x14ac:dyDescent="0.25">
      <c r="AA292" s="141"/>
    </row>
    <row r="293" spans="27:27" s="140" customFormat="1" ht="13.8" x14ac:dyDescent="0.25">
      <c r="AA293" s="141"/>
    </row>
    <row r="294" spans="27:27" s="140" customFormat="1" ht="13.8" x14ac:dyDescent="0.25">
      <c r="AA294" s="141"/>
    </row>
    <row r="295" spans="27:27" s="140" customFormat="1" ht="13.8" x14ac:dyDescent="0.25">
      <c r="AA295" s="141"/>
    </row>
    <row r="296" spans="27:27" s="140" customFormat="1" ht="13.8" x14ac:dyDescent="0.25">
      <c r="AA296" s="141"/>
    </row>
    <row r="297" spans="27:27" s="140" customFormat="1" ht="13.8" x14ac:dyDescent="0.25">
      <c r="AA297" s="141"/>
    </row>
    <row r="298" spans="27:27" s="140" customFormat="1" ht="13.8" x14ac:dyDescent="0.25">
      <c r="AA298" s="141"/>
    </row>
    <row r="299" spans="27:27" s="140" customFormat="1" ht="13.8" x14ac:dyDescent="0.25">
      <c r="AA299" s="141"/>
    </row>
    <row r="300" spans="27:27" s="140" customFormat="1" ht="13.8" x14ac:dyDescent="0.25">
      <c r="AA300" s="141"/>
    </row>
    <row r="301" spans="27:27" s="140" customFormat="1" ht="13.8" x14ac:dyDescent="0.25">
      <c r="AA301" s="141"/>
    </row>
    <row r="302" spans="27:27" s="140" customFormat="1" ht="13.8" x14ac:dyDescent="0.25">
      <c r="AA302" s="141"/>
    </row>
    <row r="303" spans="27:27" s="140" customFormat="1" ht="13.8" x14ac:dyDescent="0.25">
      <c r="AA303" s="141"/>
    </row>
    <row r="304" spans="27:27" s="140" customFormat="1" ht="13.8" x14ac:dyDescent="0.25">
      <c r="AA304" s="141"/>
    </row>
    <row r="305" spans="27:27" s="140" customFormat="1" ht="13.8" x14ac:dyDescent="0.25">
      <c r="AA305" s="141"/>
    </row>
    <row r="306" spans="27:27" s="140" customFormat="1" ht="13.8" x14ac:dyDescent="0.25">
      <c r="AA306" s="141"/>
    </row>
    <row r="307" spans="27:27" s="140" customFormat="1" ht="13.8" x14ac:dyDescent="0.25">
      <c r="AA307" s="141"/>
    </row>
    <row r="308" spans="27:27" s="140" customFormat="1" ht="13.8" x14ac:dyDescent="0.25">
      <c r="AA308" s="141"/>
    </row>
    <row r="309" spans="27:27" s="140" customFormat="1" ht="13.8" x14ac:dyDescent="0.25">
      <c r="AA309" s="141"/>
    </row>
    <row r="310" spans="27:27" s="140" customFormat="1" ht="13.8" x14ac:dyDescent="0.25">
      <c r="AA310" s="141"/>
    </row>
    <row r="311" spans="27:27" s="140" customFormat="1" ht="13.8" x14ac:dyDescent="0.25">
      <c r="AA311" s="141"/>
    </row>
    <row r="312" spans="27:27" s="140" customFormat="1" ht="13.8" x14ac:dyDescent="0.25">
      <c r="AA312" s="141"/>
    </row>
    <row r="313" spans="27:27" s="140" customFormat="1" ht="13.8" x14ac:dyDescent="0.25">
      <c r="AA313" s="141"/>
    </row>
    <row r="314" spans="27:27" s="140" customFormat="1" ht="13.8" x14ac:dyDescent="0.25">
      <c r="AA314" s="141"/>
    </row>
    <row r="315" spans="27:27" s="140" customFormat="1" ht="13.8" x14ac:dyDescent="0.25">
      <c r="AA315" s="141"/>
    </row>
    <row r="316" spans="27:27" s="140" customFormat="1" ht="13.8" x14ac:dyDescent="0.25">
      <c r="AA316" s="141"/>
    </row>
    <row r="317" spans="27:27" s="140" customFormat="1" ht="13.8" x14ac:dyDescent="0.25">
      <c r="AA317" s="141"/>
    </row>
    <row r="318" spans="27:27" s="140" customFormat="1" ht="13.8" x14ac:dyDescent="0.25">
      <c r="AA318" s="141"/>
    </row>
    <row r="319" spans="27:27" s="140" customFormat="1" ht="13.8" x14ac:dyDescent="0.25">
      <c r="AA319" s="141"/>
    </row>
    <row r="320" spans="27:27" s="140" customFormat="1" ht="13.8" x14ac:dyDescent="0.25">
      <c r="AA320" s="141"/>
    </row>
    <row r="321" spans="27:27" s="140" customFormat="1" ht="13.8" x14ac:dyDescent="0.25">
      <c r="AA321" s="141"/>
    </row>
    <row r="322" spans="27:27" s="140" customFormat="1" ht="13.8" x14ac:dyDescent="0.25">
      <c r="AA322" s="141"/>
    </row>
    <row r="323" spans="27:27" s="140" customFormat="1" ht="13.8" x14ac:dyDescent="0.25">
      <c r="AA323" s="141"/>
    </row>
    <row r="324" spans="27:27" s="140" customFormat="1" ht="13.8" x14ac:dyDescent="0.25">
      <c r="AA324" s="141"/>
    </row>
    <row r="325" spans="27:27" s="140" customFormat="1" ht="13.8" x14ac:dyDescent="0.25">
      <c r="AA325" s="141"/>
    </row>
    <row r="326" spans="27:27" s="140" customFormat="1" ht="13.8" x14ac:dyDescent="0.25">
      <c r="AA326" s="141"/>
    </row>
    <row r="327" spans="27:27" s="140" customFormat="1" ht="13.8" x14ac:dyDescent="0.25">
      <c r="AA327" s="141"/>
    </row>
    <row r="328" spans="27:27" s="140" customFormat="1" ht="13.8" x14ac:dyDescent="0.25">
      <c r="AA328" s="141"/>
    </row>
    <row r="329" spans="27:27" s="140" customFormat="1" ht="13.8" x14ac:dyDescent="0.25">
      <c r="AA329" s="141"/>
    </row>
    <row r="330" spans="27:27" s="140" customFormat="1" ht="13.8" x14ac:dyDescent="0.25">
      <c r="AA330" s="141"/>
    </row>
    <row r="331" spans="27:27" s="140" customFormat="1" ht="13.8" x14ac:dyDescent="0.25">
      <c r="AA331" s="141"/>
    </row>
    <row r="332" spans="27:27" s="140" customFormat="1" ht="13.8" x14ac:dyDescent="0.25">
      <c r="AA332" s="141"/>
    </row>
    <row r="333" spans="27:27" s="140" customFormat="1" ht="13.8" x14ac:dyDescent="0.25">
      <c r="AA333" s="141"/>
    </row>
    <row r="334" spans="27:27" s="140" customFormat="1" ht="13.8" x14ac:dyDescent="0.25">
      <c r="AA334" s="141"/>
    </row>
    <row r="335" spans="27:27" s="140" customFormat="1" ht="13.8" x14ac:dyDescent="0.25">
      <c r="AA335" s="141"/>
    </row>
    <row r="336" spans="27:27" s="140" customFormat="1" ht="13.8" x14ac:dyDescent="0.25">
      <c r="AA336" s="141"/>
    </row>
    <row r="337" spans="27:27" s="140" customFormat="1" ht="13.8" x14ac:dyDescent="0.25">
      <c r="AA337" s="141"/>
    </row>
    <row r="338" spans="27:27" s="140" customFormat="1" ht="13.8" x14ac:dyDescent="0.25">
      <c r="AA338" s="141"/>
    </row>
    <row r="339" spans="27:27" s="140" customFormat="1" ht="13.8" x14ac:dyDescent="0.25">
      <c r="AA339" s="141"/>
    </row>
    <row r="340" spans="27:27" s="140" customFormat="1" ht="13.8" x14ac:dyDescent="0.25">
      <c r="AA340" s="141"/>
    </row>
    <row r="341" spans="27:27" s="140" customFormat="1" ht="13.8" x14ac:dyDescent="0.25">
      <c r="AA341" s="141"/>
    </row>
    <row r="342" spans="27:27" s="140" customFormat="1" ht="13.8" x14ac:dyDescent="0.25">
      <c r="AA342" s="141"/>
    </row>
    <row r="343" spans="27:27" s="140" customFormat="1" ht="13.8" x14ac:dyDescent="0.25">
      <c r="AA343" s="141"/>
    </row>
    <row r="344" spans="27:27" s="140" customFormat="1" ht="13.8" x14ac:dyDescent="0.25">
      <c r="AA344" s="141"/>
    </row>
    <row r="345" spans="27:27" s="140" customFormat="1" ht="13.8" x14ac:dyDescent="0.25">
      <c r="AA345" s="141"/>
    </row>
    <row r="346" spans="27:27" s="140" customFormat="1" ht="13.8" x14ac:dyDescent="0.25">
      <c r="AA346" s="141"/>
    </row>
    <row r="347" spans="27:27" s="140" customFormat="1" ht="13.8" x14ac:dyDescent="0.25">
      <c r="AA347" s="141"/>
    </row>
    <row r="348" spans="27:27" s="140" customFormat="1" ht="13.8" x14ac:dyDescent="0.25">
      <c r="AA348" s="141"/>
    </row>
    <row r="349" spans="27:27" s="140" customFormat="1" ht="13.8" x14ac:dyDescent="0.25">
      <c r="AA349" s="141"/>
    </row>
    <row r="350" spans="27:27" s="140" customFormat="1" ht="13.8" x14ac:dyDescent="0.25">
      <c r="AA350" s="141"/>
    </row>
    <row r="351" spans="27:27" s="140" customFormat="1" ht="13.8" x14ac:dyDescent="0.25">
      <c r="AA351" s="141"/>
    </row>
    <row r="352" spans="27:27" s="140" customFormat="1" ht="13.8" x14ac:dyDescent="0.25">
      <c r="AA352" s="141"/>
    </row>
    <row r="353" spans="27:27" s="140" customFormat="1" ht="13.8" x14ac:dyDescent="0.25">
      <c r="AA353" s="141"/>
    </row>
    <row r="354" spans="27:27" s="140" customFormat="1" ht="13.8" x14ac:dyDescent="0.25">
      <c r="AA354" s="141"/>
    </row>
    <row r="355" spans="27:27" s="140" customFormat="1" ht="13.8" x14ac:dyDescent="0.25">
      <c r="AA355" s="141"/>
    </row>
    <row r="356" spans="27:27" s="140" customFormat="1" ht="13.8" x14ac:dyDescent="0.25">
      <c r="AA356" s="141"/>
    </row>
    <row r="357" spans="27:27" s="140" customFormat="1" ht="13.8" x14ac:dyDescent="0.25">
      <c r="AA357" s="141"/>
    </row>
    <row r="358" spans="27:27" s="140" customFormat="1" ht="13.8" x14ac:dyDescent="0.25">
      <c r="AA358" s="141"/>
    </row>
    <row r="359" spans="27:27" s="140" customFormat="1" ht="13.8" x14ac:dyDescent="0.25">
      <c r="AA359" s="141"/>
    </row>
    <row r="360" spans="27:27" s="140" customFormat="1" ht="13.8" x14ac:dyDescent="0.25">
      <c r="AA360" s="141"/>
    </row>
    <row r="361" spans="27:27" s="140" customFormat="1" ht="13.8" x14ac:dyDescent="0.25">
      <c r="AA361" s="141"/>
    </row>
    <row r="362" spans="27:27" s="140" customFormat="1" ht="13.8" x14ac:dyDescent="0.25">
      <c r="AA362" s="141"/>
    </row>
    <row r="363" spans="27:27" s="140" customFormat="1" ht="13.8" x14ac:dyDescent="0.25">
      <c r="AA363" s="141"/>
    </row>
    <row r="364" spans="27:27" s="140" customFormat="1" ht="13.8" x14ac:dyDescent="0.25">
      <c r="AA364" s="141"/>
    </row>
    <row r="365" spans="27:27" s="140" customFormat="1" ht="13.8" x14ac:dyDescent="0.25">
      <c r="AA365" s="141"/>
    </row>
    <row r="366" spans="27:27" s="140" customFormat="1" ht="13.8" x14ac:dyDescent="0.25">
      <c r="AA366" s="141"/>
    </row>
    <row r="367" spans="27:27" s="140" customFormat="1" ht="13.8" x14ac:dyDescent="0.25">
      <c r="AA367" s="141"/>
    </row>
    <row r="368" spans="27:27" s="140" customFormat="1" ht="13.8" x14ac:dyDescent="0.25">
      <c r="AA368" s="141"/>
    </row>
    <row r="369" spans="27:27" s="140" customFormat="1" ht="13.8" x14ac:dyDescent="0.25">
      <c r="AA369" s="141"/>
    </row>
    <row r="370" spans="27:27" s="140" customFormat="1" ht="13.8" x14ac:dyDescent="0.25">
      <c r="AA370" s="141"/>
    </row>
    <row r="371" spans="27:27" s="140" customFormat="1" ht="13.8" x14ac:dyDescent="0.25">
      <c r="AA371" s="141"/>
    </row>
    <row r="372" spans="27:27" s="140" customFormat="1" ht="13.8" x14ac:dyDescent="0.25">
      <c r="AA372" s="141"/>
    </row>
    <row r="373" spans="27:27" s="140" customFormat="1" ht="13.8" x14ac:dyDescent="0.25">
      <c r="AA373" s="141"/>
    </row>
    <row r="374" spans="27:27" s="140" customFormat="1" ht="13.8" x14ac:dyDescent="0.25">
      <c r="AA374" s="141"/>
    </row>
    <row r="375" spans="27:27" s="140" customFormat="1" ht="13.8" x14ac:dyDescent="0.25">
      <c r="AA375" s="141"/>
    </row>
    <row r="376" spans="27:27" s="140" customFormat="1" ht="13.8" x14ac:dyDescent="0.25">
      <c r="AA376" s="141"/>
    </row>
    <row r="377" spans="27:27" s="140" customFormat="1" ht="13.8" x14ac:dyDescent="0.25">
      <c r="AA377" s="141"/>
    </row>
    <row r="378" spans="27:27" s="140" customFormat="1" ht="13.8" x14ac:dyDescent="0.25">
      <c r="AA378" s="141"/>
    </row>
    <row r="379" spans="27:27" s="140" customFormat="1" ht="13.8" x14ac:dyDescent="0.25">
      <c r="AA379" s="141"/>
    </row>
    <row r="380" spans="27:27" s="140" customFormat="1" ht="13.8" x14ac:dyDescent="0.25">
      <c r="AA380" s="141"/>
    </row>
    <row r="381" spans="27:27" s="140" customFormat="1" ht="13.8" x14ac:dyDescent="0.25">
      <c r="AA381" s="141"/>
    </row>
    <row r="382" spans="27:27" s="140" customFormat="1" ht="13.8" x14ac:dyDescent="0.25">
      <c r="AA382" s="141"/>
    </row>
    <row r="383" spans="27:27" s="140" customFormat="1" ht="13.8" x14ac:dyDescent="0.25">
      <c r="AA383" s="141"/>
    </row>
    <row r="384" spans="27:27" s="140" customFormat="1" ht="13.8" x14ac:dyDescent="0.25">
      <c r="AA384" s="141"/>
    </row>
    <row r="385" spans="27:27" s="140" customFormat="1" ht="13.8" x14ac:dyDescent="0.25">
      <c r="AA385" s="141"/>
    </row>
    <row r="386" spans="27:27" s="140" customFormat="1" ht="13.8" x14ac:dyDescent="0.25">
      <c r="AA386" s="141"/>
    </row>
    <row r="387" spans="27:27" s="140" customFormat="1" ht="13.8" x14ac:dyDescent="0.25">
      <c r="AA387" s="141"/>
    </row>
    <row r="388" spans="27:27" s="140" customFormat="1" ht="13.8" x14ac:dyDescent="0.25">
      <c r="AA388" s="141"/>
    </row>
    <row r="389" spans="27:27" s="140" customFormat="1" ht="13.8" x14ac:dyDescent="0.25">
      <c r="AA389" s="141"/>
    </row>
    <row r="390" spans="27:27" s="140" customFormat="1" ht="13.8" x14ac:dyDescent="0.25">
      <c r="AA390" s="141"/>
    </row>
    <row r="391" spans="27:27" s="140" customFormat="1" ht="13.8" x14ac:dyDescent="0.25">
      <c r="AA391" s="141"/>
    </row>
    <row r="392" spans="27:27" s="140" customFormat="1" ht="13.8" x14ac:dyDescent="0.25">
      <c r="AA392" s="141"/>
    </row>
    <row r="393" spans="27:27" s="140" customFormat="1" ht="13.8" x14ac:dyDescent="0.25">
      <c r="AA393" s="141"/>
    </row>
    <row r="394" spans="27:27" s="140" customFormat="1" ht="13.8" x14ac:dyDescent="0.25">
      <c r="AA394" s="141"/>
    </row>
    <row r="395" spans="27:27" s="140" customFormat="1" ht="13.8" x14ac:dyDescent="0.25">
      <c r="AA395" s="141"/>
    </row>
    <row r="396" spans="27:27" s="140" customFormat="1" ht="13.8" x14ac:dyDescent="0.25">
      <c r="AA396" s="141"/>
    </row>
    <row r="397" spans="27:27" s="140" customFormat="1" ht="13.8" x14ac:dyDescent="0.25">
      <c r="AA397" s="141"/>
    </row>
    <row r="398" spans="27:27" s="140" customFormat="1" ht="13.8" x14ac:dyDescent="0.25">
      <c r="AA398" s="141"/>
    </row>
    <row r="399" spans="27:27" s="140" customFormat="1" ht="13.8" x14ac:dyDescent="0.25">
      <c r="AA399" s="141"/>
    </row>
    <row r="400" spans="27:27" s="140" customFormat="1" ht="13.8" x14ac:dyDescent="0.25">
      <c r="AA400" s="141"/>
    </row>
    <row r="401" spans="27:27" s="140" customFormat="1" ht="13.8" x14ac:dyDescent="0.25">
      <c r="AA401" s="141"/>
    </row>
    <row r="402" spans="27:27" s="140" customFormat="1" ht="13.8" x14ac:dyDescent="0.25">
      <c r="AA402" s="141"/>
    </row>
    <row r="403" spans="27:27" s="140" customFormat="1" ht="13.8" x14ac:dyDescent="0.25">
      <c r="AA403" s="141"/>
    </row>
    <row r="404" spans="27:27" s="140" customFormat="1" ht="13.8" x14ac:dyDescent="0.25">
      <c r="AA404" s="141"/>
    </row>
    <row r="405" spans="27:27" s="140" customFormat="1" ht="13.8" x14ac:dyDescent="0.25">
      <c r="AA405" s="141"/>
    </row>
    <row r="406" spans="27:27" s="140" customFormat="1" ht="13.8" x14ac:dyDescent="0.25">
      <c r="AA406" s="141"/>
    </row>
    <row r="407" spans="27:27" s="140" customFormat="1" ht="13.8" x14ac:dyDescent="0.25">
      <c r="AA407" s="141"/>
    </row>
    <row r="408" spans="27:27" s="140" customFormat="1" ht="13.8" x14ac:dyDescent="0.25">
      <c r="AA408" s="141"/>
    </row>
    <row r="409" spans="27:27" s="140" customFormat="1" ht="13.8" x14ac:dyDescent="0.25">
      <c r="AA409" s="141"/>
    </row>
    <row r="410" spans="27:27" s="140" customFormat="1" ht="13.8" x14ac:dyDescent="0.25">
      <c r="AA410" s="141"/>
    </row>
    <row r="411" spans="27:27" s="140" customFormat="1" ht="13.8" x14ac:dyDescent="0.25">
      <c r="AA411" s="141"/>
    </row>
    <row r="412" spans="27:27" s="140" customFormat="1" ht="13.8" x14ac:dyDescent="0.25">
      <c r="AA412" s="141"/>
    </row>
    <row r="413" spans="27:27" s="140" customFormat="1" ht="13.8" x14ac:dyDescent="0.25">
      <c r="AA413" s="141"/>
    </row>
    <row r="414" spans="27:27" s="140" customFormat="1" ht="13.8" x14ac:dyDescent="0.25">
      <c r="AA414" s="141"/>
    </row>
    <row r="415" spans="27:27" s="140" customFormat="1" ht="13.8" x14ac:dyDescent="0.25">
      <c r="AA415" s="141"/>
    </row>
    <row r="416" spans="27:27" s="140" customFormat="1" ht="13.8" x14ac:dyDescent="0.25">
      <c r="AA416" s="141"/>
    </row>
    <row r="417" spans="27:27" s="140" customFormat="1" ht="13.8" x14ac:dyDescent="0.25">
      <c r="AA417" s="141"/>
    </row>
    <row r="418" spans="27:27" s="140" customFormat="1" ht="13.8" x14ac:dyDescent="0.25">
      <c r="AA418" s="141"/>
    </row>
    <row r="419" spans="27:27" s="140" customFormat="1" ht="13.8" x14ac:dyDescent="0.25">
      <c r="AA419" s="141"/>
    </row>
    <row r="420" spans="27:27" s="140" customFormat="1" ht="13.8" x14ac:dyDescent="0.25">
      <c r="AA420" s="141"/>
    </row>
    <row r="421" spans="27:27" s="140" customFormat="1" ht="13.8" x14ac:dyDescent="0.25">
      <c r="AA421" s="141"/>
    </row>
    <row r="422" spans="27:27" s="140" customFormat="1" ht="13.8" x14ac:dyDescent="0.25">
      <c r="AA422" s="141"/>
    </row>
    <row r="423" spans="27:27" s="140" customFormat="1" ht="13.8" x14ac:dyDescent="0.25">
      <c r="AA423" s="141"/>
    </row>
    <row r="424" spans="27:27" s="140" customFormat="1" ht="13.8" x14ac:dyDescent="0.25">
      <c r="AA424" s="141"/>
    </row>
    <row r="425" spans="27:27" s="140" customFormat="1" ht="13.8" x14ac:dyDescent="0.25">
      <c r="AA425" s="141"/>
    </row>
    <row r="426" spans="27:27" s="140" customFormat="1" ht="13.8" x14ac:dyDescent="0.25">
      <c r="AA426" s="141"/>
    </row>
    <row r="427" spans="27:27" s="140" customFormat="1" ht="13.8" x14ac:dyDescent="0.25">
      <c r="AA427" s="141"/>
    </row>
    <row r="428" spans="27:27" s="140" customFormat="1" ht="13.8" x14ac:dyDescent="0.25">
      <c r="AA428" s="141"/>
    </row>
    <row r="429" spans="27:27" s="140" customFormat="1" ht="13.8" x14ac:dyDescent="0.25">
      <c r="AA429" s="141"/>
    </row>
    <row r="430" spans="27:27" s="140" customFormat="1" ht="13.8" x14ac:dyDescent="0.25">
      <c r="AA430" s="141"/>
    </row>
    <row r="431" spans="27:27" s="140" customFormat="1" ht="13.8" x14ac:dyDescent="0.25">
      <c r="AA431" s="141"/>
    </row>
    <row r="432" spans="27:27" s="140" customFormat="1" ht="13.8" x14ac:dyDescent="0.25">
      <c r="AA432" s="141"/>
    </row>
    <row r="433" spans="27:27" s="140" customFormat="1" ht="13.8" x14ac:dyDescent="0.25">
      <c r="AA433" s="141"/>
    </row>
    <row r="434" spans="27:27" s="140" customFormat="1" ht="13.8" x14ac:dyDescent="0.25">
      <c r="AA434" s="141"/>
    </row>
    <row r="435" spans="27:27" s="140" customFormat="1" ht="13.8" x14ac:dyDescent="0.25">
      <c r="AA435" s="141"/>
    </row>
    <row r="436" spans="27:27" s="140" customFormat="1" ht="13.8" x14ac:dyDescent="0.25">
      <c r="AA436" s="141"/>
    </row>
    <row r="437" spans="27:27" s="140" customFormat="1" ht="13.8" x14ac:dyDescent="0.25">
      <c r="AA437" s="141"/>
    </row>
    <row r="438" spans="27:27" s="140" customFormat="1" ht="13.8" x14ac:dyDescent="0.25">
      <c r="AA438" s="141"/>
    </row>
    <row r="439" spans="27:27" s="140" customFormat="1" ht="13.8" x14ac:dyDescent="0.25">
      <c r="AA439" s="141"/>
    </row>
    <row r="440" spans="27:27" s="140" customFormat="1" ht="13.8" x14ac:dyDescent="0.25">
      <c r="AA440" s="141"/>
    </row>
    <row r="441" spans="27:27" s="140" customFormat="1" ht="13.8" x14ac:dyDescent="0.25">
      <c r="AA441" s="141"/>
    </row>
    <row r="442" spans="27:27" s="140" customFormat="1" ht="13.8" x14ac:dyDescent="0.25">
      <c r="AA442" s="141"/>
    </row>
    <row r="443" spans="27:27" s="140" customFormat="1" ht="13.8" x14ac:dyDescent="0.25">
      <c r="AA443" s="141"/>
    </row>
    <row r="444" spans="27:27" s="140" customFormat="1" ht="13.8" x14ac:dyDescent="0.25">
      <c r="AA444" s="141"/>
    </row>
    <row r="445" spans="27:27" s="140" customFormat="1" ht="13.8" x14ac:dyDescent="0.25">
      <c r="AA445" s="141"/>
    </row>
    <row r="446" spans="27:27" s="140" customFormat="1" ht="13.8" x14ac:dyDescent="0.25">
      <c r="AA446" s="141"/>
    </row>
    <row r="447" spans="27:27" s="140" customFormat="1" ht="13.8" x14ac:dyDescent="0.25">
      <c r="AA447" s="141"/>
    </row>
    <row r="448" spans="27:27" s="140" customFormat="1" ht="13.8" x14ac:dyDescent="0.25">
      <c r="AA448" s="141"/>
    </row>
    <row r="449" spans="27:27" s="140" customFormat="1" ht="13.8" x14ac:dyDescent="0.25">
      <c r="AA449" s="141"/>
    </row>
    <row r="450" spans="27:27" s="140" customFormat="1" ht="13.8" x14ac:dyDescent="0.25">
      <c r="AA450" s="141"/>
    </row>
    <row r="451" spans="27:27" s="140" customFormat="1" ht="13.8" x14ac:dyDescent="0.25">
      <c r="AA451" s="141"/>
    </row>
    <row r="452" spans="27:27" s="140" customFormat="1" ht="13.8" x14ac:dyDescent="0.25">
      <c r="AA452" s="141"/>
    </row>
    <row r="453" spans="27:27" s="140" customFormat="1" ht="13.8" x14ac:dyDescent="0.25">
      <c r="AA453" s="141"/>
    </row>
    <row r="454" spans="27:27" s="140" customFormat="1" ht="13.8" x14ac:dyDescent="0.25">
      <c r="AA454" s="141"/>
    </row>
    <row r="455" spans="27:27" s="140" customFormat="1" ht="13.8" x14ac:dyDescent="0.25">
      <c r="AA455" s="141"/>
    </row>
    <row r="456" spans="27:27" s="140" customFormat="1" ht="13.8" x14ac:dyDescent="0.25">
      <c r="AA456" s="141"/>
    </row>
    <row r="457" spans="27:27" s="140" customFormat="1" ht="13.8" x14ac:dyDescent="0.25">
      <c r="AA457" s="141"/>
    </row>
    <row r="458" spans="27:27" s="140" customFormat="1" ht="13.8" x14ac:dyDescent="0.25">
      <c r="AA458" s="141"/>
    </row>
    <row r="459" spans="27:27" s="140" customFormat="1" ht="13.8" x14ac:dyDescent="0.25">
      <c r="AA459" s="141"/>
    </row>
    <row r="460" spans="27:27" s="140" customFormat="1" ht="13.8" x14ac:dyDescent="0.25">
      <c r="AA460" s="141"/>
    </row>
    <row r="461" spans="27:27" s="140" customFormat="1" ht="13.8" x14ac:dyDescent="0.25">
      <c r="AA461" s="141"/>
    </row>
    <row r="462" spans="27:27" s="140" customFormat="1" ht="13.8" x14ac:dyDescent="0.25">
      <c r="AA462" s="141"/>
    </row>
    <row r="463" spans="27:27" s="140" customFormat="1" ht="13.8" x14ac:dyDescent="0.25">
      <c r="AA463" s="141"/>
    </row>
    <row r="464" spans="27:27" s="140" customFormat="1" ht="13.8" x14ac:dyDescent="0.25">
      <c r="AA464" s="141"/>
    </row>
    <row r="465" spans="27:27" s="140" customFormat="1" ht="13.8" x14ac:dyDescent="0.25">
      <c r="AA465" s="141"/>
    </row>
    <row r="466" spans="27:27" s="140" customFormat="1" ht="13.8" x14ac:dyDescent="0.25">
      <c r="AA466" s="141"/>
    </row>
    <row r="467" spans="27:27" s="140" customFormat="1" ht="13.8" x14ac:dyDescent="0.25">
      <c r="AA467" s="141"/>
    </row>
    <row r="468" spans="27:27" s="140" customFormat="1" ht="13.8" x14ac:dyDescent="0.25">
      <c r="AA468" s="141"/>
    </row>
    <row r="469" spans="27:27" s="140" customFormat="1" ht="13.8" x14ac:dyDescent="0.25">
      <c r="AA469" s="141"/>
    </row>
    <row r="470" spans="27:27" s="140" customFormat="1" ht="13.8" x14ac:dyDescent="0.25">
      <c r="AA470" s="141"/>
    </row>
    <row r="471" spans="27:27" s="140" customFormat="1" ht="13.8" x14ac:dyDescent="0.25">
      <c r="AA471" s="141"/>
    </row>
    <row r="472" spans="27:27" s="140" customFormat="1" ht="13.8" x14ac:dyDescent="0.25">
      <c r="AA472" s="141"/>
    </row>
    <row r="473" spans="27:27" s="140" customFormat="1" ht="13.8" x14ac:dyDescent="0.25">
      <c r="AA473" s="141"/>
    </row>
    <row r="474" spans="27:27" s="140" customFormat="1" ht="13.8" x14ac:dyDescent="0.25">
      <c r="AA474" s="141"/>
    </row>
    <row r="475" spans="27:27" s="140" customFormat="1" ht="13.8" x14ac:dyDescent="0.25">
      <c r="AA475" s="141"/>
    </row>
    <row r="476" spans="27:27" s="140" customFormat="1" ht="13.8" x14ac:dyDescent="0.25">
      <c r="AA476" s="141"/>
    </row>
    <row r="477" spans="27:27" s="140" customFormat="1" ht="13.8" x14ac:dyDescent="0.25">
      <c r="AA477" s="141"/>
    </row>
    <row r="478" spans="27:27" s="140" customFormat="1" ht="13.8" x14ac:dyDescent="0.25">
      <c r="AA478" s="141"/>
    </row>
    <row r="479" spans="27:27" s="140" customFormat="1" ht="13.8" x14ac:dyDescent="0.25">
      <c r="AA479" s="141"/>
    </row>
    <row r="480" spans="27:27" s="140" customFormat="1" ht="13.8" x14ac:dyDescent="0.25">
      <c r="AA480" s="141"/>
    </row>
    <row r="481" spans="27:27" s="140" customFormat="1" ht="13.8" x14ac:dyDescent="0.25">
      <c r="AA481" s="141"/>
    </row>
    <row r="482" spans="27:27" s="140" customFormat="1" ht="13.8" x14ac:dyDescent="0.25">
      <c r="AA482" s="141"/>
    </row>
    <row r="483" spans="27:27" s="140" customFormat="1" ht="13.8" x14ac:dyDescent="0.25">
      <c r="AA483" s="141"/>
    </row>
    <row r="484" spans="27:27" s="140" customFormat="1" ht="13.8" x14ac:dyDescent="0.25">
      <c r="AA484" s="141"/>
    </row>
    <row r="485" spans="27:27" s="140" customFormat="1" ht="13.8" x14ac:dyDescent="0.25">
      <c r="AA485" s="141"/>
    </row>
    <row r="486" spans="27:27" s="140" customFormat="1" ht="13.8" x14ac:dyDescent="0.25">
      <c r="AA486" s="141"/>
    </row>
    <row r="487" spans="27:27" s="140" customFormat="1" ht="13.8" x14ac:dyDescent="0.25">
      <c r="AA487" s="141"/>
    </row>
    <row r="488" spans="27:27" s="140" customFormat="1" ht="13.8" x14ac:dyDescent="0.25">
      <c r="AA488" s="141"/>
    </row>
    <row r="489" spans="27:27" s="140" customFormat="1" ht="13.8" x14ac:dyDescent="0.25">
      <c r="AA489" s="141"/>
    </row>
    <row r="490" spans="27:27" s="140" customFormat="1" ht="13.8" x14ac:dyDescent="0.25">
      <c r="AA490" s="141"/>
    </row>
    <row r="491" spans="27:27" s="140" customFormat="1" ht="13.8" x14ac:dyDescent="0.25">
      <c r="AA491" s="141"/>
    </row>
    <row r="492" spans="27:27" s="140" customFormat="1" ht="13.8" x14ac:dyDescent="0.25">
      <c r="AA492" s="141"/>
    </row>
    <row r="493" spans="27:27" s="140" customFormat="1" ht="13.8" x14ac:dyDescent="0.25">
      <c r="AA493" s="141"/>
    </row>
    <row r="494" spans="27:27" s="140" customFormat="1" ht="13.8" x14ac:dyDescent="0.25">
      <c r="AA494" s="141"/>
    </row>
    <row r="495" spans="27:27" s="140" customFormat="1" ht="13.8" x14ac:dyDescent="0.25">
      <c r="AA495" s="141"/>
    </row>
    <row r="496" spans="27:27" s="140" customFormat="1" ht="13.8" x14ac:dyDescent="0.25">
      <c r="AA496" s="141"/>
    </row>
    <row r="497" spans="27:27" s="140" customFormat="1" ht="13.8" x14ac:dyDescent="0.25">
      <c r="AA497" s="141"/>
    </row>
    <row r="498" spans="27:27" s="140" customFormat="1" ht="13.8" x14ac:dyDescent="0.25">
      <c r="AA498" s="141"/>
    </row>
    <row r="499" spans="27:27" s="140" customFormat="1" ht="13.8" x14ac:dyDescent="0.25">
      <c r="AA499" s="141"/>
    </row>
    <row r="500" spans="27:27" s="140" customFormat="1" ht="13.8" x14ac:dyDescent="0.25">
      <c r="AA500" s="141"/>
    </row>
    <row r="501" spans="27:27" s="140" customFormat="1" ht="13.8" x14ac:dyDescent="0.25">
      <c r="AA501" s="141"/>
    </row>
    <row r="502" spans="27:27" s="140" customFormat="1" ht="13.8" x14ac:dyDescent="0.25">
      <c r="AA502" s="141"/>
    </row>
    <row r="503" spans="27:27" s="140" customFormat="1" ht="13.8" x14ac:dyDescent="0.25">
      <c r="AA503" s="141"/>
    </row>
    <row r="504" spans="27:27" s="140" customFormat="1" ht="13.8" x14ac:dyDescent="0.25">
      <c r="AA504" s="141"/>
    </row>
    <row r="505" spans="27:27" s="140" customFormat="1" ht="13.8" x14ac:dyDescent="0.25">
      <c r="AA505" s="141"/>
    </row>
    <row r="506" spans="27:27" s="140" customFormat="1" ht="13.8" x14ac:dyDescent="0.25">
      <c r="AA506" s="141"/>
    </row>
    <row r="507" spans="27:27" s="140" customFormat="1" ht="13.8" x14ac:dyDescent="0.25">
      <c r="AA507" s="141"/>
    </row>
    <row r="508" spans="27:27" s="140" customFormat="1" ht="13.8" x14ac:dyDescent="0.25">
      <c r="AA508" s="141"/>
    </row>
    <row r="509" spans="27:27" s="140" customFormat="1" ht="13.8" x14ac:dyDescent="0.25">
      <c r="AA509" s="141"/>
    </row>
    <row r="510" spans="27:27" s="140" customFormat="1" ht="13.8" x14ac:dyDescent="0.25">
      <c r="AA510" s="141"/>
    </row>
    <row r="511" spans="27:27" s="140" customFormat="1" ht="13.8" x14ac:dyDescent="0.25">
      <c r="AA511" s="141"/>
    </row>
    <row r="512" spans="27:27" s="140" customFormat="1" ht="13.8" x14ac:dyDescent="0.25">
      <c r="AA512" s="141"/>
    </row>
    <row r="513" spans="27:27" s="140" customFormat="1" ht="13.8" x14ac:dyDescent="0.25">
      <c r="AA513" s="141"/>
    </row>
    <row r="514" spans="27:27" s="140" customFormat="1" ht="13.8" x14ac:dyDescent="0.25">
      <c r="AA514" s="141"/>
    </row>
    <row r="515" spans="27:27" s="140" customFormat="1" ht="13.8" x14ac:dyDescent="0.25">
      <c r="AA515" s="141"/>
    </row>
    <row r="516" spans="27:27" s="140" customFormat="1" ht="13.8" x14ac:dyDescent="0.25">
      <c r="AA516" s="141"/>
    </row>
    <row r="517" spans="27:27" s="140" customFormat="1" ht="13.8" x14ac:dyDescent="0.25">
      <c r="AA517" s="141"/>
    </row>
    <row r="518" spans="27:27" s="140" customFormat="1" ht="13.8" x14ac:dyDescent="0.25">
      <c r="AA518" s="141"/>
    </row>
    <row r="519" spans="27:27" s="140" customFormat="1" ht="13.8" x14ac:dyDescent="0.25">
      <c r="AA519" s="141"/>
    </row>
    <row r="520" spans="27:27" s="140" customFormat="1" ht="13.8" x14ac:dyDescent="0.25">
      <c r="AA520" s="141"/>
    </row>
    <row r="521" spans="27:27" s="140" customFormat="1" ht="13.8" x14ac:dyDescent="0.25">
      <c r="AA521" s="141"/>
    </row>
    <row r="522" spans="27:27" s="140" customFormat="1" ht="13.8" x14ac:dyDescent="0.25">
      <c r="AA522" s="141"/>
    </row>
    <row r="523" spans="27:27" s="140" customFormat="1" ht="13.8" x14ac:dyDescent="0.25">
      <c r="AA523" s="141"/>
    </row>
    <row r="524" spans="27:27" s="140" customFormat="1" ht="13.8" x14ac:dyDescent="0.25">
      <c r="AA524" s="141"/>
    </row>
  </sheetData>
  <mergeCells count="36">
    <mergeCell ref="A2:AB2"/>
    <mergeCell ref="A3:AB3"/>
    <mergeCell ref="A4:A5"/>
    <mergeCell ref="B4:B5"/>
    <mergeCell ref="C4:C5"/>
    <mergeCell ref="E4:E5"/>
    <mergeCell ref="F4:F5"/>
    <mergeCell ref="G4:G5"/>
    <mergeCell ref="H4:H5"/>
    <mergeCell ref="I4:Z4"/>
    <mergeCell ref="A44:B44"/>
    <mergeCell ref="B45:C45"/>
    <mergeCell ref="B46:C46"/>
    <mergeCell ref="Q51:W51"/>
    <mergeCell ref="R53:W53"/>
    <mergeCell ref="A7:A9"/>
    <mergeCell ref="A15:A17"/>
    <mergeCell ref="B15:B17"/>
    <mergeCell ref="B7:B9"/>
    <mergeCell ref="C7:C9"/>
    <mergeCell ref="C15:C17"/>
    <mergeCell ref="A19:A21"/>
    <mergeCell ref="B19:B21"/>
    <mergeCell ref="C19:C21"/>
    <mergeCell ref="A23:A25"/>
    <mergeCell ref="A27:A29"/>
    <mergeCell ref="A31:A33"/>
    <mergeCell ref="A35:A37"/>
    <mergeCell ref="C23:C25"/>
    <mergeCell ref="C27:C29"/>
    <mergeCell ref="C31:C33"/>
    <mergeCell ref="C35:C37"/>
    <mergeCell ref="B23:B25"/>
    <mergeCell ref="B27:B29"/>
    <mergeCell ref="B31:B33"/>
    <mergeCell ref="B35:B37"/>
  </mergeCells>
  <pageMargins left="0.19685039370078741" right="0.19685039370078741" top="0.78740157480314965" bottom="0.59055118110236227" header="0.51181102362204722" footer="0.51181102362204722"/>
  <pageSetup paperSize="9" scale="97" orientation="landscape" verticalDpi="300" r:id="rId1"/>
  <colBreaks count="1" manualBreakCount="1">
    <brk id="28" min="1" max="9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W958"/>
  <sheetViews>
    <sheetView view="pageBreakPreview" zoomScale="75" workbookViewId="0">
      <selection activeCell="A3" sqref="A3:A4"/>
    </sheetView>
  </sheetViews>
  <sheetFormatPr defaultRowHeight="15" customHeight="1" x14ac:dyDescent="0.25"/>
  <cols>
    <col min="1" max="1" width="3.44140625" style="1" customWidth="1"/>
    <col min="2" max="2" width="12.44140625" style="1" customWidth="1"/>
    <col min="3" max="3" width="8.33203125" style="1" customWidth="1"/>
    <col min="4" max="4" width="7.88671875" style="1" customWidth="1"/>
    <col min="5" max="5" width="38.109375" style="1" customWidth="1"/>
    <col min="6" max="6" width="2.88671875" style="1" customWidth="1"/>
    <col min="7" max="7" width="5.109375" style="1" customWidth="1"/>
    <col min="8" max="8" width="4" style="1" customWidth="1"/>
    <col min="9" max="9" width="4.109375" style="2" customWidth="1"/>
    <col min="10" max="10" width="8.33203125" style="3" customWidth="1"/>
    <col min="11" max="11" width="5.5546875" style="1" customWidth="1"/>
    <col min="12" max="12" width="3" style="1" customWidth="1"/>
    <col min="13" max="13" width="4.6640625" style="1" customWidth="1"/>
    <col min="14" max="14" width="6.5546875" style="1" customWidth="1"/>
    <col min="15" max="16" width="4.6640625" style="1" customWidth="1"/>
    <col min="17" max="18" width="4.109375" style="1" customWidth="1"/>
    <col min="19" max="19" width="4.33203125" style="1" customWidth="1"/>
    <col min="20" max="21" width="4.6640625" style="1" customWidth="1"/>
    <col min="22" max="22" width="4.109375" style="1" customWidth="1"/>
    <col min="23" max="23" width="4.5546875" style="1" customWidth="1"/>
    <col min="24" max="24" width="3.44140625" style="1" customWidth="1"/>
    <col min="25" max="25" width="3.6640625" style="1" customWidth="1"/>
    <col min="26" max="26" width="4" style="1" customWidth="1"/>
    <col min="27" max="27" width="12" style="4" customWidth="1"/>
    <col min="28" max="28" width="10.44140625" style="1" customWidth="1"/>
    <col min="29" max="257" width="9.109375" style="1" customWidth="1"/>
  </cols>
  <sheetData>
    <row r="1" spans="1:55" ht="17.399999999999999" x14ac:dyDescent="0.3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</row>
    <row r="2" spans="1:55" ht="24" customHeight="1" x14ac:dyDescent="0.3">
      <c r="A2" s="197" t="s">
        <v>132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</row>
    <row r="3" spans="1:55" ht="15" customHeight="1" x14ac:dyDescent="0.25">
      <c r="A3" s="176" t="s">
        <v>2</v>
      </c>
      <c r="B3" s="178" t="s">
        <v>3</v>
      </c>
      <c r="C3" s="178" t="s">
        <v>4</v>
      </c>
      <c r="D3" s="178" t="s">
        <v>5</v>
      </c>
      <c r="E3" s="178" t="s">
        <v>6</v>
      </c>
      <c r="F3" s="176" t="s">
        <v>7</v>
      </c>
      <c r="G3" s="176" t="s">
        <v>8</v>
      </c>
      <c r="H3" s="176" t="s">
        <v>9</v>
      </c>
      <c r="I3" s="6"/>
      <c r="J3" s="180" t="s">
        <v>10</v>
      </c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2"/>
      <c r="AA3" s="176" t="s">
        <v>11</v>
      </c>
      <c r="AB3" s="183" t="s">
        <v>12</v>
      </c>
    </row>
    <row r="4" spans="1:55" ht="115.5" customHeight="1" x14ac:dyDescent="0.25">
      <c r="A4" s="177"/>
      <c r="B4" s="179"/>
      <c r="C4" s="179"/>
      <c r="D4" s="179"/>
      <c r="E4" s="179"/>
      <c r="F4" s="177"/>
      <c r="G4" s="177"/>
      <c r="H4" s="177"/>
      <c r="I4" s="7" t="s">
        <v>13</v>
      </c>
      <c r="J4" s="8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9" t="s">
        <v>20</v>
      </c>
      <c r="Q4" s="9" t="s">
        <v>21</v>
      </c>
      <c r="R4" s="9" t="s">
        <v>22</v>
      </c>
      <c r="S4" s="9" t="s">
        <v>23</v>
      </c>
      <c r="T4" s="9" t="s">
        <v>24</v>
      </c>
      <c r="U4" s="9" t="s">
        <v>25</v>
      </c>
      <c r="V4" s="9" t="s">
        <v>26</v>
      </c>
      <c r="W4" s="9" t="s">
        <v>27</v>
      </c>
      <c r="X4" s="9" t="s">
        <v>28</v>
      </c>
      <c r="Y4" s="9" t="s">
        <v>29</v>
      </c>
      <c r="Z4" s="9"/>
      <c r="AA4" s="177"/>
      <c r="AB4" s="184"/>
    </row>
    <row r="5" spans="1:55" ht="12.75" customHeight="1" x14ac:dyDescent="0.25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1">
        <v>8</v>
      </c>
      <c r="I5" s="12">
        <v>9</v>
      </c>
      <c r="J5" s="13">
        <v>10</v>
      </c>
      <c r="K5" s="10">
        <v>11</v>
      </c>
      <c r="L5" s="10">
        <v>12</v>
      </c>
      <c r="M5" s="10">
        <v>13</v>
      </c>
      <c r="N5" s="10">
        <v>14</v>
      </c>
      <c r="O5" s="10">
        <v>15</v>
      </c>
      <c r="P5" s="10">
        <v>16</v>
      </c>
      <c r="Q5" s="10">
        <v>17</v>
      </c>
      <c r="R5" s="10">
        <v>18</v>
      </c>
      <c r="S5" s="10">
        <v>19</v>
      </c>
      <c r="T5" s="10">
        <v>20</v>
      </c>
      <c r="U5" s="10">
        <v>21</v>
      </c>
      <c r="V5" s="10">
        <v>22</v>
      </c>
      <c r="W5" s="10">
        <v>23</v>
      </c>
      <c r="X5" s="10">
        <v>24</v>
      </c>
      <c r="Y5" s="10">
        <v>25</v>
      </c>
      <c r="Z5" s="10">
        <v>28</v>
      </c>
      <c r="AA5" s="14">
        <v>29</v>
      </c>
      <c r="AB5" s="15">
        <v>30</v>
      </c>
    </row>
    <row r="6" spans="1:55" s="16" customFormat="1" ht="15" customHeight="1" x14ac:dyDescent="0.25">
      <c r="A6" s="17"/>
      <c r="B6" s="18"/>
      <c r="C6" s="19"/>
      <c r="D6" s="20"/>
      <c r="E6" s="21" t="s">
        <v>30</v>
      </c>
      <c r="F6" s="19"/>
      <c r="G6" s="77"/>
      <c r="H6" s="22"/>
      <c r="I6" s="22"/>
      <c r="J6" s="23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4"/>
      <c r="AB6" s="25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</row>
    <row r="7" spans="1:55" s="16" customFormat="1" ht="15" customHeight="1" x14ac:dyDescent="0.25">
      <c r="A7" s="27">
        <v>3</v>
      </c>
      <c r="B7" s="28" t="s">
        <v>108</v>
      </c>
      <c r="C7" s="19" t="s">
        <v>39</v>
      </c>
      <c r="D7" s="19" t="s">
        <v>91</v>
      </c>
      <c r="E7" s="29" t="s">
        <v>50</v>
      </c>
      <c r="F7" s="19"/>
      <c r="G7" s="79" t="s">
        <v>109</v>
      </c>
      <c r="H7" s="31">
        <v>1</v>
      </c>
      <c r="I7" s="34">
        <v>6</v>
      </c>
      <c r="J7" s="23">
        <v>10.67</v>
      </c>
      <c r="K7" s="31">
        <v>8</v>
      </c>
      <c r="L7" s="19"/>
      <c r="M7" s="19">
        <v>2</v>
      </c>
      <c r="N7" s="19">
        <v>0.5</v>
      </c>
      <c r="O7" s="19"/>
      <c r="P7" s="19"/>
      <c r="Q7" s="19"/>
      <c r="R7" s="17"/>
      <c r="S7" s="28"/>
      <c r="T7" s="31">
        <v>1</v>
      </c>
      <c r="U7" s="19"/>
      <c r="V7" s="19"/>
      <c r="W7" s="19"/>
      <c r="X7" s="19"/>
      <c r="Y7" s="19"/>
      <c r="Z7" s="19"/>
      <c r="AA7" s="24">
        <f t="shared" ref="AA7:AA8" si="0">SUM(J7:Z7)</f>
        <v>22.17</v>
      </c>
      <c r="AB7" s="2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55" s="16" customFormat="1" ht="15" customHeight="1" x14ac:dyDescent="0.25">
      <c r="A8" s="17"/>
      <c r="B8" s="28" t="s">
        <v>88</v>
      </c>
      <c r="C8" s="19" t="s">
        <v>89</v>
      </c>
      <c r="D8" s="71"/>
      <c r="E8" s="29" t="s">
        <v>50</v>
      </c>
      <c r="F8" s="19"/>
      <c r="G8" s="79" t="s">
        <v>48</v>
      </c>
      <c r="H8" s="31">
        <v>1</v>
      </c>
      <c r="I8" s="22">
        <v>20</v>
      </c>
      <c r="J8" s="23">
        <v>10.67</v>
      </c>
      <c r="K8" s="31">
        <v>8</v>
      </c>
      <c r="L8" s="19"/>
      <c r="M8" s="19">
        <v>5</v>
      </c>
      <c r="N8" s="19">
        <v>2</v>
      </c>
      <c r="O8" s="19"/>
      <c r="P8" s="19"/>
      <c r="Q8" s="19"/>
      <c r="R8" s="17"/>
      <c r="S8" s="28"/>
      <c r="T8" s="31">
        <v>2</v>
      </c>
      <c r="U8" s="19"/>
      <c r="V8" s="19"/>
      <c r="W8" s="19"/>
      <c r="X8" s="19"/>
      <c r="Y8" s="19"/>
      <c r="Z8" s="19"/>
      <c r="AA8" s="24">
        <f t="shared" si="0"/>
        <v>27.67</v>
      </c>
      <c r="AB8" s="2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55" s="16" customFormat="1" ht="15" customHeight="1" x14ac:dyDescent="0.25">
      <c r="A9" s="17"/>
      <c r="B9" s="28" t="s">
        <v>90</v>
      </c>
      <c r="C9" s="19"/>
      <c r="D9" s="19"/>
      <c r="E9" s="29" t="s">
        <v>50</v>
      </c>
      <c r="F9" s="19"/>
      <c r="G9" s="79" t="s">
        <v>110</v>
      </c>
      <c r="H9" s="31">
        <v>1</v>
      </c>
      <c r="I9" s="34">
        <v>20</v>
      </c>
      <c r="J9" s="23">
        <v>10.66</v>
      </c>
      <c r="K9" s="31">
        <v>16</v>
      </c>
      <c r="L9" s="19"/>
      <c r="M9" s="19">
        <v>5</v>
      </c>
      <c r="N9" s="19">
        <v>2</v>
      </c>
      <c r="O9" s="19"/>
      <c r="P9" s="19"/>
      <c r="Q9" s="19"/>
      <c r="R9" s="17"/>
      <c r="S9" s="28"/>
      <c r="T9" s="31">
        <v>2</v>
      </c>
      <c r="U9" s="19"/>
      <c r="V9" s="19"/>
      <c r="W9" s="19"/>
      <c r="X9" s="19"/>
      <c r="Y9" s="19"/>
      <c r="Z9" s="22"/>
      <c r="AA9" s="24">
        <f>SUM(J9:Z9)</f>
        <v>35.659999999999997</v>
      </c>
      <c r="AB9" s="2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</row>
    <row r="10" spans="1:55" s="16" customFormat="1" ht="15" customHeight="1" x14ac:dyDescent="0.25">
      <c r="A10" s="17"/>
      <c r="B10" s="28"/>
      <c r="C10" s="19"/>
      <c r="D10" s="19"/>
      <c r="E10" s="29" t="s">
        <v>50</v>
      </c>
      <c r="F10" s="19"/>
      <c r="G10" s="79" t="s">
        <v>56</v>
      </c>
      <c r="H10" s="31">
        <v>1</v>
      </c>
      <c r="I10" s="34">
        <v>8</v>
      </c>
      <c r="J10" s="23">
        <v>6.4</v>
      </c>
      <c r="K10" s="31">
        <v>5.34</v>
      </c>
      <c r="L10" s="19"/>
      <c r="M10" s="31">
        <v>2</v>
      </c>
      <c r="N10" s="31">
        <v>1</v>
      </c>
      <c r="O10" s="19"/>
      <c r="P10" s="19"/>
      <c r="Q10" s="19"/>
      <c r="R10" s="17"/>
      <c r="S10" s="28"/>
      <c r="T10" s="31">
        <v>1</v>
      </c>
      <c r="U10" s="19"/>
      <c r="V10" s="19"/>
      <c r="W10" s="19"/>
      <c r="X10" s="19"/>
      <c r="Y10" s="19"/>
      <c r="Z10" s="22"/>
      <c r="AA10" s="24">
        <f t="shared" ref="AA10:AA21" si="1">SUM(J10:Z10)</f>
        <v>15.74</v>
      </c>
      <c r="AB10" s="2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16" customFormat="1" ht="15" customHeight="1" x14ac:dyDescent="0.25">
      <c r="A11" s="17"/>
      <c r="B11" s="28"/>
      <c r="C11" s="19"/>
      <c r="D11" s="19"/>
      <c r="E11" s="29" t="s">
        <v>50</v>
      </c>
      <c r="F11" s="19"/>
      <c r="G11" s="79" t="s">
        <v>41</v>
      </c>
      <c r="H11" s="31">
        <v>1</v>
      </c>
      <c r="I11" s="34">
        <v>8</v>
      </c>
      <c r="J11" s="23">
        <v>6.4</v>
      </c>
      <c r="K11" s="31">
        <v>5.33</v>
      </c>
      <c r="L11" s="19"/>
      <c r="M11" s="31">
        <v>2</v>
      </c>
      <c r="N11" s="31">
        <v>1</v>
      </c>
      <c r="O11" s="19"/>
      <c r="P11" s="19"/>
      <c r="Q11" s="19"/>
      <c r="R11" s="17"/>
      <c r="S11" s="28"/>
      <c r="T11" s="31">
        <v>1</v>
      </c>
      <c r="U11" s="19"/>
      <c r="V11" s="19"/>
      <c r="W11" s="19"/>
      <c r="X11" s="19"/>
      <c r="Y11" s="19"/>
      <c r="Z11" s="22"/>
      <c r="AA11" s="24">
        <f t="shared" si="1"/>
        <v>15.73</v>
      </c>
      <c r="AB11" s="2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</row>
    <row r="12" spans="1:55" s="16" customFormat="1" ht="15" customHeight="1" x14ac:dyDescent="0.25">
      <c r="A12" s="17"/>
      <c r="B12" s="28"/>
      <c r="C12" s="19"/>
      <c r="D12" s="19"/>
      <c r="E12" s="29" t="s">
        <v>50</v>
      </c>
      <c r="F12" s="19"/>
      <c r="G12" s="79" t="s">
        <v>42</v>
      </c>
      <c r="H12" s="31">
        <v>1</v>
      </c>
      <c r="I12" s="34">
        <v>14</v>
      </c>
      <c r="J12" s="23">
        <v>6.4</v>
      </c>
      <c r="K12" s="31">
        <v>5.33</v>
      </c>
      <c r="L12" s="19"/>
      <c r="M12" s="31">
        <v>4</v>
      </c>
      <c r="N12" s="31">
        <v>2</v>
      </c>
      <c r="O12" s="19"/>
      <c r="P12" s="19"/>
      <c r="Q12" s="19"/>
      <c r="R12" s="17"/>
      <c r="S12" s="28"/>
      <c r="T12" s="31">
        <v>1</v>
      </c>
      <c r="U12" s="19"/>
      <c r="V12" s="19"/>
      <c r="W12" s="19"/>
      <c r="X12" s="19"/>
      <c r="Y12" s="19"/>
      <c r="Z12" s="22"/>
      <c r="AA12" s="24">
        <f t="shared" si="1"/>
        <v>18.73</v>
      </c>
      <c r="AB12" s="2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55" s="16" customFormat="1" ht="15" customHeight="1" x14ac:dyDescent="0.25">
      <c r="A13" s="17"/>
      <c r="B13" s="28"/>
      <c r="C13" s="19"/>
      <c r="D13" s="19"/>
      <c r="E13" s="29" t="s">
        <v>50</v>
      </c>
      <c r="F13" s="19"/>
      <c r="G13" s="79" t="s">
        <v>37</v>
      </c>
      <c r="H13" s="31">
        <v>1</v>
      </c>
      <c r="I13" s="34">
        <v>24</v>
      </c>
      <c r="J13" s="23">
        <v>6.4</v>
      </c>
      <c r="K13" s="31">
        <v>16</v>
      </c>
      <c r="L13" s="19"/>
      <c r="M13" s="31">
        <v>6</v>
      </c>
      <c r="N13" s="31">
        <v>2</v>
      </c>
      <c r="O13" s="19"/>
      <c r="P13" s="19"/>
      <c r="Q13" s="19"/>
      <c r="R13" s="17"/>
      <c r="S13" s="28"/>
      <c r="T13" s="31">
        <v>2</v>
      </c>
      <c r="U13" s="19"/>
      <c r="V13" s="19"/>
      <c r="W13" s="19"/>
      <c r="X13" s="19"/>
      <c r="Y13" s="19"/>
      <c r="Z13" s="22"/>
      <c r="AA13" s="24">
        <f t="shared" si="1"/>
        <v>32.4</v>
      </c>
      <c r="AB13" s="25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</row>
    <row r="14" spans="1:55" s="16" customFormat="1" ht="15" customHeight="1" x14ac:dyDescent="0.25">
      <c r="A14" s="17"/>
      <c r="B14" s="28"/>
      <c r="C14" s="19"/>
      <c r="D14" s="19"/>
      <c r="E14" s="89" t="s">
        <v>50</v>
      </c>
      <c r="F14" s="19"/>
      <c r="G14" s="79" t="s">
        <v>40</v>
      </c>
      <c r="H14" s="31">
        <v>1</v>
      </c>
      <c r="I14" s="34">
        <v>37</v>
      </c>
      <c r="J14" s="23">
        <v>6.4</v>
      </c>
      <c r="K14" s="31">
        <v>32</v>
      </c>
      <c r="L14" s="19"/>
      <c r="M14" s="31">
        <v>9</v>
      </c>
      <c r="N14" s="31">
        <v>2</v>
      </c>
      <c r="O14" s="19"/>
      <c r="P14" s="19"/>
      <c r="Q14" s="19"/>
      <c r="R14" s="17"/>
      <c r="S14" s="28"/>
      <c r="T14" s="119">
        <v>4</v>
      </c>
      <c r="U14" s="19"/>
      <c r="V14" s="19"/>
      <c r="W14" s="19"/>
      <c r="X14" s="19"/>
      <c r="Y14" s="19"/>
      <c r="Z14" s="22"/>
      <c r="AA14" s="24">
        <f t="shared" si="1"/>
        <v>53.4</v>
      </c>
      <c r="AB14" s="25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</row>
    <row r="15" spans="1:55" s="16" customFormat="1" ht="27.6" x14ac:dyDescent="0.25">
      <c r="A15" s="17"/>
      <c r="B15" s="28"/>
      <c r="C15" s="19"/>
      <c r="D15" s="19"/>
      <c r="E15" s="115" t="s">
        <v>111</v>
      </c>
      <c r="F15" s="116"/>
      <c r="G15" s="117" t="s">
        <v>56</v>
      </c>
      <c r="H15" s="118">
        <v>2</v>
      </c>
      <c r="I15" s="131">
        <v>8</v>
      </c>
      <c r="J15" s="23">
        <v>16</v>
      </c>
      <c r="K15" s="30">
        <v>16</v>
      </c>
      <c r="L15" s="19"/>
      <c r="M15" s="30">
        <v>2</v>
      </c>
      <c r="N15" s="30">
        <v>1</v>
      </c>
      <c r="O15" s="30"/>
      <c r="P15" s="30"/>
      <c r="Q15" s="30"/>
      <c r="R15" s="30"/>
      <c r="S15" s="30"/>
      <c r="T15" s="30">
        <v>1</v>
      </c>
      <c r="U15" s="19"/>
      <c r="V15" s="22"/>
      <c r="W15" s="19"/>
      <c r="X15" s="19"/>
      <c r="Y15" s="19"/>
      <c r="Z15" s="22"/>
      <c r="AA15" s="24">
        <f t="shared" si="1"/>
        <v>36</v>
      </c>
      <c r="AB15" s="25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spans="1:55" s="16" customFormat="1" ht="13.8" x14ac:dyDescent="0.25">
      <c r="A16" s="17"/>
      <c r="B16" s="28"/>
      <c r="C16" s="19"/>
      <c r="D16" s="19"/>
      <c r="E16" s="115" t="s">
        <v>112</v>
      </c>
      <c r="F16" s="116"/>
      <c r="G16" s="117" t="s">
        <v>48</v>
      </c>
      <c r="H16" s="118">
        <v>1</v>
      </c>
      <c r="I16" s="34">
        <v>20</v>
      </c>
      <c r="J16" s="23"/>
      <c r="K16" s="119">
        <v>64</v>
      </c>
      <c r="L16" s="19"/>
      <c r="M16" s="120"/>
      <c r="N16" s="30"/>
      <c r="O16" s="30"/>
      <c r="P16" s="30"/>
      <c r="Q16" s="30"/>
      <c r="R16" s="30"/>
      <c r="S16" s="30"/>
      <c r="T16" s="119">
        <v>1</v>
      </c>
      <c r="U16" s="19"/>
      <c r="V16" s="22"/>
      <c r="W16" s="19"/>
      <c r="X16" s="19"/>
      <c r="Y16" s="19"/>
      <c r="Z16" s="22"/>
      <c r="AA16" s="24">
        <f t="shared" si="1"/>
        <v>65</v>
      </c>
      <c r="AB16" s="25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</row>
    <row r="17" spans="1:55" s="16" customFormat="1" ht="13.8" x14ac:dyDescent="0.25">
      <c r="A17" s="17"/>
      <c r="B17" s="28"/>
      <c r="C17" s="19"/>
      <c r="D17" s="19"/>
      <c r="E17" s="29" t="s">
        <v>113</v>
      </c>
      <c r="F17" s="19"/>
      <c r="G17" s="79" t="s">
        <v>48</v>
      </c>
      <c r="H17" s="31">
        <v>3</v>
      </c>
      <c r="I17" s="131">
        <v>25</v>
      </c>
      <c r="J17" s="23">
        <v>16</v>
      </c>
      <c r="K17" s="119">
        <v>16</v>
      </c>
      <c r="L17" s="19"/>
      <c r="M17" s="120"/>
      <c r="N17" s="30"/>
      <c r="O17" s="30"/>
      <c r="P17" s="30"/>
      <c r="Q17" s="30"/>
      <c r="R17" s="30"/>
      <c r="S17" s="30"/>
      <c r="T17" s="119">
        <v>2</v>
      </c>
      <c r="U17" s="19"/>
      <c r="V17" s="22"/>
      <c r="W17" s="19"/>
      <c r="X17" s="19"/>
      <c r="Y17" s="19"/>
      <c r="Z17" s="22"/>
      <c r="AA17" s="24">
        <f t="shared" si="1"/>
        <v>34</v>
      </c>
      <c r="AB17" s="25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</row>
    <row r="18" spans="1:55" s="16" customFormat="1" ht="13.8" x14ac:dyDescent="0.25">
      <c r="A18" s="17"/>
      <c r="B18" s="28"/>
      <c r="C18" s="19"/>
      <c r="D18" s="19"/>
      <c r="E18" s="29" t="s">
        <v>50</v>
      </c>
      <c r="F18" s="19" t="s">
        <v>51</v>
      </c>
      <c r="G18" s="79" t="s">
        <v>35</v>
      </c>
      <c r="H18" s="31">
        <v>1</v>
      </c>
      <c r="I18" s="131">
        <v>16</v>
      </c>
      <c r="J18" s="23">
        <v>2</v>
      </c>
      <c r="K18" s="119">
        <v>2</v>
      </c>
      <c r="L18" s="19"/>
      <c r="M18" s="120">
        <v>4</v>
      </c>
      <c r="N18" s="30">
        <v>2</v>
      </c>
      <c r="O18" s="30"/>
      <c r="P18" s="30"/>
      <c r="Q18" s="30"/>
      <c r="R18" s="30"/>
      <c r="S18" s="30"/>
      <c r="T18" s="119">
        <v>3</v>
      </c>
      <c r="U18" s="19"/>
      <c r="V18" s="22"/>
      <c r="W18" s="19"/>
      <c r="X18" s="19"/>
      <c r="Y18" s="19"/>
      <c r="Z18" s="22"/>
      <c r="AA18" s="24">
        <f t="shared" si="1"/>
        <v>13</v>
      </c>
      <c r="AB18" s="25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</row>
    <row r="19" spans="1:55" s="16" customFormat="1" ht="13.8" x14ac:dyDescent="0.25">
      <c r="A19" s="17"/>
      <c r="B19" s="28"/>
      <c r="C19" s="19"/>
      <c r="D19" s="19"/>
      <c r="E19" s="29" t="s">
        <v>47</v>
      </c>
      <c r="F19" s="19" t="s">
        <v>51</v>
      </c>
      <c r="G19" s="79" t="s">
        <v>48</v>
      </c>
      <c r="H19" s="31" t="s">
        <v>45</v>
      </c>
      <c r="I19" s="131">
        <v>4</v>
      </c>
      <c r="J19" s="23">
        <v>3</v>
      </c>
      <c r="K19" s="119">
        <v>1</v>
      </c>
      <c r="L19" s="19"/>
      <c r="M19" s="120">
        <v>1</v>
      </c>
      <c r="N19" s="30">
        <v>0.5</v>
      </c>
      <c r="O19" s="30"/>
      <c r="P19" s="30"/>
      <c r="Q19" s="30"/>
      <c r="R19" s="30"/>
      <c r="S19" s="30"/>
      <c r="T19" s="119">
        <v>1</v>
      </c>
      <c r="U19" s="19"/>
      <c r="V19" s="22"/>
      <c r="W19" s="19"/>
      <c r="X19" s="19"/>
      <c r="Y19" s="19"/>
      <c r="Z19" s="22"/>
      <c r="AA19" s="24">
        <f t="shared" si="1"/>
        <v>6.5</v>
      </c>
      <c r="AB19" s="25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0" spans="1:55" s="16" customFormat="1" ht="13.8" x14ac:dyDescent="0.25">
      <c r="A20" s="17"/>
      <c r="B20" s="28"/>
      <c r="C20" s="19"/>
      <c r="D20" s="19"/>
      <c r="E20" s="29" t="s">
        <v>47</v>
      </c>
      <c r="F20" s="19" t="s">
        <v>51</v>
      </c>
      <c r="G20" s="79" t="s">
        <v>35</v>
      </c>
      <c r="H20" s="31" t="s">
        <v>45</v>
      </c>
      <c r="I20" s="131">
        <v>14</v>
      </c>
      <c r="J20" s="23">
        <v>3</v>
      </c>
      <c r="K20" s="119">
        <v>1</v>
      </c>
      <c r="L20" s="19"/>
      <c r="M20" s="120">
        <v>4</v>
      </c>
      <c r="N20" s="30">
        <v>2</v>
      </c>
      <c r="O20" s="30"/>
      <c r="P20" s="30"/>
      <c r="Q20" s="30"/>
      <c r="R20" s="30"/>
      <c r="S20" s="30"/>
      <c r="T20" s="119">
        <v>3</v>
      </c>
      <c r="U20" s="19"/>
      <c r="V20" s="22"/>
      <c r="W20" s="19"/>
      <c r="X20" s="19"/>
      <c r="Y20" s="19"/>
      <c r="Z20" s="22"/>
      <c r="AA20" s="24">
        <f t="shared" si="1"/>
        <v>13</v>
      </c>
      <c r="AB20" s="25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</row>
    <row r="21" spans="1:55" s="16" customFormat="1" ht="13.8" x14ac:dyDescent="0.25">
      <c r="A21" s="17"/>
      <c r="B21" s="28"/>
      <c r="C21" s="19"/>
      <c r="D21" s="19"/>
      <c r="E21" s="115" t="s">
        <v>50</v>
      </c>
      <c r="F21" s="116" t="s">
        <v>51</v>
      </c>
      <c r="G21" s="79" t="s">
        <v>52</v>
      </c>
      <c r="H21" s="118">
        <v>1</v>
      </c>
      <c r="I21" s="131">
        <v>2</v>
      </c>
      <c r="J21" s="23">
        <v>2</v>
      </c>
      <c r="K21" s="119">
        <v>2</v>
      </c>
      <c r="L21" s="19"/>
      <c r="M21" s="120">
        <v>1</v>
      </c>
      <c r="N21" s="30">
        <v>0.5</v>
      </c>
      <c r="O21" s="30"/>
      <c r="P21" s="30"/>
      <c r="Q21" s="30"/>
      <c r="R21" s="30"/>
      <c r="S21" s="30"/>
      <c r="T21" s="119">
        <v>1</v>
      </c>
      <c r="U21" s="19"/>
      <c r="V21" s="22"/>
      <c r="W21" s="19"/>
      <c r="X21" s="19"/>
      <c r="Y21" s="19"/>
      <c r="Z21" s="22"/>
      <c r="AA21" s="24">
        <f t="shared" si="1"/>
        <v>6.5</v>
      </c>
      <c r="AB21" s="25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</row>
    <row r="22" spans="1:55" s="38" customFormat="1" ht="15" customHeight="1" x14ac:dyDescent="0.25">
      <c r="A22" s="39"/>
      <c r="B22" s="39"/>
      <c r="C22" s="40"/>
      <c r="D22" s="41"/>
      <c r="E22" s="42" t="s">
        <v>53</v>
      </c>
      <c r="F22" s="43"/>
      <c r="G22" s="80"/>
      <c r="H22" s="43"/>
      <c r="I22" s="44"/>
      <c r="J22" s="59">
        <f t="shared" ref="J22:Z22" si="2">SUM(J7:J21)</f>
        <v>106</v>
      </c>
      <c r="K22" s="43">
        <f t="shared" si="2"/>
        <v>198</v>
      </c>
      <c r="L22" s="43">
        <f t="shared" si="2"/>
        <v>0</v>
      </c>
      <c r="M22" s="43">
        <f t="shared" si="2"/>
        <v>47</v>
      </c>
      <c r="N22" s="43">
        <f t="shared" si="2"/>
        <v>18.5</v>
      </c>
      <c r="O22" s="43">
        <f t="shared" si="2"/>
        <v>0</v>
      </c>
      <c r="P22" s="43">
        <f t="shared" si="2"/>
        <v>0</v>
      </c>
      <c r="Q22" s="43">
        <f t="shared" si="2"/>
        <v>0</v>
      </c>
      <c r="R22" s="43">
        <f t="shared" si="2"/>
        <v>0</v>
      </c>
      <c r="S22" s="43">
        <f t="shared" si="2"/>
        <v>0</v>
      </c>
      <c r="T22" s="43">
        <f t="shared" si="2"/>
        <v>26</v>
      </c>
      <c r="U22" s="43">
        <f t="shared" si="2"/>
        <v>0</v>
      </c>
      <c r="V22" s="43">
        <f t="shared" si="2"/>
        <v>0</v>
      </c>
      <c r="W22" s="43">
        <f t="shared" si="2"/>
        <v>0</v>
      </c>
      <c r="X22" s="43">
        <f t="shared" si="2"/>
        <v>0</v>
      </c>
      <c r="Y22" s="43">
        <f t="shared" si="2"/>
        <v>0</v>
      </c>
      <c r="Z22" s="43">
        <f t="shared" si="2"/>
        <v>0</v>
      </c>
      <c r="AA22" s="45">
        <f>SUM(AA6:AA21)</f>
        <v>395.5</v>
      </c>
      <c r="AB22" s="46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</row>
    <row r="23" spans="1:55" s="16" customFormat="1" ht="15" customHeight="1" x14ac:dyDescent="0.25">
      <c r="A23" s="17"/>
      <c r="B23" s="28"/>
      <c r="C23" s="28"/>
      <c r="D23" s="28"/>
      <c r="E23" s="21" t="s">
        <v>54</v>
      </c>
      <c r="F23" s="20"/>
      <c r="G23" s="81"/>
      <c r="H23" s="34"/>
      <c r="I23" s="34"/>
      <c r="J23" s="48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4"/>
      <c r="AB23" s="49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</row>
    <row r="24" spans="1:55" s="16" customFormat="1" ht="13.8" x14ac:dyDescent="0.25">
      <c r="A24" s="17"/>
      <c r="B24" s="28"/>
      <c r="C24" s="28"/>
      <c r="D24" s="28"/>
      <c r="E24" s="29" t="s">
        <v>114</v>
      </c>
      <c r="F24" s="19"/>
      <c r="G24" s="79" t="s">
        <v>56</v>
      </c>
      <c r="H24" s="31">
        <v>1</v>
      </c>
      <c r="I24" s="34">
        <v>8</v>
      </c>
      <c r="J24" s="23">
        <v>32</v>
      </c>
      <c r="K24" s="31">
        <v>32</v>
      </c>
      <c r="L24" s="31" t="s">
        <v>58</v>
      </c>
      <c r="M24" s="31">
        <v>2</v>
      </c>
      <c r="N24" s="31">
        <v>1</v>
      </c>
      <c r="O24" s="31"/>
      <c r="P24" s="31"/>
      <c r="Q24" s="31"/>
      <c r="R24" s="31"/>
      <c r="S24" s="31"/>
      <c r="T24" s="92">
        <v>1</v>
      </c>
      <c r="U24" s="28"/>
      <c r="V24" s="82"/>
      <c r="W24" s="35"/>
      <c r="X24" s="35"/>
      <c r="Y24" s="35"/>
      <c r="Z24" s="103"/>
      <c r="AA24" s="24">
        <f>SUM(J24:Z24)</f>
        <v>68</v>
      </c>
      <c r="AB24" s="25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</row>
    <row r="25" spans="1:55" s="16" customFormat="1" ht="13.8" x14ac:dyDescent="0.25">
      <c r="A25" s="17"/>
      <c r="B25" s="28"/>
      <c r="C25" s="28"/>
      <c r="D25" s="132"/>
      <c r="E25" s="29" t="s">
        <v>50</v>
      </c>
      <c r="F25" s="19"/>
      <c r="G25" s="79"/>
      <c r="H25" s="31"/>
      <c r="I25" s="34"/>
      <c r="J25" s="23"/>
      <c r="K25" s="31"/>
      <c r="L25" s="31"/>
      <c r="M25" s="31"/>
      <c r="N25" s="31"/>
      <c r="O25" s="31"/>
      <c r="P25" s="31"/>
      <c r="Q25" s="31"/>
      <c r="R25" s="31"/>
      <c r="S25" s="31"/>
      <c r="T25" s="92"/>
      <c r="U25" s="28"/>
      <c r="V25" s="85"/>
      <c r="W25" s="35"/>
      <c r="X25" s="35"/>
      <c r="Y25" s="35"/>
      <c r="Z25" s="103"/>
      <c r="AA25" s="24"/>
      <c r="AB25" s="49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</row>
    <row r="26" spans="1:55" s="51" customFormat="1" ht="15" customHeight="1" x14ac:dyDescent="0.25">
      <c r="A26" s="52"/>
      <c r="B26" s="53"/>
      <c r="C26" s="53"/>
      <c r="D26" s="54"/>
      <c r="E26" s="29" t="s">
        <v>59</v>
      </c>
      <c r="F26" s="19"/>
      <c r="G26" s="79" t="s">
        <v>48</v>
      </c>
      <c r="H26" s="31">
        <v>1</v>
      </c>
      <c r="I26" s="34">
        <v>20</v>
      </c>
      <c r="J26" s="23"/>
      <c r="K26" s="31">
        <v>32</v>
      </c>
      <c r="L26" s="31" t="s">
        <v>58</v>
      </c>
      <c r="M26" s="31">
        <v>5</v>
      </c>
      <c r="N26" s="31">
        <v>2</v>
      </c>
      <c r="O26" s="31"/>
      <c r="P26" s="31"/>
      <c r="Q26" s="31"/>
      <c r="R26" s="31"/>
      <c r="S26" s="31"/>
      <c r="T26" s="92">
        <v>2</v>
      </c>
      <c r="U26" s="53"/>
      <c r="V26" s="114"/>
      <c r="W26" s="19"/>
      <c r="X26" s="19"/>
      <c r="Y26" s="19"/>
      <c r="Z26" s="19"/>
      <c r="AA26" s="24">
        <f>SUM(J26:Z26)</f>
        <v>41</v>
      </c>
      <c r="AB26" s="57"/>
      <c r="AC26" s="2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</row>
    <row r="27" spans="1:55" s="51" customFormat="1" ht="15" customHeight="1" x14ac:dyDescent="0.25">
      <c r="A27" s="52"/>
      <c r="B27" s="53"/>
      <c r="C27" s="53"/>
      <c r="D27" s="54"/>
      <c r="E27" s="29"/>
      <c r="F27" s="19"/>
      <c r="G27" s="79"/>
      <c r="H27" s="31"/>
      <c r="I27" s="34"/>
      <c r="J27" s="23"/>
      <c r="K27" s="91"/>
      <c r="L27" s="91"/>
      <c r="M27" s="91"/>
      <c r="N27" s="91"/>
      <c r="O27" s="91"/>
      <c r="P27" s="91"/>
      <c r="Q27" s="91"/>
      <c r="R27" s="91"/>
      <c r="S27" s="91"/>
      <c r="T27" s="94"/>
      <c r="U27" s="53"/>
      <c r="V27" s="19"/>
      <c r="W27" s="19"/>
      <c r="X27" s="19"/>
      <c r="Y27" s="19"/>
      <c r="Z27" s="19"/>
      <c r="AA27" s="24"/>
      <c r="AB27" s="57"/>
      <c r="AC27" s="2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</row>
    <row r="28" spans="1:55" s="16" customFormat="1" ht="27.6" x14ac:dyDescent="0.25">
      <c r="A28" s="17"/>
      <c r="B28" s="28"/>
      <c r="C28" s="19"/>
      <c r="D28" s="19"/>
      <c r="E28" s="115" t="s">
        <v>111</v>
      </c>
      <c r="F28" s="116"/>
      <c r="G28" s="117" t="s">
        <v>56</v>
      </c>
      <c r="H28" s="118">
        <v>2</v>
      </c>
      <c r="I28" s="131">
        <v>8</v>
      </c>
      <c r="J28" s="23">
        <v>14</v>
      </c>
      <c r="K28" s="30">
        <v>16</v>
      </c>
      <c r="L28" s="19"/>
      <c r="M28" s="30"/>
      <c r="N28" s="30"/>
      <c r="O28" s="30"/>
      <c r="P28" s="30"/>
      <c r="Q28" s="30"/>
      <c r="R28" s="30"/>
      <c r="S28" s="30"/>
      <c r="T28" s="30">
        <v>1</v>
      </c>
      <c r="U28" s="19"/>
      <c r="V28" s="22"/>
      <c r="W28" s="19"/>
      <c r="X28" s="19"/>
      <c r="Y28" s="19"/>
      <c r="Z28" s="22"/>
      <c r="AA28" s="24">
        <f>SUM(J28:Z28)</f>
        <v>31</v>
      </c>
      <c r="AB28" s="25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</row>
    <row r="29" spans="1:55" s="38" customFormat="1" ht="15" customHeight="1" x14ac:dyDescent="0.25">
      <c r="A29" s="39"/>
      <c r="B29" s="39"/>
      <c r="C29" s="40"/>
      <c r="D29" s="41"/>
      <c r="E29" s="42" t="s">
        <v>65</v>
      </c>
      <c r="F29" s="43"/>
      <c r="G29" s="43"/>
      <c r="H29" s="43"/>
      <c r="I29" s="44"/>
      <c r="J29" s="59">
        <f t="shared" ref="J29:Z29" si="3">SUM(J24:J28)</f>
        <v>46</v>
      </c>
      <c r="K29" s="43">
        <f t="shared" si="3"/>
        <v>80</v>
      </c>
      <c r="L29" s="43">
        <f t="shared" si="3"/>
        <v>0</v>
      </c>
      <c r="M29" s="43">
        <f t="shared" si="3"/>
        <v>7</v>
      </c>
      <c r="N29" s="43">
        <f t="shared" si="3"/>
        <v>3</v>
      </c>
      <c r="O29" s="43">
        <f t="shared" si="3"/>
        <v>0</v>
      </c>
      <c r="P29" s="43">
        <f t="shared" si="3"/>
        <v>0</v>
      </c>
      <c r="Q29" s="43">
        <f t="shared" si="3"/>
        <v>0</v>
      </c>
      <c r="R29" s="43">
        <f t="shared" si="3"/>
        <v>0</v>
      </c>
      <c r="S29" s="43">
        <f t="shared" si="3"/>
        <v>0</v>
      </c>
      <c r="T29" s="43">
        <f t="shared" si="3"/>
        <v>4</v>
      </c>
      <c r="U29" s="43">
        <f t="shared" si="3"/>
        <v>0</v>
      </c>
      <c r="V29" s="43">
        <f t="shared" si="3"/>
        <v>0</v>
      </c>
      <c r="W29" s="43">
        <f t="shared" si="3"/>
        <v>0</v>
      </c>
      <c r="X29" s="43">
        <f t="shared" si="3"/>
        <v>0</v>
      </c>
      <c r="Y29" s="43">
        <f t="shared" si="3"/>
        <v>0</v>
      </c>
      <c r="Z29" s="43">
        <f t="shared" si="3"/>
        <v>0</v>
      </c>
      <c r="AA29" s="45">
        <f>SUM(AA23:AA28)</f>
        <v>140</v>
      </c>
      <c r="AB29" s="46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</row>
    <row r="30" spans="1:55" s="16" customFormat="1" ht="15" customHeight="1" x14ac:dyDescent="0.25">
      <c r="A30" s="17"/>
      <c r="B30" s="53"/>
      <c r="C30" s="28"/>
      <c r="D30" s="28"/>
      <c r="E30" s="61" t="s">
        <v>66</v>
      </c>
      <c r="F30" s="62"/>
      <c r="G30" s="62"/>
      <c r="H30" s="63"/>
      <c r="I30" s="63"/>
      <c r="J30" s="64">
        <f t="shared" ref="J30:AA30" si="4">SUM(J22,J29)</f>
        <v>152</v>
      </c>
      <c r="K30" s="64">
        <f t="shared" si="4"/>
        <v>278</v>
      </c>
      <c r="L30" s="64">
        <f t="shared" si="4"/>
        <v>0</v>
      </c>
      <c r="M30" s="64">
        <f t="shared" si="4"/>
        <v>54</v>
      </c>
      <c r="N30" s="64">
        <f t="shared" si="4"/>
        <v>21.5</v>
      </c>
      <c r="O30" s="64">
        <f t="shared" si="4"/>
        <v>0</v>
      </c>
      <c r="P30" s="64">
        <f t="shared" si="4"/>
        <v>0</v>
      </c>
      <c r="Q30" s="64">
        <f t="shared" si="4"/>
        <v>0</v>
      </c>
      <c r="R30" s="64">
        <f t="shared" si="4"/>
        <v>0</v>
      </c>
      <c r="S30" s="64">
        <f t="shared" si="4"/>
        <v>0</v>
      </c>
      <c r="T30" s="64">
        <f t="shared" si="4"/>
        <v>30</v>
      </c>
      <c r="U30" s="64">
        <f t="shared" si="4"/>
        <v>0</v>
      </c>
      <c r="V30" s="64">
        <f t="shared" si="4"/>
        <v>0</v>
      </c>
      <c r="W30" s="64">
        <f t="shared" si="4"/>
        <v>0</v>
      </c>
      <c r="X30" s="64">
        <f t="shared" si="4"/>
        <v>0</v>
      </c>
      <c r="Y30" s="64">
        <f t="shared" si="4"/>
        <v>0</v>
      </c>
      <c r="Z30" s="64">
        <f t="shared" si="4"/>
        <v>0</v>
      </c>
      <c r="AA30" s="64">
        <f t="shared" si="4"/>
        <v>535.5</v>
      </c>
      <c r="AB30" s="25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</row>
    <row r="31" spans="1:55" ht="16.95" customHeight="1" x14ac:dyDescent="0.25">
      <c r="A31" s="171"/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26"/>
    </row>
    <row r="32" spans="1:55" ht="13.8" x14ac:dyDescent="0.25">
      <c r="B32" s="1" t="s">
        <v>67</v>
      </c>
      <c r="I32" s="1"/>
      <c r="J32" s="1"/>
      <c r="N32" s="65" t="s">
        <v>68</v>
      </c>
      <c r="O32" s="65"/>
      <c r="P32" s="65"/>
      <c r="Q32" s="65"/>
      <c r="R32" s="65"/>
      <c r="S32" s="65"/>
      <c r="T32" s="65"/>
      <c r="U32" s="65"/>
      <c r="V32" s="65"/>
      <c r="W32" s="65"/>
      <c r="X32" s="65"/>
      <c r="AA32" s="1"/>
    </row>
    <row r="33" spans="9:27" ht="13.8" x14ac:dyDescent="0.25">
      <c r="I33" s="1"/>
      <c r="J33" s="1"/>
      <c r="N33" s="66"/>
      <c r="O33" s="66"/>
      <c r="P33" s="172" t="s">
        <v>69</v>
      </c>
      <c r="Q33" s="172"/>
      <c r="R33" s="172"/>
      <c r="S33" s="172"/>
      <c r="T33" s="172"/>
      <c r="U33" s="172"/>
      <c r="V33" s="172"/>
      <c r="W33" s="66"/>
      <c r="X33" s="66"/>
      <c r="AA33" s="1"/>
    </row>
    <row r="34" spans="9:27" ht="15.75" customHeight="1" x14ac:dyDescent="0.25">
      <c r="I34" s="1"/>
      <c r="J34" s="1"/>
      <c r="N34" s="67" t="s">
        <v>70</v>
      </c>
      <c r="O34" s="67"/>
      <c r="P34" s="67"/>
      <c r="Q34" s="67"/>
      <c r="R34" s="67"/>
      <c r="S34" s="67"/>
      <c r="T34" s="67"/>
      <c r="U34" s="67"/>
      <c r="V34" s="67"/>
      <c r="W34" s="67" t="s">
        <v>71</v>
      </c>
      <c r="X34" s="67"/>
      <c r="AA34" s="1"/>
    </row>
    <row r="35" spans="9:27" ht="13.8" x14ac:dyDescent="0.25">
      <c r="I35" s="1"/>
      <c r="J35" s="1"/>
      <c r="N35" s="68"/>
      <c r="O35" s="69"/>
      <c r="P35" s="69"/>
      <c r="Q35" s="172" t="s">
        <v>69</v>
      </c>
      <c r="R35" s="172"/>
      <c r="S35" s="172"/>
      <c r="T35" s="172"/>
      <c r="U35" s="172"/>
      <c r="V35" s="172"/>
      <c r="W35" s="70"/>
      <c r="X35" s="68"/>
      <c r="AA35" s="1"/>
    </row>
    <row r="36" spans="9:27" ht="13.8" x14ac:dyDescent="0.25">
      <c r="I36" s="1"/>
      <c r="J36" s="1"/>
      <c r="N36" s="68"/>
      <c r="O36" s="69"/>
      <c r="P36" s="69"/>
      <c r="Q36" s="66"/>
      <c r="R36" s="66"/>
      <c r="S36" s="66"/>
      <c r="T36" s="66"/>
      <c r="U36" s="66"/>
      <c r="V36" s="66"/>
      <c r="W36" s="70"/>
      <c r="X36" s="68"/>
      <c r="AA36" s="1"/>
    </row>
    <row r="37" spans="9:27" ht="13.8" x14ac:dyDescent="0.25">
      <c r="I37" s="1"/>
      <c r="J37" s="1"/>
      <c r="AA37" s="1"/>
    </row>
    <row r="38" spans="9:27" ht="13.8" x14ac:dyDescent="0.25">
      <c r="I38" s="1"/>
      <c r="J38" s="1"/>
      <c r="AA38" s="1"/>
    </row>
    <row r="39" spans="9:27" ht="13.8" x14ac:dyDescent="0.25">
      <c r="I39" s="1"/>
      <c r="J39" s="1"/>
      <c r="AA39" s="1"/>
    </row>
    <row r="40" spans="9:27" ht="13.8" x14ac:dyDescent="0.25">
      <c r="I40" s="1"/>
      <c r="J40" s="1"/>
      <c r="AA40" s="1"/>
    </row>
    <row r="41" spans="9:27" ht="13.8" x14ac:dyDescent="0.25">
      <c r="I41" s="1"/>
      <c r="J41" s="1"/>
      <c r="AA41" s="1"/>
    </row>
    <row r="42" spans="9:27" ht="13.8" x14ac:dyDescent="0.25">
      <c r="I42" s="1"/>
      <c r="J42" s="1"/>
      <c r="AA42" s="1"/>
    </row>
    <row r="43" spans="9:27" ht="13.8" x14ac:dyDescent="0.25">
      <c r="I43" s="1"/>
      <c r="J43" s="1"/>
      <c r="AA43" s="1"/>
    </row>
    <row r="44" spans="9:27" ht="13.8" x14ac:dyDescent="0.25">
      <c r="I44" s="1"/>
      <c r="J44" s="1"/>
      <c r="AA44" s="1"/>
    </row>
    <row r="45" spans="9:27" ht="13.8" x14ac:dyDescent="0.25">
      <c r="I45" s="1"/>
      <c r="J45" s="1"/>
      <c r="AA45" s="1"/>
    </row>
    <row r="46" spans="9:27" ht="13.8" x14ac:dyDescent="0.25">
      <c r="I46" s="1"/>
      <c r="J46" s="1"/>
      <c r="AA46" s="1"/>
    </row>
    <row r="47" spans="9:27" ht="13.8" x14ac:dyDescent="0.25">
      <c r="I47" s="1"/>
      <c r="J47" s="1"/>
      <c r="AA47" s="1"/>
    </row>
    <row r="48" spans="9:27" ht="13.8" x14ac:dyDescent="0.25">
      <c r="I48" s="1"/>
      <c r="J48" s="1"/>
      <c r="AA48" s="1"/>
    </row>
    <row r="49" spans="9:27" ht="13.8" x14ac:dyDescent="0.25">
      <c r="I49" s="1"/>
      <c r="J49" s="1"/>
      <c r="AA49" s="1"/>
    </row>
    <row r="50" spans="9:27" ht="13.8" x14ac:dyDescent="0.25">
      <c r="I50" s="1"/>
      <c r="J50" s="1"/>
      <c r="AA50" s="1"/>
    </row>
    <row r="51" spans="9:27" ht="13.8" x14ac:dyDescent="0.25">
      <c r="I51" s="1"/>
      <c r="J51" s="1"/>
      <c r="AA51" s="1"/>
    </row>
    <row r="52" spans="9:27" ht="13.8" x14ac:dyDescent="0.25">
      <c r="I52" s="1"/>
      <c r="J52" s="1"/>
      <c r="AA52" s="1"/>
    </row>
    <row r="53" spans="9:27" ht="13.8" x14ac:dyDescent="0.25">
      <c r="I53" s="1"/>
      <c r="J53" s="1"/>
      <c r="AA53" s="1"/>
    </row>
    <row r="54" spans="9:27" ht="13.8" x14ac:dyDescent="0.25">
      <c r="I54" s="1"/>
      <c r="J54" s="1"/>
      <c r="AA54" s="1"/>
    </row>
    <row r="55" spans="9:27" ht="13.8" x14ac:dyDescent="0.25">
      <c r="I55" s="1"/>
      <c r="J55" s="1"/>
      <c r="AA55" s="1"/>
    </row>
    <row r="56" spans="9:27" ht="13.8" x14ac:dyDescent="0.25">
      <c r="I56" s="1"/>
      <c r="J56" s="1"/>
      <c r="AA56" s="1"/>
    </row>
    <row r="57" spans="9:27" ht="13.8" x14ac:dyDescent="0.25">
      <c r="I57" s="1"/>
      <c r="J57" s="1"/>
      <c r="AA57" s="1"/>
    </row>
    <row r="58" spans="9:27" ht="13.8" x14ac:dyDescent="0.25">
      <c r="I58" s="1"/>
      <c r="J58" s="1"/>
      <c r="AA58" s="1"/>
    </row>
    <row r="59" spans="9:27" ht="13.8" x14ac:dyDescent="0.25">
      <c r="I59" s="1"/>
      <c r="J59" s="1"/>
      <c r="AA59" s="1"/>
    </row>
    <row r="60" spans="9:27" ht="13.8" x14ac:dyDescent="0.25">
      <c r="I60" s="1"/>
      <c r="J60" s="1"/>
      <c r="AA60" s="1"/>
    </row>
    <row r="61" spans="9:27" ht="13.8" x14ac:dyDescent="0.25">
      <c r="I61" s="1"/>
      <c r="J61" s="1"/>
      <c r="AA61" s="1"/>
    </row>
    <row r="62" spans="9:27" ht="13.8" x14ac:dyDescent="0.25">
      <c r="I62" s="1"/>
      <c r="J62" s="1"/>
      <c r="AA62" s="1"/>
    </row>
    <row r="63" spans="9:27" ht="13.8" x14ac:dyDescent="0.25">
      <c r="I63" s="1"/>
      <c r="J63" s="1"/>
      <c r="AA63" s="1"/>
    </row>
    <row r="64" spans="9:27" ht="13.8" x14ac:dyDescent="0.25">
      <c r="I64" s="1"/>
      <c r="J64" s="1"/>
      <c r="AA64" s="1"/>
    </row>
    <row r="65" spans="9:27" ht="13.8" x14ac:dyDescent="0.25">
      <c r="I65" s="1"/>
      <c r="J65" s="1"/>
      <c r="AA65" s="1"/>
    </row>
    <row r="66" spans="9:27" ht="13.8" x14ac:dyDescent="0.25">
      <c r="I66" s="1"/>
      <c r="J66" s="1"/>
      <c r="AA66" s="1"/>
    </row>
    <row r="67" spans="9:27" ht="13.8" x14ac:dyDescent="0.25">
      <c r="I67" s="1"/>
      <c r="J67" s="1"/>
      <c r="AA67" s="1"/>
    </row>
    <row r="68" spans="9:27" ht="13.8" x14ac:dyDescent="0.25">
      <c r="I68" s="1"/>
      <c r="J68" s="1"/>
      <c r="AA68" s="1"/>
    </row>
    <row r="69" spans="9:27" ht="13.8" x14ac:dyDescent="0.25">
      <c r="I69" s="1"/>
      <c r="J69" s="1"/>
      <c r="AA69" s="1"/>
    </row>
    <row r="70" spans="9:27" ht="13.8" x14ac:dyDescent="0.25">
      <c r="I70" s="1"/>
      <c r="J70" s="1"/>
      <c r="AA70" s="1"/>
    </row>
    <row r="71" spans="9:27" ht="13.8" x14ac:dyDescent="0.25">
      <c r="I71" s="1"/>
      <c r="J71" s="1"/>
      <c r="AA71" s="1"/>
    </row>
    <row r="72" spans="9:27" ht="13.8" x14ac:dyDescent="0.25">
      <c r="I72" s="1"/>
      <c r="J72" s="1"/>
      <c r="AA72" s="1"/>
    </row>
    <row r="73" spans="9:27" ht="13.8" x14ac:dyDescent="0.25">
      <c r="I73" s="1"/>
      <c r="J73" s="1"/>
      <c r="AA73" s="1"/>
    </row>
    <row r="74" spans="9:27" ht="13.8" x14ac:dyDescent="0.25">
      <c r="I74" s="1"/>
      <c r="J74" s="1"/>
      <c r="AA74" s="1"/>
    </row>
    <row r="75" spans="9:27" ht="13.8" x14ac:dyDescent="0.25">
      <c r="I75" s="1"/>
      <c r="J75" s="1"/>
      <c r="AA75" s="1"/>
    </row>
    <row r="76" spans="9:27" ht="13.8" x14ac:dyDescent="0.25">
      <c r="I76" s="1"/>
      <c r="J76" s="1"/>
      <c r="AA76" s="1"/>
    </row>
    <row r="77" spans="9:27" ht="13.8" x14ac:dyDescent="0.25">
      <c r="I77" s="1"/>
      <c r="J77" s="1"/>
      <c r="AA77" s="1"/>
    </row>
    <row r="78" spans="9:27" ht="13.8" x14ac:dyDescent="0.25">
      <c r="I78" s="1"/>
      <c r="J78" s="1"/>
      <c r="AA78" s="1"/>
    </row>
    <row r="79" spans="9:27" ht="13.8" x14ac:dyDescent="0.25">
      <c r="I79" s="1"/>
      <c r="J79" s="1"/>
      <c r="AA79" s="1"/>
    </row>
    <row r="80" spans="9:27" ht="13.8" x14ac:dyDescent="0.25">
      <c r="I80" s="1"/>
      <c r="J80" s="1"/>
      <c r="AA80" s="1"/>
    </row>
    <row r="81" spans="9:27" ht="13.8" x14ac:dyDescent="0.25">
      <c r="I81" s="1"/>
      <c r="J81" s="1"/>
      <c r="AA81" s="1"/>
    </row>
    <row r="82" spans="9:27" ht="13.8" x14ac:dyDescent="0.25">
      <c r="I82" s="1"/>
      <c r="J82" s="1"/>
      <c r="AA82" s="1"/>
    </row>
    <row r="83" spans="9:27" ht="13.8" x14ac:dyDescent="0.25">
      <c r="I83" s="1"/>
      <c r="J83" s="1"/>
      <c r="AA83" s="1"/>
    </row>
    <row r="84" spans="9:27" ht="13.8" x14ac:dyDescent="0.25">
      <c r="I84" s="1"/>
      <c r="J84" s="1"/>
      <c r="AA84" s="1"/>
    </row>
    <row r="85" spans="9:27" ht="13.8" x14ac:dyDescent="0.25">
      <c r="I85" s="1"/>
      <c r="J85" s="1"/>
      <c r="AA85" s="1"/>
    </row>
    <row r="86" spans="9:27" ht="13.8" x14ac:dyDescent="0.25">
      <c r="I86" s="1"/>
      <c r="J86" s="1"/>
      <c r="AA86" s="1"/>
    </row>
    <row r="87" spans="9:27" ht="13.8" x14ac:dyDescent="0.25">
      <c r="I87" s="1"/>
      <c r="J87" s="1"/>
      <c r="AA87" s="1"/>
    </row>
    <row r="88" spans="9:27" ht="13.8" x14ac:dyDescent="0.25">
      <c r="I88" s="1"/>
      <c r="J88" s="1"/>
      <c r="AA88" s="1"/>
    </row>
    <row r="89" spans="9:27" ht="13.8" x14ac:dyDescent="0.25">
      <c r="I89" s="1"/>
      <c r="J89" s="1"/>
      <c r="AA89" s="1"/>
    </row>
    <row r="90" spans="9:27" ht="13.8" x14ac:dyDescent="0.25">
      <c r="I90" s="1"/>
      <c r="J90" s="1"/>
      <c r="AA90" s="1"/>
    </row>
    <row r="91" spans="9:27" ht="13.8" x14ac:dyDescent="0.25">
      <c r="I91" s="1"/>
      <c r="J91" s="1"/>
      <c r="AA91" s="1"/>
    </row>
    <row r="92" spans="9:27" ht="13.8" x14ac:dyDescent="0.25">
      <c r="I92" s="1"/>
      <c r="J92" s="1"/>
      <c r="AA92" s="1"/>
    </row>
    <row r="93" spans="9:27" ht="13.8" x14ac:dyDescent="0.25">
      <c r="I93" s="1"/>
      <c r="J93" s="1"/>
      <c r="AA93" s="1"/>
    </row>
    <row r="94" spans="9:27" ht="13.8" x14ac:dyDescent="0.25">
      <c r="I94" s="1"/>
      <c r="J94" s="1"/>
      <c r="AA94" s="1"/>
    </row>
    <row r="95" spans="9:27" ht="13.8" x14ac:dyDescent="0.25">
      <c r="I95" s="1"/>
      <c r="J95" s="1"/>
      <c r="AA95" s="1"/>
    </row>
    <row r="96" spans="9:27" ht="13.8" x14ac:dyDescent="0.25">
      <c r="I96" s="1"/>
      <c r="J96" s="1"/>
      <c r="AA96" s="1"/>
    </row>
    <row r="97" spans="9:27" ht="13.8" x14ac:dyDescent="0.25">
      <c r="I97" s="1"/>
      <c r="J97" s="1"/>
      <c r="AA97" s="1"/>
    </row>
    <row r="98" spans="9:27" ht="13.8" x14ac:dyDescent="0.25">
      <c r="I98" s="1"/>
      <c r="J98" s="1"/>
      <c r="AA98" s="1"/>
    </row>
    <row r="99" spans="9:27" ht="13.8" x14ac:dyDescent="0.25">
      <c r="I99" s="1"/>
      <c r="J99" s="1"/>
      <c r="AA99" s="1"/>
    </row>
    <row r="100" spans="9:27" ht="13.8" x14ac:dyDescent="0.25">
      <c r="I100" s="1"/>
      <c r="J100" s="1"/>
      <c r="AA100" s="1"/>
    </row>
    <row r="101" spans="9:27" ht="13.8" x14ac:dyDescent="0.25">
      <c r="I101" s="1"/>
      <c r="J101" s="1"/>
      <c r="AA101" s="1"/>
    </row>
    <row r="102" spans="9:27" ht="13.8" x14ac:dyDescent="0.25">
      <c r="I102" s="1"/>
      <c r="J102" s="1"/>
      <c r="AA102" s="1"/>
    </row>
    <row r="103" spans="9:27" ht="13.8" x14ac:dyDescent="0.25">
      <c r="I103" s="1"/>
      <c r="J103" s="1"/>
      <c r="AA103" s="1"/>
    </row>
    <row r="104" spans="9:27" ht="13.8" x14ac:dyDescent="0.25">
      <c r="I104" s="1"/>
      <c r="J104" s="1"/>
      <c r="AA104" s="1"/>
    </row>
    <row r="105" spans="9:27" ht="13.8" x14ac:dyDescent="0.25">
      <c r="I105" s="1"/>
      <c r="J105" s="1"/>
      <c r="AA105" s="1"/>
    </row>
    <row r="106" spans="9:27" ht="13.8" x14ac:dyDescent="0.25">
      <c r="I106" s="1"/>
      <c r="J106" s="1"/>
      <c r="AA106" s="1"/>
    </row>
    <row r="107" spans="9:27" ht="13.8" x14ac:dyDescent="0.25">
      <c r="I107" s="1"/>
      <c r="J107" s="1"/>
      <c r="AA107" s="1"/>
    </row>
    <row r="108" spans="9:27" ht="13.8" x14ac:dyDescent="0.25">
      <c r="I108" s="1"/>
      <c r="J108" s="1"/>
      <c r="AA108" s="1"/>
    </row>
    <row r="109" spans="9:27" ht="13.8" x14ac:dyDescent="0.25">
      <c r="I109" s="1"/>
      <c r="J109" s="1"/>
      <c r="AA109" s="1"/>
    </row>
    <row r="110" spans="9:27" ht="13.8" x14ac:dyDescent="0.25">
      <c r="I110" s="1"/>
      <c r="J110" s="1"/>
      <c r="AA110" s="1"/>
    </row>
    <row r="111" spans="9:27" ht="13.8" x14ac:dyDescent="0.25">
      <c r="I111" s="1"/>
      <c r="J111" s="1"/>
      <c r="AA111" s="1"/>
    </row>
    <row r="112" spans="9:27" ht="13.8" x14ac:dyDescent="0.25">
      <c r="I112" s="1"/>
      <c r="J112" s="1"/>
      <c r="AA112" s="1"/>
    </row>
    <row r="113" spans="9:27" ht="13.8" x14ac:dyDescent="0.25">
      <c r="I113" s="1"/>
      <c r="J113" s="1"/>
      <c r="AA113" s="1"/>
    </row>
    <row r="114" spans="9:27" ht="13.8" x14ac:dyDescent="0.25">
      <c r="I114" s="1"/>
      <c r="J114" s="1"/>
      <c r="AA114" s="1"/>
    </row>
    <row r="115" spans="9:27" ht="13.8" x14ac:dyDescent="0.25">
      <c r="I115" s="1"/>
      <c r="J115" s="1"/>
      <c r="AA115" s="1"/>
    </row>
    <row r="116" spans="9:27" ht="13.8" x14ac:dyDescent="0.25">
      <c r="I116" s="1"/>
      <c r="J116" s="1"/>
      <c r="AA116" s="1"/>
    </row>
    <row r="117" spans="9:27" ht="13.8" x14ac:dyDescent="0.25">
      <c r="I117" s="1"/>
      <c r="J117" s="1"/>
      <c r="AA117" s="1"/>
    </row>
    <row r="118" spans="9:27" ht="13.8" x14ac:dyDescent="0.25">
      <c r="I118" s="1"/>
      <c r="J118" s="1"/>
      <c r="AA118" s="1"/>
    </row>
    <row r="119" spans="9:27" ht="13.8" x14ac:dyDescent="0.25">
      <c r="I119" s="1"/>
      <c r="J119" s="1"/>
      <c r="AA119" s="1"/>
    </row>
    <row r="120" spans="9:27" ht="13.8" x14ac:dyDescent="0.25">
      <c r="I120" s="1"/>
      <c r="J120" s="1"/>
      <c r="AA120" s="1"/>
    </row>
    <row r="121" spans="9:27" ht="13.8" x14ac:dyDescent="0.25">
      <c r="I121" s="1"/>
      <c r="J121" s="1"/>
      <c r="AA121" s="1"/>
    </row>
    <row r="122" spans="9:27" ht="13.8" x14ac:dyDescent="0.25">
      <c r="I122" s="1"/>
      <c r="J122" s="1"/>
      <c r="AA122" s="1"/>
    </row>
    <row r="123" spans="9:27" ht="13.8" x14ac:dyDescent="0.25">
      <c r="I123" s="1"/>
      <c r="J123" s="1"/>
      <c r="AA123" s="1"/>
    </row>
    <row r="124" spans="9:27" ht="13.8" x14ac:dyDescent="0.25">
      <c r="I124" s="1"/>
      <c r="J124" s="1"/>
      <c r="AA124" s="1"/>
    </row>
    <row r="125" spans="9:27" ht="13.8" x14ac:dyDescent="0.25">
      <c r="I125" s="1"/>
      <c r="J125" s="1"/>
      <c r="AA125" s="1"/>
    </row>
    <row r="126" spans="9:27" ht="13.8" x14ac:dyDescent="0.25">
      <c r="I126" s="1"/>
      <c r="J126" s="1"/>
      <c r="AA126" s="1"/>
    </row>
    <row r="127" spans="9:27" ht="13.8" x14ac:dyDescent="0.25">
      <c r="I127" s="1"/>
      <c r="J127" s="1"/>
      <c r="AA127" s="1"/>
    </row>
    <row r="128" spans="9:27" ht="13.8" x14ac:dyDescent="0.25">
      <c r="I128" s="1"/>
      <c r="J128" s="1"/>
      <c r="AA128" s="1"/>
    </row>
    <row r="129" spans="9:27" ht="13.8" x14ac:dyDescent="0.25">
      <c r="I129" s="1"/>
      <c r="J129" s="1"/>
      <c r="AA129" s="1"/>
    </row>
    <row r="130" spans="9:27" ht="13.8" x14ac:dyDescent="0.25">
      <c r="I130" s="1"/>
      <c r="J130" s="1"/>
      <c r="AA130" s="1"/>
    </row>
    <row r="131" spans="9:27" ht="13.8" x14ac:dyDescent="0.25">
      <c r="I131" s="1"/>
      <c r="J131" s="1"/>
      <c r="AA131" s="1"/>
    </row>
    <row r="132" spans="9:27" ht="13.8" x14ac:dyDescent="0.25">
      <c r="I132" s="1"/>
      <c r="J132" s="1"/>
      <c r="AA132" s="1"/>
    </row>
    <row r="133" spans="9:27" ht="13.8" x14ac:dyDescent="0.25">
      <c r="I133" s="1"/>
      <c r="J133" s="1"/>
      <c r="AA133" s="1"/>
    </row>
    <row r="134" spans="9:27" ht="13.8" x14ac:dyDescent="0.25">
      <c r="I134" s="1"/>
      <c r="J134" s="1"/>
      <c r="AA134" s="1"/>
    </row>
    <row r="135" spans="9:27" ht="13.8" x14ac:dyDescent="0.25">
      <c r="I135" s="1"/>
      <c r="J135" s="1"/>
      <c r="AA135" s="1"/>
    </row>
    <row r="136" spans="9:27" ht="13.8" x14ac:dyDescent="0.25">
      <c r="I136" s="1"/>
      <c r="J136" s="1"/>
      <c r="AA136" s="1"/>
    </row>
    <row r="137" spans="9:27" ht="13.8" x14ac:dyDescent="0.25">
      <c r="I137" s="1"/>
      <c r="J137" s="1"/>
      <c r="AA137" s="1"/>
    </row>
    <row r="138" spans="9:27" ht="13.8" x14ac:dyDescent="0.25">
      <c r="I138" s="1"/>
      <c r="J138" s="1"/>
      <c r="AA138" s="1"/>
    </row>
    <row r="139" spans="9:27" ht="13.8" x14ac:dyDescent="0.25">
      <c r="I139" s="1"/>
      <c r="J139" s="1"/>
      <c r="AA139" s="1"/>
    </row>
    <row r="140" spans="9:27" ht="13.8" x14ac:dyDescent="0.25">
      <c r="I140" s="1"/>
      <c r="J140" s="1"/>
      <c r="AA140" s="1"/>
    </row>
    <row r="141" spans="9:27" ht="13.8" x14ac:dyDescent="0.25">
      <c r="I141" s="1"/>
      <c r="J141" s="1"/>
      <c r="AA141" s="1"/>
    </row>
    <row r="142" spans="9:27" ht="13.8" x14ac:dyDescent="0.25">
      <c r="I142" s="1"/>
      <c r="J142" s="1"/>
      <c r="AA142" s="1"/>
    </row>
    <row r="143" spans="9:27" ht="13.8" x14ac:dyDescent="0.25">
      <c r="I143" s="1"/>
      <c r="J143" s="1"/>
      <c r="AA143" s="1"/>
    </row>
    <row r="144" spans="9:27" ht="13.8" x14ac:dyDescent="0.25">
      <c r="I144" s="1"/>
      <c r="J144" s="1"/>
      <c r="AA144" s="1"/>
    </row>
    <row r="145" spans="9:27" ht="13.8" x14ac:dyDescent="0.25">
      <c r="I145" s="1"/>
      <c r="J145" s="1"/>
      <c r="AA145" s="1"/>
    </row>
    <row r="146" spans="9:27" ht="13.8" x14ac:dyDescent="0.25">
      <c r="I146" s="1"/>
      <c r="J146" s="1"/>
      <c r="AA146" s="1"/>
    </row>
    <row r="147" spans="9:27" ht="13.8" x14ac:dyDescent="0.25">
      <c r="I147" s="1"/>
      <c r="J147" s="1"/>
      <c r="AA147" s="1"/>
    </row>
    <row r="148" spans="9:27" ht="13.8" x14ac:dyDescent="0.25">
      <c r="I148" s="1"/>
      <c r="J148" s="1"/>
      <c r="AA148" s="1"/>
    </row>
    <row r="149" spans="9:27" ht="13.8" x14ac:dyDescent="0.25">
      <c r="I149" s="1"/>
      <c r="J149" s="1"/>
      <c r="AA149" s="1"/>
    </row>
    <row r="150" spans="9:27" ht="13.8" x14ac:dyDescent="0.25">
      <c r="I150" s="1"/>
      <c r="J150" s="1"/>
      <c r="AA150" s="1"/>
    </row>
    <row r="151" spans="9:27" ht="13.8" x14ac:dyDescent="0.25">
      <c r="I151" s="1"/>
      <c r="J151" s="1"/>
      <c r="AA151" s="1"/>
    </row>
    <row r="152" spans="9:27" ht="13.8" x14ac:dyDescent="0.25">
      <c r="I152" s="1"/>
      <c r="J152" s="1"/>
      <c r="AA152" s="1"/>
    </row>
    <row r="153" spans="9:27" ht="13.8" x14ac:dyDescent="0.25">
      <c r="I153" s="1"/>
      <c r="J153" s="1"/>
      <c r="AA153" s="1"/>
    </row>
    <row r="154" spans="9:27" ht="13.8" x14ac:dyDescent="0.25">
      <c r="I154" s="1"/>
      <c r="J154" s="1"/>
      <c r="AA154" s="1"/>
    </row>
    <row r="155" spans="9:27" ht="13.8" x14ac:dyDescent="0.25">
      <c r="I155" s="1"/>
      <c r="J155" s="1"/>
      <c r="AA155" s="1"/>
    </row>
    <row r="156" spans="9:27" ht="13.8" x14ac:dyDescent="0.25">
      <c r="I156" s="1"/>
      <c r="J156" s="1"/>
      <c r="AA156" s="1"/>
    </row>
    <row r="157" spans="9:27" ht="13.8" x14ac:dyDescent="0.25">
      <c r="I157" s="1"/>
      <c r="J157" s="1"/>
      <c r="AA157" s="1"/>
    </row>
    <row r="158" spans="9:27" ht="13.8" x14ac:dyDescent="0.25">
      <c r="I158" s="1"/>
      <c r="J158" s="1"/>
      <c r="AA158" s="1"/>
    </row>
    <row r="159" spans="9:27" ht="13.8" x14ac:dyDescent="0.25">
      <c r="I159" s="1"/>
      <c r="J159" s="1"/>
      <c r="AA159" s="1"/>
    </row>
    <row r="160" spans="9:27" ht="13.8" x14ac:dyDescent="0.25">
      <c r="I160" s="1"/>
      <c r="J160" s="1"/>
      <c r="AA160" s="1"/>
    </row>
    <row r="161" spans="9:27" ht="13.8" x14ac:dyDescent="0.25">
      <c r="I161" s="1"/>
      <c r="J161" s="1"/>
      <c r="AA161" s="1"/>
    </row>
    <row r="162" spans="9:27" ht="13.8" x14ac:dyDescent="0.25">
      <c r="I162" s="1"/>
      <c r="J162" s="1"/>
      <c r="AA162" s="1"/>
    </row>
    <row r="163" spans="9:27" ht="13.8" x14ac:dyDescent="0.25">
      <c r="I163" s="1"/>
      <c r="J163" s="1"/>
      <c r="AA163" s="1"/>
    </row>
    <row r="164" spans="9:27" ht="13.8" x14ac:dyDescent="0.25">
      <c r="I164" s="1"/>
      <c r="J164" s="1"/>
      <c r="AA164" s="1"/>
    </row>
    <row r="165" spans="9:27" ht="13.8" x14ac:dyDescent="0.25">
      <c r="I165" s="1"/>
      <c r="J165" s="1"/>
      <c r="AA165" s="1"/>
    </row>
    <row r="166" spans="9:27" ht="13.8" x14ac:dyDescent="0.25">
      <c r="I166" s="1"/>
      <c r="J166" s="1"/>
      <c r="AA166" s="1"/>
    </row>
    <row r="167" spans="9:27" ht="13.8" x14ac:dyDescent="0.25">
      <c r="I167" s="1"/>
      <c r="J167" s="1"/>
      <c r="AA167" s="1"/>
    </row>
    <row r="168" spans="9:27" ht="13.8" x14ac:dyDescent="0.25">
      <c r="I168" s="1"/>
      <c r="J168" s="1"/>
      <c r="AA168" s="1"/>
    </row>
    <row r="169" spans="9:27" ht="13.8" x14ac:dyDescent="0.25">
      <c r="I169" s="1"/>
      <c r="J169" s="1"/>
    </row>
    <row r="170" spans="9:27" ht="13.8" x14ac:dyDescent="0.25">
      <c r="I170" s="1"/>
      <c r="J170" s="1"/>
    </row>
    <row r="171" spans="9:27" ht="13.8" x14ac:dyDescent="0.25">
      <c r="I171" s="1"/>
      <c r="J171" s="1"/>
    </row>
    <row r="172" spans="9:27" ht="13.8" x14ac:dyDescent="0.25">
      <c r="I172" s="1"/>
      <c r="J172" s="1"/>
    </row>
    <row r="173" spans="9:27" ht="13.8" x14ac:dyDescent="0.25">
      <c r="I173" s="1"/>
      <c r="J173" s="1"/>
    </row>
    <row r="174" spans="9:27" ht="13.8" x14ac:dyDescent="0.25">
      <c r="I174" s="1"/>
      <c r="J174" s="1"/>
    </row>
    <row r="175" spans="9:27" ht="13.8" x14ac:dyDescent="0.25">
      <c r="I175" s="1"/>
      <c r="J175" s="1"/>
    </row>
    <row r="176" spans="9:27" ht="13.8" x14ac:dyDescent="0.25">
      <c r="I176" s="1"/>
      <c r="J176" s="1"/>
    </row>
    <row r="177" spans="9:10" ht="13.8" x14ac:dyDescent="0.25">
      <c r="I177" s="1"/>
      <c r="J177" s="1"/>
    </row>
    <row r="178" spans="9:10" ht="13.8" x14ac:dyDescent="0.25">
      <c r="I178" s="1"/>
      <c r="J178" s="1"/>
    </row>
    <row r="179" spans="9:10" ht="13.8" x14ac:dyDescent="0.25">
      <c r="I179" s="1"/>
      <c r="J179" s="1"/>
    </row>
    <row r="180" spans="9:10" ht="13.8" x14ac:dyDescent="0.25">
      <c r="I180" s="1"/>
      <c r="J180" s="1"/>
    </row>
    <row r="181" spans="9:10" ht="13.8" x14ac:dyDescent="0.25">
      <c r="I181" s="1"/>
      <c r="J181" s="1"/>
    </row>
    <row r="182" spans="9:10" ht="13.8" x14ac:dyDescent="0.25">
      <c r="I182" s="1"/>
      <c r="J182" s="1"/>
    </row>
    <row r="183" spans="9:10" ht="13.8" x14ac:dyDescent="0.25">
      <c r="I183" s="1"/>
      <c r="J183" s="1"/>
    </row>
    <row r="184" spans="9:10" ht="13.8" x14ac:dyDescent="0.25">
      <c r="I184" s="1"/>
      <c r="J184" s="1"/>
    </row>
    <row r="185" spans="9:10" ht="13.8" x14ac:dyDescent="0.25">
      <c r="I185" s="1"/>
      <c r="J185" s="1"/>
    </row>
    <row r="186" spans="9:10" ht="13.8" x14ac:dyDescent="0.25">
      <c r="I186" s="1"/>
      <c r="J186" s="1"/>
    </row>
    <row r="187" spans="9:10" ht="13.8" x14ac:dyDescent="0.25">
      <c r="I187" s="1"/>
      <c r="J187" s="1"/>
    </row>
    <row r="188" spans="9:10" ht="13.8" x14ac:dyDescent="0.25">
      <c r="I188" s="1"/>
      <c r="J188" s="1"/>
    </row>
    <row r="189" spans="9:10" ht="13.8" x14ac:dyDescent="0.25">
      <c r="I189" s="1"/>
      <c r="J189" s="1"/>
    </row>
    <row r="190" spans="9:10" ht="13.8" x14ac:dyDescent="0.25">
      <c r="I190" s="1"/>
      <c r="J190" s="1"/>
    </row>
    <row r="191" spans="9:10" ht="13.8" x14ac:dyDescent="0.25">
      <c r="I191" s="1"/>
      <c r="J191" s="1"/>
    </row>
    <row r="192" spans="9:10" ht="13.8" x14ac:dyDescent="0.25">
      <c r="I192" s="1"/>
      <c r="J192" s="1"/>
    </row>
    <row r="193" spans="9:10" ht="13.8" x14ac:dyDescent="0.25">
      <c r="I193" s="1"/>
      <c r="J193" s="1"/>
    </row>
    <row r="194" spans="9:10" ht="13.8" x14ac:dyDescent="0.25">
      <c r="I194" s="1"/>
      <c r="J194" s="1"/>
    </row>
    <row r="195" spans="9:10" ht="13.8" x14ac:dyDescent="0.25">
      <c r="I195" s="1"/>
      <c r="J195" s="1"/>
    </row>
    <row r="196" spans="9:10" ht="13.8" x14ac:dyDescent="0.25">
      <c r="I196" s="1"/>
      <c r="J196" s="1"/>
    </row>
    <row r="197" spans="9:10" ht="13.8" x14ac:dyDescent="0.25">
      <c r="I197" s="1"/>
      <c r="J197" s="1"/>
    </row>
    <row r="198" spans="9:10" ht="13.8" x14ac:dyDescent="0.25">
      <c r="I198" s="1"/>
      <c r="J198" s="1"/>
    </row>
    <row r="199" spans="9:10" ht="13.8" x14ac:dyDescent="0.25">
      <c r="I199" s="1"/>
      <c r="J199" s="1"/>
    </row>
    <row r="200" spans="9:10" ht="13.8" x14ac:dyDescent="0.25">
      <c r="I200" s="1"/>
      <c r="J200" s="1"/>
    </row>
    <row r="201" spans="9:10" ht="13.8" x14ac:dyDescent="0.25">
      <c r="I201" s="1"/>
      <c r="J201" s="1"/>
    </row>
    <row r="202" spans="9:10" ht="13.8" x14ac:dyDescent="0.25">
      <c r="I202" s="1"/>
      <c r="J202" s="1"/>
    </row>
    <row r="203" spans="9:10" ht="13.8" x14ac:dyDescent="0.25">
      <c r="I203" s="1"/>
      <c r="J203" s="1"/>
    </row>
    <row r="204" spans="9:10" ht="13.8" x14ac:dyDescent="0.25">
      <c r="I204" s="1"/>
      <c r="J204" s="1"/>
    </row>
    <row r="205" spans="9:10" ht="13.8" x14ac:dyDescent="0.25">
      <c r="I205" s="1"/>
      <c r="J205" s="1"/>
    </row>
    <row r="206" spans="9:10" ht="13.8" x14ac:dyDescent="0.25">
      <c r="I206" s="1"/>
      <c r="J206" s="1"/>
    </row>
    <row r="207" spans="9:10" ht="13.8" x14ac:dyDescent="0.25">
      <c r="I207" s="1"/>
      <c r="J207" s="1"/>
    </row>
    <row r="208" spans="9:10" ht="13.8" x14ac:dyDescent="0.25">
      <c r="I208" s="1"/>
      <c r="J208" s="1"/>
    </row>
    <row r="209" spans="9:10" ht="13.8" x14ac:dyDescent="0.25">
      <c r="I209" s="1"/>
      <c r="J209" s="1"/>
    </row>
    <row r="210" spans="9:10" ht="13.8" x14ac:dyDescent="0.25">
      <c r="I210" s="1"/>
      <c r="J210" s="1"/>
    </row>
    <row r="211" spans="9:10" ht="13.8" x14ac:dyDescent="0.25">
      <c r="I211" s="1"/>
      <c r="J211" s="1"/>
    </row>
    <row r="212" spans="9:10" ht="13.8" x14ac:dyDescent="0.25">
      <c r="I212" s="1"/>
      <c r="J212" s="1"/>
    </row>
    <row r="213" spans="9:10" ht="13.8" x14ac:dyDescent="0.25">
      <c r="I213" s="1"/>
      <c r="J213" s="1"/>
    </row>
    <row r="214" spans="9:10" ht="13.8" x14ac:dyDescent="0.25">
      <c r="I214" s="1"/>
      <c r="J214" s="1"/>
    </row>
    <row r="215" spans="9:10" ht="13.8" x14ac:dyDescent="0.25">
      <c r="I215" s="1"/>
      <c r="J215" s="1"/>
    </row>
    <row r="216" spans="9:10" ht="13.8" x14ac:dyDescent="0.25">
      <c r="I216" s="1"/>
      <c r="J216" s="1"/>
    </row>
    <row r="217" spans="9:10" ht="13.8" x14ac:dyDescent="0.25">
      <c r="I217" s="1"/>
      <c r="J217" s="1"/>
    </row>
    <row r="218" spans="9:10" ht="13.8" x14ac:dyDescent="0.25">
      <c r="I218" s="1"/>
      <c r="J218" s="1"/>
    </row>
    <row r="219" spans="9:10" ht="13.8" x14ac:dyDescent="0.25">
      <c r="I219" s="1"/>
      <c r="J219" s="1"/>
    </row>
    <row r="220" spans="9:10" ht="13.8" x14ac:dyDescent="0.25">
      <c r="I220" s="1"/>
      <c r="J220" s="1"/>
    </row>
    <row r="221" spans="9:10" ht="13.8" x14ac:dyDescent="0.25">
      <c r="I221" s="1"/>
      <c r="J221" s="1"/>
    </row>
    <row r="222" spans="9:10" ht="13.8" x14ac:dyDescent="0.25">
      <c r="I222" s="1"/>
      <c r="J222" s="1"/>
    </row>
    <row r="223" spans="9:10" ht="13.8" x14ac:dyDescent="0.25">
      <c r="I223" s="1"/>
      <c r="J223" s="1"/>
    </row>
    <row r="224" spans="9:10" ht="13.8" x14ac:dyDescent="0.25">
      <c r="I224" s="1"/>
      <c r="J224" s="1"/>
    </row>
    <row r="225" spans="9:10" ht="13.8" x14ac:dyDescent="0.25">
      <c r="I225" s="1"/>
      <c r="J225" s="1"/>
    </row>
    <row r="226" spans="9:10" ht="13.8" x14ac:dyDescent="0.25">
      <c r="I226" s="1"/>
      <c r="J226" s="1"/>
    </row>
    <row r="227" spans="9:10" ht="13.8" x14ac:dyDescent="0.25">
      <c r="I227" s="1"/>
      <c r="J227" s="1"/>
    </row>
    <row r="228" spans="9:10" ht="13.8" x14ac:dyDescent="0.25">
      <c r="I228" s="1"/>
      <c r="J228" s="1"/>
    </row>
    <row r="229" spans="9:10" ht="13.8" x14ac:dyDescent="0.25">
      <c r="I229" s="1"/>
      <c r="J229" s="1"/>
    </row>
    <row r="230" spans="9:10" ht="13.8" x14ac:dyDescent="0.25">
      <c r="I230" s="1"/>
      <c r="J230" s="1"/>
    </row>
    <row r="231" spans="9:10" ht="13.8" x14ac:dyDescent="0.25">
      <c r="I231" s="1"/>
      <c r="J231" s="1"/>
    </row>
    <row r="232" spans="9:10" ht="13.8" x14ac:dyDescent="0.25">
      <c r="I232" s="1"/>
      <c r="J232" s="1"/>
    </row>
    <row r="233" spans="9:10" ht="13.8" x14ac:dyDescent="0.25">
      <c r="I233" s="1"/>
      <c r="J233" s="1"/>
    </row>
    <row r="234" spans="9:10" ht="13.8" x14ac:dyDescent="0.25">
      <c r="I234" s="1"/>
      <c r="J234" s="1"/>
    </row>
    <row r="235" spans="9:10" ht="13.8" x14ac:dyDescent="0.25">
      <c r="I235" s="1"/>
      <c r="J235" s="1"/>
    </row>
    <row r="236" spans="9:10" ht="13.8" x14ac:dyDescent="0.25">
      <c r="I236" s="1"/>
      <c r="J236" s="1"/>
    </row>
    <row r="237" spans="9:10" ht="13.8" x14ac:dyDescent="0.25">
      <c r="I237" s="1"/>
      <c r="J237" s="1"/>
    </row>
    <row r="238" spans="9:10" ht="13.8" x14ac:dyDescent="0.25">
      <c r="I238" s="1"/>
      <c r="J238" s="1"/>
    </row>
    <row r="239" spans="9:10" ht="13.8" x14ac:dyDescent="0.25">
      <c r="I239" s="1"/>
      <c r="J239" s="1"/>
    </row>
    <row r="240" spans="9:10" ht="13.8" x14ac:dyDescent="0.25">
      <c r="I240" s="1"/>
      <c r="J240" s="1"/>
    </row>
    <row r="241" spans="9:10" ht="13.8" x14ac:dyDescent="0.25">
      <c r="I241" s="1"/>
      <c r="J241" s="1"/>
    </row>
    <row r="242" spans="9:10" ht="13.8" x14ac:dyDescent="0.25">
      <c r="I242" s="1"/>
      <c r="J242" s="1"/>
    </row>
    <row r="243" spans="9:10" ht="13.8" x14ac:dyDescent="0.25">
      <c r="I243" s="1"/>
      <c r="J243" s="1"/>
    </row>
    <row r="244" spans="9:10" ht="13.8" x14ac:dyDescent="0.25">
      <c r="I244" s="1"/>
      <c r="J244" s="1"/>
    </row>
    <row r="245" spans="9:10" ht="13.8" x14ac:dyDescent="0.25">
      <c r="I245" s="1"/>
      <c r="J245" s="1"/>
    </row>
    <row r="246" spans="9:10" ht="13.8" x14ac:dyDescent="0.25">
      <c r="I246" s="1"/>
      <c r="J246" s="1"/>
    </row>
    <row r="247" spans="9:10" ht="13.8" x14ac:dyDescent="0.25">
      <c r="I247" s="1"/>
      <c r="J247" s="1"/>
    </row>
    <row r="248" spans="9:10" ht="13.8" x14ac:dyDescent="0.25">
      <c r="I248" s="1"/>
      <c r="J248" s="1"/>
    </row>
    <row r="249" spans="9:10" ht="13.8" x14ac:dyDescent="0.25">
      <c r="I249" s="1"/>
      <c r="J249" s="1"/>
    </row>
    <row r="250" spans="9:10" ht="13.8" x14ac:dyDescent="0.25">
      <c r="I250" s="1"/>
      <c r="J250" s="1"/>
    </row>
    <row r="251" spans="9:10" ht="13.8" x14ac:dyDescent="0.25">
      <c r="I251" s="1"/>
      <c r="J251" s="1"/>
    </row>
    <row r="252" spans="9:10" ht="13.8" x14ac:dyDescent="0.25">
      <c r="I252" s="1"/>
      <c r="J252" s="1"/>
    </row>
    <row r="253" spans="9:10" ht="13.8" x14ac:dyDescent="0.25">
      <c r="I253" s="1"/>
      <c r="J253" s="1"/>
    </row>
    <row r="254" spans="9:10" ht="13.8" x14ac:dyDescent="0.25">
      <c r="I254" s="1"/>
      <c r="J254" s="1"/>
    </row>
    <row r="255" spans="9:10" ht="13.8" x14ac:dyDescent="0.25">
      <c r="I255" s="1"/>
      <c r="J255" s="1"/>
    </row>
    <row r="256" spans="9:10" ht="13.8" x14ac:dyDescent="0.25">
      <c r="I256" s="1"/>
      <c r="J256" s="1"/>
    </row>
    <row r="257" spans="9:10" ht="13.8" x14ac:dyDescent="0.25">
      <c r="I257" s="1"/>
      <c r="J257" s="1"/>
    </row>
    <row r="258" spans="9:10" ht="13.8" x14ac:dyDescent="0.25">
      <c r="I258" s="1"/>
      <c r="J258" s="1"/>
    </row>
    <row r="259" spans="9:10" ht="13.8" x14ac:dyDescent="0.25">
      <c r="I259" s="1"/>
      <c r="J259" s="1"/>
    </row>
    <row r="260" spans="9:10" ht="13.8" x14ac:dyDescent="0.25">
      <c r="I260" s="1"/>
      <c r="J260" s="1"/>
    </row>
    <row r="261" spans="9:10" ht="13.8" x14ac:dyDescent="0.25">
      <c r="I261" s="1"/>
      <c r="J261" s="1"/>
    </row>
    <row r="262" spans="9:10" ht="13.8" x14ac:dyDescent="0.25">
      <c r="I262" s="1"/>
      <c r="J262" s="1"/>
    </row>
    <row r="263" spans="9:10" ht="13.8" x14ac:dyDescent="0.25">
      <c r="I263" s="1"/>
      <c r="J263" s="1"/>
    </row>
    <row r="264" spans="9:10" ht="13.8" x14ac:dyDescent="0.25">
      <c r="I264" s="1"/>
      <c r="J264" s="1"/>
    </row>
    <row r="265" spans="9:10" ht="13.8" x14ac:dyDescent="0.25">
      <c r="I265" s="1"/>
      <c r="J265" s="1"/>
    </row>
    <row r="266" spans="9:10" ht="13.8" x14ac:dyDescent="0.25">
      <c r="I266" s="1"/>
      <c r="J266" s="1"/>
    </row>
    <row r="267" spans="9:10" ht="13.8" x14ac:dyDescent="0.25">
      <c r="I267" s="1"/>
      <c r="J267" s="1"/>
    </row>
    <row r="268" spans="9:10" ht="13.8" x14ac:dyDescent="0.25">
      <c r="I268" s="1"/>
      <c r="J268" s="1"/>
    </row>
    <row r="269" spans="9:10" ht="13.8" x14ac:dyDescent="0.25">
      <c r="I269" s="1"/>
      <c r="J269" s="1"/>
    </row>
    <row r="270" spans="9:10" ht="13.8" x14ac:dyDescent="0.25">
      <c r="I270" s="1"/>
      <c r="J270" s="1"/>
    </row>
    <row r="271" spans="9:10" ht="13.8" x14ac:dyDescent="0.25">
      <c r="I271" s="1"/>
      <c r="J271" s="1"/>
    </row>
    <row r="272" spans="9:10" ht="13.8" x14ac:dyDescent="0.25">
      <c r="I272" s="1"/>
      <c r="J272" s="1"/>
    </row>
    <row r="273" spans="9:10" ht="13.8" x14ac:dyDescent="0.25">
      <c r="I273" s="1"/>
      <c r="J273" s="1"/>
    </row>
    <row r="274" spans="9:10" ht="13.8" x14ac:dyDescent="0.25">
      <c r="I274" s="1"/>
      <c r="J274" s="1"/>
    </row>
    <row r="275" spans="9:10" ht="13.8" x14ac:dyDescent="0.25">
      <c r="I275" s="1"/>
      <c r="J275" s="1"/>
    </row>
    <row r="276" spans="9:10" ht="13.8" x14ac:dyDescent="0.25">
      <c r="I276" s="1"/>
      <c r="J276" s="1"/>
    </row>
    <row r="277" spans="9:10" ht="13.8" x14ac:dyDescent="0.25">
      <c r="I277" s="1"/>
      <c r="J277" s="1"/>
    </row>
    <row r="278" spans="9:10" ht="13.8" x14ac:dyDescent="0.25">
      <c r="I278" s="1"/>
      <c r="J278" s="1"/>
    </row>
    <row r="279" spans="9:10" ht="13.8" x14ac:dyDescent="0.25">
      <c r="I279" s="1"/>
      <c r="J279" s="1"/>
    </row>
    <row r="280" spans="9:10" ht="13.8" x14ac:dyDescent="0.25">
      <c r="I280" s="1"/>
      <c r="J280" s="1"/>
    </row>
    <row r="281" spans="9:10" ht="13.8" x14ac:dyDescent="0.25">
      <c r="I281" s="1"/>
      <c r="J281" s="1"/>
    </row>
    <row r="282" spans="9:10" ht="13.8" x14ac:dyDescent="0.25">
      <c r="I282" s="1"/>
      <c r="J282" s="1"/>
    </row>
    <row r="283" spans="9:10" ht="13.8" x14ac:dyDescent="0.25">
      <c r="I283" s="1"/>
      <c r="J283" s="1"/>
    </row>
    <row r="284" spans="9:10" ht="13.8" x14ac:dyDescent="0.25">
      <c r="I284" s="1"/>
      <c r="J284" s="1"/>
    </row>
    <row r="285" spans="9:10" ht="13.8" x14ac:dyDescent="0.25">
      <c r="I285" s="1"/>
      <c r="J285" s="1"/>
    </row>
    <row r="286" spans="9:10" ht="13.8" x14ac:dyDescent="0.25">
      <c r="I286" s="1"/>
      <c r="J286" s="1"/>
    </row>
    <row r="287" spans="9:10" ht="13.8" x14ac:dyDescent="0.25">
      <c r="I287" s="1"/>
      <c r="J287" s="1"/>
    </row>
    <row r="288" spans="9:10" ht="13.8" x14ac:dyDescent="0.25">
      <c r="I288" s="1"/>
      <c r="J288" s="1"/>
    </row>
    <row r="289" spans="9:10" ht="13.8" x14ac:dyDescent="0.25">
      <c r="I289" s="1"/>
      <c r="J289" s="1"/>
    </row>
    <row r="290" spans="9:10" ht="13.8" x14ac:dyDescent="0.25">
      <c r="I290" s="1"/>
      <c r="J290" s="1"/>
    </row>
    <row r="291" spans="9:10" ht="13.8" x14ac:dyDescent="0.25">
      <c r="I291" s="1"/>
      <c r="J291" s="1"/>
    </row>
    <row r="292" spans="9:10" ht="13.8" x14ac:dyDescent="0.25">
      <c r="I292" s="1"/>
      <c r="J292" s="1"/>
    </row>
    <row r="293" spans="9:10" ht="13.8" x14ac:dyDescent="0.25">
      <c r="I293" s="1"/>
      <c r="J293" s="1"/>
    </row>
    <row r="294" spans="9:10" ht="13.8" x14ac:dyDescent="0.25">
      <c r="I294" s="1"/>
      <c r="J294" s="1"/>
    </row>
    <row r="295" spans="9:10" ht="13.8" x14ac:dyDescent="0.25">
      <c r="I295" s="1"/>
      <c r="J295" s="1"/>
    </row>
    <row r="296" spans="9:10" ht="13.8" x14ac:dyDescent="0.25">
      <c r="I296" s="1"/>
      <c r="J296" s="1"/>
    </row>
    <row r="297" spans="9:10" ht="13.8" x14ac:dyDescent="0.25">
      <c r="I297" s="1"/>
      <c r="J297" s="1"/>
    </row>
    <row r="298" spans="9:10" ht="13.8" x14ac:dyDescent="0.25">
      <c r="I298" s="1"/>
      <c r="J298" s="1"/>
    </row>
    <row r="299" spans="9:10" ht="13.8" x14ac:dyDescent="0.25">
      <c r="I299" s="1"/>
      <c r="J299" s="1"/>
    </row>
    <row r="300" spans="9:10" ht="13.8" x14ac:dyDescent="0.25">
      <c r="I300" s="1"/>
      <c r="J300" s="1"/>
    </row>
    <row r="301" spans="9:10" ht="13.8" x14ac:dyDescent="0.25">
      <c r="I301" s="1"/>
      <c r="J301" s="1"/>
    </row>
    <row r="302" spans="9:10" ht="13.8" x14ac:dyDescent="0.25">
      <c r="I302" s="1"/>
      <c r="J302" s="1"/>
    </row>
    <row r="303" spans="9:10" ht="13.8" x14ac:dyDescent="0.25">
      <c r="I303" s="1"/>
      <c r="J303" s="1"/>
    </row>
    <row r="304" spans="9:10" ht="13.8" x14ac:dyDescent="0.25">
      <c r="I304" s="1"/>
      <c r="J304" s="1"/>
    </row>
    <row r="305" spans="9:10" ht="13.8" x14ac:dyDescent="0.25">
      <c r="I305" s="1"/>
      <c r="J305" s="1"/>
    </row>
    <row r="306" spans="9:10" ht="13.8" x14ac:dyDescent="0.25">
      <c r="I306" s="1"/>
      <c r="J306" s="1"/>
    </row>
    <row r="307" spans="9:10" ht="13.8" x14ac:dyDescent="0.25">
      <c r="I307" s="1"/>
      <c r="J307" s="1"/>
    </row>
    <row r="308" spans="9:10" ht="13.8" x14ac:dyDescent="0.25">
      <c r="I308" s="1"/>
      <c r="J308" s="1"/>
    </row>
    <row r="309" spans="9:10" ht="13.8" x14ac:dyDescent="0.25">
      <c r="I309" s="1"/>
      <c r="J309" s="1"/>
    </row>
    <row r="310" spans="9:10" ht="13.8" x14ac:dyDescent="0.25">
      <c r="I310" s="1"/>
      <c r="J310" s="1"/>
    </row>
    <row r="311" spans="9:10" ht="13.8" x14ac:dyDescent="0.25">
      <c r="I311" s="1"/>
      <c r="J311" s="1"/>
    </row>
    <row r="312" spans="9:10" ht="13.8" x14ac:dyDescent="0.25">
      <c r="I312" s="1"/>
      <c r="J312" s="1"/>
    </row>
    <row r="313" spans="9:10" ht="13.8" x14ac:dyDescent="0.25">
      <c r="I313" s="1"/>
      <c r="J313" s="1"/>
    </row>
    <row r="314" spans="9:10" ht="13.8" x14ac:dyDescent="0.25">
      <c r="I314" s="1"/>
      <c r="J314" s="1"/>
    </row>
    <row r="315" spans="9:10" ht="13.8" x14ac:dyDescent="0.25">
      <c r="I315" s="1"/>
      <c r="J315" s="1"/>
    </row>
    <row r="316" spans="9:10" ht="13.8" x14ac:dyDescent="0.25">
      <c r="I316" s="1"/>
      <c r="J316" s="1"/>
    </row>
    <row r="317" spans="9:10" ht="13.8" x14ac:dyDescent="0.25">
      <c r="I317" s="1"/>
      <c r="J317" s="1"/>
    </row>
    <row r="318" spans="9:10" ht="13.8" x14ac:dyDescent="0.25">
      <c r="I318" s="1"/>
      <c r="J318" s="1"/>
    </row>
    <row r="319" spans="9:10" ht="13.8" x14ac:dyDescent="0.25">
      <c r="I319" s="1"/>
      <c r="J319" s="1"/>
    </row>
    <row r="320" spans="9:10" ht="13.8" x14ac:dyDescent="0.25">
      <c r="I320" s="1"/>
      <c r="J320" s="1"/>
    </row>
    <row r="321" spans="9:10" ht="13.8" x14ac:dyDescent="0.25">
      <c r="I321" s="1"/>
      <c r="J321" s="1"/>
    </row>
    <row r="322" spans="9:10" ht="13.8" x14ac:dyDescent="0.25">
      <c r="I322" s="1"/>
      <c r="J322" s="1"/>
    </row>
    <row r="323" spans="9:10" ht="13.8" x14ac:dyDescent="0.25">
      <c r="I323" s="1"/>
      <c r="J323" s="1"/>
    </row>
    <row r="324" spans="9:10" ht="13.8" x14ac:dyDescent="0.25">
      <c r="I324" s="1"/>
      <c r="J324" s="1"/>
    </row>
    <row r="325" spans="9:10" ht="13.8" x14ac:dyDescent="0.25">
      <c r="I325" s="1"/>
      <c r="J325" s="1"/>
    </row>
    <row r="326" spans="9:10" ht="13.8" x14ac:dyDescent="0.25">
      <c r="I326" s="1"/>
      <c r="J326" s="1"/>
    </row>
    <row r="327" spans="9:10" ht="13.8" x14ac:dyDescent="0.25">
      <c r="I327" s="1"/>
      <c r="J327" s="1"/>
    </row>
    <row r="328" spans="9:10" ht="13.8" x14ac:dyDescent="0.25">
      <c r="I328" s="1"/>
      <c r="J328" s="1"/>
    </row>
    <row r="329" spans="9:10" ht="13.8" x14ac:dyDescent="0.25">
      <c r="I329" s="1"/>
      <c r="J329" s="1"/>
    </row>
    <row r="330" spans="9:10" ht="13.8" x14ac:dyDescent="0.25">
      <c r="I330" s="1"/>
      <c r="J330" s="1"/>
    </row>
    <row r="331" spans="9:10" ht="13.8" x14ac:dyDescent="0.25">
      <c r="I331" s="1"/>
      <c r="J331" s="1"/>
    </row>
    <row r="332" spans="9:10" ht="13.8" x14ac:dyDescent="0.25">
      <c r="I332" s="1"/>
      <c r="J332" s="1"/>
    </row>
    <row r="333" spans="9:10" ht="13.8" x14ac:dyDescent="0.25">
      <c r="I333" s="1"/>
      <c r="J333" s="1"/>
    </row>
    <row r="334" spans="9:10" ht="13.8" x14ac:dyDescent="0.25">
      <c r="I334" s="1"/>
      <c r="J334" s="1"/>
    </row>
    <row r="335" spans="9:10" ht="13.8" x14ac:dyDescent="0.25">
      <c r="I335" s="1"/>
      <c r="J335" s="1"/>
    </row>
    <row r="336" spans="9:10" ht="13.8" x14ac:dyDescent="0.25">
      <c r="I336" s="1"/>
      <c r="J336" s="1"/>
    </row>
    <row r="337" spans="9:10" ht="13.8" x14ac:dyDescent="0.25">
      <c r="I337" s="1"/>
      <c r="J337" s="1"/>
    </row>
    <row r="338" spans="9:10" ht="13.8" x14ac:dyDescent="0.25">
      <c r="I338" s="1"/>
      <c r="J338" s="1"/>
    </row>
    <row r="339" spans="9:10" ht="13.8" x14ac:dyDescent="0.25">
      <c r="I339" s="1"/>
      <c r="J339" s="1"/>
    </row>
    <row r="340" spans="9:10" ht="13.8" x14ac:dyDescent="0.25">
      <c r="I340" s="1"/>
      <c r="J340" s="1"/>
    </row>
    <row r="341" spans="9:10" ht="13.8" x14ac:dyDescent="0.25">
      <c r="I341" s="1"/>
      <c r="J341" s="1"/>
    </row>
    <row r="342" spans="9:10" ht="13.8" x14ac:dyDescent="0.25">
      <c r="I342" s="1"/>
      <c r="J342" s="1"/>
    </row>
    <row r="343" spans="9:10" ht="13.8" x14ac:dyDescent="0.25">
      <c r="I343" s="1"/>
      <c r="J343" s="1"/>
    </row>
    <row r="344" spans="9:10" ht="13.8" x14ac:dyDescent="0.25">
      <c r="I344" s="1"/>
      <c r="J344" s="1"/>
    </row>
    <row r="345" spans="9:10" ht="13.8" x14ac:dyDescent="0.25">
      <c r="I345" s="1"/>
      <c r="J345" s="1"/>
    </row>
    <row r="346" spans="9:10" ht="13.8" x14ac:dyDescent="0.25">
      <c r="I346" s="1"/>
      <c r="J346" s="1"/>
    </row>
    <row r="347" spans="9:10" ht="13.8" x14ac:dyDescent="0.25">
      <c r="I347" s="1"/>
      <c r="J347" s="1"/>
    </row>
    <row r="348" spans="9:10" ht="13.8" x14ac:dyDescent="0.25">
      <c r="I348" s="1"/>
      <c r="J348" s="1"/>
    </row>
    <row r="349" spans="9:10" ht="13.8" x14ac:dyDescent="0.25">
      <c r="I349" s="1"/>
      <c r="J349" s="1"/>
    </row>
    <row r="350" spans="9:10" ht="13.8" x14ac:dyDescent="0.25">
      <c r="I350" s="1"/>
      <c r="J350" s="1"/>
    </row>
    <row r="351" spans="9:10" ht="13.8" x14ac:dyDescent="0.25">
      <c r="I351" s="1"/>
      <c r="J351" s="1"/>
    </row>
    <row r="352" spans="9:10" ht="13.8" x14ac:dyDescent="0.25">
      <c r="I352" s="1"/>
      <c r="J352" s="1"/>
    </row>
    <row r="353" spans="9:10" ht="13.8" x14ac:dyDescent="0.25">
      <c r="I353" s="1"/>
      <c r="J353" s="1"/>
    </row>
    <row r="354" spans="9:10" ht="13.8" x14ac:dyDescent="0.25">
      <c r="I354" s="1"/>
      <c r="J354" s="1"/>
    </row>
    <row r="355" spans="9:10" ht="13.8" x14ac:dyDescent="0.25">
      <c r="I355" s="1"/>
      <c r="J355" s="1"/>
    </row>
    <row r="356" spans="9:10" ht="13.8" x14ac:dyDescent="0.25">
      <c r="I356" s="1"/>
      <c r="J356" s="1"/>
    </row>
    <row r="357" spans="9:10" ht="13.8" x14ac:dyDescent="0.25">
      <c r="I357" s="1"/>
      <c r="J357" s="1"/>
    </row>
    <row r="358" spans="9:10" ht="13.8" x14ac:dyDescent="0.25">
      <c r="I358" s="1"/>
      <c r="J358" s="1"/>
    </row>
    <row r="359" spans="9:10" ht="13.8" x14ac:dyDescent="0.25">
      <c r="I359" s="1"/>
      <c r="J359" s="1"/>
    </row>
    <row r="360" spans="9:10" ht="13.8" x14ac:dyDescent="0.25">
      <c r="I360" s="1"/>
      <c r="J360" s="1"/>
    </row>
    <row r="361" spans="9:10" ht="13.8" x14ac:dyDescent="0.25">
      <c r="I361" s="1"/>
      <c r="J361" s="1"/>
    </row>
    <row r="362" spans="9:10" ht="13.8" x14ac:dyDescent="0.25">
      <c r="I362" s="1"/>
      <c r="J362" s="1"/>
    </row>
    <row r="363" spans="9:10" ht="13.8" x14ac:dyDescent="0.25">
      <c r="I363" s="1"/>
      <c r="J363" s="1"/>
    </row>
    <row r="364" spans="9:10" ht="13.8" x14ac:dyDescent="0.25">
      <c r="I364" s="1"/>
      <c r="J364" s="1"/>
    </row>
    <row r="365" spans="9:10" ht="13.8" x14ac:dyDescent="0.25">
      <c r="I365" s="1"/>
      <c r="J365" s="1"/>
    </row>
    <row r="366" spans="9:10" ht="13.8" x14ac:dyDescent="0.25">
      <c r="I366" s="1"/>
      <c r="J366" s="1"/>
    </row>
    <row r="367" spans="9:10" ht="13.8" x14ac:dyDescent="0.25">
      <c r="I367" s="1"/>
      <c r="J367" s="1"/>
    </row>
    <row r="368" spans="9:10" ht="13.8" x14ac:dyDescent="0.25">
      <c r="I368" s="1"/>
      <c r="J368" s="1"/>
    </row>
    <row r="369" spans="9:10" ht="13.8" x14ac:dyDescent="0.25">
      <c r="I369" s="1"/>
      <c r="J369" s="1"/>
    </row>
    <row r="370" spans="9:10" ht="13.8" x14ac:dyDescent="0.25">
      <c r="I370" s="1"/>
      <c r="J370" s="1"/>
    </row>
    <row r="371" spans="9:10" ht="13.8" x14ac:dyDescent="0.25">
      <c r="I371" s="1"/>
      <c r="J371" s="1"/>
    </row>
    <row r="372" spans="9:10" ht="13.8" x14ac:dyDescent="0.25">
      <c r="I372" s="1"/>
      <c r="J372" s="1"/>
    </row>
    <row r="373" spans="9:10" ht="13.8" x14ac:dyDescent="0.25">
      <c r="I373" s="1"/>
      <c r="J373" s="1"/>
    </row>
    <row r="374" spans="9:10" ht="13.8" x14ac:dyDescent="0.25">
      <c r="I374" s="1"/>
      <c r="J374" s="1"/>
    </row>
    <row r="375" spans="9:10" ht="13.8" x14ac:dyDescent="0.25">
      <c r="I375" s="1"/>
      <c r="J375" s="1"/>
    </row>
    <row r="376" spans="9:10" ht="13.8" x14ac:dyDescent="0.25">
      <c r="I376" s="1"/>
      <c r="J376" s="1"/>
    </row>
    <row r="377" spans="9:10" ht="13.8" x14ac:dyDescent="0.25">
      <c r="I377" s="1"/>
      <c r="J377" s="1"/>
    </row>
    <row r="378" spans="9:10" ht="13.8" x14ac:dyDescent="0.25">
      <c r="I378" s="1"/>
      <c r="J378" s="1"/>
    </row>
    <row r="379" spans="9:10" ht="13.8" x14ac:dyDescent="0.25">
      <c r="I379" s="1"/>
      <c r="J379" s="1"/>
    </row>
    <row r="380" spans="9:10" ht="13.8" x14ac:dyDescent="0.25">
      <c r="I380" s="1"/>
      <c r="J380" s="1"/>
    </row>
    <row r="381" spans="9:10" ht="13.8" x14ac:dyDescent="0.25">
      <c r="I381" s="1"/>
      <c r="J381" s="1"/>
    </row>
    <row r="382" spans="9:10" ht="13.8" x14ac:dyDescent="0.25">
      <c r="I382" s="1"/>
      <c r="J382" s="1"/>
    </row>
    <row r="383" spans="9:10" ht="13.8" x14ac:dyDescent="0.25">
      <c r="I383" s="1"/>
      <c r="J383" s="1"/>
    </row>
    <row r="384" spans="9:10" ht="13.8" x14ac:dyDescent="0.25">
      <c r="I384" s="1"/>
      <c r="J384" s="1"/>
    </row>
    <row r="385" spans="9:10" ht="13.8" x14ac:dyDescent="0.25">
      <c r="I385" s="1"/>
      <c r="J385" s="1"/>
    </row>
    <row r="386" spans="9:10" ht="13.8" x14ac:dyDescent="0.25">
      <c r="I386" s="1"/>
      <c r="J386" s="1"/>
    </row>
    <row r="387" spans="9:10" ht="13.8" x14ac:dyDescent="0.25">
      <c r="I387" s="1"/>
      <c r="J387" s="1"/>
    </row>
    <row r="388" spans="9:10" ht="13.8" x14ac:dyDescent="0.25">
      <c r="I388" s="1"/>
      <c r="J388" s="1"/>
    </row>
    <row r="389" spans="9:10" ht="13.8" x14ac:dyDescent="0.25">
      <c r="I389" s="1"/>
      <c r="J389" s="1"/>
    </row>
    <row r="390" spans="9:10" ht="13.8" x14ac:dyDescent="0.25">
      <c r="I390" s="1"/>
      <c r="J390" s="1"/>
    </row>
    <row r="391" spans="9:10" ht="13.8" x14ac:dyDescent="0.25">
      <c r="I391" s="1"/>
      <c r="J391" s="1"/>
    </row>
    <row r="392" spans="9:10" ht="13.8" x14ac:dyDescent="0.25">
      <c r="I392" s="1"/>
      <c r="J392" s="1"/>
    </row>
    <row r="393" spans="9:10" ht="13.8" x14ac:dyDescent="0.25">
      <c r="I393" s="1"/>
      <c r="J393" s="1"/>
    </row>
    <row r="394" spans="9:10" ht="13.8" x14ac:dyDescent="0.25">
      <c r="I394" s="1"/>
      <c r="J394" s="1"/>
    </row>
    <row r="395" spans="9:10" ht="13.8" x14ac:dyDescent="0.25">
      <c r="I395" s="1"/>
      <c r="J395" s="1"/>
    </row>
    <row r="396" spans="9:10" ht="13.8" x14ac:dyDescent="0.25">
      <c r="I396" s="1"/>
      <c r="J396" s="1"/>
    </row>
    <row r="397" spans="9:10" ht="13.8" x14ac:dyDescent="0.25">
      <c r="I397" s="1"/>
      <c r="J397" s="1"/>
    </row>
    <row r="398" spans="9:10" ht="13.8" x14ac:dyDescent="0.25">
      <c r="I398" s="1"/>
      <c r="J398" s="1"/>
    </row>
    <row r="399" spans="9:10" ht="13.8" x14ac:dyDescent="0.25">
      <c r="I399" s="1"/>
      <c r="J399" s="1"/>
    </row>
    <row r="400" spans="9:10" ht="13.8" x14ac:dyDescent="0.25">
      <c r="I400" s="1"/>
      <c r="J400" s="1"/>
    </row>
    <row r="401" spans="9:10" ht="13.8" x14ac:dyDescent="0.25">
      <c r="I401" s="1"/>
      <c r="J401" s="1"/>
    </row>
    <row r="402" spans="9:10" ht="13.8" x14ac:dyDescent="0.25">
      <c r="I402" s="1"/>
      <c r="J402" s="1"/>
    </row>
    <row r="403" spans="9:10" ht="13.8" x14ac:dyDescent="0.25">
      <c r="I403" s="1"/>
      <c r="J403" s="1"/>
    </row>
    <row r="404" spans="9:10" ht="13.8" x14ac:dyDescent="0.25">
      <c r="I404" s="1"/>
      <c r="J404" s="1"/>
    </row>
    <row r="405" spans="9:10" ht="13.8" x14ac:dyDescent="0.25">
      <c r="I405" s="1"/>
      <c r="J405" s="1"/>
    </row>
    <row r="406" spans="9:10" ht="13.8" x14ac:dyDescent="0.25">
      <c r="I406" s="1"/>
      <c r="J406" s="1"/>
    </row>
    <row r="407" spans="9:10" ht="13.8" x14ac:dyDescent="0.25">
      <c r="I407" s="1"/>
      <c r="J407" s="1"/>
    </row>
    <row r="408" spans="9:10" ht="13.8" x14ac:dyDescent="0.25">
      <c r="I408" s="1"/>
      <c r="J408" s="1"/>
    </row>
    <row r="409" spans="9:10" ht="13.8" x14ac:dyDescent="0.25">
      <c r="I409" s="1"/>
      <c r="J409" s="1"/>
    </row>
    <row r="410" spans="9:10" ht="13.8" x14ac:dyDescent="0.25">
      <c r="I410" s="1"/>
      <c r="J410" s="1"/>
    </row>
    <row r="411" spans="9:10" ht="13.8" x14ac:dyDescent="0.25">
      <c r="I411" s="1"/>
      <c r="J411" s="1"/>
    </row>
    <row r="412" spans="9:10" ht="13.8" x14ac:dyDescent="0.25">
      <c r="I412" s="1"/>
      <c r="J412" s="1"/>
    </row>
    <row r="413" spans="9:10" ht="13.8" x14ac:dyDescent="0.25">
      <c r="I413" s="1"/>
      <c r="J413" s="1"/>
    </row>
    <row r="414" spans="9:10" ht="13.8" x14ac:dyDescent="0.25">
      <c r="I414" s="1"/>
      <c r="J414" s="1"/>
    </row>
    <row r="415" spans="9:10" ht="13.8" x14ac:dyDescent="0.25">
      <c r="I415" s="1"/>
      <c r="J415" s="1"/>
    </row>
    <row r="416" spans="9:10" ht="13.8" x14ac:dyDescent="0.25">
      <c r="I416" s="1"/>
      <c r="J416" s="1"/>
    </row>
    <row r="417" spans="9:10" ht="13.8" x14ac:dyDescent="0.25">
      <c r="I417" s="1"/>
      <c r="J417" s="1"/>
    </row>
    <row r="418" spans="9:10" ht="13.8" x14ac:dyDescent="0.25">
      <c r="I418" s="1"/>
      <c r="J418" s="1"/>
    </row>
    <row r="419" spans="9:10" ht="13.8" x14ac:dyDescent="0.25">
      <c r="I419" s="1"/>
      <c r="J419" s="1"/>
    </row>
    <row r="420" spans="9:10" ht="13.8" x14ac:dyDescent="0.25">
      <c r="I420" s="1"/>
      <c r="J420" s="1"/>
    </row>
    <row r="421" spans="9:10" ht="13.8" x14ac:dyDescent="0.25">
      <c r="I421" s="1"/>
      <c r="J421" s="1"/>
    </row>
    <row r="422" spans="9:10" ht="13.8" x14ac:dyDescent="0.25">
      <c r="I422" s="1"/>
      <c r="J422" s="1"/>
    </row>
    <row r="423" spans="9:10" ht="13.8" x14ac:dyDescent="0.25">
      <c r="I423" s="1"/>
      <c r="J423" s="1"/>
    </row>
    <row r="424" spans="9:10" ht="13.8" x14ac:dyDescent="0.25">
      <c r="I424" s="1"/>
      <c r="J424" s="1"/>
    </row>
    <row r="425" spans="9:10" ht="13.8" x14ac:dyDescent="0.25">
      <c r="I425" s="1"/>
      <c r="J425" s="1"/>
    </row>
    <row r="426" spans="9:10" ht="13.8" x14ac:dyDescent="0.25">
      <c r="I426" s="1"/>
      <c r="J426" s="1"/>
    </row>
    <row r="427" spans="9:10" ht="13.8" x14ac:dyDescent="0.25">
      <c r="I427" s="1"/>
      <c r="J427" s="1"/>
    </row>
    <row r="428" spans="9:10" ht="13.8" x14ac:dyDescent="0.25">
      <c r="I428" s="1"/>
      <c r="J428" s="1"/>
    </row>
    <row r="429" spans="9:10" ht="13.8" x14ac:dyDescent="0.25">
      <c r="I429" s="1"/>
      <c r="J429" s="1"/>
    </row>
    <row r="430" spans="9:10" ht="13.8" x14ac:dyDescent="0.25">
      <c r="I430" s="1"/>
      <c r="J430" s="1"/>
    </row>
    <row r="431" spans="9:10" ht="13.8" x14ac:dyDescent="0.25">
      <c r="I431" s="1"/>
      <c r="J431" s="1"/>
    </row>
    <row r="432" spans="9:10" ht="13.8" x14ac:dyDescent="0.25">
      <c r="I432" s="1"/>
      <c r="J432" s="1"/>
    </row>
    <row r="433" spans="9:10" ht="13.8" x14ac:dyDescent="0.25">
      <c r="I433" s="1"/>
      <c r="J433" s="1"/>
    </row>
    <row r="434" spans="9:10" ht="13.8" x14ac:dyDescent="0.25">
      <c r="I434" s="1"/>
      <c r="J434" s="1"/>
    </row>
    <row r="435" spans="9:10" ht="13.8" x14ac:dyDescent="0.25">
      <c r="I435" s="1"/>
      <c r="J435" s="1"/>
    </row>
    <row r="436" spans="9:10" ht="13.8" x14ac:dyDescent="0.25">
      <c r="I436" s="1"/>
      <c r="J436" s="1"/>
    </row>
    <row r="437" spans="9:10" ht="13.8" x14ac:dyDescent="0.25">
      <c r="I437" s="1"/>
      <c r="J437" s="1"/>
    </row>
    <row r="438" spans="9:10" ht="13.8" x14ac:dyDescent="0.25">
      <c r="I438" s="1"/>
      <c r="J438" s="1"/>
    </row>
    <row r="439" spans="9:10" ht="13.8" x14ac:dyDescent="0.25">
      <c r="I439" s="1"/>
      <c r="J439" s="1"/>
    </row>
    <row r="440" spans="9:10" ht="13.8" x14ac:dyDescent="0.25">
      <c r="I440" s="1"/>
      <c r="J440" s="1"/>
    </row>
    <row r="441" spans="9:10" ht="13.8" x14ac:dyDescent="0.25">
      <c r="I441" s="1"/>
      <c r="J441" s="1"/>
    </row>
    <row r="442" spans="9:10" ht="13.8" x14ac:dyDescent="0.25">
      <c r="I442" s="1"/>
      <c r="J442" s="1"/>
    </row>
    <row r="443" spans="9:10" ht="13.8" x14ac:dyDescent="0.25">
      <c r="I443" s="1"/>
      <c r="J443" s="1"/>
    </row>
    <row r="444" spans="9:10" ht="13.8" x14ac:dyDescent="0.25">
      <c r="I444" s="1"/>
      <c r="J444" s="1"/>
    </row>
    <row r="445" spans="9:10" ht="13.8" x14ac:dyDescent="0.25">
      <c r="I445" s="1"/>
      <c r="J445" s="1"/>
    </row>
    <row r="446" spans="9:10" ht="13.8" x14ac:dyDescent="0.25">
      <c r="I446" s="1"/>
      <c r="J446" s="1"/>
    </row>
    <row r="447" spans="9:10" ht="13.8" x14ac:dyDescent="0.25">
      <c r="I447" s="1"/>
      <c r="J447" s="1"/>
    </row>
    <row r="448" spans="9:10" ht="13.8" x14ac:dyDescent="0.25">
      <c r="I448" s="1"/>
      <c r="J448" s="1"/>
    </row>
    <row r="449" spans="9:10" ht="13.8" x14ac:dyDescent="0.25">
      <c r="I449" s="1"/>
      <c r="J449" s="1"/>
    </row>
    <row r="450" spans="9:10" ht="13.8" x14ac:dyDescent="0.25">
      <c r="I450" s="1"/>
      <c r="J450" s="1"/>
    </row>
    <row r="451" spans="9:10" ht="13.8" x14ac:dyDescent="0.25">
      <c r="I451" s="1"/>
      <c r="J451" s="1"/>
    </row>
    <row r="452" spans="9:10" ht="13.8" x14ac:dyDescent="0.25">
      <c r="I452" s="1"/>
      <c r="J452" s="1"/>
    </row>
    <row r="453" spans="9:10" ht="13.8" x14ac:dyDescent="0.25">
      <c r="I453" s="1"/>
      <c r="J453" s="1"/>
    </row>
    <row r="454" spans="9:10" ht="13.8" x14ac:dyDescent="0.25">
      <c r="I454" s="1"/>
      <c r="J454" s="1"/>
    </row>
    <row r="455" spans="9:10" ht="13.8" x14ac:dyDescent="0.25">
      <c r="I455" s="1"/>
      <c r="J455" s="1"/>
    </row>
    <row r="456" spans="9:10" ht="13.8" x14ac:dyDescent="0.25">
      <c r="I456" s="1"/>
      <c r="J456" s="1"/>
    </row>
    <row r="457" spans="9:10" ht="13.8" x14ac:dyDescent="0.25">
      <c r="I457" s="1"/>
      <c r="J457" s="1"/>
    </row>
    <row r="458" spans="9:10" ht="13.8" x14ac:dyDescent="0.25">
      <c r="I458" s="1"/>
      <c r="J458" s="1"/>
    </row>
    <row r="459" spans="9:10" ht="13.8" x14ac:dyDescent="0.25">
      <c r="I459" s="1"/>
      <c r="J459" s="1"/>
    </row>
    <row r="460" spans="9:10" ht="13.8" x14ac:dyDescent="0.25">
      <c r="I460" s="1"/>
      <c r="J460" s="1"/>
    </row>
    <row r="461" spans="9:10" ht="13.8" x14ac:dyDescent="0.25">
      <c r="I461" s="1"/>
      <c r="J461" s="1"/>
    </row>
    <row r="462" spans="9:10" ht="13.8" x14ac:dyDescent="0.25">
      <c r="I462" s="1"/>
      <c r="J462" s="1"/>
    </row>
    <row r="463" spans="9:10" ht="13.8" x14ac:dyDescent="0.25">
      <c r="I463" s="1"/>
      <c r="J463" s="1"/>
    </row>
    <row r="464" spans="9:10" ht="13.8" x14ac:dyDescent="0.25">
      <c r="I464" s="1"/>
      <c r="J464" s="1"/>
    </row>
    <row r="465" spans="9:10" ht="13.8" x14ac:dyDescent="0.25">
      <c r="I465" s="1"/>
      <c r="J465" s="1"/>
    </row>
    <row r="466" spans="9:10" ht="13.8" x14ac:dyDescent="0.25">
      <c r="I466" s="1"/>
      <c r="J466" s="1"/>
    </row>
    <row r="467" spans="9:10" ht="13.8" x14ac:dyDescent="0.25">
      <c r="I467" s="1"/>
      <c r="J467" s="1"/>
    </row>
    <row r="468" spans="9:10" ht="13.8" x14ac:dyDescent="0.25">
      <c r="I468" s="1"/>
      <c r="J468" s="1"/>
    </row>
    <row r="469" spans="9:10" ht="13.8" x14ac:dyDescent="0.25">
      <c r="I469" s="1"/>
      <c r="J469" s="1"/>
    </row>
    <row r="470" spans="9:10" ht="13.8" x14ac:dyDescent="0.25">
      <c r="I470" s="1"/>
      <c r="J470" s="1"/>
    </row>
    <row r="471" spans="9:10" ht="13.8" x14ac:dyDescent="0.25">
      <c r="I471" s="1"/>
      <c r="J471" s="1"/>
    </row>
    <row r="472" spans="9:10" ht="13.8" x14ac:dyDescent="0.25">
      <c r="I472" s="1"/>
      <c r="J472" s="1"/>
    </row>
    <row r="473" spans="9:10" ht="13.8" x14ac:dyDescent="0.25">
      <c r="I473" s="1"/>
      <c r="J473" s="1"/>
    </row>
    <row r="474" spans="9:10" ht="13.8" x14ac:dyDescent="0.25">
      <c r="I474" s="1"/>
      <c r="J474" s="1"/>
    </row>
    <row r="475" spans="9:10" ht="13.8" x14ac:dyDescent="0.25">
      <c r="I475" s="1"/>
      <c r="J475" s="1"/>
    </row>
    <row r="476" spans="9:10" ht="13.8" x14ac:dyDescent="0.25">
      <c r="I476" s="1"/>
      <c r="J476" s="1"/>
    </row>
    <row r="477" spans="9:10" ht="13.8" x14ac:dyDescent="0.25">
      <c r="I477" s="1"/>
      <c r="J477" s="1"/>
    </row>
    <row r="478" spans="9:10" ht="13.8" x14ac:dyDescent="0.25">
      <c r="I478" s="1"/>
      <c r="J478" s="1"/>
    </row>
    <row r="479" spans="9:10" ht="13.8" x14ac:dyDescent="0.25">
      <c r="I479" s="1"/>
      <c r="J479" s="1"/>
    </row>
    <row r="480" spans="9:10" ht="13.8" x14ac:dyDescent="0.25">
      <c r="I480" s="1"/>
      <c r="J480" s="1"/>
    </row>
    <row r="481" spans="9:10" ht="13.8" x14ac:dyDescent="0.25">
      <c r="I481" s="1"/>
      <c r="J481" s="1"/>
    </row>
    <row r="482" spans="9:10" ht="13.8" x14ac:dyDescent="0.25">
      <c r="I482" s="1"/>
      <c r="J482" s="1"/>
    </row>
    <row r="483" spans="9:10" ht="13.8" x14ac:dyDescent="0.25">
      <c r="I483" s="1"/>
      <c r="J483" s="1"/>
    </row>
    <row r="484" spans="9:10" ht="13.8" x14ac:dyDescent="0.25">
      <c r="I484" s="1"/>
      <c r="J484" s="1"/>
    </row>
    <row r="485" spans="9:10" ht="13.8" x14ac:dyDescent="0.25">
      <c r="I485" s="1"/>
      <c r="J485" s="1"/>
    </row>
    <row r="486" spans="9:10" ht="13.8" x14ac:dyDescent="0.25">
      <c r="I486" s="1"/>
      <c r="J486" s="1"/>
    </row>
    <row r="487" spans="9:10" ht="13.8" x14ac:dyDescent="0.25">
      <c r="I487" s="1"/>
      <c r="J487" s="1"/>
    </row>
    <row r="488" spans="9:10" ht="13.8" x14ac:dyDescent="0.25">
      <c r="I488" s="1"/>
      <c r="J488" s="1"/>
    </row>
    <row r="489" spans="9:10" ht="13.8" x14ac:dyDescent="0.25">
      <c r="I489" s="1"/>
      <c r="J489" s="1"/>
    </row>
    <row r="490" spans="9:10" ht="13.8" x14ac:dyDescent="0.25">
      <c r="I490" s="1"/>
      <c r="J490" s="1"/>
    </row>
    <row r="491" spans="9:10" ht="13.8" x14ac:dyDescent="0.25">
      <c r="I491" s="1"/>
      <c r="J491" s="1"/>
    </row>
    <row r="492" spans="9:10" ht="13.8" x14ac:dyDescent="0.25">
      <c r="I492" s="1"/>
      <c r="J492" s="1"/>
    </row>
    <row r="493" spans="9:10" ht="13.8" x14ac:dyDescent="0.25">
      <c r="I493" s="1"/>
      <c r="J493" s="1"/>
    </row>
    <row r="494" spans="9:10" ht="13.8" x14ac:dyDescent="0.25">
      <c r="I494" s="1"/>
      <c r="J494" s="1"/>
    </row>
    <row r="495" spans="9:10" ht="13.8" x14ac:dyDescent="0.25">
      <c r="I495" s="1"/>
      <c r="J495" s="1"/>
    </row>
    <row r="496" spans="9:10" ht="13.8" x14ac:dyDescent="0.25">
      <c r="I496" s="1"/>
      <c r="J496" s="1"/>
    </row>
    <row r="497" spans="9:10" ht="13.8" x14ac:dyDescent="0.25">
      <c r="I497" s="1"/>
      <c r="J497" s="1"/>
    </row>
    <row r="498" spans="9:10" ht="13.8" x14ac:dyDescent="0.25">
      <c r="I498" s="1"/>
      <c r="J498" s="1"/>
    </row>
    <row r="499" spans="9:10" ht="13.8" x14ac:dyDescent="0.25">
      <c r="I499" s="1"/>
      <c r="J499" s="1"/>
    </row>
    <row r="500" spans="9:10" ht="13.8" x14ac:dyDescent="0.25">
      <c r="I500" s="1"/>
      <c r="J500" s="1"/>
    </row>
    <row r="501" spans="9:10" ht="13.8" x14ac:dyDescent="0.25">
      <c r="I501" s="1"/>
      <c r="J501" s="1"/>
    </row>
    <row r="502" spans="9:10" ht="13.8" x14ac:dyDescent="0.25">
      <c r="I502" s="1"/>
      <c r="J502" s="1"/>
    </row>
    <row r="503" spans="9:10" ht="13.8" x14ac:dyDescent="0.25">
      <c r="I503" s="1"/>
      <c r="J503" s="1"/>
    </row>
    <row r="504" spans="9:10" ht="13.8" x14ac:dyDescent="0.25">
      <c r="I504" s="1"/>
      <c r="J504" s="1"/>
    </row>
    <row r="505" spans="9:10" ht="13.8" x14ac:dyDescent="0.25">
      <c r="I505" s="1"/>
      <c r="J505" s="1"/>
    </row>
    <row r="506" spans="9:10" ht="13.8" x14ac:dyDescent="0.25">
      <c r="I506" s="1"/>
      <c r="J506" s="1"/>
    </row>
    <row r="507" spans="9:10" ht="13.8" x14ac:dyDescent="0.25">
      <c r="I507" s="1"/>
      <c r="J507" s="1"/>
    </row>
    <row r="508" spans="9:10" ht="13.8" x14ac:dyDescent="0.25">
      <c r="I508" s="1"/>
      <c r="J508" s="1"/>
    </row>
    <row r="509" spans="9:10" ht="13.8" x14ac:dyDescent="0.25">
      <c r="I509" s="1"/>
      <c r="J509" s="1"/>
    </row>
    <row r="510" spans="9:10" ht="13.8" x14ac:dyDescent="0.25">
      <c r="I510" s="1"/>
      <c r="J510" s="1"/>
    </row>
    <row r="511" spans="9:10" ht="13.8" x14ac:dyDescent="0.25">
      <c r="I511" s="1"/>
      <c r="J511" s="1"/>
    </row>
    <row r="512" spans="9:10" ht="13.8" x14ac:dyDescent="0.25">
      <c r="I512" s="1"/>
      <c r="J512" s="1"/>
    </row>
    <row r="513" spans="9:10" ht="13.8" x14ac:dyDescent="0.25">
      <c r="I513" s="1"/>
      <c r="J513" s="1"/>
    </row>
    <row r="514" spans="9:10" ht="13.8" x14ac:dyDescent="0.25">
      <c r="I514" s="1"/>
      <c r="J514" s="1"/>
    </row>
    <row r="515" spans="9:10" ht="13.8" x14ac:dyDescent="0.25">
      <c r="I515" s="1"/>
      <c r="J515" s="1"/>
    </row>
    <row r="516" spans="9:10" ht="13.8" x14ac:dyDescent="0.25">
      <c r="I516" s="1"/>
      <c r="J516" s="1"/>
    </row>
    <row r="517" spans="9:10" ht="13.8" x14ac:dyDescent="0.25">
      <c r="I517" s="1"/>
      <c r="J517" s="1"/>
    </row>
    <row r="518" spans="9:10" ht="13.8" x14ac:dyDescent="0.25">
      <c r="I518" s="1"/>
      <c r="J518" s="1"/>
    </row>
    <row r="519" spans="9:10" ht="13.8" x14ac:dyDescent="0.25">
      <c r="I519" s="1"/>
      <c r="J519" s="1"/>
    </row>
    <row r="520" spans="9:10" ht="13.8" x14ac:dyDescent="0.25">
      <c r="I520" s="1"/>
      <c r="J520" s="1"/>
    </row>
    <row r="521" spans="9:10" ht="13.8" x14ac:dyDescent="0.25">
      <c r="I521" s="1"/>
      <c r="J521" s="1"/>
    </row>
    <row r="522" spans="9:10" ht="13.8" x14ac:dyDescent="0.25">
      <c r="I522" s="1"/>
      <c r="J522" s="1"/>
    </row>
    <row r="523" spans="9:10" ht="13.8" x14ac:dyDescent="0.25">
      <c r="I523" s="1"/>
      <c r="J523" s="1"/>
    </row>
    <row r="524" spans="9:10" ht="13.8" x14ac:dyDescent="0.25">
      <c r="I524" s="1"/>
      <c r="J524" s="1"/>
    </row>
    <row r="525" spans="9:10" ht="13.8" x14ac:dyDescent="0.25">
      <c r="I525" s="1"/>
      <c r="J525" s="1"/>
    </row>
    <row r="526" spans="9:10" ht="13.8" x14ac:dyDescent="0.25">
      <c r="I526" s="1"/>
      <c r="J526" s="1"/>
    </row>
    <row r="527" spans="9:10" ht="13.8" x14ac:dyDescent="0.25">
      <c r="I527" s="1"/>
      <c r="J527" s="1"/>
    </row>
    <row r="528" spans="9:10" ht="13.8" x14ac:dyDescent="0.25">
      <c r="I528" s="1"/>
      <c r="J528" s="1"/>
    </row>
    <row r="529" spans="9:10" ht="13.8" x14ac:dyDescent="0.25">
      <c r="I529" s="1"/>
      <c r="J529" s="1"/>
    </row>
    <row r="530" spans="9:10" ht="13.8" x14ac:dyDescent="0.25">
      <c r="I530" s="1"/>
      <c r="J530" s="1"/>
    </row>
    <row r="531" spans="9:10" ht="13.8" x14ac:dyDescent="0.25">
      <c r="I531" s="1"/>
      <c r="J531" s="1"/>
    </row>
    <row r="532" spans="9:10" ht="13.8" x14ac:dyDescent="0.25">
      <c r="I532" s="1"/>
      <c r="J532" s="1"/>
    </row>
    <row r="533" spans="9:10" ht="13.8" x14ac:dyDescent="0.25">
      <c r="I533" s="1"/>
      <c r="J533" s="1"/>
    </row>
    <row r="534" spans="9:10" ht="13.8" x14ac:dyDescent="0.25">
      <c r="I534" s="1"/>
      <c r="J534" s="1"/>
    </row>
    <row r="535" spans="9:10" ht="13.8" x14ac:dyDescent="0.25">
      <c r="I535" s="1"/>
      <c r="J535" s="1"/>
    </row>
    <row r="536" spans="9:10" ht="13.8" x14ac:dyDescent="0.25">
      <c r="I536" s="1"/>
      <c r="J536" s="1"/>
    </row>
    <row r="537" spans="9:10" ht="13.8" x14ac:dyDescent="0.25">
      <c r="I537" s="1"/>
      <c r="J537" s="1"/>
    </row>
    <row r="538" spans="9:10" ht="13.8" x14ac:dyDescent="0.25">
      <c r="I538" s="1"/>
      <c r="J538" s="1"/>
    </row>
    <row r="539" spans="9:10" ht="13.8" x14ac:dyDescent="0.25">
      <c r="I539" s="1"/>
      <c r="J539" s="1"/>
    </row>
    <row r="540" spans="9:10" ht="13.8" x14ac:dyDescent="0.25">
      <c r="I540" s="1"/>
      <c r="J540" s="1"/>
    </row>
    <row r="541" spans="9:10" ht="13.8" x14ac:dyDescent="0.25">
      <c r="I541" s="1"/>
      <c r="J541" s="1"/>
    </row>
    <row r="542" spans="9:10" ht="13.8" x14ac:dyDescent="0.25">
      <c r="I542" s="1"/>
      <c r="J542" s="1"/>
    </row>
    <row r="543" spans="9:10" ht="13.8" x14ac:dyDescent="0.25">
      <c r="I543" s="1"/>
      <c r="J543" s="1"/>
    </row>
    <row r="544" spans="9:10" ht="13.8" x14ac:dyDescent="0.25">
      <c r="I544" s="1"/>
      <c r="J544" s="1"/>
    </row>
    <row r="545" spans="9:10" ht="13.8" x14ac:dyDescent="0.25">
      <c r="I545" s="1"/>
      <c r="J545" s="1"/>
    </row>
    <row r="546" spans="9:10" ht="13.8" x14ac:dyDescent="0.25">
      <c r="I546" s="1"/>
      <c r="J546" s="1"/>
    </row>
    <row r="547" spans="9:10" ht="13.8" x14ac:dyDescent="0.25">
      <c r="I547" s="1"/>
      <c r="J547" s="1"/>
    </row>
    <row r="548" spans="9:10" ht="13.8" x14ac:dyDescent="0.25">
      <c r="I548" s="1"/>
      <c r="J548" s="1"/>
    </row>
    <row r="549" spans="9:10" ht="13.8" x14ac:dyDescent="0.25">
      <c r="I549" s="1"/>
      <c r="J549" s="1"/>
    </row>
    <row r="550" spans="9:10" ht="13.8" x14ac:dyDescent="0.25">
      <c r="I550" s="1"/>
      <c r="J550" s="1"/>
    </row>
    <row r="551" spans="9:10" ht="13.8" x14ac:dyDescent="0.25">
      <c r="I551" s="1"/>
      <c r="J551" s="1"/>
    </row>
    <row r="552" spans="9:10" ht="13.8" x14ac:dyDescent="0.25">
      <c r="I552" s="1"/>
      <c r="J552" s="1"/>
    </row>
    <row r="553" spans="9:10" ht="13.8" x14ac:dyDescent="0.25">
      <c r="I553" s="1"/>
      <c r="J553" s="1"/>
    </row>
    <row r="554" spans="9:10" ht="13.8" x14ac:dyDescent="0.25">
      <c r="I554" s="1"/>
      <c r="J554" s="1"/>
    </row>
    <row r="555" spans="9:10" ht="13.8" x14ac:dyDescent="0.25">
      <c r="I555" s="1"/>
      <c r="J555" s="1"/>
    </row>
    <row r="556" spans="9:10" ht="13.8" x14ac:dyDescent="0.25">
      <c r="I556" s="1"/>
      <c r="J556" s="1"/>
    </row>
    <row r="557" spans="9:10" ht="13.8" x14ac:dyDescent="0.25">
      <c r="I557" s="1"/>
      <c r="J557" s="1"/>
    </row>
    <row r="558" spans="9:10" ht="13.8" x14ac:dyDescent="0.25">
      <c r="I558" s="1"/>
      <c r="J558" s="1"/>
    </row>
    <row r="559" spans="9:10" ht="13.8" x14ac:dyDescent="0.25">
      <c r="I559" s="1"/>
      <c r="J559" s="1"/>
    </row>
    <row r="560" spans="9:10" ht="13.8" x14ac:dyDescent="0.25">
      <c r="I560" s="1"/>
      <c r="J560" s="1"/>
    </row>
    <row r="561" spans="9:10" ht="13.8" x14ac:dyDescent="0.25">
      <c r="I561" s="1"/>
      <c r="J561" s="1"/>
    </row>
    <row r="562" spans="9:10" ht="13.8" x14ac:dyDescent="0.25">
      <c r="I562" s="1"/>
      <c r="J562" s="1"/>
    </row>
    <row r="563" spans="9:10" ht="13.8" x14ac:dyDescent="0.25">
      <c r="I563" s="1"/>
      <c r="J563" s="1"/>
    </row>
    <row r="564" spans="9:10" ht="13.8" x14ac:dyDescent="0.25">
      <c r="I564" s="1"/>
      <c r="J564" s="1"/>
    </row>
    <row r="565" spans="9:10" ht="13.8" x14ac:dyDescent="0.25">
      <c r="I565" s="1"/>
      <c r="J565" s="1"/>
    </row>
    <row r="566" spans="9:10" ht="13.8" x14ac:dyDescent="0.25">
      <c r="I566" s="1"/>
      <c r="J566" s="1"/>
    </row>
    <row r="567" spans="9:10" ht="13.8" x14ac:dyDescent="0.25">
      <c r="I567" s="1"/>
      <c r="J567" s="1"/>
    </row>
    <row r="568" spans="9:10" ht="13.8" x14ac:dyDescent="0.25">
      <c r="I568" s="1"/>
      <c r="J568" s="1"/>
    </row>
    <row r="569" spans="9:10" ht="13.8" x14ac:dyDescent="0.25">
      <c r="I569" s="1"/>
      <c r="J569" s="1"/>
    </row>
    <row r="570" spans="9:10" ht="13.8" x14ac:dyDescent="0.25">
      <c r="I570" s="1"/>
      <c r="J570" s="1"/>
    </row>
    <row r="571" spans="9:10" ht="13.8" x14ac:dyDescent="0.25">
      <c r="I571" s="1"/>
      <c r="J571" s="1"/>
    </row>
    <row r="572" spans="9:10" ht="13.8" x14ac:dyDescent="0.25">
      <c r="I572" s="1"/>
      <c r="J572" s="1"/>
    </row>
    <row r="573" spans="9:10" ht="13.8" x14ac:dyDescent="0.25">
      <c r="I573" s="1"/>
      <c r="J573" s="1"/>
    </row>
    <row r="574" spans="9:10" ht="13.8" x14ac:dyDescent="0.25">
      <c r="I574" s="1"/>
      <c r="J574" s="1"/>
    </row>
    <row r="575" spans="9:10" ht="13.8" x14ac:dyDescent="0.25">
      <c r="I575" s="1"/>
      <c r="J575" s="1"/>
    </row>
    <row r="576" spans="9:10" ht="13.8" x14ac:dyDescent="0.25">
      <c r="I576" s="1"/>
      <c r="J576" s="1"/>
    </row>
    <row r="577" spans="9:10" ht="13.8" x14ac:dyDescent="0.25">
      <c r="I577" s="1"/>
      <c r="J577" s="1"/>
    </row>
    <row r="578" spans="9:10" ht="13.8" x14ac:dyDescent="0.25">
      <c r="I578" s="1"/>
      <c r="J578" s="1"/>
    </row>
    <row r="579" spans="9:10" ht="13.8" x14ac:dyDescent="0.25">
      <c r="I579" s="1"/>
      <c r="J579" s="1"/>
    </row>
    <row r="580" spans="9:10" ht="13.8" x14ac:dyDescent="0.25">
      <c r="I580" s="1"/>
      <c r="J580" s="1"/>
    </row>
    <row r="581" spans="9:10" ht="13.8" x14ac:dyDescent="0.25">
      <c r="I581" s="1"/>
      <c r="J581" s="1"/>
    </row>
    <row r="582" spans="9:10" ht="13.8" x14ac:dyDescent="0.25">
      <c r="I582" s="1"/>
      <c r="J582" s="1"/>
    </row>
    <row r="583" spans="9:10" ht="13.8" x14ac:dyDescent="0.25">
      <c r="I583" s="1"/>
      <c r="J583" s="1"/>
    </row>
    <row r="584" spans="9:10" ht="13.8" x14ac:dyDescent="0.25">
      <c r="I584" s="1"/>
      <c r="J584" s="1"/>
    </row>
    <row r="585" spans="9:10" ht="13.8" x14ac:dyDescent="0.25">
      <c r="I585" s="1"/>
      <c r="J585" s="1"/>
    </row>
    <row r="586" spans="9:10" ht="13.8" x14ac:dyDescent="0.25">
      <c r="I586" s="1"/>
      <c r="J586" s="1"/>
    </row>
    <row r="587" spans="9:10" ht="13.8" x14ac:dyDescent="0.25">
      <c r="I587" s="1"/>
      <c r="J587" s="1"/>
    </row>
    <row r="588" spans="9:10" ht="13.8" x14ac:dyDescent="0.25">
      <c r="I588" s="1"/>
      <c r="J588" s="1"/>
    </row>
    <row r="589" spans="9:10" ht="13.8" x14ac:dyDescent="0.25">
      <c r="I589" s="1"/>
      <c r="J589" s="1"/>
    </row>
    <row r="590" spans="9:10" ht="13.8" x14ac:dyDescent="0.25">
      <c r="I590" s="1"/>
      <c r="J590" s="1"/>
    </row>
    <row r="591" spans="9:10" ht="13.8" x14ac:dyDescent="0.25">
      <c r="I591" s="1"/>
      <c r="J591" s="1"/>
    </row>
    <row r="592" spans="9:10" ht="13.8" x14ac:dyDescent="0.25">
      <c r="I592" s="1"/>
      <c r="J592" s="1"/>
    </row>
    <row r="593" spans="9:10" ht="13.8" x14ac:dyDescent="0.25">
      <c r="I593" s="1"/>
      <c r="J593" s="1"/>
    </row>
    <row r="594" spans="9:10" ht="13.8" x14ac:dyDescent="0.25">
      <c r="I594" s="1"/>
      <c r="J594" s="1"/>
    </row>
    <row r="595" spans="9:10" ht="13.8" x14ac:dyDescent="0.25">
      <c r="I595" s="1"/>
      <c r="J595" s="1"/>
    </row>
    <row r="596" spans="9:10" ht="13.8" x14ac:dyDescent="0.25">
      <c r="I596" s="1"/>
      <c r="J596" s="1"/>
    </row>
    <row r="597" spans="9:10" ht="13.8" x14ac:dyDescent="0.25">
      <c r="I597" s="1"/>
      <c r="J597" s="1"/>
    </row>
    <row r="598" spans="9:10" ht="13.8" x14ac:dyDescent="0.25">
      <c r="I598" s="1"/>
      <c r="J598" s="1"/>
    </row>
    <row r="599" spans="9:10" ht="13.8" x14ac:dyDescent="0.25">
      <c r="I599" s="1"/>
      <c r="J599" s="1"/>
    </row>
    <row r="600" spans="9:10" ht="13.8" x14ac:dyDescent="0.25">
      <c r="I600" s="1"/>
      <c r="J600" s="1"/>
    </row>
    <row r="601" spans="9:10" ht="13.8" x14ac:dyDescent="0.25">
      <c r="I601" s="1"/>
      <c r="J601" s="1"/>
    </row>
    <row r="602" spans="9:10" ht="13.8" x14ac:dyDescent="0.25">
      <c r="I602" s="1"/>
      <c r="J602" s="1"/>
    </row>
    <row r="603" spans="9:10" ht="13.8" x14ac:dyDescent="0.25">
      <c r="I603" s="1"/>
      <c r="J603" s="1"/>
    </row>
    <row r="604" spans="9:10" ht="13.8" x14ac:dyDescent="0.25">
      <c r="I604" s="1"/>
      <c r="J604" s="1"/>
    </row>
    <row r="605" spans="9:10" ht="13.8" x14ac:dyDescent="0.25">
      <c r="I605" s="1"/>
      <c r="J605" s="1"/>
    </row>
    <row r="606" spans="9:10" ht="13.8" x14ac:dyDescent="0.25">
      <c r="I606" s="1"/>
      <c r="J606" s="1"/>
    </row>
    <row r="607" spans="9:10" ht="13.8" x14ac:dyDescent="0.25">
      <c r="I607" s="1"/>
      <c r="J607" s="1"/>
    </row>
    <row r="608" spans="9:10" ht="13.8" x14ac:dyDescent="0.25">
      <c r="I608" s="1"/>
      <c r="J608" s="1"/>
    </row>
    <row r="609" spans="9:10" ht="13.8" x14ac:dyDescent="0.25">
      <c r="I609" s="1"/>
      <c r="J609" s="1"/>
    </row>
    <row r="610" spans="9:10" ht="13.8" x14ac:dyDescent="0.25">
      <c r="I610" s="1"/>
      <c r="J610" s="1"/>
    </row>
    <row r="611" spans="9:10" ht="13.8" x14ac:dyDescent="0.25">
      <c r="I611" s="1"/>
      <c r="J611" s="1"/>
    </row>
    <row r="612" spans="9:10" ht="13.8" x14ac:dyDescent="0.25">
      <c r="I612" s="1"/>
      <c r="J612" s="1"/>
    </row>
    <row r="613" spans="9:10" ht="13.8" x14ac:dyDescent="0.25">
      <c r="I613" s="1"/>
      <c r="J613" s="1"/>
    </row>
    <row r="614" spans="9:10" ht="13.8" x14ac:dyDescent="0.25">
      <c r="I614" s="1"/>
      <c r="J614" s="1"/>
    </row>
    <row r="615" spans="9:10" ht="13.8" x14ac:dyDescent="0.25">
      <c r="I615" s="1"/>
      <c r="J615" s="1"/>
    </row>
    <row r="616" spans="9:10" ht="13.8" x14ac:dyDescent="0.25">
      <c r="I616" s="1"/>
      <c r="J616" s="1"/>
    </row>
    <row r="617" spans="9:10" ht="13.8" x14ac:dyDescent="0.25">
      <c r="I617" s="1"/>
      <c r="J617" s="1"/>
    </row>
    <row r="618" spans="9:10" ht="13.8" x14ac:dyDescent="0.25">
      <c r="I618" s="1"/>
      <c r="J618" s="1"/>
    </row>
    <row r="619" spans="9:10" ht="13.8" x14ac:dyDescent="0.25">
      <c r="I619" s="1"/>
      <c r="J619" s="1"/>
    </row>
    <row r="620" spans="9:10" ht="13.8" x14ac:dyDescent="0.25">
      <c r="I620" s="1"/>
      <c r="J620" s="1"/>
    </row>
    <row r="621" spans="9:10" ht="13.8" x14ac:dyDescent="0.25">
      <c r="I621" s="1"/>
      <c r="J621" s="1"/>
    </row>
    <row r="622" spans="9:10" ht="13.8" x14ac:dyDescent="0.25">
      <c r="I622" s="1"/>
      <c r="J622" s="1"/>
    </row>
    <row r="623" spans="9:10" ht="13.8" x14ac:dyDescent="0.25">
      <c r="I623" s="1"/>
      <c r="J623" s="1"/>
    </row>
    <row r="624" spans="9:10" ht="13.8" x14ac:dyDescent="0.25">
      <c r="I624" s="1"/>
      <c r="J624" s="1"/>
    </row>
    <row r="625" spans="9:10" ht="13.8" x14ac:dyDescent="0.25">
      <c r="I625" s="1"/>
      <c r="J625" s="1"/>
    </row>
    <row r="626" spans="9:10" ht="13.8" x14ac:dyDescent="0.25">
      <c r="I626" s="1"/>
      <c r="J626" s="1"/>
    </row>
    <row r="627" spans="9:10" ht="13.8" x14ac:dyDescent="0.25">
      <c r="I627" s="1"/>
      <c r="J627" s="1"/>
    </row>
    <row r="628" spans="9:10" ht="13.8" x14ac:dyDescent="0.25">
      <c r="I628" s="1"/>
      <c r="J628" s="1"/>
    </row>
    <row r="629" spans="9:10" ht="13.8" x14ac:dyDescent="0.25">
      <c r="I629" s="1"/>
      <c r="J629" s="1"/>
    </row>
    <row r="630" spans="9:10" ht="13.8" x14ac:dyDescent="0.25">
      <c r="I630" s="1"/>
      <c r="J630" s="1"/>
    </row>
    <row r="631" spans="9:10" ht="13.8" x14ac:dyDescent="0.25">
      <c r="I631" s="1"/>
      <c r="J631" s="1"/>
    </row>
    <row r="632" spans="9:10" ht="13.8" x14ac:dyDescent="0.25">
      <c r="I632" s="1"/>
      <c r="J632" s="1"/>
    </row>
    <row r="633" spans="9:10" ht="13.8" x14ac:dyDescent="0.25">
      <c r="I633" s="1"/>
      <c r="J633" s="1"/>
    </row>
    <row r="634" spans="9:10" ht="13.8" x14ac:dyDescent="0.25">
      <c r="I634" s="1"/>
      <c r="J634" s="1"/>
    </row>
    <row r="635" spans="9:10" ht="13.8" x14ac:dyDescent="0.25">
      <c r="I635" s="1"/>
      <c r="J635" s="1"/>
    </row>
    <row r="636" spans="9:10" ht="13.8" x14ac:dyDescent="0.25">
      <c r="I636" s="1"/>
      <c r="J636" s="1"/>
    </row>
    <row r="637" spans="9:10" ht="13.8" x14ac:dyDescent="0.25">
      <c r="I637" s="1"/>
      <c r="J637" s="1"/>
    </row>
    <row r="638" spans="9:10" ht="13.8" x14ac:dyDescent="0.25">
      <c r="I638" s="1"/>
      <c r="J638" s="1"/>
    </row>
    <row r="639" spans="9:10" ht="13.8" x14ac:dyDescent="0.25">
      <c r="I639" s="1"/>
      <c r="J639" s="1"/>
    </row>
    <row r="640" spans="9:10" ht="13.8" x14ac:dyDescent="0.25">
      <c r="I640" s="1"/>
      <c r="J640" s="1"/>
    </row>
    <row r="641" spans="9:10" ht="13.8" x14ac:dyDescent="0.25">
      <c r="I641" s="1"/>
      <c r="J641" s="1"/>
    </row>
    <row r="642" spans="9:10" ht="13.8" x14ac:dyDescent="0.25">
      <c r="I642" s="1"/>
      <c r="J642" s="1"/>
    </row>
    <row r="643" spans="9:10" ht="13.8" x14ac:dyDescent="0.25">
      <c r="I643" s="1"/>
      <c r="J643" s="1"/>
    </row>
    <row r="644" spans="9:10" ht="13.8" x14ac:dyDescent="0.25">
      <c r="I644" s="1"/>
      <c r="J644" s="1"/>
    </row>
    <row r="645" spans="9:10" ht="13.8" x14ac:dyDescent="0.25">
      <c r="I645" s="1"/>
      <c r="J645" s="1"/>
    </row>
    <row r="646" spans="9:10" ht="13.8" x14ac:dyDescent="0.25">
      <c r="I646" s="1"/>
      <c r="J646" s="1"/>
    </row>
    <row r="647" spans="9:10" ht="13.8" x14ac:dyDescent="0.25">
      <c r="I647" s="1"/>
      <c r="J647" s="1"/>
    </row>
    <row r="648" spans="9:10" ht="13.8" x14ac:dyDescent="0.25">
      <c r="I648" s="1"/>
      <c r="J648" s="1"/>
    </row>
    <row r="649" spans="9:10" ht="13.8" x14ac:dyDescent="0.25">
      <c r="I649" s="1"/>
      <c r="J649" s="1"/>
    </row>
    <row r="650" spans="9:10" ht="13.8" x14ac:dyDescent="0.25">
      <c r="I650" s="1"/>
      <c r="J650" s="1"/>
    </row>
    <row r="651" spans="9:10" ht="13.8" x14ac:dyDescent="0.25">
      <c r="I651" s="1"/>
      <c r="J651" s="1"/>
    </row>
    <row r="652" spans="9:10" ht="13.8" x14ac:dyDescent="0.25">
      <c r="I652" s="1"/>
      <c r="J652" s="1"/>
    </row>
    <row r="653" spans="9:10" ht="13.8" x14ac:dyDescent="0.25">
      <c r="I653" s="1"/>
      <c r="J653" s="1"/>
    </row>
    <row r="654" spans="9:10" ht="13.8" x14ac:dyDescent="0.25">
      <c r="I654" s="1"/>
      <c r="J654" s="1"/>
    </row>
    <row r="655" spans="9:10" ht="13.8" x14ac:dyDescent="0.25">
      <c r="I655" s="1"/>
      <c r="J655" s="1"/>
    </row>
    <row r="656" spans="9:10" ht="13.8" x14ac:dyDescent="0.25">
      <c r="I656" s="1"/>
      <c r="J656" s="1"/>
    </row>
    <row r="657" spans="9:10" ht="13.8" x14ac:dyDescent="0.25">
      <c r="I657" s="1"/>
      <c r="J657" s="1"/>
    </row>
    <row r="658" spans="9:10" ht="13.8" x14ac:dyDescent="0.25">
      <c r="I658" s="1"/>
      <c r="J658" s="1"/>
    </row>
    <row r="659" spans="9:10" ht="13.8" x14ac:dyDescent="0.25">
      <c r="I659" s="1"/>
      <c r="J659" s="1"/>
    </row>
    <row r="660" spans="9:10" ht="13.8" x14ac:dyDescent="0.25">
      <c r="I660" s="1"/>
      <c r="J660" s="1"/>
    </row>
    <row r="661" spans="9:10" ht="13.8" x14ac:dyDescent="0.25">
      <c r="I661" s="1"/>
      <c r="J661" s="1"/>
    </row>
    <row r="662" spans="9:10" ht="13.8" x14ac:dyDescent="0.25">
      <c r="I662" s="1"/>
      <c r="J662" s="1"/>
    </row>
    <row r="663" spans="9:10" ht="13.8" x14ac:dyDescent="0.25">
      <c r="I663" s="1"/>
      <c r="J663" s="1"/>
    </row>
    <row r="664" spans="9:10" ht="13.8" x14ac:dyDescent="0.25">
      <c r="I664" s="1"/>
      <c r="J664" s="1"/>
    </row>
    <row r="665" spans="9:10" ht="13.8" x14ac:dyDescent="0.25">
      <c r="I665" s="1"/>
      <c r="J665" s="1"/>
    </row>
    <row r="666" spans="9:10" ht="13.8" x14ac:dyDescent="0.25">
      <c r="I666" s="1"/>
      <c r="J666" s="1"/>
    </row>
    <row r="667" spans="9:10" ht="13.8" x14ac:dyDescent="0.25">
      <c r="I667" s="1"/>
      <c r="J667" s="1"/>
    </row>
    <row r="668" spans="9:10" ht="13.8" x14ac:dyDescent="0.25">
      <c r="I668" s="1"/>
      <c r="J668" s="1"/>
    </row>
    <row r="669" spans="9:10" ht="13.8" x14ac:dyDescent="0.25">
      <c r="I669" s="1"/>
      <c r="J669" s="1"/>
    </row>
    <row r="670" spans="9:10" ht="13.8" x14ac:dyDescent="0.25">
      <c r="I670" s="1"/>
      <c r="J670" s="1"/>
    </row>
    <row r="671" spans="9:10" ht="13.8" x14ac:dyDescent="0.25">
      <c r="I671" s="1"/>
      <c r="J671" s="1"/>
    </row>
    <row r="672" spans="9:10" ht="13.8" x14ac:dyDescent="0.25">
      <c r="I672" s="1"/>
      <c r="J672" s="1"/>
    </row>
    <row r="673" spans="9:10" ht="13.8" x14ac:dyDescent="0.25">
      <c r="I673" s="1"/>
      <c r="J673" s="1"/>
    </row>
    <row r="674" spans="9:10" ht="13.8" x14ac:dyDescent="0.25">
      <c r="I674" s="1"/>
      <c r="J674" s="1"/>
    </row>
    <row r="675" spans="9:10" ht="13.8" x14ac:dyDescent="0.25">
      <c r="I675" s="1"/>
      <c r="J675" s="1"/>
    </row>
    <row r="676" spans="9:10" ht="13.8" x14ac:dyDescent="0.25">
      <c r="I676" s="1"/>
      <c r="J676" s="1"/>
    </row>
    <row r="677" spans="9:10" ht="13.8" x14ac:dyDescent="0.25">
      <c r="I677" s="1"/>
      <c r="J677" s="1"/>
    </row>
    <row r="678" spans="9:10" ht="13.8" x14ac:dyDescent="0.25">
      <c r="I678" s="1"/>
      <c r="J678" s="1"/>
    </row>
    <row r="679" spans="9:10" ht="13.8" x14ac:dyDescent="0.25">
      <c r="I679" s="1"/>
      <c r="J679" s="1"/>
    </row>
    <row r="680" spans="9:10" ht="13.8" x14ac:dyDescent="0.25">
      <c r="I680" s="1"/>
      <c r="J680" s="1"/>
    </row>
    <row r="681" spans="9:10" ht="13.8" x14ac:dyDescent="0.25">
      <c r="I681" s="1"/>
      <c r="J681" s="1"/>
    </row>
    <row r="682" spans="9:10" ht="13.8" x14ac:dyDescent="0.25">
      <c r="I682" s="1"/>
      <c r="J682" s="1"/>
    </row>
    <row r="683" spans="9:10" ht="13.8" x14ac:dyDescent="0.25">
      <c r="I683" s="1"/>
      <c r="J683" s="1"/>
    </row>
    <row r="684" spans="9:10" ht="13.8" x14ac:dyDescent="0.25">
      <c r="I684" s="1"/>
      <c r="J684" s="1"/>
    </row>
    <row r="685" spans="9:10" ht="13.8" x14ac:dyDescent="0.25">
      <c r="I685" s="1"/>
      <c r="J685" s="1"/>
    </row>
    <row r="686" spans="9:10" ht="13.8" x14ac:dyDescent="0.25">
      <c r="I686" s="1"/>
      <c r="J686" s="1"/>
    </row>
    <row r="687" spans="9:10" ht="13.8" x14ac:dyDescent="0.25">
      <c r="I687" s="1"/>
      <c r="J687" s="1"/>
    </row>
    <row r="688" spans="9:10" ht="13.8" x14ac:dyDescent="0.25">
      <c r="I688" s="1"/>
      <c r="J688" s="1"/>
    </row>
    <row r="689" spans="9:10" ht="13.8" x14ac:dyDescent="0.25">
      <c r="I689" s="1"/>
      <c r="J689" s="1"/>
    </row>
    <row r="690" spans="9:10" ht="13.8" x14ac:dyDescent="0.25">
      <c r="I690" s="1"/>
      <c r="J690" s="1"/>
    </row>
    <row r="691" spans="9:10" ht="13.8" x14ac:dyDescent="0.25">
      <c r="I691" s="1"/>
      <c r="J691" s="1"/>
    </row>
    <row r="692" spans="9:10" ht="13.8" x14ac:dyDescent="0.25">
      <c r="I692" s="1"/>
      <c r="J692" s="1"/>
    </row>
    <row r="693" spans="9:10" ht="13.8" x14ac:dyDescent="0.25">
      <c r="I693" s="1"/>
      <c r="J693" s="1"/>
    </row>
    <row r="694" spans="9:10" ht="13.8" x14ac:dyDescent="0.25">
      <c r="I694" s="1"/>
      <c r="J694" s="1"/>
    </row>
    <row r="695" spans="9:10" ht="13.8" x14ac:dyDescent="0.25">
      <c r="I695" s="1"/>
      <c r="J695" s="1"/>
    </row>
    <row r="696" spans="9:10" ht="13.8" x14ac:dyDescent="0.25">
      <c r="I696" s="1"/>
      <c r="J696" s="1"/>
    </row>
    <row r="697" spans="9:10" ht="13.8" x14ac:dyDescent="0.25">
      <c r="I697" s="1"/>
      <c r="J697" s="1"/>
    </row>
    <row r="698" spans="9:10" ht="13.8" x14ac:dyDescent="0.25">
      <c r="I698" s="1"/>
      <c r="J698" s="1"/>
    </row>
    <row r="699" spans="9:10" ht="13.8" x14ac:dyDescent="0.25">
      <c r="I699" s="1"/>
      <c r="J699" s="1"/>
    </row>
    <row r="700" spans="9:10" ht="13.8" x14ac:dyDescent="0.25">
      <c r="I700" s="1"/>
      <c r="J700" s="1"/>
    </row>
    <row r="701" spans="9:10" ht="13.8" x14ac:dyDescent="0.25">
      <c r="I701" s="1"/>
      <c r="J701" s="1"/>
    </row>
    <row r="702" spans="9:10" ht="13.8" x14ac:dyDescent="0.25">
      <c r="I702" s="1"/>
      <c r="J702" s="1"/>
    </row>
    <row r="703" spans="9:10" ht="13.8" x14ac:dyDescent="0.25">
      <c r="I703" s="1"/>
      <c r="J703" s="1"/>
    </row>
    <row r="704" spans="9:10" ht="13.8" x14ac:dyDescent="0.25">
      <c r="I704" s="1"/>
      <c r="J704" s="1"/>
    </row>
    <row r="705" spans="9:10" ht="13.8" x14ac:dyDescent="0.25">
      <c r="I705" s="1"/>
      <c r="J705" s="1"/>
    </row>
    <row r="706" spans="9:10" ht="13.8" x14ac:dyDescent="0.25">
      <c r="I706" s="1"/>
      <c r="J706" s="1"/>
    </row>
    <row r="707" spans="9:10" ht="13.8" x14ac:dyDescent="0.25">
      <c r="I707" s="1"/>
      <c r="J707" s="1"/>
    </row>
    <row r="708" spans="9:10" ht="13.8" x14ac:dyDescent="0.25">
      <c r="I708" s="1"/>
      <c r="J708" s="1"/>
    </row>
    <row r="709" spans="9:10" ht="13.8" x14ac:dyDescent="0.25">
      <c r="I709" s="1"/>
      <c r="J709" s="1"/>
    </row>
    <row r="710" spans="9:10" ht="13.8" x14ac:dyDescent="0.25">
      <c r="I710" s="1"/>
      <c r="J710" s="1"/>
    </row>
    <row r="711" spans="9:10" ht="13.8" x14ac:dyDescent="0.25">
      <c r="I711" s="1"/>
      <c r="J711" s="1"/>
    </row>
    <row r="712" spans="9:10" ht="13.8" x14ac:dyDescent="0.25">
      <c r="I712" s="1"/>
      <c r="J712" s="1"/>
    </row>
    <row r="713" spans="9:10" ht="13.8" x14ac:dyDescent="0.25">
      <c r="I713" s="1"/>
      <c r="J713" s="1"/>
    </row>
    <row r="714" spans="9:10" ht="13.8" x14ac:dyDescent="0.25">
      <c r="I714" s="1"/>
      <c r="J714" s="1"/>
    </row>
    <row r="715" spans="9:10" ht="13.8" x14ac:dyDescent="0.25">
      <c r="I715" s="1"/>
      <c r="J715" s="1"/>
    </row>
    <row r="716" spans="9:10" ht="13.8" x14ac:dyDescent="0.25">
      <c r="I716" s="1"/>
      <c r="J716" s="1"/>
    </row>
    <row r="717" spans="9:10" ht="13.8" x14ac:dyDescent="0.25">
      <c r="I717" s="1"/>
      <c r="J717" s="1"/>
    </row>
    <row r="718" spans="9:10" ht="13.8" x14ac:dyDescent="0.25">
      <c r="I718" s="1"/>
      <c r="J718" s="1"/>
    </row>
    <row r="719" spans="9:10" ht="13.8" x14ac:dyDescent="0.25">
      <c r="I719" s="1"/>
      <c r="J719" s="1"/>
    </row>
    <row r="720" spans="9:10" ht="13.8" x14ac:dyDescent="0.25">
      <c r="I720" s="1"/>
      <c r="J720" s="1"/>
    </row>
    <row r="721" spans="9:10" ht="13.8" x14ac:dyDescent="0.25">
      <c r="I721" s="1"/>
      <c r="J721" s="1"/>
    </row>
    <row r="722" spans="9:10" ht="13.8" x14ac:dyDescent="0.25">
      <c r="I722" s="1"/>
      <c r="J722" s="1"/>
    </row>
    <row r="723" spans="9:10" ht="13.8" x14ac:dyDescent="0.25">
      <c r="I723" s="1"/>
      <c r="J723" s="1"/>
    </row>
    <row r="724" spans="9:10" ht="13.8" x14ac:dyDescent="0.25">
      <c r="I724" s="1"/>
      <c r="J724" s="1"/>
    </row>
    <row r="725" spans="9:10" ht="13.8" x14ac:dyDescent="0.25">
      <c r="I725" s="1"/>
      <c r="J725" s="1"/>
    </row>
    <row r="726" spans="9:10" ht="13.8" x14ac:dyDescent="0.25">
      <c r="I726" s="1"/>
      <c r="J726" s="1"/>
    </row>
    <row r="727" spans="9:10" ht="13.8" x14ac:dyDescent="0.25">
      <c r="I727" s="1"/>
      <c r="J727" s="1"/>
    </row>
    <row r="728" spans="9:10" ht="13.8" x14ac:dyDescent="0.25">
      <c r="I728" s="1"/>
      <c r="J728" s="1"/>
    </row>
    <row r="729" spans="9:10" ht="13.8" x14ac:dyDescent="0.25">
      <c r="I729" s="1"/>
      <c r="J729" s="1"/>
    </row>
    <row r="730" spans="9:10" ht="13.8" x14ac:dyDescent="0.25">
      <c r="I730" s="1"/>
      <c r="J730" s="1"/>
    </row>
    <row r="731" spans="9:10" ht="13.8" x14ac:dyDescent="0.25">
      <c r="I731" s="1"/>
      <c r="J731" s="1"/>
    </row>
    <row r="732" spans="9:10" ht="13.8" x14ac:dyDescent="0.25">
      <c r="I732" s="1"/>
      <c r="J732" s="1"/>
    </row>
    <row r="733" spans="9:10" ht="13.8" x14ac:dyDescent="0.25">
      <c r="I733" s="1"/>
      <c r="J733" s="1"/>
    </row>
    <row r="734" spans="9:10" ht="13.8" x14ac:dyDescent="0.25">
      <c r="I734" s="1"/>
      <c r="J734" s="1"/>
    </row>
    <row r="735" spans="9:10" ht="13.8" x14ac:dyDescent="0.25">
      <c r="I735" s="1"/>
      <c r="J735" s="1"/>
    </row>
    <row r="736" spans="9:10" ht="13.8" x14ac:dyDescent="0.25">
      <c r="I736" s="1"/>
      <c r="J736" s="1"/>
    </row>
    <row r="737" spans="9:10" ht="13.8" x14ac:dyDescent="0.25">
      <c r="I737" s="1"/>
      <c r="J737" s="1"/>
    </row>
    <row r="738" spans="9:10" ht="13.8" x14ac:dyDescent="0.25">
      <c r="I738" s="1"/>
      <c r="J738" s="1"/>
    </row>
    <row r="739" spans="9:10" ht="13.8" x14ac:dyDescent="0.25">
      <c r="I739" s="1"/>
      <c r="J739" s="1"/>
    </row>
    <row r="740" spans="9:10" ht="13.8" x14ac:dyDescent="0.25">
      <c r="I740" s="1"/>
      <c r="J740" s="1"/>
    </row>
    <row r="741" spans="9:10" ht="13.8" x14ac:dyDescent="0.25">
      <c r="I741" s="1"/>
      <c r="J741" s="1"/>
    </row>
    <row r="742" spans="9:10" ht="13.8" x14ac:dyDescent="0.25">
      <c r="I742" s="1"/>
      <c r="J742" s="1"/>
    </row>
    <row r="743" spans="9:10" ht="13.8" x14ac:dyDescent="0.25">
      <c r="I743" s="1"/>
      <c r="J743" s="1"/>
    </row>
    <row r="744" spans="9:10" ht="13.8" x14ac:dyDescent="0.25">
      <c r="I744" s="1"/>
      <c r="J744" s="1"/>
    </row>
    <row r="745" spans="9:10" ht="13.8" x14ac:dyDescent="0.25">
      <c r="I745" s="1"/>
      <c r="J745" s="1"/>
    </row>
    <row r="746" spans="9:10" ht="13.8" x14ac:dyDescent="0.25">
      <c r="I746" s="1"/>
      <c r="J746" s="1"/>
    </row>
    <row r="747" spans="9:10" ht="13.8" x14ac:dyDescent="0.25">
      <c r="I747" s="1"/>
      <c r="J747" s="1"/>
    </row>
    <row r="748" spans="9:10" ht="13.8" x14ac:dyDescent="0.25">
      <c r="I748" s="1"/>
      <c r="J748" s="1"/>
    </row>
    <row r="749" spans="9:10" ht="13.8" x14ac:dyDescent="0.25">
      <c r="I749" s="1"/>
      <c r="J749" s="1"/>
    </row>
    <row r="750" spans="9:10" ht="13.8" x14ac:dyDescent="0.25">
      <c r="I750" s="1"/>
      <c r="J750" s="1"/>
    </row>
    <row r="751" spans="9:10" ht="13.8" x14ac:dyDescent="0.25">
      <c r="I751" s="1"/>
      <c r="J751" s="1"/>
    </row>
    <row r="752" spans="9:10" ht="13.8" x14ac:dyDescent="0.25">
      <c r="I752" s="1"/>
      <c r="J752" s="1"/>
    </row>
    <row r="753" spans="9:10" ht="13.8" x14ac:dyDescent="0.25">
      <c r="I753" s="1"/>
      <c r="J753" s="1"/>
    </row>
    <row r="754" spans="9:10" ht="13.8" x14ac:dyDescent="0.25">
      <c r="I754" s="1"/>
      <c r="J754" s="1"/>
    </row>
    <row r="755" spans="9:10" ht="13.8" x14ac:dyDescent="0.25">
      <c r="I755" s="1"/>
      <c r="J755" s="1"/>
    </row>
    <row r="756" spans="9:10" ht="13.8" x14ac:dyDescent="0.25">
      <c r="I756" s="1"/>
      <c r="J756" s="1"/>
    </row>
    <row r="757" spans="9:10" ht="13.8" x14ac:dyDescent="0.25">
      <c r="I757" s="1"/>
      <c r="J757" s="1"/>
    </row>
    <row r="758" spans="9:10" ht="13.8" x14ac:dyDescent="0.25">
      <c r="I758" s="1"/>
      <c r="J758" s="1"/>
    </row>
    <row r="759" spans="9:10" ht="13.8" x14ac:dyDescent="0.25">
      <c r="I759" s="1"/>
      <c r="J759" s="1"/>
    </row>
    <row r="760" spans="9:10" ht="13.8" x14ac:dyDescent="0.25">
      <c r="I760" s="1"/>
      <c r="J760" s="1"/>
    </row>
    <row r="761" spans="9:10" ht="13.8" x14ac:dyDescent="0.25">
      <c r="I761" s="1"/>
      <c r="J761" s="1"/>
    </row>
    <row r="762" spans="9:10" ht="13.8" x14ac:dyDescent="0.25">
      <c r="I762" s="1"/>
      <c r="J762" s="1"/>
    </row>
    <row r="763" spans="9:10" ht="13.8" x14ac:dyDescent="0.25">
      <c r="I763" s="1"/>
      <c r="J763" s="1"/>
    </row>
    <row r="764" spans="9:10" ht="13.8" x14ac:dyDescent="0.25">
      <c r="I764" s="1"/>
      <c r="J764" s="1"/>
    </row>
    <row r="765" spans="9:10" ht="13.8" x14ac:dyDescent="0.25">
      <c r="I765" s="1"/>
      <c r="J765" s="1"/>
    </row>
    <row r="766" spans="9:10" ht="13.8" x14ac:dyDescent="0.25">
      <c r="I766" s="1"/>
      <c r="J766" s="1"/>
    </row>
    <row r="767" spans="9:10" ht="13.8" x14ac:dyDescent="0.25">
      <c r="I767" s="1"/>
      <c r="J767" s="1"/>
    </row>
    <row r="768" spans="9:10" ht="13.8" x14ac:dyDescent="0.25">
      <c r="I768" s="1"/>
      <c r="J768" s="1"/>
    </row>
    <row r="769" spans="9:10" ht="13.8" x14ac:dyDescent="0.25">
      <c r="I769" s="1"/>
      <c r="J769" s="1"/>
    </row>
    <row r="770" spans="9:10" ht="13.8" x14ac:dyDescent="0.25">
      <c r="I770" s="1"/>
      <c r="J770" s="1"/>
    </row>
    <row r="771" spans="9:10" ht="13.8" x14ac:dyDescent="0.25">
      <c r="I771" s="1"/>
      <c r="J771" s="1"/>
    </row>
    <row r="772" spans="9:10" ht="13.8" x14ac:dyDescent="0.25">
      <c r="I772" s="1"/>
      <c r="J772" s="1"/>
    </row>
    <row r="773" spans="9:10" ht="13.8" x14ac:dyDescent="0.25">
      <c r="I773" s="1"/>
      <c r="J773" s="1"/>
    </row>
    <row r="774" spans="9:10" ht="13.8" x14ac:dyDescent="0.25">
      <c r="I774" s="1"/>
      <c r="J774" s="1"/>
    </row>
    <row r="775" spans="9:10" ht="13.8" x14ac:dyDescent="0.25">
      <c r="I775" s="1"/>
      <c r="J775" s="1"/>
    </row>
    <row r="776" spans="9:10" ht="13.8" x14ac:dyDescent="0.25">
      <c r="I776" s="1"/>
      <c r="J776" s="1"/>
    </row>
    <row r="777" spans="9:10" ht="13.8" x14ac:dyDescent="0.25">
      <c r="I777" s="1"/>
      <c r="J777" s="1"/>
    </row>
    <row r="778" spans="9:10" ht="13.8" x14ac:dyDescent="0.25">
      <c r="I778" s="1"/>
      <c r="J778" s="1"/>
    </row>
    <row r="779" spans="9:10" ht="13.8" x14ac:dyDescent="0.25">
      <c r="I779" s="1"/>
      <c r="J779" s="1"/>
    </row>
    <row r="780" spans="9:10" ht="13.8" x14ac:dyDescent="0.25">
      <c r="I780" s="1"/>
      <c r="J780" s="1"/>
    </row>
    <row r="781" spans="9:10" ht="13.8" x14ac:dyDescent="0.25">
      <c r="I781" s="1"/>
      <c r="J781" s="1"/>
    </row>
    <row r="782" spans="9:10" ht="13.8" x14ac:dyDescent="0.25">
      <c r="I782" s="1"/>
      <c r="J782" s="1"/>
    </row>
    <row r="783" spans="9:10" ht="13.8" x14ac:dyDescent="0.25">
      <c r="I783" s="1"/>
      <c r="J783" s="1"/>
    </row>
    <row r="784" spans="9:10" ht="13.8" x14ac:dyDescent="0.25">
      <c r="I784" s="1"/>
      <c r="J784" s="1"/>
    </row>
    <row r="785" spans="9:10" ht="13.8" x14ac:dyDescent="0.25">
      <c r="I785" s="1"/>
      <c r="J785" s="1"/>
    </row>
    <row r="786" spans="9:10" ht="13.8" x14ac:dyDescent="0.25">
      <c r="I786" s="1"/>
      <c r="J786" s="1"/>
    </row>
    <row r="787" spans="9:10" ht="13.8" x14ac:dyDescent="0.25">
      <c r="I787" s="1"/>
      <c r="J787" s="1"/>
    </row>
    <row r="788" spans="9:10" ht="13.8" x14ac:dyDescent="0.25">
      <c r="I788" s="1"/>
      <c r="J788" s="1"/>
    </row>
    <row r="789" spans="9:10" ht="13.8" x14ac:dyDescent="0.25">
      <c r="I789" s="1"/>
      <c r="J789" s="1"/>
    </row>
    <row r="790" spans="9:10" ht="13.8" x14ac:dyDescent="0.25">
      <c r="I790" s="1"/>
      <c r="J790" s="1"/>
    </row>
    <row r="791" spans="9:10" ht="13.8" x14ac:dyDescent="0.25">
      <c r="I791" s="1"/>
      <c r="J791" s="1"/>
    </row>
    <row r="792" spans="9:10" ht="13.8" x14ac:dyDescent="0.25">
      <c r="I792" s="1"/>
      <c r="J792" s="1"/>
    </row>
    <row r="793" spans="9:10" ht="13.8" x14ac:dyDescent="0.25">
      <c r="I793" s="1"/>
      <c r="J793" s="1"/>
    </row>
    <row r="794" spans="9:10" ht="13.8" x14ac:dyDescent="0.25">
      <c r="I794" s="1"/>
      <c r="J794" s="1"/>
    </row>
    <row r="795" spans="9:10" ht="13.8" x14ac:dyDescent="0.25">
      <c r="I795" s="1"/>
      <c r="J795" s="1"/>
    </row>
    <row r="796" spans="9:10" ht="13.8" x14ac:dyDescent="0.25">
      <c r="I796" s="1"/>
      <c r="J796" s="1"/>
    </row>
    <row r="797" spans="9:10" ht="13.8" x14ac:dyDescent="0.25">
      <c r="I797" s="1"/>
      <c r="J797" s="1"/>
    </row>
    <row r="798" spans="9:10" ht="13.8" x14ac:dyDescent="0.25">
      <c r="I798" s="1"/>
      <c r="J798" s="1"/>
    </row>
    <row r="799" spans="9:10" ht="13.8" x14ac:dyDescent="0.25">
      <c r="I799" s="1"/>
      <c r="J799" s="1"/>
    </row>
    <row r="800" spans="9:10" ht="13.8" x14ac:dyDescent="0.25">
      <c r="I800" s="1"/>
      <c r="J800" s="1"/>
    </row>
    <row r="801" spans="9:10" ht="13.8" x14ac:dyDescent="0.25">
      <c r="I801" s="1"/>
      <c r="J801" s="1"/>
    </row>
    <row r="802" spans="9:10" ht="13.8" x14ac:dyDescent="0.25">
      <c r="I802" s="1"/>
      <c r="J802" s="1"/>
    </row>
    <row r="803" spans="9:10" ht="13.8" x14ac:dyDescent="0.25">
      <c r="I803" s="1"/>
      <c r="J803" s="1"/>
    </row>
    <row r="804" spans="9:10" ht="13.8" x14ac:dyDescent="0.25">
      <c r="I804" s="1"/>
      <c r="J804" s="1"/>
    </row>
    <row r="805" spans="9:10" ht="13.8" x14ac:dyDescent="0.25">
      <c r="I805" s="1"/>
      <c r="J805" s="1"/>
    </row>
    <row r="806" spans="9:10" ht="13.8" x14ac:dyDescent="0.25">
      <c r="I806" s="1"/>
      <c r="J806" s="1"/>
    </row>
    <row r="807" spans="9:10" ht="13.8" x14ac:dyDescent="0.25">
      <c r="I807" s="1"/>
      <c r="J807" s="1"/>
    </row>
    <row r="808" spans="9:10" ht="13.8" x14ac:dyDescent="0.25">
      <c r="I808" s="1"/>
      <c r="J808" s="1"/>
    </row>
    <row r="809" spans="9:10" ht="13.8" x14ac:dyDescent="0.25">
      <c r="I809" s="1"/>
      <c r="J809" s="1"/>
    </row>
    <row r="810" spans="9:10" ht="13.8" x14ac:dyDescent="0.25">
      <c r="I810" s="1"/>
      <c r="J810" s="1"/>
    </row>
    <row r="811" spans="9:10" ht="13.8" x14ac:dyDescent="0.25">
      <c r="I811" s="1"/>
      <c r="J811" s="1"/>
    </row>
    <row r="812" spans="9:10" ht="13.8" x14ac:dyDescent="0.25">
      <c r="I812" s="1"/>
      <c r="J812" s="1"/>
    </row>
    <row r="813" spans="9:10" ht="13.8" x14ac:dyDescent="0.25">
      <c r="I813" s="1"/>
      <c r="J813" s="1"/>
    </row>
    <row r="814" spans="9:10" ht="13.8" x14ac:dyDescent="0.25">
      <c r="I814" s="1"/>
      <c r="J814" s="1"/>
    </row>
    <row r="815" spans="9:10" ht="13.8" x14ac:dyDescent="0.25">
      <c r="I815" s="1"/>
      <c r="J815" s="1"/>
    </row>
    <row r="816" spans="9:10" ht="13.8" x14ac:dyDescent="0.25">
      <c r="I816" s="1"/>
      <c r="J816" s="1"/>
    </row>
    <row r="817" spans="9:10" ht="13.8" x14ac:dyDescent="0.25">
      <c r="I817" s="1"/>
      <c r="J817" s="1"/>
    </row>
    <row r="818" spans="9:10" ht="13.8" x14ac:dyDescent="0.25">
      <c r="I818" s="1"/>
      <c r="J818" s="1"/>
    </row>
    <row r="819" spans="9:10" ht="13.8" x14ac:dyDescent="0.25">
      <c r="I819" s="1"/>
      <c r="J819" s="1"/>
    </row>
    <row r="820" spans="9:10" ht="13.8" x14ac:dyDescent="0.25">
      <c r="I820" s="1"/>
      <c r="J820" s="1"/>
    </row>
    <row r="821" spans="9:10" ht="13.8" x14ac:dyDescent="0.25">
      <c r="I821" s="1"/>
      <c r="J821" s="1"/>
    </row>
    <row r="822" spans="9:10" ht="13.8" x14ac:dyDescent="0.25">
      <c r="I822" s="1"/>
      <c r="J822" s="1"/>
    </row>
    <row r="823" spans="9:10" ht="13.8" x14ac:dyDescent="0.25">
      <c r="I823" s="1"/>
      <c r="J823" s="1"/>
    </row>
    <row r="824" spans="9:10" ht="13.8" x14ac:dyDescent="0.25">
      <c r="I824" s="1"/>
      <c r="J824" s="1"/>
    </row>
    <row r="825" spans="9:10" ht="13.8" x14ac:dyDescent="0.25">
      <c r="I825" s="1"/>
      <c r="J825" s="1"/>
    </row>
    <row r="826" spans="9:10" ht="13.8" x14ac:dyDescent="0.25">
      <c r="I826" s="1"/>
      <c r="J826" s="1"/>
    </row>
    <row r="827" spans="9:10" ht="13.8" x14ac:dyDescent="0.25">
      <c r="I827" s="1"/>
      <c r="J827" s="1"/>
    </row>
    <row r="828" spans="9:10" ht="13.8" x14ac:dyDescent="0.25">
      <c r="I828" s="1"/>
      <c r="J828" s="1"/>
    </row>
    <row r="829" spans="9:10" ht="13.8" x14ac:dyDescent="0.25">
      <c r="I829" s="1"/>
      <c r="J829" s="1"/>
    </row>
    <row r="830" spans="9:10" ht="13.8" x14ac:dyDescent="0.25">
      <c r="I830" s="1"/>
      <c r="J830" s="1"/>
    </row>
    <row r="831" spans="9:10" ht="13.8" x14ac:dyDescent="0.25">
      <c r="I831" s="1"/>
      <c r="J831" s="1"/>
    </row>
    <row r="832" spans="9:10" ht="13.8" x14ac:dyDescent="0.25">
      <c r="I832" s="1"/>
      <c r="J832" s="1"/>
    </row>
    <row r="833" spans="9:10" ht="13.8" x14ac:dyDescent="0.25">
      <c r="I833" s="1"/>
      <c r="J833" s="1"/>
    </row>
    <row r="834" spans="9:10" ht="13.8" x14ac:dyDescent="0.25">
      <c r="I834" s="1"/>
      <c r="J834" s="1"/>
    </row>
    <row r="835" spans="9:10" ht="13.8" x14ac:dyDescent="0.25">
      <c r="I835" s="1"/>
      <c r="J835" s="1"/>
    </row>
    <row r="836" spans="9:10" ht="13.8" x14ac:dyDescent="0.25">
      <c r="I836" s="1"/>
      <c r="J836" s="1"/>
    </row>
    <row r="837" spans="9:10" ht="13.8" x14ac:dyDescent="0.25">
      <c r="I837" s="1"/>
      <c r="J837" s="1"/>
    </row>
    <row r="838" spans="9:10" ht="13.8" x14ac:dyDescent="0.25">
      <c r="I838" s="1"/>
      <c r="J838" s="1"/>
    </row>
    <row r="839" spans="9:10" ht="13.8" x14ac:dyDescent="0.25">
      <c r="I839" s="1"/>
      <c r="J839" s="1"/>
    </row>
    <row r="840" spans="9:10" ht="13.8" x14ac:dyDescent="0.25">
      <c r="I840" s="1"/>
      <c r="J840" s="1"/>
    </row>
    <row r="841" spans="9:10" ht="13.8" x14ac:dyDescent="0.25">
      <c r="I841" s="1"/>
      <c r="J841" s="1"/>
    </row>
    <row r="842" spans="9:10" ht="13.8" x14ac:dyDescent="0.25">
      <c r="I842" s="1"/>
      <c r="J842" s="1"/>
    </row>
    <row r="843" spans="9:10" ht="13.8" x14ac:dyDescent="0.25">
      <c r="I843" s="1"/>
      <c r="J843" s="1"/>
    </row>
    <row r="844" spans="9:10" ht="13.8" x14ac:dyDescent="0.25">
      <c r="I844" s="1"/>
      <c r="J844" s="1"/>
    </row>
    <row r="845" spans="9:10" ht="13.8" x14ac:dyDescent="0.25">
      <c r="I845" s="1"/>
      <c r="J845" s="1"/>
    </row>
    <row r="846" spans="9:10" ht="13.8" x14ac:dyDescent="0.25">
      <c r="I846" s="1"/>
      <c r="J846" s="1"/>
    </row>
    <row r="847" spans="9:10" ht="13.8" x14ac:dyDescent="0.25">
      <c r="I847" s="1"/>
      <c r="J847" s="1"/>
    </row>
    <row r="848" spans="9:10" ht="13.8" x14ac:dyDescent="0.25">
      <c r="I848" s="1"/>
      <c r="J848" s="1"/>
    </row>
    <row r="849" spans="9:10" ht="13.8" x14ac:dyDescent="0.25">
      <c r="I849" s="1"/>
      <c r="J849" s="1"/>
    </row>
    <row r="850" spans="9:10" ht="13.8" x14ac:dyDescent="0.25">
      <c r="I850" s="1"/>
      <c r="J850" s="1"/>
    </row>
    <row r="851" spans="9:10" ht="13.8" x14ac:dyDescent="0.25">
      <c r="I851" s="1"/>
      <c r="J851" s="1"/>
    </row>
    <row r="852" spans="9:10" ht="13.8" x14ac:dyDescent="0.25">
      <c r="I852" s="1"/>
      <c r="J852" s="1"/>
    </row>
    <row r="853" spans="9:10" ht="13.8" x14ac:dyDescent="0.25">
      <c r="I853" s="1"/>
      <c r="J853" s="1"/>
    </row>
    <row r="854" spans="9:10" ht="13.8" x14ac:dyDescent="0.25">
      <c r="I854" s="1"/>
      <c r="J854" s="1"/>
    </row>
    <row r="855" spans="9:10" ht="13.8" x14ac:dyDescent="0.25">
      <c r="I855" s="1"/>
      <c r="J855" s="1"/>
    </row>
    <row r="856" spans="9:10" ht="13.8" x14ac:dyDescent="0.25">
      <c r="I856" s="1"/>
      <c r="J856" s="1"/>
    </row>
    <row r="857" spans="9:10" ht="13.8" x14ac:dyDescent="0.25">
      <c r="I857" s="1"/>
      <c r="J857" s="1"/>
    </row>
    <row r="858" spans="9:10" ht="13.8" x14ac:dyDescent="0.25">
      <c r="I858" s="1"/>
      <c r="J858" s="1"/>
    </row>
    <row r="859" spans="9:10" ht="13.8" x14ac:dyDescent="0.25">
      <c r="I859" s="1"/>
      <c r="J859" s="1"/>
    </row>
    <row r="860" spans="9:10" ht="13.8" x14ac:dyDescent="0.25">
      <c r="I860" s="1"/>
      <c r="J860" s="1"/>
    </row>
    <row r="861" spans="9:10" ht="13.8" x14ac:dyDescent="0.25">
      <c r="I861" s="1"/>
      <c r="J861" s="1"/>
    </row>
    <row r="862" spans="9:10" ht="13.8" x14ac:dyDescent="0.25">
      <c r="I862" s="1"/>
      <c r="J862" s="1"/>
    </row>
    <row r="863" spans="9:10" ht="13.8" x14ac:dyDescent="0.25">
      <c r="I863" s="1"/>
      <c r="J863" s="1"/>
    </row>
    <row r="864" spans="9:10" ht="13.8" x14ac:dyDescent="0.25">
      <c r="I864" s="1"/>
      <c r="J864" s="1"/>
    </row>
    <row r="865" spans="9:10" ht="13.8" x14ac:dyDescent="0.25">
      <c r="I865" s="1"/>
      <c r="J865" s="1"/>
    </row>
    <row r="866" spans="9:10" ht="13.8" x14ac:dyDescent="0.25">
      <c r="I866" s="1"/>
      <c r="J866" s="1"/>
    </row>
    <row r="867" spans="9:10" ht="13.8" x14ac:dyDescent="0.25">
      <c r="I867" s="1"/>
      <c r="J867" s="1"/>
    </row>
    <row r="868" spans="9:10" ht="13.8" x14ac:dyDescent="0.25">
      <c r="I868" s="1"/>
      <c r="J868" s="1"/>
    </row>
    <row r="869" spans="9:10" ht="13.8" x14ac:dyDescent="0.25">
      <c r="I869" s="1"/>
      <c r="J869" s="1"/>
    </row>
    <row r="870" spans="9:10" ht="13.8" x14ac:dyDescent="0.25">
      <c r="I870" s="1"/>
      <c r="J870" s="1"/>
    </row>
    <row r="871" spans="9:10" ht="13.8" x14ac:dyDescent="0.25">
      <c r="I871" s="1"/>
      <c r="J871" s="1"/>
    </row>
    <row r="872" spans="9:10" ht="13.8" x14ac:dyDescent="0.25">
      <c r="I872" s="1"/>
      <c r="J872" s="1"/>
    </row>
    <row r="873" spans="9:10" ht="13.8" x14ac:dyDescent="0.25">
      <c r="I873" s="1"/>
      <c r="J873" s="1"/>
    </row>
    <row r="874" spans="9:10" ht="13.8" x14ac:dyDescent="0.25">
      <c r="I874" s="1"/>
      <c r="J874" s="1"/>
    </row>
    <row r="875" spans="9:10" ht="13.8" x14ac:dyDescent="0.25">
      <c r="I875" s="1"/>
      <c r="J875" s="1"/>
    </row>
    <row r="876" spans="9:10" ht="13.8" x14ac:dyDescent="0.25">
      <c r="I876" s="1"/>
      <c r="J876" s="1"/>
    </row>
    <row r="877" spans="9:10" ht="13.8" x14ac:dyDescent="0.25">
      <c r="I877" s="1"/>
      <c r="J877" s="1"/>
    </row>
    <row r="878" spans="9:10" ht="13.8" x14ac:dyDescent="0.25">
      <c r="I878" s="1"/>
      <c r="J878" s="1"/>
    </row>
    <row r="879" spans="9:10" ht="13.8" x14ac:dyDescent="0.25">
      <c r="I879" s="1"/>
      <c r="J879" s="1"/>
    </row>
    <row r="880" spans="9:10" ht="13.8" x14ac:dyDescent="0.25">
      <c r="I880" s="1"/>
      <c r="J880" s="1"/>
    </row>
    <row r="881" spans="9:10" ht="13.8" x14ac:dyDescent="0.25">
      <c r="I881" s="1"/>
      <c r="J881" s="1"/>
    </row>
    <row r="882" spans="9:10" ht="13.8" x14ac:dyDescent="0.25">
      <c r="I882" s="1"/>
      <c r="J882" s="1"/>
    </row>
    <row r="883" spans="9:10" ht="13.8" x14ac:dyDescent="0.25">
      <c r="I883" s="1"/>
      <c r="J883" s="1"/>
    </row>
    <row r="884" spans="9:10" ht="13.8" x14ac:dyDescent="0.25">
      <c r="I884" s="1"/>
      <c r="J884" s="1"/>
    </row>
    <row r="885" spans="9:10" ht="13.8" x14ac:dyDescent="0.25">
      <c r="I885" s="1"/>
      <c r="J885" s="1"/>
    </row>
    <row r="886" spans="9:10" ht="13.8" x14ac:dyDescent="0.25">
      <c r="I886" s="1"/>
      <c r="J886" s="1"/>
    </row>
    <row r="887" spans="9:10" ht="13.8" x14ac:dyDescent="0.25">
      <c r="I887" s="1"/>
      <c r="J887" s="1"/>
    </row>
    <row r="888" spans="9:10" ht="13.8" x14ac:dyDescent="0.25">
      <c r="I888" s="1"/>
      <c r="J888" s="1"/>
    </row>
    <row r="889" spans="9:10" ht="13.8" x14ac:dyDescent="0.25">
      <c r="I889" s="1"/>
      <c r="J889" s="1"/>
    </row>
    <row r="890" spans="9:10" ht="13.8" x14ac:dyDescent="0.25">
      <c r="I890" s="1"/>
      <c r="J890" s="1"/>
    </row>
    <row r="891" spans="9:10" ht="13.8" x14ac:dyDescent="0.25">
      <c r="I891" s="1"/>
      <c r="J891" s="1"/>
    </row>
    <row r="892" spans="9:10" ht="13.8" x14ac:dyDescent="0.25">
      <c r="I892" s="1"/>
      <c r="J892" s="1"/>
    </row>
    <row r="893" spans="9:10" ht="13.8" x14ac:dyDescent="0.25">
      <c r="I893" s="1"/>
      <c r="J893" s="1"/>
    </row>
    <row r="894" spans="9:10" ht="13.8" x14ac:dyDescent="0.25">
      <c r="I894" s="1"/>
      <c r="J894" s="1"/>
    </row>
    <row r="895" spans="9:10" ht="13.8" x14ac:dyDescent="0.25">
      <c r="I895" s="1"/>
      <c r="J895" s="1"/>
    </row>
    <row r="896" spans="9:10" ht="13.8" x14ac:dyDescent="0.25">
      <c r="I896" s="1"/>
      <c r="J896" s="1"/>
    </row>
    <row r="897" spans="9:10" ht="13.8" x14ac:dyDescent="0.25">
      <c r="I897" s="1"/>
      <c r="J897" s="1"/>
    </row>
    <row r="898" spans="9:10" ht="13.8" x14ac:dyDescent="0.25">
      <c r="I898" s="1"/>
      <c r="J898" s="1"/>
    </row>
    <row r="899" spans="9:10" ht="13.8" x14ac:dyDescent="0.25">
      <c r="I899" s="1"/>
      <c r="J899" s="1"/>
    </row>
    <row r="900" spans="9:10" ht="13.8" x14ac:dyDescent="0.25">
      <c r="I900" s="1"/>
      <c r="J900" s="1"/>
    </row>
    <row r="901" spans="9:10" ht="13.8" x14ac:dyDescent="0.25">
      <c r="I901" s="1"/>
      <c r="J901" s="1"/>
    </row>
    <row r="902" spans="9:10" ht="13.8" x14ac:dyDescent="0.25">
      <c r="I902" s="1"/>
      <c r="J902" s="1"/>
    </row>
    <row r="903" spans="9:10" ht="13.8" x14ac:dyDescent="0.25">
      <c r="I903" s="1"/>
      <c r="J903" s="1"/>
    </row>
    <row r="904" spans="9:10" ht="13.8" x14ac:dyDescent="0.25">
      <c r="I904" s="1"/>
      <c r="J904" s="1"/>
    </row>
    <row r="905" spans="9:10" ht="13.8" x14ac:dyDescent="0.25">
      <c r="I905" s="1"/>
      <c r="J905" s="1"/>
    </row>
    <row r="906" spans="9:10" ht="13.8" x14ac:dyDescent="0.25">
      <c r="I906" s="1"/>
      <c r="J906" s="1"/>
    </row>
    <row r="907" spans="9:10" ht="13.8" x14ac:dyDescent="0.25">
      <c r="I907" s="1"/>
      <c r="J907" s="1"/>
    </row>
    <row r="908" spans="9:10" ht="13.8" x14ac:dyDescent="0.25">
      <c r="I908" s="1"/>
      <c r="J908" s="1"/>
    </row>
    <row r="909" spans="9:10" ht="13.8" x14ac:dyDescent="0.25">
      <c r="I909" s="1"/>
      <c r="J909" s="1"/>
    </row>
    <row r="910" spans="9:10" ht="13.8" x14ac:dyDescent="0.25">
      <c r="I910" s="1"/>
      <c r="J910" s="1"/>
    </row>
    <row r="911" spans="9:10" ht="13.8" x14ac:dyDescent="0.25">
      <c r="I911" s="1"/>
      <c r="J911" s="1"/>
    </row>
    <row r="912" spans="9:10" ht="13.8" x14ac:dyDescent="0.25">
      <c r="I912" s="1"/>
      <c r="J912" s="1"/>
    </row>
    <row r="913" spans="9:10" ht="13.8" x14ac:dyDescent="0.25">
      <c r="I913" s="1"/>
      <c r="J913" s="1"/>
    </row>
    <row r="914" spans="9:10" ht="13.8" x14ac:dyDescent="0.25">
      <c r="I914" s="1"/>
      <c r="J914" s="1"/>
    </row>
    <row r="915" spans="9:10" ht="13.8" x14ac:dyDescent="0.25">
      <c r="I915" s="1"/>
      <c r="J915" s="1"/>
    </row>
    <row r="916" spans="9:10" ht="13.8" x14ac:dyDescent="0.25">
      <c r="I916" s="1"/>
      <c r="J916" s="1"/>
    </row>
    <row r="917" spans="9:10" ht="13.8" x14ac:dyDescent="0.25">
      <c r="I917" s="1"/>
      <c r="J917" s="1"/>
    </row>
    <row r="918" spans="9:10" ht="13.8" x14ac:dyDescent="0.25">
      <c r="I918" s="1"/>
      <c r="J918" s="1"/>
    </row>
    <row r="919" spans="9:10" ht="13.8" x14ac:dyDescent="0.25">
      <c r="I919" s="1"/>
      <c r="J919" s="1"/>
    </row>
    <row r="920" spans="9:10" ht="13.8" x14ac:dyDescent="0.25">
      <c r="I920" s="1"/>
      <c r="J920" s="1"/>
    </row>
    <row r="921" spans="9:10" ht="13.8" x14ac:dyDescent="0.25">
      <c r="I921" s="1"/>
      <c r="J921" s="1"/>
    </row>
    <row r="922" spans="9:10" ht="13.8" x14ac:dyDescent="0.25">
      <c r="I922" s="1"/>
      <c r="J922" s="1"/>
    </row>
    <row r="923" spans="9:10" ht="13.8" x14ac:dyDescent="0.25">
      <c r="I923" s="1"/>
      <c r="J923" s="1"/>
    </row>
    <row r="924" spans="9:10" ht="13.8" x14ac:dyDescent="0.25">
      <c r="I924" s="1"/>
      <c r="J924" s="1"/>
    </row>
    <row r="925" spans="9:10" ht="13.8" x14ac:dyDescent="0.25">
      <c r="I925" s="1"/>
      <c r="J925" s="1"/>
    </row>
    <row r="926" spans="9:10" ht="13.8" x14ac:dyDescent="0.25">
      <c r="I926" s="1"/>
      <c r="J926" s="1"/>
    </row>
    <row r="927" spans="9:10" ht="13.8" x14ac:dyDescent="0.25">
      <c r="I927" s="1"/>
      <c r="J927" s="1"/>
    </row>
    <row r="928" spans="9:10" ht="13.8" x14ac:dyDescent="0.25">
      <c r="I928" s="1"/>
      <c r="J928" s="1"/>
    </row>
    <row r="929" spans="9:10" ht="13.8" x14ac:dyDescent="0.25">
      <c r="I929" s="1"/>
      <c r="J929" s="1"/>
    </row>
    <row r="930" spans="9:10" ht="13.8" x14ac:dyDescent="0.25">
      <c r="I930" s="1"/>
      <c r="J930" s="1"/>
    </row>
    <row r="931" spans="9:10" ht="13.8" x14ac:dyDescent="0.25">
      <c r="I931" s="1"/>
      <c r="J931" s="1"/>
    </row>
    <row r="932" spans="9:10" ht="13.8" x14ac:dyDescent="0.25">
      <c r="I932" s="1"/>
      <c r="J932" s="1"/>
    </row>
    <row r="933" spans="9:10" ht="13.8" x14ac:dyDescent="0.25">
      <c r="I933" s="1"/>
      <c r="J933" s="1"/>
    </row>
    <row r="934" spans="9:10" ht="13.8" x14ac:dyDescent="0.25">
      <c r="I934" s="1"/>
      <c r="J934" s="1"/>
    </row>
    <row r="935" spans="9:10" ht="13.8" x14ac:dyDescent="0.25">
      <c r="I935" s="1"/>
      <c r="J935" s="1"/>
    </row>
    <row r="936" spans="9:10" ht="13.8" x14ac:dyDescent="0.25">
      <c r="I936" s="1"/>
      <c r="J936" s="1"/>
    </row>
    <row r="937" spans="9:10" ht="13.8" x14ac:dyDescent="0.25">
      <c r="I937" s="1"/>
      <c r="J937" s="1"/>
    </row>
    <row r="938" spans="9:10" ht="13.8" x14ac:dyDescent="0.25">
      <c r="I938" s="1"/>
      <c r="J938" s="1"/>
    </row>
    <row r="939" spans="9:10" ht="13.8" x14ac:dyDescent="0.25">
      <c r="I939" s="1"/>
      <c r="J939" s="1"/>
    </row>
    <row r="940" spans="9:10" ht="13.8" x14ac:dyDescent="0.25">
      <c r="I940" s="1"/>
      <c r="J940" s="1"/>
    </row>
    <row r="941" spans="9:10" ht="13.8" x14ac:dyDescent="0.25">
      <c r="I941" s="1"/>
      <c r="J941" s="1"/>
    </row>
    <row r="942" spans="9:10" ht="13.8" x14ac:dyDescent="0.25">
      <c r="I942" s="1"/>
      <c r="J942" s="1"/>
    </row>
    <row r="943" spans="9:10" ht="13.8" x14ac:dyDescent="0.25">
      <c r="I943" s="1"/>
      <c r="J943" s="1"/>
    </row>
    <row r="944" spans="9:10" ht="13.8" x14ac:dyDescent="0.25">
      <c r="I944" s="1"/>
      <c r="J944" s="1"/>
    </row>
    <row r="945" spans="9:10" ht="13.8" x14ac:dyDescent="0.25">
      <c r="I945" s="1"/>
      <c r="J945" s="1"/>
    </row>
    <row r="946" spans="9:10" ht="13.8" x14ac:dyDescent="0.25">
      <c r="I946" s="1"/>
      <c r="J946" s="1"/>
    </row>
    <row r="947" spans="9:10" ht="13.8" x14ac:dyDescent="0.25">
      <c r="I947" s="1"/>
      <c r="J947" s="1"/>
    </row>
    <row r="948" spans="9:10" ht="13.8" x14ac:dyDescent="0.25">
      <c r="I948" s="1"/>
      <c r="J948" s="1"/>
    </row>
    <row r="949" spans="9:10" ht="13.8" x14ac:dyDescent="0.25">
      <c r="I949" s="1"/>
      <c r="J949" s="1"/>
    </row>
    <row r="950" spans="9:10" ht="13.8" x14ac:dyDescent="0.25">
      <c r="I950" s="1"/>
      <c r="J950" s="1"/>
    </row>
    <row r="951" spans="9:10" ht="13.8" x14ac:dyDescent="0.25">
      <c r="I951" s="1"/>
      <c r="J951" s="1"/>
    </row>
    <row r="952" spans="9:10" ht="13.8" x14ac:dyDescent="0.25">
      <c r="I952" s="1"/>
      <c r="J952" s="1"/>
    </row>
    <row r="953" spans="9:10" ht="13.8" x14ac:dyDescent="0.25">
      <c r="I953" s="1"/>
      <c r="J953" s="1"/>
    </row>
    <row r="954" spans="9:10" ht="13.8" x14ac:dyDescent="0.25">
      <c r="I954" s="1"/>
      <c r="J954" s="1"/>
    </row>
    <row r="955" spans="9:10" ht="13.8" x14ac:dyDescent="0.25">
      <c r="I955" s="1"/>
      <c r="J955" s="1"/>
    </row>
    <row r="956" spans="9:10" ht="13.8" x14ac:dyDescent="0.25">
      <c r="I956" s="1"/>
      <c r="J956" s="1"/>
    </row>
    <row r="957" spans="9:10" ht="13.8" x14ac:dyDescent="0.25">
      <c r="I957" s="1"/>
      <c r="J957" s="1"/>
    </row>
    <row r="958" spans="9:10" ht="13.8" x14ac:dyDescent="0.25">
      <c r="I958" s="1"/>
      <c r="J958" s="1"/>
    </row>
  </sheetData>
  <mergeCells count="16">
    <mergeCell ref="A31:AA31"/>
    <mergeCell ref="P33:V33"/>
    <mergeCell ref="Q35:V35"/>
    <mergeCell ref="A1:AB1"/>
    <mergeCell ref="A2:AB2"/>
    <mergeCell ref="A3:A4"/>
    <mergeCell ref="B3:B4"/>
    <mergeCell ref="C3:C4"/>
    <mergeCell ref="D3:D4"/>
    <mergeCell ref="E3:E4"/>
    <mergeCell ref="F3:F4"/>
    <mergeCell ref="G3:G4"/>
    <mergeCell ref="H3:H4"/>
    <mergeCell ref="J3:Z3"/>
    <mergeCell ref="AA3:AA4"/>
    <mergeCell ref="AB3:AB4"/>
  </mergeCells>
  <pageMargins left="0.19684999999999997" right="0.19684999999999997" top="0.78740199999999982" bottom="0.39370099999999991" header="0.31496099999999999" footer="0.31496099999999999"/>
  <pageSetup paperSize="9" scale="78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W954"/>
  <sheetViews>
    <sheetView view="pageBreakPreview" topLeftCell="D1" zoomScale="85" workbookViewId="0">
      <selection activeCell="AE23" sqref="AE23"/>
    </sheetView>
  </sheetViews>
  <sheetFormatPr defaultRowHeight="15" customHeight="1" x14ac:dyDescent="0.25"/>
  <cols>
    <col min="1" max="1" width="3.44140625" style="1" customWidth="1"/>
    <col min="2" max="2" width="15.109375" style="1" customWidth="1"/>
    <col min="3" max="3" width="8" style="1" customWidth="1"/>
    <col min="4" max="4" width="9.44140625" style="1" customWidth="1"/>
    <col min="5" max="5" width="42.6640625" style="1" customWidth="1"/>
    <col min="6" max="6" width="2.88671875" style="1" customWidth="1"/>
    <col min="7" max="7" width="5.109375" style="1" customWidth="1"/>
    <col min="8" max="8" width="4" style="1" customWidth="1"/>
    <col min="9" max="9" width="4.109375" style="2" customWidth="1"/>
    <col min="10" max="10" width="4.6640625" style="3" customWidth="1"/>
    <col min="11" max="11" width="5.5546875" style="1" customWidth="1"/>
    <col min="12" max="12" width="3" style="1" customWidth="1"/>
    <col min="13" max="16" width="4.6640625" style="1" customWidth="1"/>
    <col min="17" max="18" width="4.109375" style="1" customWidth="1"/>
    <col min="19" max="19" width="4.33203125" style="1" customWidth="1"/>
    <col min="20" max="21" width="4.6640625" style="1" customWidth="1"/>
    <col min="22" max="22" width="4.109375" style="1" customWidth="1"/>
    <col min="23" max="23" width="4.5546875" style="1" customWidth="1"/>
    <col min="24" max="24" width="3.44140625" style="1" customWidth="1"/>
    <col min="25" max="25" width="3.6640625" style="1" customWidth="1"/>
    <col min="26" max="26" width="4" style="1" customWidth="1"/>
    <col min="27" max="27" width="5.33203125" style="4" customWidth="1"/>
    <col min="28" max="28" width="10.44140625" style="1" customWidth="1"/>
    <col min="29" max="257" width="9.109375" style="1" customWidth="1"/>
  </cols>
  <sheetData>
    <row r="1" spans="1:55" ht="17.399999999999999" x14ac:dyDescent="0.3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</row>
    <row r="2" spans="1:55" ht="37.5" customHeight="1" x14ac:dyDescent="0.3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</row>
    <row r="3" spans="1:55" ht="16.2" customHeight="1" x14ac:dyDescent="0.25">
      <c r="I3" s="5"/>
      <c r="J3" s="5"/>
      <c r="AA3" s="5"/>
    </row>
    <row r="4" spans="1:55" ht="15" customHeight="1" x14ac:dyDescent="0.25">
      <c r="A4" s="176" t="s">
        <v>2</v>
      </c>
      <c r="B4" s="178" t="s">
        <v>3</v>
      </c>
      <c r="C4" s="178" t="s">
        <v>4</v>
      </c>
      <c r="D4" s="178" t="s">
        <v>5</v>
      </c>
      <c r="E4" s="178" t="s">
        <v>6</v>
      </c>
      <c r="F4" s="176" t="s">
        <v>7</v>
      </c>
      <c r="G4" s="176" t="s">
        <v>8</v>
      </c>
      <c r="H4" s="176" t="s">
        <v>9</v>
      </c>
      <c r="I4" s="6"/>
      <c r="J4" s="180" t="s">
        <v>10</v>
      </c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2"/>
      <c r="AA4" s="176" t="s">
        <v>11</v>
      </c>
      <c r="AB4" s="183" t="s">
        <v>12</v>
      </c>
    </row>
    <row r="5" spans="1:55" ht="136.5" customHeight="1" x14ac:dyDescent="0.25">
      <c r="A5" s="177"/>
      <c r="B5" s="179"/>
      <c r="C5" s="179"/>
      <c r="D5" s="179"/>
      <c r="E5" s="179"/>
      <c r="F5" s="177"/>
      <c r="G5" s="177"/>
      <c r="H5" s="177"/>
      <c r="I5" s="7" t="s">
        <v>13</v>
      </c>
      <c r="J5" s="8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  <c r="T5" s="9" t="s">
        <v>24</v>
      </c>
      <c r="U5" s="9" t="s">
        <v>25</v>
      </c>
      <c r="V5" s="9" t="s">
        <v>26</v>
      </c>
      <c r="W5" s="9" t="s">
        <v>27</v>
      </c>
      <c r="X5" s="9" t="s">
        <v>28</v>
      </c>
      <c r="Y5" s="9" t="s">
        <v>29</v>
      </c>
      <c r="Z5" s="9"/>
      <c r="AA5" s="177"/>
      <c r="AB5" s="184"/>
    </row>
    <row r="6" spans="1:55" ht="12.75" customHeight="1" x14ac:dyDescent="0.25">
      <c r="A6" s="10">
        <v>1</v>
      </c>
      <c r="B6" s="10">
        <v>2</v>
      </c>
      <c r="C6" s="10">
        <v>3</v>
      </c>
      <c r="D6" s="10">
        <v>4</v>
      </c>
      <c r="E6" s="10">
        <v>5</v>
      </c>
      <c r="F6" s="10">
        <v>6</v>
      </c>
      <c r="G6" s="10">
        <v>7</v>
      </c>
      <c r="H6" s="11">
        <v>8</v>
      </c>
      <c r="I6" s="12">
        <v>9</v>
      </c>
      <c r="J6" s="13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0">
        <v>19</v>
      </c>
      <c r="T6" s="10">
        <v>20</v>
      </c>
      <c r="U6" s="10">
        <v>21</v>
      </c>
      <c r="V6" s="10">
        <v>22</v>
      </c>
      <c r="W6" s="10">
        <v>23</v>
      </c>
      <c r="X6" s="10">
        <v>24</v>
      </c>
      <c r="Y6" s="10">
        <v>25</v>
      </c>
      <c r="Z6" s="10">
        <v>28</v>
      </c>
      <c r="AA6" s="14">
        <v>29</v>
      </c>
      <c r="AB6" s="15">
        <v>30</v>
      </c>
    </row>
    <row r="7" spans="1:55" s="16" customFormat="1" ht="15" customHeight="1" x14ac:dyDescent="0.25">
      <c r="A7" s="17"/>
      <c r="B7" s="18"/>
      <c r="C7" s="19"/>
      <c r="D7" s="20"/>
      <c r="E7" s="21" t="s">
        <v>30</v>
      </c>
      <c r="F7" s="19"/>
      <c r="G7" s="77"/>
      <c r="H7" s="22"/>
      <c r="I7" s="22"/>
      <c r="J7" s="2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4"/>
      <c r="AB7" s="2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55" s="16" customFormat="1" ht="15" customHeight="1" x14ac:dyDescent="0.25">
      <c r="A8" s="27">
        <v>4</v>
      </c>
      <c r="B8" s="28" t="s">
        <v>115</v>
      </c>
      <c r="C8" s="19" t="s">
        <v>39</v>
      </c>
      <c r="D8" s="19" t="s">
        <v>94</v>
      </c>
      <c r="E8" s="29" t="s">
        <v>82</v>
      </c>
      <c r="F8" s="19"/>
      <c r="G8" s="79" t="s">
        <v>56</v>
      </c>
      <c r="H8" s="31">
        <v>1</v>
      </c>
      <c r="I8" s="22">
        <v>8</v>
      </c>
      <c r="J8" s="23"/>
      <c r="K8" s="31">
        <v>112</v>
      </c>
      <c r="L8" s="31"/>
      <c r="M8" s="31">
        <v>2</v>
      </c>
      <c r="N8" s="31">
        <v>1</v>
      </c>
      <c r="O8" s="31"/>
      <c r="P8" s="31"/>
      <c r="Q8" s="31"/>
      <c r="R8" s="31"/>
      <c r="S8" s="31"/>
      <c r="T8" s="92">
        <v>3</v>
      </c>
      <c r="U8" s="28"/>
      <c r="V8" s="114"/>
      <c r="W8" s="133"/>
      <c r="X8" s="133"/>
      <c r="Y8" s="19"/>
      <c r="Z8" s="19"/>
      <c r="AA8" s="24">
        <f>SUM(J8:Y8)</f>
        <v>118</v>
      </c>
      <c r="AB8" s="2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55" s="16" customFormat="1" ht="15" customHeight="1" x14ac:dyDescent="0.25">
      <c r="A9" s="17"/>
      <c r="B9" s="28" t="s">
        <v>92</v>
      </c>
      <c r="C9" s="19" t="s">
        <v>89</v>
      </c>
      <c r="D9" s="32"/>
      <c r="E9" s="33"/>
      <c r="F9" s="19"/>
      <c r="G9" s="77"/>
      <c r="H9" s="19"/>
      <c r="I9" s="22"/>
      <c r="J9" s="23"/>
      <c r="K9" s="19"/>
      <c r="L9" s="19"/>
      <c r="M9" s="36"/>
      <c r="N9" s="19"/>
      <c r="O9" s="19"/>
      <c r="P9" s="19"/>
      <c r="Q9" s="17"/>
      <c r="R9" s="28"/>
      <c r="S9" s="36"/>
      <c r="T9" s="22"/>
      <c r="U9" s="28"/>
      <c r="V9" s="114"/>
      <c r="W9" s="133"/>
      <c r="X9" s="133"/>
      <c r="Y9" s="19"/>
      <c r="Z9" s="19"/>
      <c r="AA9" s="24">
        <f t="shared" ref="AA9:AA13" si="0">SUM(JF9:JV9)</f>
        <v>0</v>
      </c>
      <c r="AB9" s="2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</row>
    <row r="10" spans="1:55" s="16" customFormat="1" ht="15" customHeight="1" x14ac:dyDescent="0.25">
      <c r="A10" s="17"/>
      <c r="B10" s="28" t="s">
        <v>93</v>
      </c>
      <c r="C10" s="19"/>
      <c r="D10" s="19"/>
      <c r="E10" s="89" t="s">
        <v>55</v>
      </c>
      <c r="F10" s="35"/>
      <c r="G10" s="134" t="s">
        <v>56</v>
      </c>
      <c r="H10" s="91">
        <v>2</v>
      </c>
      <c r="I10" s="34">
        <v>8</v>
      </c>
      <c r="J10" s="23">
        <v>16</v>
      </c>
      <c r="K10" s="91">
        <v>58</v>
      </c>
      <c r="L10" s="91"/>
      <c r="M10" s="91">
        <v>2</v>
      </c>
      <c r="N10" s="91">
        <v>1</v>
      </c>
      <c r="O10" s="91"/>
      <c r="P10" s="91"/>
      <c r="Q10" s="91"/>
      <c r="R10" s="91"/>
      <c r="S10" s="91"/>
      <c r="T10" s="94">
        <v>2</v>
      </c>
      <c r="U10" s="18"/>
      <c r="V10" s="114"/>
      <c r="W10" s="19"/>
      <c r="X10" s="19"/>
      <c r="Y10" s="19"/>
      <c r="Z10" s="22"/>
      <c r="AA10" s="24">
        <f>SUM(J10:Z10)</f>
        <v>79</v>
      </c>
      <c r="AB10" s="2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16" customFormat="1" ht="15" customHeight="1" x14ac:dyDescent="0.25">
      <c r="A11" s="17"/>
      <c r="B11" s="28"/>
      <c r="C11" s="19"/>
      <c r="D11" s="19"/>
      <c r="E11" s="29"/>
      <c r="F11" s="19"/>
      <c r="G11" s="77"/>
      <c r="H11" s="19"/>
      <c r="I11" s="34"/>
      <c r="J11" s="23"/>
      <c r="K11" s="31"/>
      <c r="L11" s="31"/>
      <c r="M11" s="31"/>
      <c r="N11" s="31"/>
      <c r="O11" s="31"/>
      <c r="P11" s="31"/>
      <c r="Q11" s="31"/>
      <c r="R11" s="31"/>
      <c r="S11" s="31"/>
      <c r="T11" s="92"/>
      <c r="U11" s="28"/>
      <c r="V11" s="82"/>
      <c r="W11" s="133"/>
      <c r="X11" s="133"/>
      <c r="Y11" s="19"/>
      <c r="Z11" s="22"/>
      <c r="AA11" s="24">
        <f t="shared" si="0"/>
        <v>0</v>
      </c>
      <c r="AB11" s="2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</row>
    <row r="12" spans="1:55" s="16" customFormat="1" ht="13.8" x14ac:dyDescent="0.25">
      <c r="A12" s="17"/>
      <c r="B12" s="28"/>
      <c r="C12" s="19"/>
      <c r="D12" s="19"/>
      <c r="E12" s="121" t="s">
        <v>80</v>
      </c>
      <c r="F12" s="20"/>
      <c r="G12" s="81" t="s">
        <v>78</v>
      </c>
      <c r="H12" s="20"/>
      <c r="I12" s="34">
        <v>14</v>
      </c>
      <c r="J12" s="23"/>
      <c r="K12" s="31">
        <v>56</v>
      </c>
      <c r="L12" s="31"/>
      <c r="M12" s="31"/>
      <c r="N12" s="31"/>
      <c r="O12" s="31"/>
      <c r="P12" s="31"/>
      <c r="Q12" s="31"/>
      <c r="R12" s="31"/>
      <c r="S12" s="31"/>
      <c r="T12" s="92">
        <v>1</v>
      </c>
      <c r="U12" s="28"/>
      <c r="V12" s="82"/>
      <c r="W12" s="19"/>
      <c r="X12" s="19"/>
      <c r="Y12" s="19"/>
      <c r="Z12" s="22"/>
      <c r="AA12" s="24">
        <f>SUM(J12:Z12)</f>
        <v>57</v>
      </c>
      <c r="AB12" s="2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55" s="16" customFormat="1" ht="15" customHeight="1" x14ac:dyDescent="0.25">
      <c r="A13" s="17"/>
      <c r="B13" s="28"/>
      <c r="C13" s="19"/>
      <c r="D13" s="20"/>
      <c r="E13" s="100"/>
      <c r="F13" s="19"/>
      <c r="G13" s="77"/>
      <c r="H13" s="19"/>
      <c r="I13" s="34"/>
      <c r="J13" s="23"/>
      <c r="K13" s="19"/>
      <c r="L13" s="19"/>
      <c r="M13" s="19"/>
      <c r="N13" s="19"/>
      <c r="O13" s="19"/>
      <c r="P13" s="19"/>
      <c r="Q13" s="19"/>
      <c r="R13" s="17"/>
      <c r="S13" s="28"/>
      <c r="T13" s="19"/>
      <c r="U13" s="19"/>
      <c r="V13" s="19"/>
      <c r="W13" s="19"/>
      <c r="X13" s="19"/>
      <c r="Y13" s="19"/>
      <c r="Z13" s="22"/>
      <c r="AA13" s="24">
        <f t="shared" si="0"/>
        <v>0</v>
      </c>
      <c r="AB13" s="25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</row>
    <row r="14" spans="1:55" s="38" customFormat="1" ht="15" customHeight="1" x14ac:dyDescent="0.25">
      <c r="A14" s="39"/>
      <c r="B14" s="39"/>
      <c r="C14" s="40"/>
      <c r="D14" s="41"/>
      <c r="E14" s="42" t="s">
        <v>53</v>
      </c>
      <c r="F14" s="43"/>
      <c r="G14" s="80"/>
      <c r="H14" s="43"/>
      <c r="I14" s="44"/>
      <c r="J14" s="59">
        <f t="shared" ref="J14:Z14" si="1">SUM(J8:J13)</f>
        <v>16</v>
      </c>
      <c r="K14" s="43">
        <f t="shared" si="1"/>
        <v>226</v>
      </c>
      <c r="L14" s="43">
        <f t="shared" si="1"/>
        <v>0</v>
      </c>
      <c r="M14" s="43">
        <f>SUM(M8:M13)</f>
        <v>4</v>
      </c>
      <c r="N14" s="43">
        <f t="shared" si="1"/>
        <v>2</v>
      </c>
      <c r="O14" s="43">
        <f t="shared" si="1"/>
        <v>0</v>
      </c>
      <c r="P14" s="43">
        <f t="shared" si="1"/>
        <v>0</v>
      </c>
      <c r="Q14" s="43">
        <f t="shared" si="1"/>
        <v>0</v>
      </c>
      <c r="R14" s="43">
        <f t="shared" si="1"/>
        <v>0</v>
      </c>
      <c r="S14" s="43">
        <f t="shared" si="1"/>
        <v>0</v>
      </c>
      <c r="T14" s="43">
        <f t="shared" si="1"/>
        <v>6</v>
      </c>
      <c r="U14" s="43">
        <f t="shared" si="1"/>
        <v>0</v>
      </c>
      <c r="V14" s="43">
        <f t="shared" si="1"/>
        <v>0</v>
      </c>
      <c r="W14" s="43">
        <f t="shared" si="1"/>
        <v>0</v>
      </c>
      <c r="X14" s="43">
        <f t="shared" si="1"/>
        <v>0</v>
      </c>
      <c r="Y14" s="43">
        <f t="shared" si="1"/>
        <v>0</v>
      </c>
      <c r="Z14" s="43">
        <f t="shared" si="1"/>
        <v>0</v>
      </c>
      <c r="AA14" s="45">
        <f>SUM(AA7:AA13)</f>
        <v>254</v>
      </c>
      <c r="AB14" s="46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</row>
    <row r="15" spans="1:55" s="16" customFormat="1" ht="15" customHeight="1" x14ac:dyDescent="0.25">
      <c r="A15" s="17"/>
      <c r="B15" s="28"/>
      <c r="C15" s="28"/>
      <c r="D15" s="28"/>
      <c r="E15" s="21" t="s">
        <v>54</v>
      </c>
      <c r="F15" s="20"/>
      <c r="G15" s="81"/>
      <c r="H15" s="34"/>
      <c r="I15" s="34"/>
      <c r="J15" s="48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4"/>
      <c r="AB15" s="49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spans="1:55" s="16" customFormat="1" ht="13.8" x14ac:dyDescent="0.2">
      <c r="A16" s="17"/>
      <c r="B16" s="28"/>
      <c r="C16" s="28"/>
      <c r="D16" s="28"/>
      <c r="E16" s="50"/>
      <c r="F16" s="19"/>
      <c r="G16" s="77"/>
      <c r="H16" s="22"/>
      <c r="I16" s="22"/>
      <c r="J16" s="110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103"/>
      <c r="AA16" s="24">
        <f>SUM(JF16:JV16)</f>
        <v>0</v>
      </c>
      <c r="AB16" s="25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</row>
    <row r="17" spans="1:55" s="16" customFormat="1" ht="13.8" x14ac:dyDescent="0.25">
      <c r="A17" s="17"/>
      <c r="B17" s="28"/>
      <c r="C17" s="28"/>
      <c r="D17" s="28"/>
      <c r="E17" s="125" t="s">
        <v>116</v>
      </c>
      <c r="F17" s="19"/>
      <c r="G17" s="77" t="s">
        <v>56</v>
      </c>
      <c r="H17" s="19">
        <v>2</v>
      </c>
      <c r="I17" s="22">
        <v>4</v>
      </c>
      <c r="J17" s="110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90">
        <v>12</v>
      </c>
      <c r="W17" s="35"/>
      <c r="X17" s="35"/>
      <c r="Y17" s="35"/>
      <c r="Z17" s="103"/>
      <c r="AA17" s="24">
        <f>SUM(J17:Z17)</f>
        <v>12</v>
      </c>
      <c r="AB17" s="25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</row>
    <row r="18" spans="1:55" s="16" customFormat="1" ht="13.8" x14ac:dyDescent="0.2">
      <c r="A18" s="17"/>
      <c r="B18" s="28"/>
      <c r="C18" s="28"/>
      <c r="D18" s="28"/>
      <c r="E18" s="50"/>
      <c r="F18" s="19"/>
      <c r="G18" s="77"/>
      <c r="H18" s="22"/>
      <c r="I18" s="22"/>
      <c r="J18" s="127"/>
      <c r="K18" s="35"/>
      <c r="L18" s="35"/>
      <c r="M18" s="35"/>
      <c r="N18" s="35"/>
      <c r="O18" s="35"/>
      <c r="P18" s="35"/>
      <c r="Q18" s="35"/>
      <c r="R18" s="35"/>
      <c r="S18" s="35"/>
      <c r="T18" s="99"/>
      <c r="U18" s="35"/>
      <c r="V18" s="35"/>
      <c r="W18" s="35"/>
      <c r="X18" s="35"/>
      <c r="Y18" s="35"/>
      <c r="Z18" s="103"/>
      <c r="AA18" s="24"/>
      <c r="AB18" s="25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</row>
    <row r="19" spans="1:55" s="16" customFormat="1" ht="13.8" x14ac:dyDescent="0.25">
      <c r="A19" s="17"/>
      <c r="B19" s="28"/>
      <c r="C19" s="28"/>
      <c r="D19" s="28"/>
      <c r="E19" s="29" t="s">
        <v>82</v>
      </c>
      <c r="F19" s="19"/>
      <c r="G19" s="79" t="s">
        <v>56</v>
      </c>
      <c r="H19" s="31">
        <v>1</v>
      </c>
      <c r="I19" s="22">
        <v>8</v>
      </c>
      <c r="J19" s="127"/>
      <c r="K19" s="31">
        <v>48</v>
      </c>
      <c r="L19" s="35"/>
      <c r="M19" s="31">
        <v>2</v>
      </c>
      <c r="N19" s="31">
        <v>1</v>
      </c>
      <c r="O19" s="31"/>
      <c r="P19" s="31"/>
      <c r="Q19" s="31"/>
      <c r="R19" s="31"/>
      <c r="S19" s="31"/>
      <c r="T19" s="92">
        <v>3</v>
      </c>
      <c r="U19" s="31"/>
      <c r="V19" s="35"/>
      <c r="W19" s="35"/>
      <c r="X19" s="35"/>
      <c r="Y19" s="35"/>
      <c r="Z19" s="103"/>
      <c r="AA19" s="24">
        <f t="shared" ref="AA19:AA23" si="2">SUM(J19:Y19)</f>
        <v>54</v>
      </c>
      <c r="AB19" s="25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0" spans="1:55" s="51" customFormat="1" ht="15" customHeight="1" x14ac:dyDescent="0.25">
      <c r="A20" s="52"/>
      <c r="B20" s="53"/>
      <c r="C20" s="53"/>
      <c r="D20" s="54"/>
      <c r="E20" s="29"/>
      <c r="F20" s="19"/>
      <c r="G20" s="77"/>
      <c r="H20" s="19"/>
      <c r="I20" s="34"/>
      <c r="J20" s="58"/>
      <c r="K20" s="31"/>
      <c r="L20" s="31"/>
      <c r="M20" s="31"/>
      <c r="N20" s="31"/>
      <c r="O20" s="31"/>
      <c r="P20" s="31"/>
      <c r="Q20" s="31"/>
      <c r="R20" s="31"/>
      <c r="S20" s="31"/>
      <c r="T20" s="92"/>
      <c r="U20" s="53"/>
      <c r="V20" s="19"/>
      <c r="W20" s="19"/>
      <c r="X20" s="19"/>
      <c r="Y20" s="19"/>
      <c r="Z20" s="19"/>
      <c r="AA20" s="24">
        <f t="shared" si="2"/>
        <v>0</v>
      </c>
      <c r="AB20" s="57"/>
      <c r="AC20" s="2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</row>
    <row r="21" spans="1:55" s="51" customFormat="1" ht="27.6" x14ac:dyDescent="0.25">
      <c r="A21" s="52"/>
      <c r="B21" s="53"/>
      <c r="C21" s="53"/>
      <c r="D21" s="54"/>
      <c r="E21" s="100" t="s">
        <v>83</v>
      </c>
      <c r="F21" s="19"/>
      <c r="G21" s="77" t="s">
        <v>78</v>
      </c>
      <c r="H21" s="19"/>
      <c r="I21" s="34">
        <v>14</v>
      </c>
      <c r="J21" s="58"/>
      <c r="K21" s="19">
        <v>56</v>
      </c>
      <c r="L21" s="19"/>
      <c r="M21" s="19"/>
      <c r="N21" s="22"/>
      <c r="O21" s="19"/>
      <c r="P21" s="114"/>
      <c r="Q21" s="19"/>
      <c r="R21" s="19"/>
      <c r="S21" s="19"/>
      <c r="T21" s="19">
        <v>2</v>
      </c>
      <c r="U21" s="19"/>
      <c r="V21" s="19"/>
      <c r="W21" s="19"/>
      <c r="X21" s="19"/>
      <c r="Y21" s="19"/>
      <c r="Z21" s="19"/>
      <c r="AA21" s="24">
        <f t="shared" si="2"/>
        <v>58</v>
      </c>
      <c r="AB21" s="57"/>
      <c r="AC21" s="2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</row>
    <row r="22" spans="1:55" s="51" customFormat="1" ht="15" customHeight="1" x14ac:dyDescent="0.25">
      <c r="A22" s="52"/>
      <c r="B22" s="53"/>
      <c r="C22" s="53"/>
      <c r="D22" s="54"/>
      <c r="E22" s="100"/>
      <c r="F22" s="19"/>
      <c r="G22" s="77"/>
      <c r="H22" s="19"/>
      <c r="I22" s="34"/>
      <c r="J22" s="58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4">
        <f t="shared" si="2"/>
        <v>0</v>
      </c>
      <c r="AB22" s="57"/>
      <c r="AC22" s="2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</row>
    <row r="23" spans="1:55" s="16" customFormat="1" ht="13.8" x14ac:dyDescent="0.25">
      <c r="A23" s="17"/>
      <c r="B23" s="28"/>
      <c r="C23" s="28"/>
      <c r="D23" s="28"/>
      <c r="E23" s="100"/>
      <c r="F23" s="20"/>
      <c r="G23" s="81"/>
      <c r="H23" s="22"/>
      <c r="I23" s="22"/>
      <c r="J23" s="23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4">
        <f t="shared" si="2"/>
        <v>0</v>
      </c>
      <c r="AB23" s="49"/>
      <c r="AC23" s="5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</row>
    <row r="24" spans="1:55" s="38" customFormat="1" ht="15" customHeight="1" x14ac:dyDescent="0.25">
      <c r="A24" s="39"/>
      <c r="B24" s="39"/>
      <c r="C24" s="40"/>
      <c r="D24" s="41"/>
      <c r="E24" s="42" t="s">
        <v>65</v>
      </c>
      <c r="F24" s="43"/>
      <c r="G24" s="80"/>
      <c r="H24" s="43"/>
      <c r="I24" s="44"/>
      <c r="J24" s="59">
        <f>SUM(J15:J23)</f>
        <v>0</v>
      </c>
      <c r="K24" s="43">
        <f t="shared" ref="K24:Z24" si="3">SUM(K16:K23)</f>
        <v>104</v>
      </c>
      <c r="L24" s="43">
        <f t="shared" si="3"/>
        <v>0</v>
      </c>
      <c r="M24" s="43">
        <f t="shared" si="3"/>
        <v>2</v>
      </c>
      <c r="N24" s="43">
        <f t="shared" si="3"/>
        <v>1</v>
      </c>
      <c r="O24" s="43">
        <f t="shared" si="3"/>
        <v>0</v>
      </c>
      <c r="P24" s="43">
        <f t="shared" si="3"/>
        <v>0</v>
      </c>
      <c r="Q24" s="43">
        <f t="shared" si="3"/>
        <v>0</v>
      </c>
      <c r="R24" s="43">
        <f t="shared" si="3"/>
        <v>0</v>
      </c>
      <c r="S24" s="43">
        <f t="shared" si="3"/>
        <v>0</v>
      </c>
      <c r="T24" s="43">
        <f t="shared" si="3"/>
        <v>5</v>
      </c>
      <c r="U24" s="43">
        <f t="shared" si="3"/>
        <v>0</v>
      </c>
      <c r="V24" s="43">
        <f t="shared" si="3"/>
        <v>12</v>
      </c>
      <c r="W24" s="43">
        <f t="shared" si="3"/>
        <v>0</v>
      </c>
      <c r="X24" s="43">
        <f t="shared" si="3"/>
        <v>0</v>
      </c>
      <c r="Y24" s="43">
        <f t="shared" si="3"/>
        <v>0</v>
      </c>
      <c r="Z24" s="43">
        <f t="shared" si="3"/>
        <v>0</v>
      </c>
      <c r="AA24" s="45">
        <f>SUM(AA15:AA23)</f>
        <v>124</v>
      </c>
      <c r="AB24" s="46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</row>
    <row r="25" spans="1:55" s="16" customFormat="1" ht="12.75" customHeight="1" x14ac:dyDescent="0.25">
      <c r="A25" s="17"/>
      <c r="B25" s="28"/>
      <c r="C25" s="28"/>
      <c r="D25" s="28"/>
      <c r="E25" s="60"/>
      <c r="F25" s="20"/>
      <c r="G25" s="20"/>
      <c r="H25" s="34"/>
      <c r="I25" s="34"/>
      <c r="J25" s="48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4"/>
      <c r="AB25" s="49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</row>
    <row r="26" spans="1:55" s="16" customFormat="1" ht="15" customHeight="1" x14ac:dyDescent="0.25">
      <c r="A26" s="17"/>
      <c r="B26" s="53"/>
      <c r="C26" s="28"/>
      <c r="D26" s="28"/>
      <c r="E26" s="61" t="s">
        <v>66</v>
      </c>
      <c r="F26" s="62"/>
      <c r="G26" s="62"/>
      <c r="H26" s="63"/>
      <c r="I26" s="63"/>
      <c r="J26" s="64">
        <f>SUM(J14,J24)</f>
        <v>16</v>
      </c>
      <c r="K26" s="64">
        <f t="shared" ref="K26:AA26" si="4">SUM(K14,K24)</f>
        <v>330</v>
      </c>
      <c r="L26" s="64">
        <f t="shared" si="4"/>
        <v>0</v>
      </c>
      <c r="M26" s="64">
        <f t="shared" si="4"/>
        <v>6</v>
      </c>
      <c r="N26" s="64">
        <f t="shared" si="4"/>
        <v>3</v>
      </c>
      <c r="O26" s="64">
        <f t="shared" si="4"/>
        <v>0</v>
      </c>
      <c r="P26" s="64">
        <f t="shared" si="4"/>
        <v>0</v>
      </c>
      <c r="Q26" s="64">
        <f t="shared" si="4"/>
        <v>0</v>
      </c>
      <c r="R26" s="64">
        <f t="shared" si="4"/>
        <v>0</v>
      </c>
      <c r="S26" s="64">
        <f t="shared" si="4"/>
        <v>0</v>
      </c>
      <c r="T26" s="64">
        <f t="shared" si="4"/>
        <v>11</v>
      </c>
      <c r="U26" s="64">
        <f t="shared" si="4"/>
        <v>0</v>
      </c>
      <c r="V26" s="64">
        <f t="shared" si="4"/>
        <v>12</v>
      </c>
      <c r="W26" s="64">
        <f t="shared" si="4"/>
        <v>0</v>
      </c>
      <c r="X26" s="64">
        <f t="shared" si="4"/>
        <v>0</v>
      </c>
      <c r="Y26" s="64">
        <f t="shared" si="4"/>
        <v>0</v>
      </c>
      <c r="Z26" s="64">
        <f t="shared" si="4"/>
        <v>0</v>
      </c>
      <c r="AA26" s="64">
        <f t="shared" si="4"/>
        <v>378</v>
      </c>
      <c r="AB26" s="25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</row>
    <row r="27" spans="1:55" ht="16.95" customHeight="1" x14ac:dyDescent="0.25">
      <c r="A27" s="171"/>
      <c r="B27" s="171"/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26"/>
    </row>
    <row r="28" spans="1:55" ht="13.8" x14ac:dyDescent="0.25">
      <c r="B28" s="1" t="s">
        <v>67</v>
      </c>
      <c r="I28" s="1"/>
      <c r="J28" s="1"/>
      <c r="N28" s="65" t="s">
        <v>68</v>
      </c>
      <c r="O28" s="65"/>
      <c r="P28" s="65"/>
      <c r="Q28" s="65"/>
      <c r="R28" s="65"/>
      <c r="S28" s="65"/>
      <c r="T28" s="65"/>
      <c r="U28" s="65"/>
      <c r="V28" s="65"/>
      <c r="W28" s="65"/>
      <c r="X28" s="65"/>
      <c r="AA28" s="1"/>
    </row>
    <row r="29" spans="1:55" ht="13.8" x14ac:dyDescent="0.25">
      <c r="I29" s="1"/>
      <c r="J29" s="1"/>
      <c r="N29" s="66"/>
      <c r="O29" s="66"/>
      <c r="P29" s="172" t="s">
        <v>69</v>
      </c>
      <c r="Q29" s="172"/>
      <c r="R29" s="172"/>
      <c r="S29" s="172"/>
      <c r="T29" s="172"/>
      <c r="U29" s="172"/>
      <c r="V29" s="172"/>
      <c r="W29" s="66"/>
      <c r="X29" s="66"/>
      <c r="AA29" s="1"/>
    </row>
    <row r="30" spans="1:55" ht="15.75" customHeight="1" x14ac:dyDescent="0.25">
      <c r="I30" s="1"/>
      <c r="J30" s="1"/>
      <c r="N30" s="67" t="s">
        <v>70</v>
      </c>
      <c r="O30" s="67"/>
      <c r="P30" s="67"/>
      <c r="Q30" s="67"/>
      <c r="R30" s="67"/>
      <c r="S30" s="67"/>
      <c r="T30" s="67"/>
      <c r="U30" s="67"/>
      <c r="V30" s="67"/>
      <c r="W30" s="67" t="s">
        <v>71</v>
      </c>
      <c r="X30" s="67"/>
      <c r="AA30" s="1"/>
    </row>
    <row r="31" spans="1:55" ht="13.8" x14ac:dyDescent="0.25">
      <c r="I31" s="1"/>
      <c r="J31" s="1"/>
      <c r="N31" s="68"/>
      <c r="O31" s="69"/>
      <c r="P31" s="69"/>
      <c r="Q31" s="172" t="s">
        <v>69</v>
      </c>
      <c r="R31" s="172"/>
      <c r="S31" s="172"/>
      <c r="T31" s="172"/>
      <c r="U31" s="172"/>
      <c r="V31" s="172"/>
      <c r="W31" s="70"/>
      <c r="X31" s="68"/>
      <c r="AA31" s="1"/>
    </row>
    <row r="32" spans="1:55" ht="13.8" x14ac:dyDescent="0.25">
      <c r="I32" s="1"/>
      <c r="J32" s="1"/>
      <c r="N32" s="68"/>
      <c r="O32" s="69"/>
      <c r="P32" s="69"/>
      <c r="Q32" s="66"/>
      <c r="R32" s="66"/>
      <c r="S32" s="66"/>
      <c r="T32" s="66"/>
      <c r="U32" s="66"/>
      <c r="V32" s="66"/>
      <c r="W32" s="70"/>
      <c r="X32" s="68"/>
      <c r="AA32" s="1"/>
    </row>
    <row r="33" spans="9:27" ht="13.8" x14ac:dyDescent="0.25">
      <c r="I33" s="1"/>
      <c r="J33" s="1"/>
      <c r="AA33" s="1"/>
    </row>
    <row r="34" spans="9:27" ht="13.8" x14ac:dyDescent="0.25">
      <c r="I34" s="1"/>
      <c r="J34" s="1"/>
      <c r="AA34" s="1"/>
    </row>
    <row r="35" spans="9:27" ht="13.8" x14ac:dyDescent="0.25">
      <c r="I35" s="1"/>
      <c r="J35" s="1"/>
      <c r="AA35" s="1"/>
    </row>
    <row r="36" spans="9:27" ht="13.8" x14ac:dyDescent="0.25">
      <c r="I36" s="1"/>
      <c r="J36" s="1"/>
      <c r="AA36" s="1"/>
    </row>
    <row r="37" spans="9:27" ht="13.8" x14ac:dyDescent="0.25">
      <c r="I37" s="1"/>
      <c r="J37" s="1"/>
      <c r="AA37" s="1"/>
    </row>
    <row r="38" spans="9:27" ht="13.8" x14ac:dyDescent="0.25">
      <c r="I38" s="1"/>
      <c r="J38" s="1"/>
      <c r="AA38" s="1"/>
    </row>
    <row r="39" spans="9:27" ht="13.8" x14ac:dyDescent="0.25">
      <c r="I39" s="1"/>
      <c r="J39" s="1"/>
      <c r="AA39" s="1"/>
    </row>
    <row r="40" spans="9:27" ht="13.8" x14ac:dyDescent="0.25">
      <c r="I40" s="1"/>
      <c r="J40" s="1"/>
      <c r="AA40" s="1"/>
    </row>
    <row r="41" spans="9:27" ht="13.8" x14ac:dyDescent="0.25">
      <c r="I41" s="1"/>
      <c r="J41" s="1"/>
      <c r="AA41" s="1"/>
    </row>
    <row r="42" spans="9:27" ht="13.8" x14ac:dyDescent="0.25">
      <c r="I42" s="1"/>
      <c r="J42" s="1"/>
      <c r="AA42" s="1"/>
    </row>
    <row r="43" spans="9:27" ht="13.8" x14ac:dyDescent="0.25">
      <c r="I43" s="1"/>
      <c r="J43" s="1"/>
      <c r="AA43" s="1"/>
    </row>
    <row r="44" spans="9:27" ht="13.8" x14ac:dyDescent="0.25">
      <c r="I44" s="1"/>
      <c r="J44" s="1"/>
      <c r="AA44" s="1"/>
    </row>
    <row r="45" spans="9:27" ht="13.8" x14ac:dyDescent="0.25">
      <c r="I45" s="1"/>
      <c r="J45" s="1"/>
      <c r="AA45" s="1"/>
    </row>
    <row r="46" spans="9:27" ht="13.8" x14ac:dyDescent="0.25">
      <c r="I46" s="1"/>
      <c r="J46" s="1"/>
      <c r="AA46" s="1"/>
    </row>
    <row r="47" spans="9:27" ht="13.8" x14ac:dyDescent="0.25">
      <c r="I47" s="1"/>
      <c r="J47" s="1"/>
      <c r="AA47" s="1"/>
    </row>
    <row r="48" spans="9:27" ht="13.8" x14ac:dyDescent="0.25">
      <c r="I48" s="1"/>
      <c r="J48" s="1"/>
      <c r="AA48" s="1"/>
    </row>
    <row r="49" spans="9:27" ht="13.8" x14ac:dyDescent="0.25">
      <c r="I49" s="1"/>
      <c r="J49" s="1"/>
      <c r="AA49" s="1"/>
    </row>
    <row r="50" spans="9:27" ht="13.8" x14ac:dyDescent="0.25">
      <c r="I50" s="1"/>
      <c r="J50" s="1"/>
      <c r="AA50" s="1"/>
    </row>
    <row r="51" spans="9:27" ht="13.8" x14ac:dyDescent="0.25">
      <c r="I51" s="1"/>
      <c r="J51" s="1"/>
      <c r="AA51" s="1"/>
    </row>
    <row r="52" spans="9:27" ht="13.8" x14ac:dyDescent="0.25">
      <c r="I52" s="1"/>
      <c r="J52" s="1"/>
      <c r="AA52" s="1"/>
    </row>
    <row r="53" spans="9:27" ht="13.8" x14ac:dyDescent="0.25">
      <c r="I53" s="1"/>
      <c r="J53" s="1"/>
      <c r="AA53" s="1"/>
    </row>
    <row r="54" spans="9:27" ht="13.8" x14ac:dyDescent="0.25">
      <c r="I54" s="1"/>
      <c r="J54" s="1"/>
      <c r="AA54" s="1"/>
    </row>
    <row r="55" spans="9:27" ht="13.8" x14ac:dyDescent="0.25">
      <c r="I55" s="1"/>
      <c r="J55" s="1"/>
      <c r="AA55" s="1"/>
    </row>
    <row r="56" spans="9:27" ht="13.8" x14ac:dyDescent="0.25">
      <c r="I56" s="1"/>
      <c r="J56" s="1"/>
      <c r="AA56" s="1"/>
    </row>
    <row r="57" spans="9:27" ht="13.8" x14ac:dyDescent="0.25">
      <c r="I57" s="1"/>
      <c r="J57" s="1"/>
      <c r="AA57" s="1"/>
    </row>
    <row r="58" spans="9:27" ht="13.8" x14ac:dyDescent="0.25">
      <c r="I58" s="1"/>
      <c r="J58" s="1"/>
      <c r="AA58" s="1"/>
    </row>
    <row r="59" spans="9:27" ht="13.8" x14ac:dyDescent="0.25">
      <c r="I59" s="1"/>
      <c r="J59" s="1"/>
      <c r="AA59" s="1"/>
    </row>
    <row r="60" spans="9:27" ht="13.8" x14ac:dyDescent="0.25">
      <c r="I60" s="1"/>
      <c r="J60" s="1"/>
      <c r="AA60" s="1"/>
    </row>
    <row r="61" spans="9:27" ht="13.8" x14ac:dyDescent="0.25">
      <c r="I61" s="1"/>
      <c r="J61" s="1"/>
      <c r="AA61" s="1"/>
    </row>
    <row r="62" spans="9:27" ht="13.8" x14ac:dyDescent="0.25">
      <c r="I62" s="1"/>
      <c r="J62" s="1"/>
      <c r="AA62" s="1"/>
    </row>
    <row r="63" spans="9:27" ht="13.8" x14ac:dyDescent="0.25">
      <c r="I63" s="1"/>
      <c r="J63" s="1"/>
      <c r="AA63" s="1"/>
    </row>
    <row r="64" spans="9:27" ht="13.8" x14ac:dyDescent="0.25">
      <c r="I64" s="1"/>
      <c r="J64" s="1"/>
      <c r="AA64" s="1"/>
    </row>
    <row r="65" spans="9:27" ht="13.8" x14ac:dyDescent="0.25">
      <c r="I65" s="1"/>
      <c r="J65" s="1"/>
      <c r="AA65" s="1"/>
    </row>
    <row r="66" spans="9:27" ht="13.8" x14ac:dyDescent="0.25">
      <c r="I66" s="1"/>
      <c r="J66" s="1"/>
      <c r="AA66" s="1"/>
    </row>
    <row r="67" spans="9:27" ht="13.8" x14ac:dyDescent="0.25">
      <c r="I67" s="1"/>
      <c r="J67" s="1"/>
      <c r="AA67" s="1"/>
    </row>
    <row r="68" spans="9:27" ht="13.8" x14ac:dyDescent="0.25">
      <c r="I68" s="1"/>
      <c r="J68" s="1"/>
      <c r="AA68" s="1"/>
    </row>
    <row r="69" spans="9:27" ht="13.8" x14ac:dyDescent="0.25">
      <c r="I69" s="1"/>
      <c r="J69" s="1"/>
      <c r="AA69" s="1"/>
    </row>
    <row r="70" spans="9:27" ht="13.8" x14ac:dyDescent="0.25">
      <c r="I70" s="1"/>
      <c r="J70" s="1"/>
      <c r="AA70" s="1"/>
    </row>
    <row r="71" spans="9:27" ht="13.8" x14ac:dyDescent="0.25">
      <c r="I71" s="1"/>
      <c r="J71" s="1"/>
      <c r="AA71" s="1"/>
    </row>
    <row r="72" spans="9:27" ht="13.8" x14ac:dyDescent="0.25">
      <c r="I72" s="1"/>
      <c r="J72" s="1"/>
      <c r="AA72" s="1"/>
    </row>
    <row r="73" spans="9:27" ht="13.8" x14ac:dyDescent="0.25">
      <c r="I73" s="1"/>
      <c r="J73" s="1"/>
      <c r="AA73" s="1"/>
    </row>
    <row r="74" spans="9:27" ht="13.8" x14ac:dyDescent="0.25">
      <c r="I74" s="1"/>
      <c r="J74" s="1"/>
      <c r="AA74" s="1"/>
    </row>
    <row r="75" spans="9:27" ht="13.8" x14ac:dyDescent="0.25">
      <c r="I75" s="1"/>
      <c r="J75" s="1"/>
      <c r="AA75" s="1"/>
    </row>
    <row r="76" spans="9:27" ht="13.8" x14ac:dyDescent="0.25">
      <c r="I76" s="1"/>
      <c r="J76" s="1"/>
      <c r="AA76" s="1"/>
    </row>
    <row r="77" spans="9:27" ht="13.8" x14ac:dyDescent="0.25">
      <c r="I77" s="1"/>
      <c r="J77" s="1"/>
      <c r="AA77" s="1"/>
    </row>
    <row r="78" spans="9:27" ht="13.8" x14ac:dyDescent="0.25">
      <c r="I78" s="1"/>
      <c r="J78" s="1"/>
      <c r="AA78" s="1"/>
    </row>
    <row r="79" spans="9:27" ht="13.8" x14ac:dyDescent="0.25">
      <c r="I79" s="1"/>
      <c r="J79" s="1"/>
      <c r="AA79" s="1"/>
    </row>
    <row r="80" spans="9:27" ht="13.8" x14ac:dyDescent="0.25">
      <c r="I80" s="1"/>
      <c r="J80" s="1"/>
      <c r="AA80" s="1"/>
    </row>
    <row r="81" spans="9:27" ht="13.8" x14ac:dyDescent="0.25">
      <c r="I81" s="1"/>
      <c r="J81" s="1"/>
      <c r="AA81" s="1"/>
    </row>
    <row r="82" spans="9:27" ht="13.8" x14ac:dyDescent="0.25">
      <c r="I82" s="1"/>
      <c r="J82" s="1"/>
      <c r="AA82" s="1"/>
    </row>
    <row r="83" spans="9:27" ht="13.8" x14ac:dyDescent="0.25">
      <c r="I83" s="1"/>
      <c r="J83" s="1"/>
      <c r="AA83" s="1"/>
    </row>
    <row r="84" spans="9:27" ht="13.8" x14ac:dyDescent="0.25">
      <c r="I84" s="1"/>
      <c r="J84" s="1"/>
      <c r="AA84" s="1"/>
    </row>
    <row r="85" spans="9:27" ht="13.8" x14ac:dyDescent="0.25">
      <c r="I85" s="1"/>
      <c r="J85" s="1"/>
      <c r="AA85" s="1"/>
    </row>
    <row r="86" spans="9:27" ht="13.8" x14ac:dyDescent="0.25">
      <c r="I86" s="1"/>
      <c r="J86" s="1"/>
      <c r="AA86" s="1"/>
    </row>
    <row r="87" spans="9:27" ht="13.8" x14ac:dyDescent="0.25">
      <c r="I87" s="1"/>
      <c r="J87" s="1"/>
      <c r="AA87" s="1"/>
    </row>
    <row r="88" spans="9:27" ht="13.8" x14ac:dyDescent="0.25">
      <c r="I88" s="1"/>
      <c r="J88" s="1"/>
      <c r="AA88" s="1"/>
    </row>
    <row r="89" spans="9:27" ht="13.8" x14ac:dyDescent="0.25">
      <c r="I89" s="1"/>
      <c r="J89" s="1"/>
      <c r="AA89" s="1"/>
    </row>
    <row r="90" spans="9:27" ht="13.8" x14ac:dyDescent="0.25">
      <c r="I90" s="1"/>
      <c r="J90" s="1"/>
      <c r="AA90" s="1"/>
    </row>
    <row r="91" spans="9:27" ht="13.8" x14ac:dyDescent="0.25">
      <c r="I91" s="1"/>
      <c r="J91" s="1"/>
      <c r="AA91" s="1"/>
    </row>
    <row r="92" spans="9:27" ht="13.8" x14ac:dyDescent="0.25">
      <c r="I92" s="1"/>
      <c r="J92" s="1"/>
      <c r="AA92" s="1"/>
    </row>
    <row r="93" spans="9:27" ht="13.8" x14ac:dyDescent="0.25">
      <c r="I93" s="1"/>
      <c r="J93" s="1"/>
      <c r="AA93" s="1"/>
    </row>
    <row r="94" spans="9:27" ht="13.8" x14ac:dyDescent="0.25">
      <c r="I94" s="1"/>
      <c r="J94" s="1"/>
      <c r="AA94" s="1"/>
    </row>
    <row r="95" spans="9:27" ht="13.8" x14ac:dyDescent="0.25">
      <c r="I95" s="1"/>
      <c r="J95" s="1"/>
      <c r="AA95" s="1"/>
    </row>
    <row r="96" spans="9:27" ht="13.8" x14ac:dyDescent="0.25">
      <c r="I96" s="1"/>
      <c r="J96" s="1"/>
      <c r="AA96" s="1"/>
    </row>
    <row r="97" spans="9:27" ht="13.8" x14ac:dyDescent="0.25">
      <c r="I97" s="1"/>
      <c r="J97" s="1"/>
      <c r="AA97" s="1"/>
    </row>
    <row r="98" spans="9:27" ht="13.8" x14ac:dyDescent="0.25">
      <c r="I98" s="1"/>
      <c r="J98" s="1"/>
      <c r="AA98" s="1"/>
    </row>
    <row r="99" spans="9:27" ht="13.8" x14ac:dyDescent="0.25">
      <c r="I99" s="1"/>
      <c r="J99" s="1"/>
      <c r="AA99" s="1"/>
    </row>
    <row r="100" spans="9:27" ht="13.8" x14ac:dyDescent="0.25">
      <c r="I100" s="1"/>
      <c r="J100" s="1"/>
      <c r="AA100" s="1"/>
    </row>
    <row r="101" spans="9:27" ht="13.8" x14ac:dyDescent="0.25">
      <c r="I101" s="1"/>
      <c r="J101" s="1"/>
      <c r="AA101" s="1"/>
    </row>
    <row r="102" spans="9:27" ht="13.8" x14ac:dyDescent="0.25">
      <c r="I102" s="1"/>
      <c r="J102" s="1"/>
      <c r="AA102" s="1"/>
    </row>
    <row r="103" spans="9:27" ht="13.8" x14ac:dyDescent="0.25">
      <c r="I103" s="1"/>
      <c r="J103" s="1"/>
      <c r="AA103" s="1"/>
    </row>
    <row r="104" spans="9:27" ht="13.8" x14ac:dyDescent="0.25">
      <c r="I104" s="1"/>
      <c r="J104" s="1"/>
      <c r="AA104" s="1"/>
    </row>
    <row r="105" spans="9:27" ht="13.8" x14ac:dyDescent="0.25">
      <c r="I105" s="1"/>
      <c r="J105" s="1"/>
      <c r="AA105" s="1"/>
    </row>
    <row r="106" spans="9:27" ht="13.8" x14ac:dyDescent="0.25">
      <c r="I106" s="1"/>
      <c r="J106" s="1"/>
      <c r="AA106" s="1"/>
    </row>
    <row r="107" spans="9:27" ht="13.8" x14ac:dyDescent="0.25">
      <c r="I107" s="1"/>
      <c r="J107" s="1"/>
      <c r="AA107" s="1"/>
    </row>
    <row r="108" spans="9:27" ht="13.8" x14ac:dyDescent="0.25">
      <c r="I108" s="1"/>
      <c r="J108" s="1"/>
      <c r="AA108" s="1"/>
    </row>
    <row r="109" spans="9:27" ht="13.8" x14ac:dyDescent="0.25">
      <c r="I109" s="1"/>
      <c r="J109" s="1"/>
      <c r="AA109" s="1"/>
    </row>
    <row r="110" spans="9:27" ht="13.8" x14ac:dyDescent="0.25">
      <c r="I110" s="1"/>
      <c r="J110" s="1"/>
      <c r="AA110" s="1"/>
    </row>
    <row r="111" spans="9:27" ht="13.8" x14ac:dyDescent="0.25">
      <c r="I111" s="1"/>
      <c r="J111" s="1"/>
      <c r="AA111" s="1"/>
    </row>
    <row r="112" spans="9:27" ht="13.8" x14ac:dyDescent="0.25">
      <c r="I112" s="1"/>
      <c r="J112" s="1"/>
      <c r="AA112" s="1"/>
    </row>
    <row r="113" spans="9:27" ht="13.8" x14ac:dyDescent="0.25">
      <c r="I113" s="1"/>
      <c r="J113" s="1"/>
      <c r="AA113" s="1"/>
    </row>
    <row r="114" spans="9:27" ht="13.8" x14ac:dyDescent="0.25">
      <c r="I114" s="1"/>
      <c r="J114" s="1"/>
      <c r="AA114" s="1"/>
    </row>
    <row r="115" spans="9:27" ht="13.8" x14ac:dyDescent="0.25">
      <c r="I115" s="1"/>
      <c r="J115" s="1"/>
      <c r="AA115" s="1"/>
    </row>
    <row r="116" spans="9:27" ht="13.8" x14ac:dyDescent="0.25">
      <c r="I116" s="1"/>
      <c r="J116" s="1"/>
      <c r="AA116" s="1"/>
    </row>
    <row r="117" spans="9:27" ht="13.8" x14ac:dyDescent="0.25">
      <c r="I117" s="1"/>
      <c r="J117" s="1"/>
      <c r="AA117" s="1"/>
    </row>
    <row r="118" spans="9:27" ht="13.8" x14ac:dyDescent="0.25">
      <c r="I118" s="1"/>
      <c r="J118" s="1"/>
      <c r="AA118" s="1"/>
    </row>
    <row r="119" spans="9:27" ht="13.8" x14ac:dyDescent="0.25">
      <c r="I119" s="1"/>
      <c r="J119" s="1"/>
      <c r="AA119" s="1"/>
    </row>
    <row r="120" spans="9:27" ht="13.8" x14ac:dyDescent="0.25">
      <c r="I120" s="1"/>
      <c r="J120" s="1"/>
      <c r="AA120" s="1"/>
    </row>
    <row r="121" spans="9:27" ht="13.8" x14ac:dyDescent="0.25">
      <c r="I121" s="1"/>
      <c r="J121" s="1"/>
      <c r="AA121" s="1"/>
    </row>
    <row r="122" spans="9:27" ht="13.8" x14ac:dyDescent="0.25">
      <c r="I122" s="1"/>
      <c r="J122" s="1"/>
      <c r="AA122" s="1"/>
    </row>
    <row r="123" spans="9:27" ht="13.8" x14ac:dyDescent="0.25">
      <c r="I123" s="1"/>
      <c r="J123" s="1"/>
      <c r="AA123" s="1"/>
    </row>
    <row r="124" spans="9:27" ht="13.8" x14ac:dyDescent="0.25">
      <c r="I124" s="1"/>
      <c r="J124" s="1"/>
      <c r="AA124" s="1"/>
    </row>
    <row r="125" spans="9:27" ht="13.8" x14ac:dyDescent="0.25">
      <c r="I125" s="1"/>
      <c r="J125" s="1"/>
      <c r="AA125" s="1"/>
    </row>
    <row r="126" spans="9:27" ht="13.8" x14ac:dyDescent="0.25">
      <c r="I126" s="1"/>
      <c r="J126" s="1"/>
      <c r="AA126" s="1"/>
    </row>
    <row r="127" spans="9:27" ht="13.8" x14ac:dyDescent="0.25">
      <c r="I127" s="1"/>
      <c r="J127" s="1"/>
      <c r="AA127" s="1"/>
    </row>
    <row r="128" spans="9:27" ht="13.8" x14ac:dyDescent="0.25">
      <c r="I128" s="1"/>
      <c r="J128" s="1"/>
      <c r="AA128" s="1"/>
    </row>
    <row r="129" spans="9:27" ht="13.8" x14ac:dyDescent="0.25">
      <c r="I129" s="1"/>
      <c r="J129" s="1"/>
      <c r="AA129" s="1"/>
    </row>
    <row r="130" spans="9:27" ht="13.8" x14ac:dyDescent="0.25">
      <c r="I130" s="1"/>
      <c r="J130" s="1"/>
      <c r="AA130" s="1"/>
    </row>
    <row r="131" spans="9:27" ht="13.8" x14ac:dyDescent="0.25">
      <c r="I131" s="1"/>
      <c r="J131" s="1"/>
      <c r="AA131" s="1"/>
    </row>
    <row r="132" spans="9:27" ht="13.8" x14ac:dyDescent="0.25">
      <c r="I132" s="1"/>
      <c r="J132" s="1"/>
      <c r="AA132" s="1"/>
    </row>
    <row r="133" spans="9:27" ht="13.8" x14ac:dyDescent="0.25">
      <c r="I133" s="1"/>
      <c r="J133" s="1"/>
      <c r="AA133" s="1"/>
    </row>
    <row r="134" spans="9:27" ht="13.8" x14ac:dyDescent="0.25">
      <c r="I134" s="1"/>
      <c r="J134" s="1"/>
      <c r="AA134" s="1"/>
    </row>
    <row r="135" spans="9:27" ht="13.8" x14ac:dyDescent="0.25">
      <c r="I135" s="1"/>
      <c r="J135" s="1"/>
      <c r="AA135" s="1"/>
    </row>
    <row r="136" spans="9:27" ht="13.8" x14ac:dyDescent="0.25">
      <c r="I136" s="1"/>
      <c r="J136" s="1"/>
      <c r="AA136" s="1"/>
    </row>
    <row r="137" spans="9:27" ht="13.8" x14ac:dyDescent="0.25">
      <c r="I137" s="1"/>
      <c r="J137" s="1"/>
      <c r="AA137" s="1"/>
    </row>
    <row r="138" spans="9:27" ht="13.8" x14ac:dyDescent="0.25">
      <c r="I138" s="1"/>
      <c r="J138" s="1"/>
      <c r="AA138" s="1"/>
    </row>
    <row r="139" spans="9:27" ht="13.8" x14ac:dyDescent="0.25">
      <c r="I139" s="1"/>
      <c r="J139" s="1"/>
      <c r="AA139" s="1"/>
    </row>
    <row r="140" spans="9:27" ht="13.8" x14ac:dyDescent="0.25">
      <c r="I140" s="1"/>
      <c r="J140" s="1"/>
      <c r="AA140" s="1"/>
    </row>
    <row r="141" spans="9:27" ht="13.8" x14ac:dyDescent="0.25">
      <c r="I141" s="1"/>
      <c r="J141" s="1"/>
      <c r="AA141" s="1"/>
    </row>
    <row r="142" spans="9:27" ht="13.8" x14ac:dyDescent="0.25">
      <c r="I142" s="1"/>
      <c r="J142" s="1"/>
      <c r="AA142" s="1"/>
    </row>
    <row r="143" spans="9:27" ht="13.8" x14ac:dyDescent="0.25">
      <c r="I143" s="1"/>
      <c r="J143" s="1"/>
      <c r="AA143" s="1"/>
    </row>
    <row r="144" spans="9:27" ht="13.8" x14ac:dyDescent="0.25">
      <c r="I144" s="1"/>
      <c r="J144" s="1"/>
      <c r="AA144" s="1"/>
    </row>
    <row r="145" spans="9:27" ht="13.8" x14ac:dyDescent="0.25">
      <c r="I145" s="1"/>
      <c r="J145" s="1"/>
      <c r="AA145" s="1"/>
    </row>
    <row r="146" spans="9:27" ht="13.8" x14ac:dyDescent="0.25">
      <c r="I146" s="1"/>
      <c r="J146" s="1"/>
      <c r="AA146" s="1"/>
    </row>
    <row r="147" spans="9:27" ht="13.8" x14ac:dyDescent="0.25">
      <c r="I147" s="1"/>
      <c r="J147" s="1"/>
      <c r="AA147" s="1"/>
    </row>
    <row r="148" spans="9:27" ht="13.8" x14ac:dyDescent="0.25">
      <c r="I148" s="1"/>
      <c r="J148" s="1"/>
      <c r="AA148" s="1"/>
    </row>
    <row r="149" spans="9:27" ht="13.8" x14ac:dyDescent="0.25">
      <c r="I149" s="1"/>
      <c r="J149" s="1"/>
      <c r="AA149" s="1"/>
    </row>
    <row r="150" spans="9:27" ht="13.8" x14ac:dyDescent="0.25">
      <c r="I150" s="1"/>
      <c r="J150" s="1"/>
      <c r="AA150" s="1"/>
    </row>
    <row r="151" spans="9:27" ht="13.8" x14ac:dyDescent="0.25">
      <c r="I151" s="1"/>
      <c r="J151" s="1"/>
      <c r="AA151" s="1"/>
    </row>
    <row r="152" spans="9:27" ht="13.8" x14ac:dyDescent="0.25">
      <c r="I152" s="1"/>
      <c r="J152" s="1"/>
      <c r="AA152" s="1"/>
    </row>
    <row r="153" spans="9:27" ht="13.8" x14ac:dyDescent="0.25">
      <c r="I153" s="1"/>
      <c r="J153" s="1"/>
      <c r="AA153" s="1"/>
    </row>
    <row r="154" spans="9:27" ht="13.8" x14ac:dyDescent="0.25">
      <c r="I154" s="1"/>
      <c r="J154" s="1"/>
      <c r="AA154" s="1"/>
    </row>
    <row r="155" spans="9:27" ht="13.8" x14ac:dyDescent="0.25">
      <c r="I155" s="1"/>
      <c r="J155" s="1"/>
      <c r="AA155" s="1"/>
    </row>
    <row r="156" spans="9:27" ht="13.8" x14ac:dyDescent="0.25">
      <c r="I156" s="1"/>
      <c r="J156" s="1"/>
      <c r="AA156" s="1"/>
    </row>
    <row r="157" spans="9:27" ht="13.8" x14ac:dyDescent="0.25">
      <c r="I157" s="1"/>
      <c r="J157" s="1"/>
      <c r="AA157" s="1"/>
    </row>
    <row r="158" spans="9:27" ht="13.8" x14ac:dyDescent="0.25">
      <c r="I158" s="1"/>
      <c r="J158" s="1"/>
      <c r="AA158" s="1"/>
    </row>
    <row r="159" spans="9:27" ht="13.8" x14ac:dyDescent="0.25">
      <c r="I159" s="1"/>
      <c r="J159" s="1"/>
      <c r="AA159" s="1"/>
    </row>
    <row r="160" spans="9:27" ht="13.8" x14ac:dyDescent="0.25">
      <c r="I160" s="1"/>
      <c r="J160" s="1"/>
      <c r="AA160" s="1"/>
    </row>
    <row r="161" spans="9:27" ht="13.8" x14ac:dyDescent="0.25">
      <c r="I161" s="1"/>
      <c r="J161" s="1"/>
      <c r="AA161" s="1"/>
    </row>
    <row r="162" spans="9:27" ht="13.8" x14ac:dyDescent="0.25">
      <c r="I162" s="1"/>
      <c r="J162" s="1"/>
      <c r="AA162" s="1"/>
    </row>
    <row r="163" spans="9:27" ht="13.8" x14ac:dyDescent="0.25">
      <c r="I163" s="1"/>
      <c r="J163" s="1"/>
      <c r="AA163" s="1"/>
    </row>
    <row r="164" spans="9:27" ht="13.8" x14ac:dyDescent="0.25">
      <c r="I164" s="1"/>
      <c r="J164" s="1"/>
      <c r="AA164" s="1"/>
    </row>
    <row r="165" spans="9:27" ht="13.8" x14ac:dyDescent="0.25">
      <c r="I165" s="1"/>
      <c r="J165" s="1"/>
    </row>
    <row r="166" spans="9:27" ht="13.8" x14ac:dyDescent="0.25">
      <c r="I166" s="1"/>
      <c r="J166" s="1"/>
    </row>
    <row r="167" spans="9:27" ht="13.8" x14ac:dyDescent="0.25">
      <c r="I167" s="1"/>
      <c r="J167" s="1"/>
    </row>
    <row r="168" spans="9:27" ht="13.8" x14ac:dyDescent="0.25">
      <c r="I168" s="1"/>
      <c r="J168" s="1"/>
    </row>
    <row r="169" spans="9:27" ht="13.8" x14ac:dyDescent="0.25">
      <c r="I169" s="1"/>
      <c r="J169" s="1"/>
    </row>
    <row r="170" spans="9:27" ht="13.8" x14ac:dyDescent="0.25">
      <c r="I170" s="1"/>
      <c r="J170" s="1"/>
    </row>
    <row r="171" spans="9:27" ht="13.8" x14ac:dyDescent="0.25">
      <c r="I171" s="1"/>
      <c r="J171" s="1"/>
    </row>
    <row r="172" spans="9:27" ht="13.8" x14ac:dyDescent="0.25">
      <c r="I172" s="1"/>
      <c r="J172" s="1"/>
    </row>
    <row r="173" spans="9:27" ht="13.8" x14ac:dyDescent="0.25">
      <c r="I173" s="1"/>
      <c r="J173" s="1"/>
    </row>
    <row r="174" spans="9:27" ht="13.8" x14ac:dyDescent="0.25">
      <c r="I174" s="1"/>
      <c r="J174" s="1"/>
    </row>
    <row r="175" spans="9:27" ht="13.8" x14ac:dyDescent="0.25">
      <c r="I175" s="1"/>
      <c r="J175" s="1"/>
    </row>
    <row r="176" spans="9:27" ht="13.8" x14ac:dyDescent="0.25">
      <c r="I176" s="1"/>
      <c r="J176" s="1"/>
    </row>
    <row r="177" spans="9:10" ht="13.8" x14ac:dyDescent="0.25">
      <c r="I177" s="1"/>
      <c r="J177" s="1"/>
    </row>
    <row r="178" spans="9:10" ht="13.8" x14ac:dyDescent="0.25">
      <c r="I178" s="1"/>
      <c r="J178" s="1"/>
    </row>
    <row r="179" spans="9:10" ht="13.8" x14ac:dyDescent="0.25">
      <c r="I179" s="1"/>
      <c r="J179" s="1"/>
    </row>
    <row r="180" spans="9:10" ht="13.8" x14ac:dyDescent="0.25">
      <c r="I180" s="1"/>
      <c r="J180" s="1"/>
    </row>
    <row r="181" spans="9:10" ht="13.8" x14ac:dyDescent="0.25">
      <c r="I181" s="1"/>
      <c r="J181" s="1"/>
    </row>
    <row r="182" spans="9:10" ht="13.8" x14ac:dyDescent="0.25">
      <c r="I182" s="1"/>
      <c r="J182" s="1"/>
    </row>
    <row r="183" spans="9:10" ht="13.8" x14ac:dyDescent="0.25">
      <c r="I183" s="1"/>
      <c r="J183" s="1"/>
    </row>
    <row r="184" spans="9:10" ht="13.8" x14ac:dyDescent="0.25">
      <c r="I184" s="1"/>
      <c r="J184" s="1"/>
    </row>
    <row r="185" spans="9:10" ht="13.8" x14ac:dyDescent="0.25">
      <c r="I185" s="1"/>
      <c r="J185" s="1"/>
    </row>
    <row r="186" spans="9:10" ht="13.8" x14ac:dyDescent="0.25">
      <c r="I186" s="1"/>
      <c r="J186" s="1"/>
    </row>
    <row r="187" spans="9:10" ht="13.8" x14ac:dyDescent="0.25">
      <c r="I187" s="1"/>
      <c r="J187" s="1"/>
    </row>
    <row r="188" spans="9:10" ht="13.8" x14ac:dyDescent="0.25">
      <c r="I188" s="1"/>
      <c r="J188" s="1"/>
    </row>
    <row r="189" spans="9:10" ht="13.8" x14ac:dyDescent="0.25">
      <c r="I189" s="1"/>
      <c r="J189" s="1"/>
    </row>
    <row r="190" spans="9:10" ht="13.8" x14ac:dyDescent="0.25">
      <c r="I190" s="1"/>
      <c r="J190" s="1"/>
    </row>
    <row r="191" spans="9:10" ht="13.8" x14ac:dyDescent="0.25">
      <c r="I191" s="1"/>
      <c r="J191" s="1"/>
    </row>
    <row r="192" spans="9:10" ht="13.8" x14ac:dyDescent="0.25">
      <c r="I192" s="1"/>
      <c r="J192" s="1"/>
    </row>
    <row r="193" spans="9:10" ht="13.8" x14ac:dyDescent="0.25">
      <c r="I193" s="1"/>
      <c r="J193" s="1"/>
    </row>
    <row r="194" spans="9:10" ht="13.8" x14ac:dyDescent="0.25">
      <c r="I194" s="1"/>
      <c r="J194" s="1"/>
    </row>
    <row r="195" spans="9:10" ht="13.8" x14ac:dyDescent="0.25">
      <c r="I195" s="1"/>
      <c r="J195" s="1"/>
    </row>
    <row r="196" spans="9:10" ht="13.8" x14ac:dyDescent="0.25">
      <c r="I196" s="1"/>
      <c r="J196" s="1"/>
    </row>
    <row r="197" spans="9:10" ht="13.8" x14ac:dyDescent="0.25">
      <c r="I197" s="1"/>
      <c r="J197" s="1"/>
    </row>
    <row r="198" spans="9:10" ht="13.8" x14ac:dyDescent="0.25">
      <c r="I198" s="1"/>
      <c r="J198" s="1"/>
    </row>
    <row r="199" spans="9:10" ht="13.8" x14ac:dyDescent="0.25">
      <c r="I199" s="1"/>
      <c r="J199" s="1"/>
    </row>
    <row r="200" spans="9:10" ht="13.8" x14ac:dyDescent="0.25">
      <c r="I200" s="1"/>
      <c r="J200" s="1"/>
    </row>
    <row r="201" spans="9:10" ht="13.8" x14ac:dyDescent="0.25">
      <c r="I201" s="1"/>
      <c r="J201" s="1"/>
    </row>
    <row r="202" spans="9:10" ht="13.8" x14ac:dyDescent="0.25">
      <c r="I202" s="1"/>
      <c r="J202" s="1"/>
    </row>
    <row r="203" spans="9:10" ht="13.8" x14ac:dyDescent="0.25">
      <c r="I203" s="1"/>
      <c r="J203" s="1"/>
    </row>
    <row r="204" spans="9:10" ht="13.8" x14ac:dyDescent="0.25">
      <c r="I204" s="1"/>
      <c r="J204" s="1"/>
    </row>
    <row r="205" spans="9:10" ht="13.8" x14ac:dyDescent="0.25">
      <c r="I205" s="1"/>
      <c r="J205" s="1"/>
    </row>
    <row r="206" spans="9:10" ht="13.8" x14ac:dyDescent="0.25">
      <c r="I206" s="1"/>
      <c r="J206" s="1"/>
    </row>
    <row r="207" spans="9:10" ht="13.8" x14ac:dyDescent="0.25">
      <c r="I207" s="1"/>
      <c r="J207" s="1"/>
    </row>
    <row r="208" spans="9:10" ht="13.8" x14ac:dyDescent="0.25">
      <c r="I208" s="1"/>
      <c r="J208" s="1"/>
    </row>
    <row r="209" spans="9:10" ht="13.8" x14ac:dyDescent="0.25">
      <c r="I209" s="1"/>
      <c r="J209" s="1"/>
    </row>
    <row r="210" spans="9:10" ht="13.8" x14ac:dyDescent="0.25">
      <c r="I210" s="1"/>
      <c r="J210" s="1"/>
    </row>
    <row r="211" spans="9:10" ht="13.8" x14ac:dyDescent="0.25">
      <c r="I211" s="1"/>
      <c r="J211" s="1"/>
    </row>
    <row r="212" spans="9:10" ht="13.8" x14ac:dyDescent="0.25">
      <c r="I212" s="1"/>
      <c r="J212" s="1"/>
    </row>
    <row r="213" spans="9:10" ht="13.8" x14ac:dyDescent="0.25">
      <c r="I213" s="1"/>
      <c r="J213" s="1"/>
    </row>
    <row r="214" spans="9:10" ht="13.8" x14ac:dyDescent="0.25">
      <c r="I214" s="1"/>
      <c r="J214" s="1"/>
    </row>
    <row r="215" spans="9:10" ht="13.8" x14ac:dyDescent="0.25">
      <c r="I215" s="1"/>
      <c r="J215" s="1"/>
    </row>
    <row r="216" spans="9:10" ht="13.8" x14ac:dyDescent="0.25">
      <c r="I216" s="1"/>
      <c r="J216" s="1"/>
    </row>
    <row r="217" spans="9:10" ht="13.8" x14ac:dyDescent="0.25">
      <c r="I217" s="1"/>
      <c r="J217" s="1"/>
    </row>
    <row r="218" spans="9:10" ht="13.8" x14ac:dyDescent="0.25">
      <c r="I218" s="1"/>
      <c r="J218" s="1"/>
    </row>
    <row r="219" spans="9:10" ht="13.8" x14ac:dyDescent="0.25">
      <c r="I219" s="1"/>
      <c r="J219" s="1"/>
    </row>
    <row r="220" spans="9:10" ht="13.8" x14ac:dyDescent="0.25">
      <c r="I220" s="1"/>
      <c r="J220" s="1"/>
    </row>
    <row r="221" spans="9:10" ht="13.8" x14ac:dyDescent="0.25">
      <c r="I221" s="1"/>
      <c r="J221" s="1"/>
    </row>
    <row r="222" spans="9:10" ht="13.8" x14ac:dyDescent="0.25">
      <c r="I222" s="1"/>
      <c r="J222" s="1"/>
    </row>
    <row r="223" spans="9:10" ht="13.8" x14ac:dyDescent="0.25">
      <c r="I223" s="1"/>
      <c r="J223" s="1"/>
    </row>
    <row r="224" spans="9:10" ht="13.8" x14ac:dyDescent="0.25">
      <c r="I224" s="1"/>
      <c r="J224" s="1"/>
    </row>
    <row r="225" spans="9:10" ht="13.8" x14ac:dyDescent="0.25">
      <c r="I225" s="1"/>
      <c r="J225" s="1"/>
    </row>
    <row r="226" spans="9:10" ht="13.8" x14ac:dyDescent="0.25">
      <c r="I226" s="1"/>
      <c r="J226" s="1"/>
    </row>
    <row r="227" spans="9:10" ht="13.8" x14ac:dyDescent="0.25">
      <c r="I227" s="1"/>
      <c r="J227" s="1"/>
    </row>
    <row r="228" spans="9:10" ht="13.8" x14ac:dyDescent="0.25">
      <c r="I228" s="1"/>
      <c r="J228" s="1"/>
    </row>
    <row r="229" spans="9:10" ht="13.8" x14ac:dyDescent="0.25">
      <c r="I229" s="1"/>
      <c r="J229" s="1"/>
    </row>
    <row r="230" spans="9:10" ht="13.8" x14ac:dyDescent="0.25">
      <c r="I230" s="1"/>
      <c r="J230" s="1"/>
    </row>
    <row r="231" spans="9:10" ht="13.8" x14ac:dyDescent="0.25">
      <c r="I231" s="1"/>
      <c r="J231" s="1"/>
    </row>
    <row r="232" spans="9:10" ht="13.8" x14ac:dyDescent="0.25">
      <c r="I232" s="1"/>
      <c r="J232" s="1"/>
    </row>
    <row r="233" spans="9:10" ht="13.8" x14ac:dyDescent="0.25">
      <c r="I233" s="1"/>
      <c r="J233" s="1"/>
    </row>
    <row r="234" spans="9:10" ht="13.8" x14ac:dyDescent="0.25">
      <c r="I234" s="1"/>
      <c r="J234" s="1"/>
    </row>
    <row r="235" spans="9:10" ht="13.8" x14ac:dyDescent="0.25">
      <c r="I235" s="1"/>
      <c r="J235" s="1"/>
    </row>
    <row r="236" spans="9:10" ht="13.8" x14ac:dyDescent="0.25">
      <c r="I236" s="1"/>
      <c r="J236" s="1"/>
    </row>
    <row r="237" spans="9:10" ht="13.8" x14ac:dyDescent="0.25">
      <c r="I237" s="1"/>
      <c r="J237" s="1"/>
    </row>
    <row r="238" spans="9:10" ht="13.8" x14ac:dyDescent="0.25">
      <c r="I238" s="1"/>
      <c r="J238" s="1"/>
    </row>
    <row r="239" spans="9:10" ht="13.8" x14ac:dyDescent="0.25">
      <c r="I239" s="1"/>
      <c r="J239" s="1"/>
    </row>
    <row r="240" spans="9:10" ht="13.8" x14ac:dyDescent="0.25">
      <c r="I240" s="1"/>
      <c r="J240" s="1"/>
    </row>
    <row r="241" spans="9:10" ht="13.8" x14ac:dyDescent="0.25">
      <c r="I241" s="1"/>
      <c r="J241" s="1"/>
    </row>
    <row r="242" spans="9:10" ht="13.8" x14ac:dyDescent="0.25">
      <c r="I242" s="1"/>
      <c r="J242" s="1"/>
    </row>
    <row r="243" spans="9:10" ht="13.8" x14ac:dyDescent="0.25">
      <c r="I243" s="1"/>
      <c r="J243" s="1"/>
    </row>
    <row r="244" spans="9:10" ht="13.8" x14ac:dyDescent="0.25">
      <c r="I244" s="1"/>
      <c r="J244" s="1"/>
    </row>
    <row r="245" spans="9:10" ht="13.8" x14ac:dyDescent="0.25">
      <c r="I245" s="1"/>
      <c r="J245" s="1"/>
    </row>
    <row r="246" spans="9:10" ht="13.8" x14ac:dyDescent="0.25">
      <c r="I246" s="1"/>
      <c r="J246" s="1"/>
    </row>
    <row r="247" spans="9:10" ht="13.8" x14ac:dyDescent="0.25">
      <c r="I247" s="1"/>
      <c r="J247" s="1"/>
    </row>
    <row r="248" spans="9:10" ht="13.8" x14ac:dyDescent="0.25">
      <c r="I248" s="1"/>
      <c r="J248" s="1"/>
    </row>
    <row r="249" spans="9:10" ht="13.8" x14ac:dyDescent="0.25">
      <c r="I249" s="1"/>
      <c r="J249" s="1"/>
    </row>
    <row r="250" spans="9:10" ht="13.8" x14ac:dyDescent="0.25">
      <c r="I250" s="1"/>
      <c r="J250" s="1"/>
    </row>
    <row r="251" spans="9:10" ht="13.8" x14ac:dyDescent="0.25">
      <c r="I251" s="1"/>
      <c r="J251" s="1"/>
    </row>
    <row r="252" spans="9:10" ht="13.8" x14ac:dyDescent="0.25">
      <c r="I252" s="1"/>
      <c r="J252" s="1"/>
    </row>
    <row r="253" spans="9:10" ht="13.8" x14ac:dyDescent="0.25">
      <c r="I253" s="1"/>
      <c r="J253" s="1"/>
    </row>
    <row r="254" spans="9:10" ht="13.8" x14ac:dyDescent="0.25">
      <c r="I254" s="1"/>
      <c r="J254" s="1"/>
    </row>
    <row r="255" spans="9:10" ht="13.8" x14ac:dyDescent="0.25">
      <c r="I255" s="1"/>
      <c r="J255" s="1"/>
    </row>
    <row r="256" spans="9:10" ht="13.8" x14ac:dyDescent="0.25">
      <c r="I256" s="1"/>
      <c r="J256" s="1"/>
    </row>
    <row r="257" spans="9:10" ht="13.8" x14ac:dyDescent="0.25">
      <c r="I257" s="1"/>
      <c r="J257" s="1"/>
    </row>
    <row r="258" spans="9:10" ht="13.8" x14ac:dyDescent="0.25">
      <c r="I258" s="1"/>
      <c r="J258" s="1"/>
    </row>
    <row r="259" spans="9:10" ht="13.8" x14ac:dyDescent="0.25">
      <c r="I259" s="1"/>
      <c r="J259" s="1"/>
    </row>
    <row r="260" spans="9:10" ht="13.8" x14ac:dyDescent="0.25">
      <c r="I260" s="1"/>
      <c r="J260" s="1"/>
    </row>
    <row r="261" spans="9:10" ht="13.8" x14ac:dyDescent="0.25">
      <c r="I261" s="1"/>
      <c r="J261" s="1"/>
    </row>
    <row r="262" spans="9:10" ht="13.8" x14ac:dyDescent="0.25">
      <c r="I262" s="1"/>
      <c r="J262" s="1"/>
    </row>
    <row r="263" spans="9:10" ht="13.8" x14ac:dyDescent="0.25">
      <c r="I263" s="1"/>
      <c r="J263" s="1"/>
    </row>
    <row r="264" spans="9:10" ht="13.8" x14ac:dyDescent="0.25">
      <c r="I264" s="1"/>
      <c r="J264" s="1"/>
    </row>
    <row r="265" spans="9:10" ht="13.8" x14ac:dyDescent="0.25">
      <c r="I265" s="1"/>
      <c r="J265" s="1"/>
    </row>
    <row r="266" spans="9:10" ht="13.8" x14ac:dyDescent="0.25">
      <c r="I266" s="1"/>
      <c r="J266" s="1"/>
    </row>
    <row r="267" spans="9:10" ht="13.8" x14ac:dyDescent="0.25">
      <c r="I267" s="1"/>
      <c r="J267" s="1"/>
    </row>
    <row r="268" spans="9:10" ht="13.8" x14ac:dyDescent="0.25">
      <c r="I268" s="1"/>
      <c r="J268" s="1"/>
    </row>
    <row r="269" spans="9:10" ht="13.8" x14ac:dyDescent="0.25">
      <c r="I269" s="1"/>
      <c r="J269" s="1"/>
    </row>
    <row r="270" spans="9:10" ht="13.8" x14ac:dyDescent="0.25">
      <c r="I270" s="1"/>
      <c r="J270" s="1"/>
    </row>
    <row r="271" spans="9:10" ht="13.8" x14ac:dyDescent="0.25">
      <c r="I271" s="1"/>
      <c r="J271" s="1"/>
    </row>
    <row r="272" spans="9:10" ht="13.8" x14ac:dyDescent="0.25">
      <c r="I272" s="1"/>
      <c r="J272" s="1"/>
    </row>
    <row r="273" spans="9:10" ht="13.8" x14ac:dyDescent="0.25">
      <c r="I273" s="1"/>
      <c r="J273" s="1"/>
    </row>
    <row r="274" spans="9:10" ht="13.8" x14ac:dyDescent="0.25">
      <c r="I274" s="1"/>
      <c r="J274" s="1"/>
    </row>
    <row r="275" spans="9:10" ht="13.8" x14ac:dyDescent="0.25">
      <c r="I275" s="1"/>
      <c r="J275" s="1"/>
    </row>
    <row r="276" spans="9:10" ht="13.8" x14ac:dyDescent="0.25">
      <c r="I276" s="1"/>
      <c r="J276" s="1"/>
    </row>
    <row r="277" spans="9:10" ht="13.8" x14ac:dyDescent="0.25">
      <c r="I277" s="1"/>
      <c r="J277" s="1"/>
    </row>
    <row r="278" spans="9:10" ht="13.8" x14ac:dyDescent="0.25">
      <c r="I278" s="1"/>
      <c r="J278" s="1"/>
    </row>
    <row r="279" spans="9:10" ht="13.8" x14ac:dyDescent="0.25">
      <c r="I279" s="1"/>
      <c r="J279" s="1"/>
    </row>
    <row r="280" spans="9:10" ht="13.8" x14ac:dyDescent="0.25">
      <c r="I280" s="1"/>
      <c r="J280" s="1"/>
    </row>
    <row r="281" spans="9:10" ht="13.8" x14ac:dyDescent="0.25">
      <c r="I281" s="1"/>
      <c r="J281" s="1"/>
    </row>
    <row r="282" spans="9:10" ht="13.8" x14ac:dyDescent="0.25">
      <c r="I282" s="1"/>
      <c r="J282" s="1"/>
    </row>
    <row r="283" spans="9:10" ht="13.8" x14ac:dyDescent="0.25">
      <c r="I283" s="1"/>
      <c r="J283" s="1"/>
    </row>
    <row r="284" spans="9:10" ht="13.8" x14ac:dyDescent="0.25">
      <c r="I284" s="1"/>
      <c r="J284" s="1"/>
    </row>
    <row r="285" spans="9:10" ht="13.8" x14ac:dyDescent="0.25">
      <c r="I285" s="1"/>
      <c r="J285" s="1"/>
    </row>
    <row r="286" spans="9:10" ht="13.8" x14ac:dyDescent="0.25">
      <c r="I286" s="1"/>
      <c r="J286" s="1"/>
    </row>
    <row r="287" spans="9:10" ht="13.8" x14ac:dyDescent="0.25">
      <c r="I287" s="1"/>
      <c r="J287" s="1"/>
    </row>
    <row r="288" spans="9:10" ht="13.8" x14ac:dyDescent="0.25">
      <c r="I288" s="1"/>
      <c r="J288" s="1"/>
    </row>
    <row r="289" spans="9:10" ht="13.8" x14ac:dyDescent="0.25">
      <c r="I289" s="1"/>
      <c r="J289" s="1"/>
    </row>
    <row r="290" spans="9:10" ht="13.8" x14ac:dyDescent="0.25">
      <c r="I290" s="1"/>
      <c r="J290" s="1"/>
    </row>
    <row r="291" spans="9:10" ht="13.8" x14ac:dyDescent="0.25">
      <c r="I291" s="1"/>
      <c r="J291" s="1"/>
    </row>
    <row r="292" spans="9:10" ht="13.8" x14ac:dyDescent="0.25">
      <c r="I292" s="1"/>
      <c r="J292" s="1"/>
    </row>
    <row r="293" spans="9:10" ht="13.8" x14ac:dyDescent="0.25">
      <c r="I293" s="1"/>
      <c r="J293" s="1"/>
    </row>
    <row r="294" spans="9:10" ht="13.8" x14ac:dyDescent="0.25">
      <c r="I294" s="1"/>
      <c r="J294" s="1"/>
    </row>
    <row r="295" spans="9:10" ht="13.8" x14ac:dyDescent="0.25">
      <c r="I295" s="1"/>
      <c r="J295" s="1"/>
    </row>
    <row r="296" spans="9:10" ht="13.8" x14ac:dyDescent="0.25">
      <c r="I296" s="1"/>
      <c r="J296" s="1"/>
    </row>
    <row r="297" spans="9:10" ht="13.8" x14ac:dyDescent="0.25">
      <c r="I297" s="1"/>
      <c r="J297" s="1"/>
    </row>
    <row r="298" spans="9:10" ht="13.8" x14ac:dyDescent="0.25">
      <c r="I298" s="1"/>
      <c r="J298" s="1"/>
    </row>
    <row r="299" spans="9:10" ht="13.8" x14ac:dyDescent="0.25">
      <c r="I299" s="1"/>
      <c r="J299" s="1"/>
    </row>
    <row r="300" spans="9:10" ht="13.8" x14ac:dyDescent="0.25">
      <c r="I300" s="1"/>
      <c r="J300" s="1"/>
    </row>
    <row r="301" spans="9:10" ht="13.8" x14ac:dyDescent="0.25">
      <c r="I301" s="1"/>
      <c r="J301" s="1"/>
    </row>
    <row r="302" spans="9:10" ht="13.8" x14ac:dyDescent="0.25">
      <c r="I302" s="1"/>
      <c r="J302" s="1"/>
    </row>
    <row r="303" spans="9:10" ht="13.8" x14ac:dyDescent="0.25">
      <c r="I303" s="1"/>
      <c r="J303" s="1"/>
    </row>
    <row r="304" spans="9:10" ht="13.8" x14ac:dyDescent="0.25">
      <c r="I304" s="1"/>
      <c r="J304" s="1"/>
    </row>
    <row r="305" spans="9:10" ht="13.8" x14ac:dyDescent="0.25">
      <c r="I305" s="1"/>
      <c r="J305" s="1"/>
    </row>
    <row r="306" spans="9:10" ht="13.8" x14ac:dyDescent="0.25">
      <c r="I306" s="1"/>
      <c r="J306" s="1"/>
    </row>
    <row r="307" spans="9:10" ht="13.8" x14ac:dyDescent="0.25">
      <c r="I307" s="1"/>
      <c r="J307" s="1"/>
    </row>
    <row r="308" spans="9:10" ht="13.8" x14ac:dyDescent="0.25">
      <c r="I308" s="1"/>
      <c r="J308" s="1"/>
    </row>
    <row r="309" spans="9:10" ht="13.8" x14ac:dyDescent="0.25">
      <c r="I309" s="1"/>
      <c r="J309" s="1"/>
    </row>
    <row r="310" spans="9:10" ht="13.8" x14ac:dyDescent="0.25">
      <c r="I310" s="1"/>
      <c r="J310" s="1"/>
    </row>
    <row r="311" spans="9:10" ht="13.8" x14ac:dyDescent="0.25">
      <c r="I311" s="1"/>
      <c r="J311" s="1"/>
    </row>
    <row r="312" spans="9:10" ht="13.8" x14ac:dyDescent="0.25">
      <c r="I312" s="1"/>
      <c r="J312" s="1"/>
    </row>
    <row r="313" spans="9:10" ht="13.8" x14ac:dyDescent="0.25">
      <c r="I313" s="1"/>
      <c r="J313" s="1"/>
    </row>
    <row r="314" spans="9:10" ht="13.8" x14ac:dyDescent="0.25">
      <c r="I314" s="1"/>
      <c r="J314" s="1"/>
    </row>
    <row r="315" spans="9:10" ht="13.8" x14ac:dyDescent="0.25">
      <c r="I315" s="1"/>
      <c r="J315" s="1"/>
    </row>
    <row r="316" spans="9:10" ht="13.8" x14ac:dyDescent="0.25">
      <c r="I316" s="1"/>
      <c r="J316" s="1"/>
    </row>
    <row r="317" spans="9:10" ht="13.8" x14ac:dyDescent="0.25">
      <c r="I317" s="1"/>
      <c r="J317" s="1"/>
    </row>
    <row r="318" spans="9:10" ht="13.8" x14ac:dyDescent="0.25">
      <c r="I318" s="1"/>
      <c r="J318" s="1"/>
    </row>
    <row r="319" spans="9:10" ht="13.8" x14ac:dyDescent="0.25">
      <c r="I319" s="1"/>
      <c r="J319" s="1"/>
    </row>
    <row r="320" spans="9:10" ht="13.8" x14ac:dyDescent="0.25">
      <c r="I320" s="1"/>
      <c r="J320" s="1"/>
    </row>
    <row r="321" spans="9:10" ht="13.8" x14ac:dyDescent="0.25">
      <c r="I321" s="1"/>
      <c r="J321" s="1"/>
    </row>
    <row r="322" spans="9:10" ht="13.8" x14ac:dyDescent="0.25">
      <c r="I322" s="1"/>
      <c r="J322" s="1"/>
    </row>
    <row r="323" spans="9:10" ht="13.8" x14ac:dyDescent="0.25">
      <c r="I323" s="1"/>
      <c r="J323" s="1"/>
    </row>
    <row r="324" spans="9:10" ht="13.8" x14ac:dyDescent="0.25">
      <c r="I324" s="1"/>
      <c r="J324" s="1"/>
    </row>
    <row r="325" spans="9:10" ht="13.8" x14ac:dyDescent="0.25">
      <c r="I325" s="1"/>
      <c r="J325" s="1"/>
    </row>
    <row r="326" spans="9:10" ht="13.8" x14ac:dyDescent="0.25">
      <c r="I326" s="1"/>
      <c r="J326" s="1"/>
    </row>
    <row r="327" spans="9:10" ht="13.8" x14ac:dyDescent="0.25">
      <c r="I327" s="1"/>
      <c r="J327" s="1"/>
    </row>
    <row r="328" spans="9:10" ht="13.8" x14ac:dyDescent="0.25">
      <c r="I328" s="1"/>
      <c r="J328" s="1"/>
    </row>
    <row r="329" spans="9:10" ht="13.8" x14ac:dyDescent="0.25">
      <c r="I329" s="1"/>
      <c r="J329" s="1"/>
    </row>
    <row r="330" spans="9:10" ht="13.8" x14ac:dyDescent="0.25">
      <c r="I330" s="1"/>
      <c r="J330" s="1"/>
    </row>
    <row r="331" spans="9:10" ht="13.8" x14ac:dyDescent="0.25">
      <c r="I331" s="1"/>
      <c r="J331" s="1"/>
    </row>
    <row r="332" spans="9:10" ht="13.8" x14ac:dyDescent="0.25">
      <c r="I332" s="1"/>
      <c r="J332" s="1"/>
    </row>
    <row r="333" spans="9:10" ht="13.8" x14ac:dyDescent="0.25">
      <c r="I333" s="1"/>
      <c r="J333" s="1"/>
    </row>
    <row r="334" spans="9:10" ht="13.8" x14ac:dyDescent="0.25">
      <c r="I334" s="1"/>
      <c r="J334" s="1"/>
    </row>
    <row r="335" spans="9:10" ht="13.8" x14ac:dyDescent="0.25">
      <c r="I335" s="1"/>
      <c r="J335" s="1"/>
    </row>
    <row r="336" spans="9:10" ht="13.8" x14ac:dyDescent="0.25">
      <c r="I336" s="1"/>
      <c r="J336" s="1"/>
    </row>
    <row r="337" spans="9:10" ht="13.8" x14ac:dyDescent="0.25">
      <c r="I337" s="1"/>
      <c r="J337" s="1"/>
    </row>
    <row r="338" spans="9:10" ht="13.8" x14ac:dyDescent="0.25">
      <c r="I338" s="1"/>
      <c r="J338" s="1"/>
    </row>
    <row r="339" spans="9:10" ht="13.8" x14ac:dyDescent="0.25">
      <c r="I339" s="1"/>
      <c r="J339" s="1"/>
    </row>
    <row r="340" spans="9:10" ht="13.8" x14ac:dyDescent="0.25">
      <c r="I340" s="1"/>
      <c r="J340" s="1"/>
    </row>
    <row r="341" spans="9:10" ht="13.8" x14ac:dyDescent="0.25">
      <c r="I341" s="1"/>
      <c r="J341" s="1"/>
    </row>
    <row r="342" spans="9:10" ht="13.8" x14ac:dyDescent="0.25">
      <c r="I342" s="1"/>
      <c r="J342" s="1"/>
    </row>
    <row r="343" spans="9:10" ht="13.8" x14ac:dyDescent="0.25">
      <c r="I343" s="1"/>
      <c r="J343" s="1"/>
    </row>
    <row r="344" spans="9:10" ht="13.8" x14ac:dyDescent="0.25">
      <c r="I344" s="1"/>
      <c r="J344" s="1"/>
    </row>
    <row r="345" spans="9:10" ht="13.8" x14ac:dyDescent="0.25">
      <c r="I345" s="1"/>
      <c r="J345" s="1"/>
    </row>
    <row r="346" spans="9:10" ht="13.8" x14ac:dyDescent="0.25">
      <c r="I346" s="1"/>
      <c r="J346" s="1"/>
    </row>
    <row r="347" spans="9:10" ht="13.8" x14ac:dyDescent="0.25">
      <c r="I347" s="1"/>
      <c r="J347" s="1"/>
    </row>
    <row r="348" spans="9:10" ht="13.8" x14ac:dyDescent="0.25">
      <c r="I348" s="1"/>
      <c r="J348" s="1"/>
    </row>
    <row r="349" spans="9:10" ht="13.8" x14ac:dyDescent="0.25">
      <c r="I349" s="1"/>
      <c r="J349" s="1"/>
    </row>
    <row r="350" spans="9:10" ht="13.8" x14ac:dyDescent="0.25">
      <c r="I350" s="1"/>
      <c r="J350" s="1"/>
    </row>
    <row r="351" spans="9:10" ht="13.8" x14ac:dyDescent="0.25">
      <c r="I351" s="1"/>
      <c r="J351" s="1"/>
    </row>
    <row r="352" spans="9:10" ht="13.8" x14ac:dyDescent="0.25">
      <c r="I352" s="1"/>
      <c r="J352" s="1"/>
    </row>
    <row r="353" spans="9:10" ht="13.8" x14ac:dyDescent="0.25">
      <c r="I353" s="1"/>
      <c r="J353" s="1"/>
    </row>
    <row r="354" spans="9:10" ht="13.8" x14ac:dyDescent="0.25">
      <c r="I354" s="1"/>
      <c r="J354" s="1"/>
    </row>
    <row r="355" spans="9:10" ht="13.8" x14ac:dyDescent="0.25">
      <c r="I355" s="1"/>
      <c r="J355" s="1"/>
    </row>
    <row r="356" spans="9:10" ht="13.8" x14ac:dyDescent="0.25">
      <c r="I356" s="1"/>
      <c r="J356" s="1"/>
    </row>
    <row r="357" spans="9:10" ht="13.8" x14ac:dyDescent="0.25">
      <c r="I357" s="1"/>
      <c r="J357" s="1"/>
    </row>
    <row r="358" spans="9:10" ht="13.8" x14ac:dyDescent="0.25">
      <c r="I358" s="1"/>
      <c r="J358" s="1"/>
    </row>
    <row r="359" spans="9:10" ht="13.8" x14ac:dyDescent="0.25">
      <c r="I359" s="1"/>
      <c r="J359" s="1"/>
    </row>
    <row r="360" spans="9:10" ht="13.8" x14ac:dyDescent="0.25">
      <c r="I360" s="1"/>
      <c r="J360" s="1"/>
    </row>
    <row r="361" spans="9:10" ht="13.8" x14ac:dyDescent="0.25">
      <c r="I361" s="1"/>
      <c r="J361" s="1"/>
    </row>
    <row r="362" spans="9:10" ht="13.8" x14ac:dyDescent="0.25">
      <c r="I362" s="1"/>
      <c r="J362" s="1"/>
    </row>
    <row r="363" spans="9:10" ht="13.8" x14ac:dyDescent="0.25">
      <c r="I363" s="1"/>
      <c r="J363" s="1"/>
    </row>
    <row r="364" spans="9:10" ht="13.8" x14ac:dyDescent="0.25">
      <c r="I364" s="1"/>
      <c r="J364" s="1"/>
    </row>
    <row r="365" spans="9:10" ht="13.8" x14ac:dyDescent="0.25">
      <c r="I365" s="1"/>
      <c r="J365" s="1"/>
    </row>
    <row r="366" spans="9:10" ht="13.8" x14ac:dyDescent="0.25">
      <c r="I366" s="1"/>
      <c r="J366" s="1"/>
    </row>
    <row r="367" spans="9:10" ht="13.8" x14ac:dyDescent="0.25">
      <c r="I367" s="1"/>
      <c r="J367" s="1"/>
    </row>
    <row r="368" spans="9:10" ht="13.8" x14ac:dyDescent="0.25">
      <c r="I368" s="1"/>
      <c r="J368" s="1"/>
    </row>
    <row r="369" spans="9:10" ht="13.8" x14ac:dyDescent="0.25">
      <c r="I369" s="1"/>
      <c r="J369" s="1"/>
    </row>
    <row r="370" spans="9:10" ht="13.8" x14ac:dyDescent="0.25">
      <c r="I370" s="1"/>
      <c r="J370" s="1"/>
    </row>
    <row r="371" spans="9:10" ht="13.8" x14ac:dyDescent="0.25">
      <c r="I371" s="1"/>
      <c r="J371" s="1"/>
    </row>
    <row r="372" spans="9:10" ht="13.8" x14ac:dyDescent="0.25">
      <c r="I372" s="1"/>
      <c r="J372" s="1"/>
    </row>
    <row r="373" spans="9:10" ht="13.8" x14ac:dyDescent="0.25">
      <c r="I373" s="1"/>
      <c r="J373" s="1"/>
    </row>
    <row r="374" spans="9:10" ht="13.8" x14ac:dyDescent="0.25">
      <c r="I374" s="1"/>
      <c r="J374" s="1"/>
    </row>
    <row r="375" spans="9:10" ht="13.8" x14ac:dyDescent="0.25">
      <c r="I375" s="1"/>
      <c r="J375" s="1"/>
    </row>
    <row r="376" spans="9:10" ht="13.8" x14ac:dyDescent="0.25">
      <c r="I376" s="1"/>
      <c r="J376" s="1"/>
    </row>
    <row r="377" spans="9:10" ht="13.8" x14ac:dyDescent="0.25">
      <c r="I377" s="1"/>
      <c r="J377" s="1"/>
    </row>
    <row r="378" spans="9:10" ht="13.8" x14ac:dyDescent="0.25">
      <c r="I378" s="1"/>
      <c r="J378" s="1"/>
    </row>
    <row r="379" spans="9:10" ht="13.8" x14ac:dyDescent="0.25">
      <c r="I379" s="1"/>
      <c r="J379" s="1"/>
    </row>
    <row r="380" spans="9:10" ht="13.8" x14ac:dyDescent="0.25">
      <c r="I380" s="1"/>
      <c r="J380" s="1"/>
    </row>
    <row r="381" spans="9:10" ht="13.8" x14ac:dyDescent="0.25">
      <c r="I381" s="1"/>
      <c r="J381" s="1"/>
    </row>
    <row r="382" spans="9:10" ht="13.8" x14ac:dyDescent="0.25">
      <c r="I382" s="1"/>
      <c r="J382" s="1"/>
    </row>
    <row r="383" spans="9:10" ht="13.8" x14ac:dyDescent="0.25">
      <c r="I383" s="1"/>
      <c r="J383" s="1"/>
    </row>
    <row r="384" spans="9:10" ht="13.8" x14ac:dyDescent="0.25">
      <c r="I384" s="1"/>
      <c r="J384" s="1"/>
    </row>
    <row r="385" spans="9:10" ht="13.8" x14ac:dyDescent="0.25">
      <c r="I385" s="1"/>
      <c r="J385" s="1"/>
    </row>
    <row r="386" spans="9:10" ht="13.8" x14ac:dyDescent="0.25">
      <c r="I386" s="1"/>
      <c r="J386" s="1"/>
    </row>
    <row r="387" spans="9:10" ht="13.8" x14ac:dyDescent="0.25">
      <c r="I387" s="1"/>
      <c r="J387" s="1"/>
    </row>
    <row r="388" spans="9:10" ht="13.8" x14ac:dyDescent="0.25">
      <c r="I388" s="1"/>
      <c r="J388" s="1"/>
    </row>
    <row r="389" spans="9:10" ht="13.8" x14ac:dyDescent="0.25">
      <c r="I389" s="1"/>
      <c r="J389" s="1"/>
    </row>
    <row r="390" spans="9:10" ht="13.8" x14ac:dyDescent="0.25">
      <c r="I390" s="1"/>
      <c r="J390" s="1"/>
    </row>
    <row r="391" spans="9:10" ht="13.8" x14ac:dyDescent="0.25">
      <c r="I391" s="1"/>
      <c r="J391" s="1"/>
    </row>
    <row r="392" spans="9:10" ht="13.8" x14ac:dyDescent="0.25">
      <c r="I392" s="1"/>
      <c r="J392" s="1"/>
    </row>
    <row r="393" spans="9:10" ht="13.8" x14ac:dyDescent="0.25">
      <c r="I393" s="1"/>
      <c r="J393" s="1"/>
    </row>
    <row r="394" spans="9:10" ht="13.8" x14ac:dyDescent="0.25">
      <c r="I394" s="1"/>
      <c r="J394" s="1"/>
    </row>
    <row r="395" spans="9:10" ht="13.8" x14ac:dyDescent="0.25">
      <c r="I395" s="1"/>
      <c r="J395" s="1"/>
    </row>
    <row r="396" spans="9:10" ht="13.8" x14ac:dyDescent="0.25">
      <c r="I396" s="1"/>
      <c r="J396" s="1"/>
    </row>
    <row r="397" spans="9:10" ht="13.8" x14ac:dyDescent="0.25">
      <c r="I397" s="1"/>
      <c r="J397" s="1"/>
    </row>
    <row r="398" spans="9:10" ht="13.8" x14ac:dyDescent="0.25">
      <c r="I398" s="1"/>
      <c r="J398" s="1"/>
    </row>
    <row r="399" spans="9:10" ht="13.8" x14ac:dyDescent="0.25">
      <c r="I399" s="1"/>
      <c r="J399" s="1"/>
    </row>
    <row r="400" spans="9:10" ht="13.8" x14ac:dyDescent="0.25">
      <c r="I400" s="1"/>
      <c r="J400" s="1"/>
    </row>
    <row r="401" spans="9:10" ht="13.8" x14ac:dyDescent="0.25">
      <c r="I401" s="1"/>
      <c r="J401" s="1"/>
    </row>
    <row r="402" spans="9:10" ht="13.8" x14ac:dyDescent="0.25">
      <c r="I402" s="1"/>
      <c r="J402" s="1"/>
    </row>
    <row r="403" spans="9:10" ht="13.8" x14ac:dyDescent="0.25">
      <c r="I403" s="1"/>
      <c r="J403" s="1"/>
    </row>
    <row r="404" spans="9:10" ht="13.8" x14ac:dyDescent="0.25">
      <c r="I404" s="1"/>
      <c r="J404" s="1"/>
    </row>
    <row r="405" spans="9:10" ht="13.8" x14ac:dyDescent="0.25">
      <c r="I405" s="1"/>
      <c r="J405" s="1"/>
    </row>
    <row r="406" spans="9:10" ht="13.8" x14ac:dyDescent="0.25">
      <c r="I406" s="1"/>
      <c r="J406" s="1"/>
    </row>
    <row r="407" spans="9:10" ht="13.8" x14ac:dyDescent="0.25">
      <c r="I407" s="1"/>
      <c r="J407" s="1"/>
    </row>
    <row r="408" spans="9:10" ht="13.8" x14ac:dyDescent="0.25">
      <c r="I408" s="1"/>
      <c r="J408" s="1"/>
    </row>
    <row r="409" spans="9:10" ht="13.8" x14ac:dyDescent="0.25">
      <c r="I409" s="1"/>
      <c r="J409" s="1"/>
    </row>
    <row r="410" spans="9:10" ht="13.8" x14ac:dyDescent="0.25">
      <c r="I410" s="1"/>
      <c r="J410" s="1"/>
    </row>
    <row r="411" spans="9:10" ht="13.8" x14ac:dyDescent="0.25">
      <c r="I411" s="1"/>
      <c r="J411" s="1"/>
    </row>
    <row r="412" spans="9:10" ht="13.8" x14ac:dyDescent="0.25">
      <c r="I412" s="1"/>
      <c r="J412" s="1"/>
    </row>
    <row r="413" spans="9:10" ht="13.8" x14ac:dyDescent="0.25">
      <c r="I413" s="1"/>
      <c r="J413" s="1"/>
    </row>
    <row r="414" spans="9:10" ht="13.8" x14ac:dyDescent="0.25">
      <c r="I414" s="1"/>
      <c r="J414" s="1"/>
    </row>
    <row r="415" spans="9:10" ht="13.8" x14ac:dyDescent="0.25">
      <c r="I415" s="1"/>
      <c r="J415" s="1"/>
    </row>
    <row r="416" spans="9:10" ht="13.8" x14ac:dyDescent="0.25">
      <c r="I416" s="1"/>
      <c r="J416" s="1"/>
    </row>
    <row r="417" spans="9:10" ht="13.8" x14ac:dyDescent="0.25">
      <c r="I417" s="1"/>
      <c r="J417" s="1"/>
    </row>
    <row r="418" spans="9:10" ht="13.8" x14ac:dyDescent="0.25">
      <c r="I418" s="1"/>
      <c r="J418" s="1"/>
    </row>
    <row r="419" spans="9:10" ht="13.8" x14ac:dyDescent="0.25">
      <c r="I419" s="1"/>
      <c r="J419" s="1"/>
    </row>
    <row r="420" spans="9:10" ht="13.8" x14ac:dyDescent="0.25">
      <c r="I420" s="1"/>
      <c r="J420" s="1"/>
    </row>
    <row r="421" spans="9:10" ht="13.8" x14ac:dyDescent="0.25">
      <c r="I421" s="1"/>
      <c r="J421" s="1"/>
    </row>
    <row r="422" spans="9:10" ht="13.8" x14ac:dyDescent="0.25">
      <c r="I422" s="1"/>
      <c r="J422" s="1"/>
    </row>
    <row r="423" spans="9:10" ht="13.8" x14ac:dyDescent="0.25">
      <c r="I423" s="1"/>
      <c r="J423" s="1"/>
    </row>
    <row r="424" spans="9:10" ht="13.8" x14ac:dyDescent="0.25">
      <c r="I424" s="1"/>
      <c r="J424" s="1"/>
    </row>
    <row r="425" spans="9:10" ht="13.8" x14ac:dyDescent="0.25">
      <c r="I425" s="1"/>
      <c r="J425" s="1"/>
    </row>
    <row r="426" spans="9:10" ht="13.8" x14ac:dyDescent="0.25">
      <c r="I426" s="1"/>
      <c r="J426" s="1"/>
    </row>
    <row r="427" spans="9:10" ht="13.8" x14ac:dyDescent="0.25">
      <c r="I427" s="1"/>
      <c r="J427" s="1"/>
    </row>
    <row r="428" spans="9:10" ht="13.8" x14ac:dyDescent="0.25">
      <c r="I428" s="1"/>
      <c r="J428" s="1"/>
    </row>
    <row r="429" spans="9:10" ht="13.8" x14ac:dyDescent="0.25">
      <c r="I429" s="1"/>
      <c r="J429" s="1"/>
    </row>
    <row r="430" spans="9:10" ht="13.8" x14ac:dyDescent="0.25">
      <c r="I430" s="1"/>
      <c r="J430" s="1"/>
    </row>
    <row r="431" spans="9:10" ht="13.8" x14ac:dyDescent="0.25">
      <c r="I431" s="1"/>
      <c r="J431" s="1"/>
    </row>
    <row r="432" spans="9:10" ht="13.8" x14ac:dyDescent="0.25">
      <c r="I432" s="1"/>
      <c r="J432" s="1"/>
    </row>
    <row r="433" spans="9:10" ht="13.8" x14ac:dyDescent="0.25">
      <c r="I433" s="1"/>
      <c r="J433" s="1"/>
    </row>
    <row r="434" spans="9:10" ht="13.8" x14ac:dyDescent="0.25">
      <c r="I434" s="1"/>
      <c r="J434" s="1"/>
    </row>
    <row r="435" spans="9:10" ht="13.8" x14ac:dyDescent="0.25">
      <c r="I435" s="1"/>
      <c r="J435" s="1"/>
    </row>
    <row r="436" spans="9:10" ht="13.8" x14ac:dyDescent="0.25">
      <c r="I436" s="1"/>
      <c r="J436" s="1"/>
    </row>
    <row r="437" spans="9:10" ht="13.8" x14ac:dyDescent="0.25">
      <c r="I437" s="1"/>
      <c r="J437" s="1"/>
    </row>
    <row r="438" spans="9:10" ht="13.8" x14ac:dyDescent="0.25">
      <c r="I438" s="1"/>
      <c r="J438" s="1"/>
    </row>
    <row r="439" spans="9:10" ht="13.8" x14ac:dyDescent="0.25">
      <c r="I439" s="1"/>
      <c r="J439" s="1"/>
    </row>
    <row r="440" spans="9:10" ht="13.8" x14ac:dyDescent="0.25">
      <c r="I440" s="1"/>
      <c r="J440" s="1"/>
    </row>
    <row r="441" spans="9:10" ht="13.8" x14ac:dyDescent="0.25">
      <c r="I441" s="1"/>
      <c r="J441" s="1"/>
    </row>
    <row r="442" spans="9:10" ht="13.8" x14ac:dyDescent="0.25">
      <c r="I442" s="1"/>
      <c r="J442" s="1"/>
    </row>
    <row r="443" spans="9:10" ht="13.8" x14ac:dyDescent="0.25">
      <c r="I443" s="1"/>
      <c r="J443" s="1"/>
    </row>
    <row r="444" spans="9:10" ht="13.8" x14ac:dyDescent="0.25">
      <c r="I444" s="1"/>
      <c r="J444" s="1"/>
    </row>
    <row r="445" spans="9:10" ht="13.8" x14ac:dyDescent="0.25">
      <c r="I445" s="1"/>
      <c r="J445" s="1"/>
    </row>
    <row r="446" spans="9:10" ht="13.8" x14ac:dyDescent="0.25">
      <c r="I446" s="1"/>
      <c r="J446" s="1"/>
    </row>
    <row r="447" spans="9:10" ht="13.8" x14ac:dyDescent="0.25">
      <c r="I447" s="1"/>
      <c r="J447" s="1"/>
    </row>
    <row r="448" spans="9:10" ht="13.8" x14ac:dyDescent="0.25">
      <c r="I448" s="1"/>
      <c r="J448" s="1"/>
    </row>
    <row r="449" spans="9:10" ht="13.8" x14ac:dyDescent="0.25">
      <c r="I449" s="1"/>
      <c r="J449" s="1"/>
    </row>
    <row r="450" spans="9:10" ht="13.8" x14ac:dyDescent="0.25">
      <c r="I450" s="1"/>
      <c r="J450" s="1"/>
    </row>
    <row r="451" spans="9:10" ht="13.8" x14ac:dyDescent="0.25">
      <c r="I451" s="1"/>
      <c r="J451" s="1"/>
    </row>
    <row r="452" spans="9:10" ht="13.8" x14ac:dyDescent="0.25">
      <c r="I452" s="1"/>
      <c r="J452" s="1"/>
    </row>
    <row r="453" spans="9:10" ht="13.8" x14ac:dyDescent="0.25">
      <c r="I453" s="1"/>
      <c r="J453" s="1"/>
    </row>
    <row r="454" spans="9:10" ht="13.8" x14ac:dyDescent="0.25">
      <c r="I454" s="1"/>
      <c r="J454" s="1"/>
    </row>
    <row r="455" spans="9:10" ht="13.8" x14ac:dyDescent="0.25">
      <c r="I455" s="1"/>
      <c r="J455" s="1"/>
    </row>
    <row r="456" spans="9:10" ht="13.8" x14ac:dyDescent="0.25">
      <c r="I456" s="1"/>
      <c r="J456" s="1"/>
    </row>
    <row r="457" spans="9:10" ht="13.8" x14ac:dyDescent="0.25">
      <c r="I457" s="1"/>
      <c r="J457" s="1"/>
    </row>
    <row r="458" spans="9:10" ht="13.8" x14ac:dyDescent="0.25">
      <c r="I458" s="1"/>
      <c r="J458" s="1"/>
    </row>
    <row r="459" spans="9:10" ht="13.8" x14ac:dyDescent="0.25">
      <c r="I459" s="1"/>
      <c r="J459" s="1"/>
    </row>
    <row r="460" spans="9:10" ht="13.8" x14ac:dyDescent="0.25">
      <c r="I460" s="1"/>
      <c r="J460" s="1"/>
    </row>
    <row r="461" spans="9:10" ht="13.8" x14ac:dyDescent="0.25">
      <c r="I461" s="1"/>
      <c r="J461" s="1"/>
    </row>
    <row r="462" spans="9:10" ht="13.8" x14ac:dyDescent="0.25">
      <c r="I462" s="1"/>
      <c r="J462" s="1"/>
    </row>
    <row r="463" spans="9:10" ht="13.8" x14ac:dyDescent="0.25">
      <c r="I463" s="1"/>
      <c r="J463" s="1"/>
    </row>
    <row r="464" spans="9:10" ht="13.8" x14ac:dyDescent="0.25">
      <c r="I464" s="1"/>
      <c r="J464" s="1"/>
    </row>
    <row r="465" spans="9:10" ht="13.8" x14ac:dyDescent="0.25">
      <c r="I465" s="1"/>
      <c r="J465" s="1"/>
    </row>
    <row r="466" spans="9:10" ht="13.8" x14ac:dyDescent="0.25">
      <c r="I466" s="1"/>
      <c r="J466" s="1"/>
    </row>
    <row r="467" spans="9:10" ht="13.8" x14ac:dyDescent="0.25">
      <c r="I467" s="1"/>
      <c r="J467" s="1"/>
    </row>
    <row r="468" spans="9:10" ht="13.8" x14ac:dyDescent="0.25">
      <c r="I468" s="1"/>
      <c r="J468" s="1"/>
    </row>
    <row r="469" spans="9:10" ht="13.8" x14ac:dyDescent="0.25">
      <c r="I469" s="1"/>
      <c r="J469" s="1"/>
    </row>
    <row r="470" spans="9:10" ht="13.8" x14ac:dyDescent="0.25">
      <c r="I470" s="1"/>
      <c r="J470" s="1"/>
    </row>
    <row r="471" spans="9:10" ht="13.8" x14ac:dyDescent="0.25">
      <c r="I471" s="1"/>
      <c r="J471" s="1"/>
    </row>
    <row r="472" spans="9:10" ht="13.8" x14ac:dyDescent="0.25">
      <c r="I472" s="1"/>
      <c r="J472" s="1"/>
    </row>
    <row r="473" spans="9:10" ht="13.8" x14ac:dyDescent="0.25">
      <c r="I473" s="1"/>
      <c r="J473" s="1"/>
    </row>
    <row r="474" spans="9:10" ht="13.8" x14ac:dyDescent="0.25">
      <c r="I474" s="1"/>
      <c r="J474" s="1"/>
    </row>
    <row r="475" spans="9:10" ht="13.8" x14ac:dyDescent="0.25">
      <c r="I475" s="1"/>
      <c r="J475" s="1"/>
    </row>
    <row r="476" spans="9:10" ht="13.8" x14ac:dyDescent="0.25">
      <c r="I476" s="1"/>
      <c r="J476" s="1"/>
    </row>
    <row r="477" spans="9:10" ht="13.8" x14ac:dyDescent="0.25">
      <c r="I477" s="1"/>
      <c r="J477" s="1"/>
    </row>
    <row r="478" spans="9:10" ht="13.8" x14ac:dyDescent="0.25">
      <c r="I478" s="1"/>
      <c r="J478" s="1"/>
    </row>
    <row r="479" spans="9:10" ht="13.8" x14ac:dyDescent="0.25">
      <c r="I479" s="1"/>
      <c r="J479" s="1"/>
    </row>
    <row r="480" spans="9:10" ht="13.8" x14ac:dyDescent="0.25">
      <c r="I480" s="1"/>
      <c r="J480" s="1"/>
    </row>
    <row r="481" spans="9:10" ht="13.8" x14ac:dyDescent="0.25">
      <c r="I481" s="1"/>
      <c r="J481" s="1"/>
    </row>
    <row r="482" spans="9:10" ht="13.8" x14ac:dyDescent="0.25">
      <c r="I482" s="1"/>
      <c r="J482" s="1"/>
    </row>
    <row r="483" spans="9:10" ht="13.8" x14ac:dyDescent="0.25">
      <c r="I483" s="1"/>
      <c r="J483" s="1"/>
    </row>
    <row r="484" spans="9:10" ht="13.8" x14ac:dyDescent="0.25">
      <c r="I484" s="1"/>
      <c r="J484" s="1"/>
    </row>
    <row r="485" spans="9:10" ht="13.8" x14ac:dyDescent="0.25">
      <c r="I485" s="1"/>
      <c r="J485" s="1"/>
    </row>
    <row r="486" spans="9:10" ht="13.8" x14ac:dyDescent="0.25">
      <c r="I486" s="1"/>
      <c r="J486" s="1"/>
    </row>
    <row r="487" spans="9:10" ht="13.8" x14ac:dyDescent="0.25">
      <c r="I487" s="1"/>
      <c r="J487" s="1"/>
    </row>
    <row r="488" spans="9:10" ht="13.8" x14ac:dyDescent="0.25">
      <c r="I488" s="1"/>
      <c r="J488" s="1"/>
    </row>
    <row r="489" spans="9:10" ht="13.8" x14ac:dyDescent="0.25">
      <c r="I489" s="1"/>
      <c r="J489" s="1"/>
    </row>
    <row r="490" spans="9:10" ht="13.8" x14ac:dyDescent="0.25">
      <c r="I490" s="1"/>
      <c r="J490" s="1"/>
    </row>
    <row r="491" spans="9:10" ht="13.8" x14ac:dyDescent="0.25">
      <c r="I491" s="1"/>
      <c r="J491" s="1"/>
    </row>
    <row r="492" spans="9:10" ht="13.8" x14ac:dyDescent="0.25">
      <c r="I492" s="1"/>
      <c r="J492" s="1"/>
    </row>
    <row r="493" spans="9:10" ht="13.8" x14ac:dyDescent="0.25">
      <c r="I493" s="1"/>
      <c r="J493" s="1"/>
    </row>
    <row r="494" spans="9:10" ht="13.8" x14ac:dyDescent="0.25">
      <c r="I494" s="1"/>
      <c r="J494" s="1"/>
    </row>
    <row r="495" spans="9:10" ht="13.8" x14ac:dyDescent="0.25">
      <c r="I495" s="1"/>
      <c r="J495" s="1"/>
    </row>
    <row r="496" spans="9:10" ht="13.8" x14ac:dyDescent="0.25">
      <c r="I496" s="1"/>
      <c r="J496" s="1"/>
    </row>
    <row r="497" spans="9:10" ht="13.8" x14ac:dyDescent="0.25">
      <c r="I497" s="1"/>
      <c r="J497" s="1"/>
    </row>
    <row r="498" spans="9:10" ht="13.8" x14ac:dyDescent="0.25">
      <c r="I498" s="1"/>
      <c r="J498" s="1"/>
    </row>
    <row r="499" spans="9:10" ht="13.8" x14ac:dyDescent="0.25">
      <c r="I499" s="1"/>
      <c r="J499" s="1"/>
    </row>
    <row r="500" spans="9:10" ht="13.8" x14ac:dyDescent="0.25">
      <c r="I500" s="1"/>
      <c r="J500" s="1"/>
    </row>
    <row r="501" spans="9:10" ht="13.8" x14ac:dyDescent="0.25">
      <c r="I501" s="1"/>
      <c r="J501" s="1"/>
    </row>
    <row r="502" spans="9:10" ht="13.8" x14ac:dyDescent="0.25">
      <c r="I502" s="1"/>
      <c r="J502" s="1"/>
    </row>
    <row r="503" spans="9:10" ht="13.8" x14ac:dyDescent="0.25">
      <c r="I503" s="1"/>
      <c r="J503" s="1"/>
    </row>
    <row r="504" spans="9:10" ht="13.8" x14ac:dyDescent="0.25">
      <c r="I504" s="1"/>
      <c r="J504" s="1"/>
    </row>
    <row r="505" spans="9:10" ht="13.8" x14ac:dyDescent="0.25">
      <c r="I505" s="1"/>
      <c r="J505" s="1"/>
    </row>
    <row r="506" spans="9:10" ht="13.8" x14ac:dyDescent="0.25">
      <c r="I506" s="1"/>
      <c r="J506" s="1"/>
    </row>
    <row r="507" spans="9:10" ht="13.8" x14ac:dyDescent="0.25">
      <c r="I507" s="1"/>
      <c r="J507" s="1"/>
    </row>
    <row r="508" spans="9:10" ht="13.8" x14ac:dyDescent="0.25">
      <c r="I508" s="1"/>
      <c r="J508" s="1"/>
    </row>
    <row r="509" spans="9:10" ht="13.8" x14ac:dyDescent="0.25">
      <c r="I509" s="1"/>
      <c r="J509" s="1"/>
    </row>
    <row r="510" spans="9:10" ht="13.8" x14ac:dyDescent="0.25">
      <c r="I510" s="1"/>
      <c r="J510" s="1"/>
    </row>
    <row r="511" spans="9:10" ht="13.8" x14ac:dyDescent="0.25">
      <c r="I511" s="1"/>
      <c r="J511" s="1"/>
    </row>
    <row r="512" spans="9:10" ht="13.8" x14ac:dyDescent="0.25">
      <c r="I512" s="1"/>
      <c r="J512" s="1"/>
    </row>
    <row r="513" spans="9:10" ht="13.8" x14ac:dyDescent="0.25">
      <c r="I513" s="1"/>
      <c r="J513" s="1"/>
    </row>
    <row r="514" spans="9:10" ht="13.8" x14ac:dyDescent="0.25">
      <c r="I514" s="1"/>
      <c r="J514" s="1"/>
    </row>
    <row r="515" spans="9:10" ht="13.8" x14ac:dyDescent="0.25">
      <c r="I515" s="1"/>
      <c r="J515" s="1"/>
    </row>
    <row r="516" spans="9:10" ht="13.8" x14ac:dyDescent="0.25">
      <c r="I516" s="1"/>
      <c r="J516" s="1"/>
    </row>
    <row r="517" spans="9:10" ht="13.8" x14ac:dyDescent="0.25">
      <c r="I517" s="1"/>
      <c r="J517" s="1"/>
    </row>
    <row r="518" spans="9:10" ht="13.8" x14ac:dyDescent="0.25">
      <c r="I518" s="1"/>
      <c r="J518" s="1"/>
    </row>
    <row r="519" spans="9:10" ht="13.8" x14ac:dyDescent="0.25">
      <c r="I519" s="1"/>
      <c r="J519" s="1"/>
    </row>
    <row r="520" spans="9:10" ht="13.8" x14ac:dyDescent="0.25">
      <c r="I520" s="1"/>
      <c r="J520" s="1"/>
    </row>
    <row r="521" spans="9:10" ht="13.8" x14ac:dyDescent="0.25">
      <c r="I521" s="1"/>
      <c r="J521" s="1"/>
    </row>
    <row r="522" spans="9:10" ht="13.8" x14ac:dyDescent="0.25">
      <c r="I522" s="1"/>
      <c r="J522" s="1"/>
    </row>
    <row r="523" spans="9:10" ht="13.8" x14ac:dyDescent="0.25">
      <c r="I523" s="1"/>
      <c r="J523" s="1"/>
    </row>
    <row r="524" spans="9:10" ht="13.8" x14ac:dyDescent="0.25">
      <c r="I524" s="1"/>
      <c r="J524" s="1"/>
    </row>
    <row r="525" spans="9:10" ht="13.8" x14ac:dyDescent="0.25">
      <c r="I525" s="1"/>
      <c r="J525" s="1"/>
    </row>
    <row r="526" spans="9:10" ht="13.8" x14ac:dyDescent="0.25">
      <c r="I526" s="1"/>
      <c r="J526" s="1"/>
    </row>
    <row r="527" spans="9:10" ht="13.8" x14ac:dyDescent="0.25">
      <c r="I527" s="1"/>
      <c r="J527" s="1"/>
    </row>
    <row r="528" spans="9:10" ht="13.8" x14ac:dyDescent="0.25">
      <c r="I528" s="1"/>
      <c r="J528" s="1"/>
    </row>
    <row r="529" spans="9:10" ht="13.8" x14ac:dyDescent="0.25">
      <c r="I529" s="1"/>
      <c r="J529" s="1"/>
    </row>
    <row r="530" spans="9:10" ht="13.8" x14ac:dyDescent="0.25">
      <c r="I530" s="1"/>
      <c r="J530" s="1"/>
    </row>
    <row r="531" spans="9:10" ht="13.8" x14ac:dyDescent="0.25">
      <c r="I531" s="1"/>
      <c r="J531" s="1"/>
    </row>
    <row r="532" spans="9:10" ht="13.8" x14ac:dyDescent="0.25">
      <c r="I532" s="1"/>
      <c r="J532" s="1"/>
    </row>
    <row r="533" spans="9:10" ht="13.8" x14ac:dyDescent="0.25">
      <c r="I533" s="1"/>
      <c r="J533" s="1"/>
    </row>
    <row r="534" spans="9:10" ht="13.8" x14ac:dyDescent="0.25">
      <c r="I534" s="1"/>
      <c r="J534" s="1"/>
    </row>
    <row r="535" spans="9:10" ht="13.8" x14ac:dyDescent="0.25">
      <c r="I535" s="1"/>
      <c r="J535" s="1"/>
    </row>
    <row r="536" spans="9:10" ht="13.8" x14ac:dyDescent="0.25">
      <c r="I536" s="1"/>
      <c r="J536" s="1"/>
    </row>
    <row r="537" spans="9:10" ht="13.8" x14ac:dyDescent="0.25">
      <c r="I537" s="1"/>
      <c r="J537" s="1"/>
    </row>
    <row r="538" spans="9:10" ht="13.8" x14ac:dyDescent="0.25">
      <c r="I538" s="1"/>
      <c r="J538" s="1"/>
    </row>
    <row r="539" spans="9:10" ht="13.8" x14ac:dyDescent="0.25">
      <c r="I539" s="1"/>
      <c r="J539" s="1"/>
    </row>
    <row r="540" spans="9:10" ht="13.8" x14ac:dyDescent="0.25">
      <c r="I540" s="1"/>
      <c r="J540" s="1"/>
    </row>
    <row r="541" spans="9:10" ht="13.8" x14ac:dyDescent="0.25">
      <c r="I541" s="1"/>
      <c r="J541" s="1"/>
    </row>
    <row r="542" spans="9:10" ht="13.8" x14ac:dyDescent="0.25">
      <c r="I542" s="1"/>
      <c r="J542" s="1"/>
    </row>
    <row r="543" spans="9:10" ht="13.8" x14ac:dyDescent="0.25">
      <c r="I543" s="1"/>
      <c r="J543" s="1"/>
    </row>
    <row r="544" spans="9:10" ht="13.8" x14ac:dyDescent="0.25">
      <c r="I544" s="1"/>
      <c r="J544" s="1"/>
    </row>
    <row r="545" spans="9:10" ht="13.8" x14ac:dyDescent="0.25">
      <c r="I545" s="1"/>
      <c r="J545" s="1"/>
    </row>
    <row r="546" spans="9:10" ht="13.8" x14ac:dyDescent="0.25">
      <c r="I546" s="1"/>
      <c r="J546" s="1"/>
    </row>
    <row r="547" spans="9:10" ht="13.8" x14ac:dyDescent="0.25">
      <c r="I547" s="1"/>
      <c r="J547" s="1"/>
    </row>
    <row r="548" spans="9:10" ht="13.8" x14ac:dyDescent="0.25">
      <c r="I548" s="1"/>
      <c r="J548" s="1"/>
    </row>
    <row r="549" spans="9:10" ht="13.8" x14ac:dyDescent="0.25">
      <c r="I549" s="1"/>
      <c r="J549" s="1"/>
    </row>
    <row r="550" spans="9:10" ht="13.8" x14ac:dyDescent="0.25">
      <c r="I550" s="1"/>
      <c r="J550" s="1"/>
    </row>
    <row r="551" spans="9:10" ht="13.8" x14ac:dyDescent="0.25">
      <c r="I551" s="1"/>
      <c r="J551" s="1"/>
    </row>
    <row r="552" spans="9:10" ht="13.8" x14ac:dyDescent="0.25">
      <c r="I552" s="1"/>
      <c r="J552" s="1"/>
    </row>
    <row r="553" spans="9:10" ht="13.8" x14ac:dyDescent="0.25">
      <c r="I553" s="1"/>
      <c r="J553" s="1"/>
    </row>
    <row r="554" spans="9:10" ht="13.8" x14ac:dyDescent="0.25">
      <c r="I554" s="1"/>
      <c r="J554" s="1"/>
    </row>
    <row r="555" spans="9:10" ht="13.8" x14ac:dyDescent="0.25">
      <c r="I555" s="1"/>
      <c r="J555" s="1"/>
    </row>
    <row r="556" spans="9:10" ht="13.8" x14ac:dyDescent="0.25">
      <c r="I556" s="1"/>
      <c r="J556" s="1"/>
    </row>
    <row r="557" spans="9:10" ht="13.8" x14ac:dyDescent="0.25">
      <c r="I557" s="1"/>
      <c r="J557" s="1"/>
    </row>
    <row r="558" spans="9:10" ht="13.8" x14ac:dyDescent="0.25">
      <c r="I558" s="1"/>
      <c r="J558" s="1"/>
    </row>
    <row r="559" spans="9:10" ht="13.8" x14ac:dyDescent="0.25">
      <c r="I559" s="1"/>
      <c r="J559" s="1"/>
    </row>
    <row r="560" spans="9:10" ht="13.8" x14ac:dyDescent="0.25">
      <c r="I560" s="1"/>
      <c r="J560" s="1"/>
    </row>
    <row r="561" spans="9:10" ht="13.8" x14ac:dyDescent="0.25">
      <c r="I561" s="1"/>
      <c r="J561" s="1"/>
    </row>
    <row r="562" spans="9:10" ht="13.8" x14ac:dyDescent="0.25">
      <c r="I562" s="1"/>
      <c r="J562" s="1"/>
    </row>
    <row r="563" spans="9:10" ht="13.8" x14ac:dyDescent="0.25">
      <c r="I563" s="1"/>
      <c r="J563" s="1"/>
    </row>
    <row r="564" spans="9:10" ht="13.8" x14ac:dyDescent="0.25">
      <c r="I564" s="1"/>
      <c r="J564" s="1"/>
    </row>
    <row r="565" spans="9:10" ht="13.8" x14ac:dyDescent="0.25">
      <c r="I565" s="1"/>
      <c r="J565" s="1"/>
    </row>
    <row r="566" spans="9:10" ht="13.8" x14ac:dyDescent="0.25">
      <c r="I566" s="1"/>
      <c r="J566" s="1"/>
    </row>
    <row r="567" spans="9:10" ht="13.8" x14ac:dyDescent="0.25">
      <c r="I567" s="1"/>
      <c r="J567" s="1"/>
    </row>
    <row r="568" spans="9:10" ht="13.8" x14ac:dyDescent="0.25">
      <c r="I568" s="1"/>
      <c r="J568" s="1"/>
    </row>
    <row r="569" spans="9:10" ht="13.8" x14ac:dyDescent="0.25">
      <c r="I569" s="1"/>
      <c r="J569" s="1"/>
    </row>
    <row r="570" spans="9:10" ht="13.8" x14ac:dyDescent="0.25">
      <c r="I570" s="1"/>
      <c r="J570" s="1"/>
    </row>
    <row r="571" spans="9:10" ht="13.8" x14ac:dyDescent="0.25">
      <c r="I571" s="1"/>
      <c r="J571" s="1"/>
    </row>
    <row r="572" spans="9:10" ht="13.8" x14ac:dyDescent="0.25">
      <c r="I572" s="1"/>
      <c r="J572" s="1"/>
    </row>
    <row r="573" spans="9:10" ht="13.8" x14ac:dyDescent="0.25">
      <c r="I573" s="1"/>
      <c r="J573" s="1"/>
    </row>
    <row r="574" spans="9:10" ht="13.8" x14ac:dyDescent="0.25">
      <c r="I574" s="1"/>
      <c r="J574" s="1"/>
    </row>
    <row r="575" spans="9:10" ht="13.8" x14ac:dyDescent="0.25">
      <c r="I575" s="1"/>
      <c r="J575" s="1"/>
    </row>
    <row r="576" spans="9:10" ht="13.8" x14ac:dyDescent="0.25">
      <c r="I576" s="1"/>
      <c r="J576" s="1"/>
    </row>
    <row r="577" spans="9:10" ht="13.8" x14ac:dyDescent="0.25">
      <c r="I577" s="1"/>
      <c r="J577" s="1"/>
    </row>
    <row r="578" spans="9:10" ht="13.8" x14ac:dyDescent="0.25">
      <c r="I578" s="1"/>
      <c r="J578" s="1"/>
    </row>
    <row r="579" spans="9:10" ht="13.8" x14ac:dyDescent="0.25">
      <c r="I579" s="1"/>
      <c r="J579" s="1"/>
    </row>
    <row r="580" spans="9:10" ht="13.8" x14ac:dyDescent="0.25">
      <c r="I580" s="1"/>
      <c r="J580" s="1"/>
    </row>
    <row r="581" spans="9:10" ht="13.8" x14ac:dyDescent="0.25">
      <c r="I581" s="1"/>
      <c r="J581" s="1"/>
    </row>
    <row r="582" spans="9:10" ht="13.8" x14ac:dyDescent="0.25">
      <c r="I582" s="1"/>
      <c r="J582" s="1"/>
    </row>
    <row r="583" spans="9:10" ht="13.8" x14ac:dyDescent="0.25">
      <c r="I583" s="1"/>
      <c r="J583" s="1"/>
    </row>
    <row r="584" spans="9:10" ht="13.8" x14ac:dyDescent="0.25">
      <c r="I584" s="1"/>
      <c r="J584" s="1"/>
    </row>
    <row r="585" spans="9:10" ht="13.8" x14ac:dyDescent="0.25">
      <c r="I585" s="1"/>
      <c r="J585" s="1"/>
    </row>
    <row r="586" spans="9:10" ht="13.8" x14ac:dyDescent="0.25">
      <c r="I586" s="1"/>
      <c r="J586" s="1"/>
    </row>
    <row r="587" spans="9:10" ht="13.8" x14ac:dyDescent="0.25">
      <c r="I587" s="1"/>
      <c r="J587" s="1"/>
    </row>
    <row r="588" spans="9:10" ht="13.8" x14ac:dyDescent="0.25">
      <c r="I588" s="1"/>
      <c r="J588" s="1"/>
    </row>
    <row r="589" spans="9:10" ht="13.8" x14ac:dyDescent="0.25">
      <c r="I589" s="1"/>
      <c r="J589" s="1"/>
    </row>
    <row r="590" spans="9:10" ht="13.8" x14ac:dyDescent="0.25">
      <c r="I590" s="1"/>
      <c r="J590" s="1"/>
    </row>
    <row r="591" spans="9:10" ht="13.8" x14ac:dyDescent="0.25">
      <c r="I591" s="1"/>
      <c r="J591" s="1"/>
    </row>
    <row r="592" spans="9:10" ht="13.8" x14ac:dyDescent="0.25">
      <c r="I592" s="1"/>
      <c r="J592" s="1"/>
    </row>
    <row r="593" spans="9:10" ht="13.8" x14ac:dyDescent="0.25">
      <c r="I593" s="1"/>
      <c r="J593" s="1"/>
    </row>
    <row r="594" spans="9:10" ht="13.8" x14ac:dyDescent="0.25">
      <c r="I594" s="1"/>
      <c r="J594" s="1"/>
    </row>
    <row r="595" spans="9:10" ht="13.8" x14ac:dyDescent="0.25">
      <c r="I595" s="1"/>
      <c r="J595" s="1"/>
    </row>
    <row r="596" spans="9:10" ht="13.8" x14ac:dyDescent="0.25">
      <c r="I596" s="1"/>
      <c r="J596" s="1"/>
    </row>
    <row r="597" spans="9:10" ht="13.8" x14ac:dyDescent="0.25">
      <c r="I597" s="1"/>
      <c r="J597" s="1"/>
    </row>
    <row r="598" spans="9:10" ht="13.8" x14ac:dyDescent="0.25">
      <c r="I598" s="1"/>
      <c r="J598" s="1"/>
    </row>
    <row r="599" spans="9:10" ht="13.8" x14ac:dyDescent="0.25">
      <c r="I599" s="1"/>
      <c r="J599" s="1"/>
    </row>
    <row r="600" spans="9:10" ht="13.8" x14ac:dyDescent="0.25">
      <c r="I600" s="1"/>
      <c r="J600" s="1"/>
    </row>
    <row r="601" spans="9:10" ht="13.8" x14ac:dyDescent="0.25">
      <c r="I601" s="1"/>
      <c r="J601" s="1"/>
    </row>
    <row r="602" spans="9:10" ht="13.8" x14ac:dyDescent="0.25">
      <c r="I602" s="1"/>
      <c r="J602" s="1"/>
    </row>
    <row r="603" spans="9:10" ht="13.8" x14ac:dyDescent="0.25">
      <c r="I603" s="1"/>
      <c r="J603" s="1"/>
    </row>
    <row r="604" spans="9:10" ht="13.8" x14ac:dyDescent="0.25">
      <c r="I604" s="1"/>
      <c r="J604" s="1"/>
    </row>
    <row r="605" spans="9:10" ht="13.8" x14ac:dyDescent="0.25">
      <c r="I605" s="1"/>
      <c r="J605" s="1"/>
    </row>
    <row r="606" spans="9:10" ht="13.8" x14ac:dyDescent="0.25">
      <c r="I606" s="1"/>
      <c r="J606" s="1"/>
    </row>
    <row r="607" spans="9:10" ht="13.8" x14ac:dyDescent="0.25">
      <c r="I607" s="1"/>
      <c r="J607" s="1"/>
    </row>
    <row r="608" spans="9:10" ht="13.8" x14ac:dyDescent="0.25">
      <c r="I608" s="1"/>
      <c r="J608" s="1"/>
    </row>
    <row r="609" spans="9:10" ht="13.8" x14ac:dyDescent="0.25">
      <c r="I609" s="1"/>
      <c r="J609" s="1"/>
    </row>
    <row r="610" spans="9:10" ht="13.8" x14ac:dyDescent="0.25">
      <c r="I610" s="1"/>
      <c r="J610" s="1"/>
    </row>
    <row r="611" spans="9:10" ht="13.8" x14ac:dyDescent="0.25">
      <c r="I611" s="1"/>
      <c r="J611" s="1"/>
    </row>
    <row r="612" spans="9:10" ht="13.8" x14ac:dyDescent="0.25">
      <c r="I612" s="1"/>
      <c r="J612" s="1"/>
    </row>
    <row r="613" spans="9:10" ht="13.8" x14ac:dyDescent="0.25">
      <c r="I613" s="1"/>
      <c r="J613" s="1"/>
    </row>
    <row r="614" spans="9:10" ht="13.8" x14ac:dyDescent="0.25">
      <c r="I614" s="1"/>
      <c r="J614" s="1"/>
    </row>
    <row r="615" spans="9:10" ht="13.8" x14ac:dyDescent="0.25">
      <c r="I615" s="1"/>
      <c r="J615" s="1"/>
    </row>
    <row r="616" spans="9:10" ht="13.8" x14ac:dyDescent="0.25">
      <c r="I616" s="1"/>
      <c r="J616" s="1"/>
    </row>
    <row r="617" spans="9:10" ht="13.8" x14ac:dyDescent="0.25">
      <c r="I617" s="1"/>
      <c r="J617" s="1"/>
    </row>
    <row r="618" spans="9:10" ht="13.8" x14ac:dyDescent="0.25">
      <c r="I618" s="1"/>
      <c r="J618" s="1"/>
    </row>
    <row r="619" spans="9:10" ht="13.8" x14ac:dyDescent="0.25">
      <c r="I619" s="1"/>
      <c r="J619" s="1"/>
    </row>
    <row r="620" spans="9:10" ht="13.8" x14ac:dyDescent="0.25">
      <c r="I620" s="1"/>
      <c r="J620" s="1"/>
    </row>
    <row r="621" spans="9:10" ht="13.8" x14ac:dyDescent="0.25">
      <c r="I621" s="1"/>
      <c r="J621" s="1"/>
    </row>
    <row r="622" spans="9:10" ht="13.8" x14ac:dyDescent="0.25">
      <c r="I622" s="1"/>
      <c r="J622" s="1"/>
    </row>
    <row r="623" spans="9:10" ht="13.8" x14ac:dyDescent="0.25">
      <c r="I623" s="1"/>
      <c r="J623" s="1"/>
    </row>
    <row r="624" spans="9:10" ht="13.8" x14ac:dyDescent="0.25">
      <c r="I624" s="1"/>
      <c r="J624" s="1"/>
    </row>
    <row r="625" spans="9:10" ht="13.8" x14ac:dyDescent="0.25">
      <c r="I625" s="1"/>
      <c r="J625" s="1"/>
    </row>
    <row r="626" spans="9:10" ht="13.8" x14ac:dyDescent="0.25">
      <c r="I626" s="1"/>
      <c r="J626" s="1"/>
    </row>
    <row r="627" spans="9:10" ht="13.8" x14ac:dyDescent="0.25">
      <c r="I627" s="1"/>
      <c r="J627" s="1"/>
    </row>
    <row r="628" spans="9:10" ht="13.8" x14ac:dyDescent="0.25">
      <c r="I628" s="1"/>
      <c r="J628" s="1"/>
    </row>
    <row r="629" spans="9:10" ht="13.8" x14ac:dyDescent="0.25">
      <c r="I629" s="1"/>
      <c r="J629" s="1"/>
    </row>
    <row r="630" spans="9:10" ht="13.8" x14ac:dyDescent="0.25">
      <c r="I630" s="1"/>
      <c r="J630" s="1"/>
    </row>
    <row r="631" spans="9:10" ht="13.8" x14ac:dyDescent="0.25">
      <c r="I631" s="1"/>
      <c r="J631" s="1"/>
    </row>
    <row r="632" spans="9:10" ht="13.8" x14ac:dyDescent="0.25">
      <c r="I632" s="1"/>
      <c r="J632" s="1"/>
    </row>
    <row r="633" spans="9:10" ht="13.8" x14ac:dyDescent="0.25">
      <c r="I633" s="1"/>
      <c r="J633" s="1"/>
    </row>
    <row r="634" spans="9:10" ht="13.8" x14ac:dyDescent="0.25">
      <c r="I634" s="1"/>
      <c r="J634" s="1"/>
    </row>
    <row r="635" spans="9:10" ht="13.8" x14ac:dyDescent="0.25">
      <c r="I635" s="1"/>
      <c r="J635" s="1"/>
    </row>
    <row r="636" spans="9:10" ht="13.8" x14ac:dyDescent="0.25">
      <c r="I636" s="1"/>
      <c r="J636" s="1"/>
    </row>
    <row r="637" spans="9:10" ht="13.8" x14ac:dyDescent="0.25">
      <c r="I637" s="1"/>
      <c r="J637" s="1"/>
    </row>
    <row r="638" spans="9:10" ht="13.8" x14ac:dyDescent="0.25">
      <c r="I638" s="1"/>
      <c r="J638" s="1"/>
    </row>
    <row r="639" spans="9:10" ht="13.8" x14ac:dyDescent="0.25">
      <c r="I639" s="1"/>
      <c r="J639" s="1"/>
    </row>
    <row r="640" spans="9:10" ht="13.8" x14ac:dyDescent="0.25">
      <c r="I640" s="1"/>
      <c r="J640" s="1"/>
    </row>
    <row r="641" spans="9:10" ht="13.8" x14ac:dyDescent="0.25">
      <c r="I641" s="1"/>
      <c r="J641" s="1"/>
    </row>
    <row r="642" spans="9:10" ht="13.8" x14ac:dyDescent="0.25">
      <c r="I642" s="1"/>
      <c r="J642" s="1"/>
    </row>
    <row r="643" spans="9:10" ht="13.8" x14ac:dyDescent="0.25">
      <c r="I643" s="1"/>
      <c r="J643" s="1"/>
    </row>
    <row r="644" spans="9:10" ht="13.8" x14ac:dyDescent="0.25">
      <c r="I644" s="1"/>
      <c r="J644" s="1"/>
    </row>
    <row r="645" spans="9:10" ht="13.8" x14ac:dyDescent="0.25">
      <c r="I645" s="1"/>
      <c r="J645" s="1"/>
    </row>
    <row r="646" spans="9:10" ht="13.8" x14ac:dyDescent="0.25">
      <c r="I646" s="1"/>
      <c r="J646" s="1"/>
    </row>
    <row r="647" spans="9:10" ht="13.8" x14ac:dyDescent="0.25">
      <c r="I647" s="1"/>
      <c r="J647" s="1"/>
    </row>
    <row r="648" spans="9:10" ht="13.8" x14ac:dyDescent="0.25">
      <c r="I648" s="1"/>
      <c r="J648" s="1"/>
    </row>
    <row r="649" spans="9:10" ht="13.8" x14ac:dyDescent="0.25">
      <c r="I649" s="1"/>
      <c r="J649" s="1"/>
    </row>
    <row r="650" spans="9:10" ht="13.8" x14ac:dyDescent="0.25">
      <c r="I650" s="1"/>
      <c r="J650" s="1"/>
    </row>
    <row r="651" spans="9:10" ht="13.8" x14ac:dyDescent="0.25">
      <c r="I651" s="1"/>
      <c r="J651" s="1"/>
    </row>
    <row r="652" spans="9:10" ht="13.8" x14ac:dyDescent="0.25">
      <c r="I652" s="1"/>
      <c r="J652" s="1"/>
    </row>
    <row r="653" spans="9:10" ht="13.8" x14ac:dyDescent="0.25">
      <c r="I653" s="1"/>
      <c r="J653" s="1"/>
    </row>
    <row r="654" spans="9:10" ht="13.8" x14ac:dyDescent="0.25">
      <c r="I654" s="1"/>
      <c r="J654" s="1"/>
    </row>
    <row r="655" spans="9:10" ht="13.8" x14ac:dyDescent="0.25">
      <c r="I655" s="1"/>
      <c r="J655" s="1"/>
    </row>
    <row r="656" spans="9:10" ht="13.8" x14ac:dyDescent="0.25">
      <c r="I656" s="1"/>
      <c r="J656" s="1"/>
    </row>
    <row r="657" spans="9:10" ht="13.8" x14ac:dyDescent="0.25">
      <c r="I657" s="1"/>
      <c r="J657" s="1"/>
    </row>
    <row r="658" spans="9:10" ht="13.8" x14ac:dyDescent="0.25">
      <c r="I658" s="1"/>
      <c r="J658" s="1"/>
    </row>
    <row r="659" spans="9:10" ht="13.8" x14ac:dyDescent="0.25">
      <c r="I659" s="1"/>
      <c r="J659" s="1"/>
    </row>
    <row r="660" spans="9:10" ht="13.8" x14ac:dyDescent="0.25">
      <c r="I660" s="1"/>
      <c r="J660" s="1"/>
    </row>
    <row r="661" spans="9:10" ht="13.8" x14ac:dyDescent="0.25">
      <c r="I661" s="1"/>
      <c r="J661" s="1"/>
    </row>
    <row r="662" spans="9:10" ht="13.8" x14ac:dyDescent="0.25">
      <c r="I662" s="1"/>
      <c r="J662" s="1"/>
    </row>
    <row r="663" spans="9:10" ht="13.8" x14ac:dyDescent="0.25">
      <c r="I663" s="1"/>
      <c r="J663" s="1"/>
    </row>
    <row r="664" spans="9:10" ht="13.8" x14ac:dyDescent="0.25">
      <c r="I664" s="1"/>
      <c r="J664" s="1"/>
    </row>
    <row r="665" spans="9:10" ht="13.8" x14ac:dyDescent="0.25">
      <c r="I665" s="1"/>
      <c r="J665" s="1"/>
    </row>
    <row r="666" spans="9:10" ht="13.8" x14ac:dyDescent="0.25">
      <c r="I666" s="1"/>
      <c r="J666" s="1"/>
    </row>
    <row r="667" spans="9:10" ht="13.8" x14ac:dyDescent="0.25">
      <c r="I667" s="1"/>
      <c r="J667" s="1"/>
    </row>
    <row r="668" spans="9:10" ht="13.8" x14ac:dyDescent="0.25">
      <c r="I668" s="1"/>
      <c r="J668" s="1"/>
    </row>
    <row r="669" spans="9:10" ht="13.8" x14ac:dyDescent="0.25">
      <c r="I669" s="1"/>
      <c r="J669" s="1"/>
    </row>
    <row r="670" spans="9:10" ht="13.8" x14ac:dyDescent="0.25">
      <c r="I670" s="1"/>
      <c r="J670" s="1"/>
    </row>
    <row r="671" spans="9:10" ht="13.8" x14ac:dyDescent="0.25">
      <c r="I671" s="1"/>
      <c r="J671" s="1"/>
    </row>
    <row r="672" spans="9:10" ht="13.8" x14ac:dyDescent="0.25">
      <c r="I672" s="1"/>
      <c r="J672" s="1"/>
    </row>
    <row r="673" spans="9:10" ht="13.8" x14ac:dyDescent="0.25">
      <c r="I673" s="1"/>
      <c r="J673" s="1"/>
    </row>
    <row r="674" spans="9:10" ht="13.8" x14ac:dyDescent="0.25">
      <c r="I674" s="1"/>
      <c r="J674" s="1"/>
    </row>
    <row r="675" spans="9:10" ht="13.8" x14ac:dyDescent="0.25">
      <c r="I675" s="1"/>
      <c r="J675" s="1"/>
    </row>
    <row r="676" spans="9:10" ht="13.8" x14ac:dyDescent="0.25">
      <c r="I676" s="1"/>
      <c r="J676" s="1"/>
    </row>
    <row r="677" spans="9:10" ht="13.8" x14ac:dyDescent="0.25">
      <c r="I677" s="1"/>
      <c r="J677" s="1"/>
    </row>
    <row r="678" spans="9:10" ht="13.8" x14ac:dyDescent="0.25">
      <c r="I678" s="1"/>
      <c r="J678" s="1"/>
    </row>
    <row r="679" spans="9:10" ht="13.8" x14ac:dyDescent="0.25">
      <c r="I679" s="1"/>
      <c r="J679" s="1"/>
    </row>
    <row r="680" spans="9:10" ht="13.8" x14ac:dyDescent="0.25">
      <c r="I680" s="1"/>
      <c r="J680" s="1"/>
    </row>
    <row r="681" spans="9:10" ht="13.8" x14ac:dyDescent="0.25">
      <c r="I681" s="1"/>
      <c r="J681" s="1"/>
    </row>
    <row r="682" spans="9:10" ht="13.8" x14ac:dyDescent="0.25">
      <c r="I682" s="1"/>
      <c r="J682" s="1"/>
    </row>
    <row r="683" spans="9:10" ht="13.8" x14ac:dyDescent="0.25">
      <c r="I683" s="1"/>
      <c r="J683" s="1"/>
    </row>
    <row r="684" spans="9:10" ht="13.8" x14ac:dyDescent="0.25">
      <c r="I684" s="1"/>
      <c r="J684" s="1"/>
    </row>
    <row r="685" spans="9:10" ht="13.8" x14ac:dyDescent="0.25">
      <c r="I685" s="1"/>
      <c r="J685" s="1"/>
    </row>
    <row r="686" spans="9:10" ht="13.8" x14ac:dyDescent="0.25">
      <c r="I686" s="1"/>
      <c r="J686" s="1"/>
    </row>
    <row r="687" spans="9:10" ht="13.8" x14ac:dyDescent="0.25">
      <c r="I687" s="1"/>
      <c r="J687" s="1"/>
    </row>
    <row r="688" spans="9:10" ht="13.8" x14ac:dyDescent="0.25">
      <c r="I688" s="1"/>
      <c r="J688" s="1"/>
    </row>
    <row r="689" spans="9:10" ht="13.8" x14ac:dyDescent="0.25">
      <c r="I689" s="1"/>
      <c r="J689" s="1"/>
    </row>
    <row r="690" spans="9:10" ht="13.8" x14ac:dyDescent="0.25">
      <c r="I690" s="1"/>
      <c r="J690" s="1"/>
    </row>
    <row r="691" spans="9:10" ht="13.8" x14ac:dyDescent="0.25">
      <c r="I691" s="1"/>
      <c r="J691" s="1"/>
    </row>
    <row r="692" spans="9:10" ht="13.8" x14ac:dyDescent="0.25">
      <c r="I692" s="1"/>
      <c r="J692" s="1"/>
    </row>
    <row r="693" spans="9:10" ht="13.8" x14ac:dyDescent="0.25">
      <c r="I693" s="1"/>
      <c r="J693" s="1"/>
    </row>
    <row r="694" spans="9:10" ht="13.8" x14ac:dyDescent="0.25">
      <c r="I694" s="1"/>
      <c r="J694" s="1"/>
    </row>
    <row r="695" spans="9:10" ht="13.8" x14ac:dyDescent="0.25">
      <c r="I695" s="1"/>
      <c r="J695" s="1"/>
    </row>
    <row r="696" spans="9:10" ht="13.8" x14ac:dyDescent="0.25">
      <c r="I696" s="1"/>
      <c r="J696" s="1"/>
    </row>
    <row r="697" spans="9:10" ht="13.8" x14ac:dyDescent="0.25">
      <c r="I697" s="1"/>
      <c r="J697" s="1"/>
    </row>
    <row r="698" spans="9:10" ht="13.8" x14ac:dyDescent="0.25">
      <c r="I698" s="1"/>
      <c r="J698" s="1"/>
    </row>
    <row r="699" spans="9:10" ht="13.8" x14ac:dyDescent="0.25">
      <c r="I699" s="1"/>
      <c r="J699" s="1"/>
    </row>
    <row r="700" spans="9:10" ht="13.8" x14ac:dyDescent="0.25">
      <c r="I700" s="1"/>
      <c r="J700" s="1"/>
    </row>
    <row r="701" spans="9:10" ht="13.8" x14ac:dyDescent="0.25">
      <c r="I701" s="1"/>
      <c r="J701" s="1"/>
    </row>
    <row r="702" spans="9:10" ht="13.8" x14ac:dyDescent="0.25">
      <c r="I702" s="1"/>
      <c r="J702" s="1"/>
    </row>
    <row r="703" spans="9:10" ht="13.8" x14ac:dyDescent="0.25">
      <c r="I703" s="1"/>
      <c r="J703" s="1"/>
    </row>
    <row r="704" spans="9:10" ht="13.8" x14ac:dyDescent="0.25">
      <c r="I704" s="1"/>
      <c r="J704" s="1"/>
    </row>
    <row r="705" spans="9:10" ht="13.8" x14ac:dyDescent="0.25">
      <c r="I705" s="1"/>
      <c r="J705" s="1"/>
    </row>
    <row r="706" spans="9:10" ht="13.8" x14ac:dyDescent="0.25">
      <c r="I706" s="1"/>
      <c r="J706" s="1"/>
    </row>
    <row r="707" spans="9:10" ht="13.8" x14ac:dyDescent="0.25">
      <c r="I707" s="1"/>
      <c r="J707" s="1"/>
    </row>
    <row r="708" spans="9:10" ht="13.8" x14ac:dyDescent="0.25">
      <c r="I708" s="1"/>
      <c r="J708" s="1"/>
    </row>
    <row r="709" spans="9:10" ht="13.8" x14ac:dyDescent="0.25">
      <c r="I709" s="1"/>
      <c r="J709" s="1"/>
    </row>
    <row r="710" spans="9:10" ht="13.8" x14ac:dyDescent="0.25">
      <c r="I710" s="1"/>
      <c r="J710" s="1"/>
    </row>
    <row r="711" spans="9:10" ht="13.8" x14ac:dyDescent="0.25">
      <c r="I711" s="1"/>
      <c r="J711" s="1"/>
    </row>
    <row r="712" spans="9:10" ht="13.8" x14ac:dyDescent="0.25">
      <c r="I712" s="1"/>
      <c r="J712" s="1"/>
    </row>
    <row r="713" spans="9:10" ht="13.8" x14ac:dyDescent="0.25">
      <c r="I713" s="1"/>
      <c r="J713" s="1"/>
    </row>
    <row r="714" spans="9:10" ht="13.8" x14ac:dyDescent="0.25">
      <c r="I714" s="1"/>
      <c r="J714" s="1"/>
    </row>
    <row r="715" spans="9:10" ht="13.8" x14ac:dyDescent="0.25">
      <c r="I715" s="1"/>
      <c r="J715" s="1"/>
    </row>
    <row r="716" spans="9:10" ht="13.8" x14ac:dyDescent="0.25">
      <c r="I716" s="1"/>
      <c r="J716" s="1"/>
    </row>
    <row r="717" spans="9:10" ht="13.8" x14ac:dyDescent="0.25">
      <c r="I717" s="1"/>
      <c r="J717" s="1"/>
    </row>
    <row r="718" spans="9:10" ht="13.8" x14ac:dyDescent="0.25">
      <c r="I718" s="1"/>
      <c r="J718" s="1"/>
    </row>
    <row r="719" spans="9:10" ht="13.8" x14ac:dyDescent="0.25">
      <c r="I719" s="1"/>
      <c r="J719" s="1"/>
    </row>
    <row r="720" spans="9:10" ht="13.8" x14ac:dyDescent="0.25">
      <c r="I720" s="1"/>
      <c r="J720" s="1"/>
    </row>
    <row r="721" spans="9:10" ht="13.8" x14ac:dyDescent="0.25">
      <c r="I721" s="1"/>
      <c r="J721" s="1"/>
    </row>
    <row r="722" spans="9:10" ht="13.8" x14ac:dyDescent="0.25">
      <c r="I722" s="1"/>
      <c r="J722" s="1"/>
    </row>
    <row r="723" spans="9:10" ht="13.8" x14ac:dyDescent="0.25">
      <c r="I723" s="1"/>
      <c r="J723" s="1"/>
    </row>
    <row r="724" spans="9:10" ht="13.8" x14ac:dyDescent="0.25">
      <c r="I724" s="1"/>
      <c r="J724" s="1"/>
    </row>
    <row r="725" spans="9:10" ht="13.8" x14ac:dyDescent="0.25">
      <c r="I725" s="1"/>
      <c r="J725" s="1"/>
    </row>
    <row r="726" spans="9:10" ht="13.8" x14ac:dyDescent="0.25">
      <c r="I726" s="1"/>
      <c r="J726" s="1"/>
    </row>
    <row r="727" spans="9:10" ht="13.8" x14ac:dyDescent="0.25">
      <c r="I727" s="1"/>
      <c r="J727" s="1"/>
    </row>
    <row r="728" spans="9:10" ht="13.8" x14ac:dyDescent="0.25">
      <c r="I728" s="1"/>
      <c r="J728" s="1"/>
    </row>
    <row r="729" spans="9:10" ht="13.8" x14ac:dyDescent="0.25">
      <c r="I729" s="1"/>
      <c r="J729" s="1"/>
    </row>
    <row r="730" spans="9:10" ht="13.8" x14ac:dyDescent="0.25">
      <c r="I730" s="1"/>
      <c r="J730" s="1"/>
    </row>
    <row r="731" spans="9:10" ht="13.8" x14ac:dyDescent="0.25">
      <c r="I731" s="1"/>
      <c r="J731" s="1"/>
    </row>
    <row r="732" spans="9:10" ht="13.8" x14ac:dyDescent="0.25">
      <c r="I732" s="1"/>
      <c r="J732" s="1"/>
    </row>
    <row r="733" spans="9:10" ht="13.8" x14ac:dyDescent="0.25">
      <c r="I733" s="1"/>
      <c r="J733" s="1"/>
    </row>
    <row r="734" spans="9:10" ht="13.8" x14ac:dyDescent="0.25">
      <c r="I734" s="1"/>
      <c r="J734" s="1"/>
    </row>
    <row r="735" spans="9:10" ht="13.8" x14ac:dyDescent="0.25">
      <c r="I735" s="1"/>
      <c r="J735" s="1"/>
    </row>
    <row r="736" spans="9:10" ht="13.8" x14ac:dyDescent="0.25">
      <c r="I736" s="1"/>
      <c r="J736" s="1"/>
    </row>
    <row r="737" spans="9:10" ht="13.8" x14ac:dyDescent="0.25">
      <c r="I737" s="1"/>
      <c r="J737" s="1"/>
    </row>
    <row r="738" spans="9:10" ht="13.8" x14ac:dyDescent="0.25">
      <c r="I738" s="1"/>
      <c r="J738" s="1"/>
    </row>
    <row r="739" spans="9:10" ht="13.8" x14ac:dyDescent="0.25">
      <c r="I739" s="1"/>
      <c r="J739" s="1"/>
    </row>
    <row r="740" spans="9:10" ht="13.8" x14ac:dyDescent="0.25">
      <c r="I740" s="1"/>
      <c r="J740" s="1"/>
    </row>
    <row r="741" spans="9:10" ht="13.8" x14ac:dyDescent="0.25">
      <c r="I741" s="1"/>
      <c r="J741" s="1"/>
    </row>
    <row r="742" spans="9:10" ht="13.8" x14ac:dyDescent="0.25">
      <c r="I742" s="1"/>
      <c r="J742" s="1"/>
    </row>
    <row r="743" spans="9:10" ht="13.8" x14ac:dyDescent="0.25">
      <c r="I743" s="1"/>
      <c r="J743" s="1"/>
    </row>
    <row r="744" spans="9:10" ht="13.8" x14ac:dyDescent="0.25">
      <c r="I744" s="1"/>
      <c r="J744" s="1"/>
    </row>
    <row r="745" spans="9:10" ht="13.8" x14ac:dyDescent="0.25">
      <c r="I745" s="1"/>
      <c r="J745" s="1"/>
    </row>
    <row r="746" spans="9:10" ht="13.8" x14ac:dyDescent="0.25">
      <c r="I746" s="1"/>
      <c r="J746" s="1"/>
    </row>
    <row r="747" spans="9:10" ht="13.8" x14ac:dyDescent="0.25">
      <c r="I747" s="1"/>
      <c r="J747" s="1"/>
    </row>
    <row r="748" spans="9:10" ht="13.8" x14ac:dyDescent="0.25">
      <c r="I748" s="1"/>
      <c r="J748" s="1"/>
    </row>
    <row r="749" spans="9:10" ht="13.8" x14ac:dyDescent="0.25">
      <c r="I749" s="1"/>
      <c r="J749" s="1"/>
    </row>
    <row r="750" spans="9:10" ht="13.8" x14ac:dyDescent="0.25">
      <c r="I750" s="1"/>
      <c r="J750" s="1"/>
    </row>
    <row r="751" spans="9:10" ht="13.8" x14ac:dyDescent="0.25">
      <c r="I751" s="1"/>
      <c r="J751" s="1"/>
    </row>
    <row r="752" spans="9:10" ht="13.8" x14ac:dyDescent="0.25">
      <c r="I752" s="1"/>
      <c r="J752" s="1"/>
    </row>
    <row r="753" spans="9:10" ht="13.8" x14ac:dyDescent="0.25">
      <c r="I753" s="1"/>
      <c r="J753" s="1"/>
    </row>
    <row r="754" spans="9:10" ht="13.8" x14ac:dyDescent="0.25">
      <c r="I754" s="1"/>
      <c r="J754" s="1"/>
    </row>
    <row r="755" spans="9:10" ht="13.8" x14ac:dyDescent="0.25">
      <c r="I755" s="1"/>
      <c r="J755" s="1"/>
    </row>
    <row r="756" spans="9:10" ht="13.8" x14ac:dyDescent="0.25">
      <c r="I756" s="1"/>
      <c r="J756" s="1"/>
    </row>
    <row r="757" spans="9:10" ht="13.8" x14ac:dyDescent="0.25">
      <c r="I757" s="1"/>
      <c r="J757" s="1"/>
    </row>
    <row r="758" spans="9:10" ht="13.8" x14ac:dyDescent="0.25">
      <c r="I758" s="1"/>
      <c r="J758" s="1"/>
    </row>
    <row r="759" spans="9:10" ht="13.8" x14ac:dyDescent="0.25">
      <c r="I759" s="1"/>
      <c r="J759" s="1"/>
    </row>
    <row r="760" spans="9:10" ht="13.8" x14ac:dyDescent="0.25">
      <c r="I760" s="1"/>
      <c r="J760" s="1"/>
    </row>
    <row r="761" spans="9:10" ht="13.8" x14ac:dyDescent="0.25">
      <c r="I761" s="1"/>
      <c r="J761" s="1"/>
    </row>
    <row r="762" spans="9:10" ht="13.8" x14ac:dyDescent="0.25">
      <c r="I762" s="1"/>
      <c r="J762" s="1"/>
    </row>
    <row r="763" spans="9:10" ht="13.8" x14ac:dyDescent="0.25">
      <c r="I763" s="1"/>
      <c r="J763" s="1"/>
    </row>
    <row r="764" spans="9:10" ht="13.8" x14ac:dyDescent="0.25">
      <c r="I764" s="1"/>
      <c r="J764" s="1"/>
    </row>
    <row r="765" spans="9:10" ht="13.8" x14ac:dyDescent="0.25">
      <c r="I765" s="1"/>
      <c r="J765" s="1"/>
    </row>
    <row r="766" spans="9:10" ht="13.8" x14ac:dyDescent="0.25">
      <c r="I766" s="1"/>
      <c r="J766" s="1"/>
    </row>
    <row r="767" spans="9:10" ht="13.8" x14ac:dyDescent="0.25">
      <c r="I767" s="1"/>
      <c r="J767" s="1"/>
    </row>
    <row r="768" spans="9:10" ht="13.8" x14ac:dyDescent="0.25">
      <c r="I768" s="1"/>
      <c r="J768" s="1"/>
    </row>
    <row r="769" spans="9:10" ht="13.8" x14ac:dyDescent="0.25">
      <c r="I769" s="1"/>
      <c r="J769" s="1"/>
    </row>
    <row r="770" spans="9:10" ht="13.8" x14ac:dyDescent="0.25">
      <c r="I770" s="1"/>
      <c r="J770" s="1"/>
    </row>
    <row r="771" spans="9:10" ht="13.8" x14ac:dyDescent="0.25">
      <c r="I771" s="1"/>
      <c r="J771" s="1"/>
    </row>
    <row r="772" spans="9:10" ht="13.8" x14ac:dyDescent="0.25">
      <c r="I772" s="1"/>
      <c r="J772" s="1"/>
    </row>
    <row r="773" spans="9:10" ht="13.8" x14ac:dyDescent="0.25">
      <c r="I773" s="1"/>
      <c r="J773" s="1"/>
    </row>
    <row r="774" spans="9:10" ht="13.8" x14ac:dyDescent="0.25">
      <c r="I774" s="1"/>
      <c r="J774" s="1"/>
    </row>
    <row r="775" spans="9:10" ht="13.8" x14ac:dyDescent="0.25">
      <c r="I775" s="1"/>
      <c r="J775" s="1"/>
    </row>
    <row r="776" spans="9:10" ht="13.8" x14ac:dyDescent="0.25">
      <c r="I776" s="1"/>
      <c r="J776" s="1"/>
    </row>
    <row r="777" spans="9:10" ht="13.8" x14ac:dyDescent="0.25">
      <c r="I777" s="1"/>
      <c r="J777" s="1"/>
    </row>
    <row r="778" spans="9:10" ht="13.8" x14ac:dyDescent="0.25">
      <c r="I778" s="1"/>
      <c r="J778" s="1"/>
    </row>
    <row r="779" spans="9:10" ht="13.8" x14ac:dyDescent="0.25">
      <c r="I779" s="1"/>
      <c r="J779" s="1"/>
    </row>
    <row r="780" spans="9:10" ht="13.8" x14ac:dyDescent="0.25">
      <c r="I780" s="1"/>
      <c r="J780" s="1"/>
    </row>
    <row r="781" spans="9:10" ht="13.8" x14ac:dyDescent="0.25">
      <c r="I781" s="1"/>
      <c r="J781" s="1"/>
    </row>
    <row r="782" spans="9:10" ht="13.8" x14ac:dyDescent="0.25">
      <c r="I782" s="1"/>
      <c r="J782" s="1"/>
    </row>
    <row r="783" spans="9:10" ht="13.8" x14ac:dyDescent="0.25">
      <c r="I783" s="1"/>
      <c r="J783" s="1"/>
    </row>
    <row r="784" spans="9:10" ht="13.8" x14ac:dyDescent="0.25">
      <c r="I784" s="1"/>
      <c r="J784" s="1"/>
    </row>
    <row r="785" spans="9:10" ht="13.8" x14ac:dyDescent="0.25">
      <c r="I785" s="1"/>
      <c r="J785" s="1"/>
    </row>
    <row r="786" spans="9:10" ht="13.8" x14ac:dyDescent="0.25">
      <c r="I786" s="1"/>
      <c r="J786" s="1"/>
    </row>
    <row r="787" spans="9:10" ht="13.8" x14ac:dyDescent="0.25">
      <c r="I787" s="1"/>
      <c r="J787" s="1"/>
    </row>
    <row r="788" spans="9:10" ht="13.8" x14ac:dyDescent="0.25">
      <c r="I788" s="1"/>
      <c r="J788" s="1"/>
    </row>
    <row r="789" spans="9:10" ht="13.8" x14ac:dyDescent="0.25">
      <c r="I789" s="1"/>
      <c r="J789" s="1"/>
    </row>
    <row r="790" spans="9:10" ht="13.8" x14ac:dyDescent="0.25">
      <c r="I790" s="1"/>
      <c r="J790" s="1"/>
    </row>
    <row r="791" spans="9:10" ht="13.8" x14ac:dyDescent="0.25">
      <c r="I791" s="1"/>
      <c r="J791" s="1"/>
    </row>
    <row r="792" spans="9:10" ht="13.8" x14ac:dyDescent="0.25">
      <c r="I792" s="1"/>
      <c r="J792" s="1"/>
    </row>
    <row r="793" spans="9:10" ht="13.8" x14ac:dyDescent="0.25">
      <c r="I793" s="1"/>
      <c r="J793" s="1"/>
    </row>
    <row r="794" spans="9:10" ht="13.8" x14ac:dyDescent="0.25">
      <c r="I794" s="1"/>
      <c r="J794" s="1"/>
    </row>
    <row r="795" spans="9:10" ht="13.8" x14ac:dyDescent="0.25">
      <c r="I795" s="1"/>
      <c r="J795" s="1"/>
    </row>
    <row r="796" spans="9:10" ht="13.8" x14ac:dyDescent="0.25">
      <c r="I796" s="1"/>
      <c r="J796" s="1"/>
    </row>
    <row r="797" spans="9:10" ht="13.8" x14ac:dyDescent="0.25">
      <c r="I797" s="1"/>
      <c r="J797" s="1"/>
    </row>
    <row r="798" spans="9:10" ht="13.8" x14ac:dyDescent="0.25">
      <c r="I798" s="1"/>
      <c r="J798" s="1"/>
    </row>
    <row r="799" spans="9:10" ht="13.8" x14ac:dyDescent="0.25">
      <c r="I799" s="1"/>
      <c r="J799" s="1"/>
    </row>
    <row r="800" spans="9:10" ht="13.8" x14ac:dyDescent="0.25">
      <c r="I800" s="1"/>
      <c r="J800" s="1"/>
    </row>
    <row r="801" spans="9:10" ht="13.8" x14ac:dyDescent="0.25">
      <c r="I801" s="1"/>
      <c r="J801" s="1"/>
    </row>
    <row r="802" spans="9:10" ht="13.8" x14ac:dyDescent="0.25">
      <c r="I802" s="1"/>
      <c r="J802" s="1"/>
    </row>
    <row r="803" spans="9:10" ht="13.8" x14ac:dyDescent="0.25">
      <c r="I803" s="1"/>
      <c r="J803" s="1"/>
    </row>
    <row r="804" spans="9:10" ht="13.8" x14ac:dyDescent="0.25">
      <c r="I804" s="1"/>
      <c r="J804" s="1"/>
    </row>
    <row r="805" spans="9:10" ht="13.8" x14ac:dyDescent="0.25">
      <c r="I805" s="1"/>
      <c r="J805" s="1"/>
    </row>
    <row r="806" spans="9:10" ht="13.8" x14ac:dyDescent="0.25">
      <c r="I806" s="1"/>
      <c r="J806" s="1"/>
    </row>
    <row r="807" spans="9:10" ht="13.8" x14ac:dyDescent="0.25">
      <c r="I807" s="1"/>
      <c r="J807" s="1"/>
    </row>
    <row r="808" spans="9:10" ht="13.8" x14ac:dyDescent="0.25">
      <c r="I808" s="1"/>
      <c r="J808" s="1"/>
    </row>
    <row r="809" spans="9:10" ht="13.8" x14ac:dyDescent="0.25">
      <c r="I809" s="1"/>
      <c r="J809" s="1"/>
    </row>
    <row r="810" spans="9:10" ht="13.8" x14ac:dyDescent="0.25">
      <c r="I810" s="1"/>
      <c r="J810" s="1"/>
    </row>
    <row r="811" spans="9:10" ht="13.8" x14ac:dyDescent="0.25">
      <c r="I811" s="1"/>
      <c r="J811" s="1"/>
    </row>
    <row r="812" spans="9:10" ht="13.8" x14ac:dyDescent="0.25">
      <c r="I812" s="1"/>
      <c r="J812" s="1"/>
    </row>
    <row r="813" spans="9:10" ht="13.8" x14ac:dyDescent="0.25">
      <c r="I813" s="1"/>
      <c r="J813" s="1"/>
    </row>
    <row r="814" spans="9:10" ht="13.8" x14ac:dyDescent="0.25">
      <c r="I814" s="1"/>
      <c r="J814" s="1"/>
    </row>
    <row r="815" spans="9:10" ht="13.8" x14ac:dyDescent="0.25">
      <c r="I815" s="1"/>
      <c r="J815" s="1"/>
    </row>
    <row r="816" spans="9:10" ht="13.8" x14ac:dyDescent="0.25">
      <c r="I816" s="1"/>
      <c r="J816" s="1"/>
    </row>
    <row r="817" spans="9:10" ht="13.8" x14ac:dyDescent="0.25">
      <c r="I817" s="1"/>
      <c r="J817" s="1"/>
    </row>
    <row r="818" spans="9:10" ht="13.8" x14ac:dyDescent="0.25">
      <c r="I818" s="1"/>
      <c r="J818" s="1"/>
    </row>
    <row r="819" spans="9:10" ht="13.8" x14ac:dyDescent="0.25">
      <c r="I819" s="1"/>
      <c r="J819" s="1"/>
    </row>
    <row r="820" spans="9:10" ht="13.8" x14ac:dyDescent="0.25">
      <c r="I820" s="1"/>
      <c r="J820" s="1"/>
    </row>
    <row r="821" spans="9:10" ht="13.8" x14ac:dyDescent="0.25">
      <c r="I821" s="1"/>
      <c r="J821" s="1"/>
    </row>
    <row r="822" spans="9:10" ht="13.8" x14ac:dyDescent="0.25">
      <c r="I822" s="1"/>
      <c r="J822" s="1"/>
    </row>
    <row r="823" spans="9:10" ht="13.8" x14ac:dyDescent="0.25">
      <c r="I823" s="1"/>
      <c r="J823" s="1"/>
    </row>
    <row r="824" spans="9:10" ht="13.8" x14ac:dyDescent="0.25">
      <c r="I824" s="1"/>
      <c r="J824" s="1"/>
    </row>
    <row r="825" spans="9:10" ht="13.8" x14ac:dyDescent="0.25">
      <c r="I825" s="1"/>
      <c r="J825" s="1"/>
    </row>
    <row r="826" spans="9:10" ht="13.8" x14ac:dyDescent="0.25">
      <c r="I826" s="1"/>
      <c r="J826" s="1"/>
    </row>
    <row r="827" spans="9:10" ht="13.8" x14ac:dyDescent="0.25">
      <c r="I827" s="1"/>
      <c r="J827" s="1"/>
    </row>
    <row r="828" spans="9:10" ht="13.8" x14ac:dyDescent="0.25">
      <c r="I828" s="1"/>
      <c r="J828" s="1"/>
    </row>
    <row r="829" spans="9:10" ht="13.8" x14ac:dyDescent="0.25">
      <c r="I829" s="1"/>
      <c r="J829" s="1"/>
    </row>
    <row r="830" spans="9:10" ht="13.8" x14ac:dyDescent="0.25">
      <c r="I830" s="1"/>
      <c r="J830" s="1"/>
    </row>
    <row r="831" spans="9:10" ht="13.8" x14ac:dyDescent="0.25">
      <c r="I831" s="1"/>
      <c r="J831" s="1"/>
    </row>
    <row r="832" spans="9:10" ht="13.8" x14ac:dyDescent="0.25">
      <c r="I832" s="1"/>
      <c r="J832" s="1"/>
    </row>
    <row r="833" spans="9:10" ht="13.8" x14ac:dyDescent="0.25">
      <c r="I833" s="1"/>
      <c r="J833" s="1"/>
    </row>
    <row r="834" spans="9:10" ht="13.8" x14ac:dyDescent="0.25">
      <c r="I834" s="1"/>
      <c r="J834" s="1"/>
    </row>
    <row r="835" spans="9:10" ht="13.8" x14ac:dyDescent="0.25">
      <c r="I835" s="1"/>
      <c r="J835" s="1"/>
    </row>
    <row r="836" spans="9:10" ht="13.8" x14ac:dyDescent="0.25">
      <c r="I836" s="1"/>
      <c r="J836" s="1"/>
    </row>
    <row r="837" spans="9:10" ht="13.8" x14ac:dyDescent="0.25">
      <c r="I837" s="1"/>
      <c r="J837" s="1"/>
    </row>
    <row r="838" spans="9:10" ht="13.8" x14ac:dyDescent="0.25">
      <c r="I838" s="1"/>
      <c r="J838" s="1"/>
    </row>
    <row r="839" spans="9:10" ht="13.8" x14ac:dyDescent="0.25">
      <c r="I839" s="1"/>
      <c r="J839" s="1"/>
    </row>
    <row r="840" spans="9:10" ht="13.8" x14ac:dyDescent="0.25">
      <c r="I840" s="1"/>
      <c r="J840" s="1"/>
    </row>
    <row r="841" spans="9:10" ht="13.8" x14ac:dyDescent="0.25">
      <c r="I841" s="1"/>
      <c r="J841" s="1"/>
    </row>
    <row r="842" spans="9:10" ht="13.8" x14ac:dyDescent="0.25">
      <c r="I842" s="1"/>
      <c r="J842" s="1"/>
    </row>
    <row r="843" spans="9:10" ht="13.8" x14ac:dyDescent="0.25">
      <c r="I843" s="1"/>
      <c r="J843" s="1"/>
    </row>
    <row r="844" spans="9:10" ht="13.8" x14ac:dyDescent="0.25">
      <c r="I844" s="1"/>
      <c r="J844" s="1"/>
    </row>
    <row r="845" spans="9:10" ht="13.8" x14ac:dyDescent="0.25">
      <c r="I845" s="1"/>
      <c r="J845" s="1"/>
    </row>
    <row r="846" spans="9:10" ht="13.8" x14ac:dyDescent="0.25">
      <c r="I846" s="1"/>
      <c r="J846" s="1"/>
    </row>
    <row r="847" spans="9:10" ht="13.8" x14ac:dyDescent="0.25">
      <c r="I847" s="1"/>
      <c r="J847" s="1"/>
    </row>
    <row r="848" spans="9:10" ht="13.8" x14ac:dyDescent="0.25">
      <c r="I848" s="1"/>
      <c r="J848" s="1"/>
    </row>
    <row r="849" spans="9:10" ht="13.8" x14ac:dyDescent="0.25">
      <c r="I849" s="1"/>
      <c r="J849" s="1"/>
    </row>
    <row r="850" spans="9:10" ht="13.8" x14ac:dyDescent="0.25">
      <c r="I850" s="1"/>
      <c r="J850" s="1"/>
    </row>
    <row r="851" spans="9:10" ht="13.8" x14ac:dyDescent="0.25">
      <c r="I851" s="1"/>
      <c r="J851" s="1"/>
    </row>
    <row r="852" spans="9:10" ht="13.8" x14ac:dyDescent="0.25">
      <c r="I852" s="1"/>
      <c r="J852" s="1"/>
    </row>
    <row r="853" spans="9:10" ht="13.8" x14ac:dyDescent="0.25">
      <c r="I853" s="1"/>
      <c r="J853" s="1"/>
    </row>
    <row r="854" spans="9:10" ht="13.8" x14ac:dyDescent="0.25">
      <c r="I854" s="1"/>
      <c r="J854" s="1"/>
    </row>
    <row r="855" spans="9:10" ht="13.8" x14ac:dyDescent="0.25">
      <c r="I855" s="1"/>
      <c r="J855" s="1"/>
    </row>
    <row r="856" spans="9:10" ht="13.8" x14ac:dyDescent="0.25">
      <c r="I856" s="1"/>
      <c r="J856" s="1"/>
    </row>
    <row r="857" spans="9:10" ht="13.8" x14ac:dyDescent="0.25">
      <c r="I857" s="1"/>
      <c r="J857" s="1"/>
    </row>
    <row r="858" spans="9:10" ht="13.8" x14ac:dyDescent="0.25">
      <c r="I858" s="1"/>
      <c r="J858" s="1"/>
    </row>
    <row r="859" spans="9:10" ht="13.8" x14ac:dyDescent="0.25">
      <c r="I859" s="1"/>
      <c r="J859" s="1"/>
    </row>
    <row r="860" spans="9:10" ht="13.8" x14ac:dyDescent="0.25">
      <c r="I860" s="1"/>
      <c r="J860" s="1"/>
    </row>
    <row r="861" spans="9:10" ht="13.8" x14ac:dyDescent="0.25">
      <c r="I861" s="1"/>
      <c r="J861" s="1"/>
    </row>
    <row r="862" spans="9:10" ht="13.8" x14ac:dyDescent="0.25">
      <c r="I862" s="1"/>
      <c r="J862" s="1"/>
    </row>
    <row r="863" spans="9:10" ht="13.8" x14ac:dyDescent="0.25">
      <c r="I863" s="1"/>
      <c r="J863" s="1"/>
    </row>
    <row r="864" spans="9:10" ht="13.8" x14ac:dyDescent="0.25">
      <c r="I864" s="1"/>
      <c r="J864" s="1"/>
    </row>
    <row r="865" spans="9:10" ht="13.8" x14ac:dyDescent="0.25">
      <c r="I865" s="1"/>
      <c r="J865" s="1"/>
    </row>
    <row r="866" spans="9:10" ht="13.8" x14ac:dyDescent="0.25">
      <c r="I866" s="1"/>
      <c r="J866" s="1"/>
    </row>
    <row r="867" spans="9:10" ht="13.8" x14ac:dyDescent="0.25">
      <c r="I867" s="1"/>
      <c r="J867" s="1"/>
    </row>
    <row r="868" spans="9:10" ht="13.8" x14ac:dyDescent="0.25">
      <c r="I868" s="1"/>
      <c r="J868" s="1"/>
    </row>
    <row r="869" spans="9:10" ht="13.8" x14ac:dyDescent="0.25">
      <c r="I869" s="1"/>
      <c r="J869" s="1"/>
    </row>
    <row r="870" spans="9:10" ht="13.8" x14ac:dyDescent="0.25">
      <c r="I870" s="1"/>
      <c r="J870" s="1"/>
    </row>
    <row r="871" spans="9:10" ht="13.8" x14ac:dyDescent="0.25">
      <c r="I871" s="1"/>
      <c r="J871" s="1"/>
    </row>
    <row r="872" spans="9:10" ht="13.8" x14ac:dyDescent="0.25">
      <c r="I872" s="1"/>
      <c r="J872" s="1"/>
    </row>
    <row r="873" spans="9:10" ht="13.8" x14ac:dyDescent="0.25">
      <c r="I873" s="1"/>
      <c r="J873" s="1"/>
    </row>
    <row r="874" spans="9:10" ht="13.8" x14ac:dyDescent="0.25">
      <c r="I874" s="1"/>
      <c r="J874" s="1"/>
    </row>
    <row r="875" spans="9:10" ht="13.8" x14ac:dyDescent="0.25">
      <c r="I875" s="1"/>
      <c r="J875" s="1"/>
    </row>
    <row r="876" spans="9:10" ht="13.8" x14ac:dyDescent="0.25">
      <c r="I876" s="1"/>
      <c r="J876" s="1"/>
    </row>
    <row r="877" spans="9:10" ht="13.8" x14ac:dyDescent="0.25">
      <c r="I877" s="1"/>
      <c r="J877" s="1"/>
    </row>
    <row r="878" spans="9:10" ht="13.8" x14ac:dyDescent="0.25">
      <c r="I878" s="1"/>
      <c r="J878" s="1"/>
    </row>
    <row r="879" spans="9:10" ht="13.8" x14ac:dyDescent="0.25">
      <c r="I879" s="1"/>
      <c r="J879" s="1"/>
    </row>
    <row r="880" spans="9:10" ht="13.8" x14ac:dyDescent="0.25">
      <c r="I880" s="1"/>
      <c r="J880" s="1"/>
    </row>
    <row r="881" spans="9:10" ht="13.8" x14ac:dyDescent="0.25">
      <c r="I881" s="1"/>
      <c r="J881" s="1"/>
    </row>
    <row r="882" spans="9:10" ht="13.8" x14ac:dyDescent="0.25">
      <c r="I882" s="1"/>
      <c r="J882" s="1"/>
    </row>
    <row r="883" spans="9:10" ht="13.8" x14ac:dyDescent="0.25">
      <c r="I883" s="1"/>
      <c r="J883" s="1"/>
    </row>
    <row r="884" spans="9:10" ht="13.8" x14ac:dyDescent="0.25">
      <c r="I884" s="1"/>
      <c r="J884" s="1"/>
    </row>
    <row r="885" spans="9:10" ht="13.8" x14ac:dyDescent="0.25">
      <c r="I885" s="1"/>
      <c r="J885" s="1"/>
    </row>
    <row r="886" spans="9:10" ht="13.8" x14ac:dyDescent="0.25">
      <c r="I886" s="1"/>
      <c r="J886" s="1"/>
    </row>
    <row r="887" spans="9:10" ht="13.8" x14ac:dyDescent="0.25">
      <c r="I887" s="1"/>
      <c r="J887" s="1"/>
    </row>
    <row r="888" spans="9:10" ht="13.8" x14ac:dyDescent="0.25">
      <c r="I888" s="1"/>
      <c r="J888" s="1"/>
    </row>
    <row r="889" spans="9:10" ht="13.8" x14ac:dyDescent="0.25">
      <c r="I889" s="1"/>
      <c r="J889" s="1"/>
    </row>
    <row r="890" spans="9:10" ht="13.8" x14ac:dyDescent="0.25">
      <c r="I890" s="1"/>
      <c r="J890" s="1"/>
    </row>
    <row r="891" spans="9:10" ht="13.8" x14ac:dyDescent="0.25">
      <c r="I891" s="1"/>
      <c r="J891" s="1"/>
    </row>
    <row r="892" spans="9:10" ht="13.8" x14ac:dyDescent="0.25">
      <c r="I892" s="1"/>
      <c r="J892" s="1"/>
    </row>
    <row r="893" spans="9:10" ht="13.8" x14ac:dyDescent="0.25">
      <c r="I893" s="1"/>
      <c r="J893" s="1"/>
    </row>
    <row r="894" spans="9:10" ht="13.8" x14ac:dyDescent="0.25">
      <c r="I894" s="1"/>
      <c r="J894" s="1"/>
    </row>
    <row r="895" spans="9:10" ht="13.8" x14ac:dyDescent="0.25">
      <c r="I895" s="1"/>
      <c r="J895" s="1"/>
    </row>
    <row r="896" spans="9:10" ht="13.8" x14ac:dyDescent="0.25">
      <c r="I896" s="1"/>
      <c r="J896" s="1"/>
    </row>
    <row r="897" spans="9:10" ht="13.8" x14ac:dyDescent="0.25">
      <c r="I897" s="1"/>
      <c r="J897" s="1"/>
    </row>
    <row r="898" spans="9:10" ht="13.8" x14ac:dyDescent="0.25">
      <c r="I898" s="1"/>
      <c r="J898" s="1"/>
    </row>
    <row r="899" spans="9:10" ht="13.8" x14ac:dyDescent="0.25">
      <c r="I899" s="1"/>
      <c r="J899" s="1"/>
    </row>
    <row r="900" spans="9:10" ht="13.8" x14ac:dyDescent="0.25">
      <c r="I900" s="1"/>
      <c r="J900" s="1"/>
    </row>
    <row r="901" spans="9:10" ht="13.8" x14ac:dyDescent="0.25">
      <c r="I901" s="1"/>
      <c r="J901" s="1"/>
    </row>
    <row r="902" spans="9:10" ht="13.8" x14ac:dyDescent="0.25">
      <c r="I902" s="1"/>
      <c r="J902" s="1"/>
    </row>
    <row r="903" spans="9:10" ht="13.8" x14ac:dyDescent="0.25">
      <c r="I903" s="1"/>
      <c r="J903" s="1"/>
    </row>
    <row r="904" spans="9:10" ht="13.8" x14ac:dyDescent="0.25">
      <c r="I904" s="1"/>
      <c r="J904" s="1"/>
    </row>
    <row r="905" spans="9:10" ht="13.8" x14ac:dyDescent="0.25">
      <c r="I905" s="1"/>
      <c r="J905" s="1"/>
    </row>
    <row r="906" spans="9:10" ht="13.8" x14ac:dyDescent="0.25">
      <c r="I906" s="1"/>
      <c r="J906" s="1"/>
    </row>
    <row r="907" spans="9:10" ht="13.8" x14ac:dyDescent="0.25">
      <c r="I907" s="1"/>
      <c r="J907" s="1"/>
    </row>
    <row r="908" spans="9:10" ht="13.8" x14ac:dyDescent="0.25">
      <c r="I908" s="1"/>
      <c r="J908" s="1"/>
    </row>
    <row r="909" spans="9:10" ht="13.8" x14ac:dyDescent="0.25">
      <c r="I909" s="1"/>
      <c r="J909" s="1"/>
    </row>
    <row r="910" spans="9:10" ht="13.8" x14ac:dyDescent="0.25">
      <c r="I910" s="1"/>
      <c r="J910" s="1"/>
    </row>
    <row r="911" spans="9:10" ht="13.8" x14ac:dyDescent="0.25">
      <c r="I911" s="1"/>
      <c r="J911" s="1"/>
    </row>
    <row r="912" spans="9:10" ht="13.8" x14ac:dyDescent="0.25">
      <c r="I912" s="1"/>
      <c r="J912" s="1"/>
    </row>
    <row r="913" spans="9:10" ht="13.8" x14ac:dyDescent="0.25">
      <c r="I913" s="1"/>
      <c r="J913" s="1"/>
    </row>
    <row r="914" spans="9:10" ht="13.8" x14ac:dyDescent="0.25">
      <c r="I914" s="1"/>
      <c r="J914" s="1"/>
    </row>
    <row r="915" spans="9:10" ht="13.8" x14ac:dyDescent="0.25">
      <c r="I915" s="1"/>
      <c r="J915" s="1"/>
    </row>
    <row r="916" spans="9:10" ht="13.8" x14ac:dyDescent="0.25">
      <c r="I916" s="1"/>
      <c r="J916" s="1"/>
    </row>
    <row r="917" spans="9:10" ht="13.8" x14ac:dyDescent="0.25">
      <c r="I917" s="1"/>
      <c r="J917" s="1"/>
    </row>
    <row r="918" spans="9:10" ht="13.8" x14ac:dyDescent="0.25">
      <c r="I918" s="1"/>
      <c r="J918" s="1"/>
    </row>
    <row r="919" spans="9:10" ht="13.8" x14ac:dyDescent="0.25">
      <c r="I919" s="1"/>
      <c r="J919" s="1"/>
    </row>
    <row r="920" spans="9:10" ht="13.8" x14ac:dyDescent="0.25">
      <c r="I920" s="1"/>
      <c r="J920" s="1"/>
    </row>
    <row r="921" spans="9:10" ht="13.8" x14ac:dyDescent="0.25">
      <c r="I921" s="1"/>
      <c r="J921" s="1"/>
    </row>
    <row r="922" spans="9:10" ht="13.8" x14ac:dyDescent="0.25">
      <c r="I922" s="1"/>
      <c r="J922" s="1"/>
    </row>
    <row r="923" spans="9:10" ht="13.8" x14ac:dyDescent="0.25">
      <c r="I923" s="1"/>
      <c r="J923" s="1"/>
    </row>
    <row r="924" spans="9:10" ht="13.8" x14ac:dyDescent="0.25">
      <c r="I924" s="1"/>
      <c r="J924" s="1"/>
    </row>
    <row r="925" spans="9:10" ht="13.8" x14ac:dyDescent="0.25">
      <c r="I925" s="1"/>
      <c r="J925" s="1"/>
    </row>
    <row r="926" spans="9:10" ht="13.8" x14ac:dyDescent="0.25">
      <c r="I926" s="1"/>
      <c r="J926" s="1"/>
    </row>
    <row r="927" spans="9:10" ht="13.8" x14ac:dyDescent="0.25">
      <c r="I927" s="1"/>
      <c r="J927" s="1"/>
    </row>
    <row r="928" spans="9:10" ht="13.8" x14ac:dyDescent="0.25">
      <c r="I928" s="1"/>
      <c r="J928" s="1"/>
    </row>
    <row r="929" spans="9:10" ht="13.8" x14ac:dyDescent="0.25">
      <c r="I929" s="1"/>
      <c r="J929" s="1"/>
    </row>
    <row r="930" spans="9:10" ht="13.8" x14ac:dyDescent="0.25">
      <c r="I930" s="1"/>
      <c r="J930" s="1"/>
    </row>
    <row r="931" spans="9:10" ht="13.8" x14ac:dyDescent="0.25">
      <c r="I931" s="1"/>
      <c r="J931" s="1"/>
    </row>
    <row r="932" spans="9:10" ht="13.8" x14ac:dyDescent="0.25">
      <c r="I932" s="1"/>
      <c r="J932" s="1"/>
    </row>
    <row r="933" spans="9:10" ht="13.8" x14ac:dyDescent="0.25">
      <c r="I933" s="1"/>
      <c r="J933" s="1"/>
    </row>
    <row r="934" spans="9:10" ht="13.8" x14ac:dyDescent="0.25">
      <c r="I934" s="1"/>
      <c r="J934" s="1"/>
    </row>
    <row r="935" spans="9:10" ht="13.8" x14ac:dyDescent="0.25">
      <c r="I935" s="1"/>
      <c r="J935" s="1"/>
    </row>
    <row r="936" spans="9:10" ht="13.8" x14ac:dyDescent="0.25">
      <c r="I936" s="1"/>
      <c r="J936" s="1"/>
    </row>
    <row r="937" spans="9:10" ht="13.8" x14ac:dyDescent="0.25">
      <c r="I937" s="1"/>
      <c r="J937" s="1"/>
    </row>
    <row r="938" spans="9:10" ht="13.8" x14ac:dyDescent="0.25">
      <c r="I938" s="1"/>
      <c r="J938" s="1"/>
    </row>
    <row r="939" spans="9:10" ht="13.8" x14ac:dyDescent="0.25">
      <c r="I939" s="1"/>
      <c r="J939" s="1"/>
    </row>
    <row r="940" spans="9:10" ht="13.8" x14ac:dyDescent="0.25">
      <c r="I940" s="1"/>
      <c r="J940" s="1"/>
    </row>
    <row r="941" spans="9:10" ht="13.8" x14ac:dyDescent="0.25">
      <c r="I941" s="1"/>
      <c r="J941" s="1"/>
    </row>
    <row r="942" spans="9:10" ht="13.8" x14ac:dyDescent="0.25">
      <c r="I942" s="1"/>
      <c r="J942" s="1"/>
    </row>
    <row r="943" spans="9:10" ht="13.8" x14ac:dyDescent="0.25">
      <c r="I943" s="1"/>
      <c r="J943" s="1"/>
    </row>
    <row r="944" spans="9:10" ht="13.8" x14ac:dyDescent="0.25">
      <c r="I944" s="1"/>
      <c r="J944" s="1"/>
    </row>
    <row r="945" spans="9:10" ht="13.8" x14ac:dyDescent="0.25">
      <c r="I945" s="1"/>
      <c r="J945" s="1"/>
    </row>
    <row r="946" spans="9:10" ht="13.8" x14ac:dyDescent="0.25">
      <c r="I946" s="1"/>
      <c r="J946" s="1"/>
    </row>
    <row r="947" spans="9:10" ht="13.8" x14ac:dyDescent="0.25">
      <c r="I947" s="1"/>
      <c r="J947" s="1"/>
    </row>
    <row r="948" spans="9:10" ht="13.8" x14ac:dyDescent="0.25">
      <c r="I948" s="1"/>
      <c r="J948" s="1"/>
    </row>
    <row r="949" spans="9:10" ht="13.8" x14ac:dyDescent="0.25">
      <c r="I949" s="1"/>
      <c r="J949" s="1"/>
    </row>
    <row r="950" spans="9:10" ht="13.8" x14ac:dyDescent="0.25">
      <c r="I950" s="1"/>
      <c r="J950" s="1"/>
    </row>
    <row r="951" spans="9:10" ht="13.8" x14ac:dyDescent="0.25">
      <c r="I951" s="1"/>
      <c r="J951" s="1"/>
    </row>
    <row r="952" spans="9:10" ht="13.8" x14ac:dyDescent="0.25">
      <c r="I952" s="1"/>
      <c r="J952" s="1"/>
    </row>
    <row r="953" spans="9:10" ht="13.8" x14ac:dyDescent="0.25">
      <c r="I953" s="1"/>
      <c r="J953" s="1"/>
    </row>
    <row r="954" spans="9:10" ht="13.8" x14ac:dyDescent="0.25">
      <c r="I954" s="1"/>
      <c r="J954" s="1"/>
    </row>
  </sheetData>
  <mergeCells count="16">
    <mergeCell ref="A27:AA27"/>
    <mergeCell ref="P29:V29"/>
    <mergeCell ref="Q31:V31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</mergeCells>
  <pageMargins left="0.19684999999999997" right="0.19684999999999997" top="0.78740199999999982" bottom="0.39370099999999991" header="0.31496099999999999" footer="0.31496099999999999"/>
  <pageSetup paperSize="9" scale="79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W951"/>
  <sheetViews>
    <sheetView view="pageBreakPreview" topLeftCell="C1" zoomScale="85" workbookViewId="0">
      <selection activeCell="E26" sqref="E26"/>
    </sheetView>
  </sheetViews>
  <sheetFormatPr defaultRowHeight="15" customHeight="1" x14ac:dyDescent="0.25"/>
  <cols>
    <col min="1" max="1" width="3.44140625" style="1" customWidth="1"/>
    <col min="2" max="2" width="20.109375" style="1" customWidth="1"/>
    <col min="3" max="3" width="8" style="1" customWidth="1"/>
    <col min="4" max="4" width="9.44140625" style="1" customWidth="1"/>
    <col min="5" max="5" width="42.6640625" style="1" customWidth="1"/>
    <col min="6" max="6" width="2.88671875" style="1" customWidth="1"/>
    <col min="7" max="7" width="5.109375" style="1" customWidth="1"/>
    <col min="8" max="8" width="4" style="1" customWidth="1"/>
    <col min="9" max="9" width="4.109375" style="2" customWidth="1"/>
    <col min="10" max="10" width="4.6640625" style="3" customWidth="1"/>
    <col min="11" max="11" width="5.5546875" style="1" customWidth="1"/>
    <col min="12" max="12" width="3" style="1" customWidth="1"/>
    <col min="13" max="16" width="4.6640625" style="1" customWidth="1"/>
    <col min="17" max="18" width="4.109375" style="1" customWidth="1"/>
    <col min="19" max="19" width="4.33203125" style="1" customWidth="1"/>
    <col min="20" max="21" width="4.6640625" style="1" customWidth="1"/>
    <col min="22" max="22" width="4.109375" style="1" customWidth="1"/>
    <col min="23" max="23" width="4.5546875" style="1" customWidth="1"/>
    <col min="24" max="24" width="3.44140625" style="1" customWidth="1"/>
    <col min="25" max="25" width="3.6640625" style="1" customWidth="1"/>
    <col min="26" max="26" width="4" style="1" customWidth="1"/>
    <col min="27" max="27" width="5.33203125" style="4" customWidth="1"/>
    <col min="28" max="28" width="10.44140625" style="1" customWidth="1"/>
    <col min="29" max="257" width="9.109375" style="1" customWidth="1"/>
  </cols>
  <sheetData>
    <row r="1" spans="1:55" ht="17.399999999999999" x14ac:dyDescent="0.3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</row>
    <row r="2" spans="1:55" ht="39.75" customHeight="1" x14ac:dyDescent="0.3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</row>
    <row r="3" spans="1:55" ht="16.2" customHeight="1" x14ac:dyDescent="0.25">
      <c r="I3" s="5"/>
      <c r="J3" s="5"/>
      <c r="AA3" s="5"/>
    </row>
    <row r="4" spans="1:55" ht="15" customHeight="1" x14ac:dyDescent="0.25">
      <c r="A4" s="176" t="s">
        <v>2</v>
      </c>
      <c r="B4" s="178" t="s">
        <v>3</v>
      </c>
      <c r="C4" s="178" t="s">
        <v>4</v>
      </c>
      <c r="D4" s="178" t="s">
        <v>5</v>
      </c>
      <c r="E4" s="178" t="s">
        <v>6</v>
      </c>
      <c r="F4" s="176" t="s">
        <v>7</v>
      </c>
      <c r="G4" s="176" t="s">
        <v>8</v>
      </c>
      <c r="H4" s="176" t="s">
        <v>9</v>
      </c>
      <c r="I4" s="6"/>
      <c r="J4" s="180" t="s">
        <v>10</v>
      </c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2"/>
      <c r="AA4" s="176" t="s">
        <v>11</v>
      </c>
      <c r="AB4" s="183" t="s">
        <v>12</v>
      </c>
    </row>
    <row r="5" spans="1:55" ht="105.75" customHeight="1" x14ac:dyDescent="0.25">
      <c r="A5" s="177"/>
      <c r="B5" s="179"/>
      <c r="C5" s="179"/>
      <c r="D5" s="179"/>
      <c r="E5" s="179"/>
      <c r="F5" s="177"/>
      <c r="G5" s="177"/>
      <c r="H5" s="177"/>
      <c r="I5" s="7" t="s">
        <v>13</v>
      </c>
      <c r="J5" s="8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  <c r="T5" s="9" t="s">
        <v>24</v>
      </c>
      <c r="U5" s="9" t="s">
        <v>25</v>
      </c>
      <c r="V5" s="9" t="s">
        <v>26</v>
      </c>
      <c r="W5" s="9" t="s">
        <v>27</v>
      </c>
      <c r="X5" s="9" t="s">
        <v>28</v>
      </c>
      <c r="Y5" s="9" t="s">
        <v>29</v>
      </c>
      <c r="Z5" s="9"/>
      <c r="AA5" s="177"/>
      <c r="AB5" s="184"/>
    </row>
    <row r="6" spans="1:55" ht="12.75" customHeight="1" x14ac:dyDescent="0.25">
      <c r="A6" s="10">
        <v>1</v>
      </c>
      <c r="B6" s="10">
        <v>2</v>
      </c>
      <c r="C6" s="10">
        <v>3</v>
      </c>
      <c r="D6" s="10">
        <v>4</v>
      </c>
      <c r="E6" s="10">
        <v>5</v>
      </c>
      <c r="F6" s="10">
        <v>6</v>
      </c>
      <c r="G6" s="10">
        <v>7</v>
      </c>
      <c r="H6" s="11">
        <v>8</v>
      </c>
      <c r="I6" s="12">
        <v>9</v>
      </c>
      <c r="J6" s="13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0">
        <v>19</v>
      </c>
      <c r="T6" s="10">
        <v>20</v>
      </c>
      <c r="U6" s="10">
        <v>21</v>
      </c>
      <c r="V6" s="10">
        <v>22</v>
      </c>
      <c r="W6" s="10">
        <v>23</v>
      </c>
      <c r="X6" s="10">
        <v>24</v>
      </c>
      <c r="Y6" s="10">
        <v>25</v>
      </c>
      <c r="Z6" s="10">
        <v>28</v>
      </c>
      <c r="AA6" s="14">
        <v>29</v>
      </c>
      <c r="AB6" s="15">
        <v>30</v>
      </c>
    </row>
    <row r="7" spans="1:55" s="16" customFormat="1" ht="15" customHeight="1" x14ac:dyDescent="0.25">
      <c r="A7" s="17"/>
      <c r="B7" s="18"/>
      <c r="C7" s="19"/>
      <c r="D7" s="20"/>
      <c r="E7" s="21" t="s">
        <v>30</v>
      </c>
      <c r="F7" s="19"/>
      <c r="G7" s="19"/>
      <c r="H7" s="22"/>
      <c r="I7" s="22"/>
      <c r="J7" s="2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4"/>
      <c r="AB7" s="2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55" s="16" customFormat="1" ht="15" customHeight="1" x14ac:dyDescent="0.25">
      <c r="A8" s="27">
        <v>5</v>
      </c>
      <c r="B8" s="28" t="s">
        <v>95</v>
      </c>
      <c r="C8" s="19" t="s">
        <v>39</v>
      </c>
      <c r="D8" s="19" t="s">
        <v>97</v>
      </c>
      <c r="E8" s="29" t="s">
        <v>117</v>
      </c>
      <c r="F8" s="19"/>
      <c r="G8" s="79" t="s">
        <v>43</v>
      </c>
      <c r="H8" s="31">
        <v>4</v>
      </c>
      <c r="I8" s="75">
        <v>1</v>
      </c>
      <c r="J8" s="23">
        <v>14</v>
      </c>
      <c r="K8" s="31">
        <v>16</v>
      </c>
      <c r="L8" s="19"/>
      <c r="M8" s="31">
        <v>1</v>
      </c>
      <c r="N8" s="31">
        <v>0.5</v>
      </c>
      <c r="O8" s="31"/>
      <c r="P8" s="31"/>
      <c r="Q8" s="31"/>
      <c r="R8" s="31"/>
      <c r="S8" s="31"/>
      <c r="T8" s="31">
        <v>1</v>
      </c>
      <c r="U8" s="19"/>
      <c r="V8" s="19"/>
      <c r="W8" s="19"/>
      <c r="X8" s="19"/>
      <c r="Y8" s="19"/>
      <c r="Z8" s="22"/>
      <c r="AA8" s="24">
        <f t="shared" ref="AA8:AA13" si="0">SUM(J8:Y8)</f>
        <v>32.5</v>
      </c>
      <c r="AB8" s="2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55" s="16" customFormat="1" ht="15" customHeight="1" x14ac:dyDescent="0.25">
      <c r="A9" s="17"/>
      <c r="B9" s="28" t="s">
        <v>118</v>
      </c>
      <c r="C9" s="19" t="s">
        <v>89</v>
      </c>
      <c r="D9" s="32"/>
      <c r="E9" s="29" t="s">
        <v>119</v>
      </c>
      <c r="F9" s="19"/>
      <c r="G9" s="78" t="s">
        <v>43</v>
      </c>
      <c r="H9" s="31">
        <v>4</v>
      </c>
      <c r="I9" s="75">
        <v>1</v>
      </c>
      <c r="J9" s="23">
        <v>16</v>
      </c>
      <c r="K9" s="31">
        <v>16</v>
      </c>
      <c r="L9" s="19"/>
      <c r="M9" s="31">
        <v>1</v>
      </c>
      <c r="N9" s="31">
        <v>0.5</v>
      </c>
      <c r="O9" s="19"/>
      <c r="P9" s="19"/>
      <c r="Q9" s="19"/>
      <c r="R9" s="17"/>
      <c r="S9" s="28"/>
      <c r="T9" s="19">
        <v>1</v>
      </c>
      <c r="U9" s="19"/>
      <c r="V9" s="19"/>
      <c r="W9" s="19"/>
      <c r="X9" s="19"/>
      <c r="Y9" s="19"/>
      <c r="Z9" s="22"/>
      <c r="AA9" s="24">
        <f t="shared" si="0"/>
        <v>34.5</v>
      </c>
      <c r="AB9" s="2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</row>
    <row r="10" spans="1:55" s="16" customFormat="1" ht="15" customHeight="1" x14ac:dyDescent="0.25">
      <c r="A10" s="17"/>
      <c r="B10" s="28" t="s">
        <v>96</v>
      </c>
      <c r="C10" s="19"/>
      <c r="D10" s="19"/>
      <c r="E10" s="29"/>
      <c r="F10" s="19"/>
      <c r="G10" s="79"/>
      <c r="H10" s="31"/>
      <c r="I10" s="34"/>
      <c r="J10" s="23"/>
      <c r="K10" s="31"/>
      <c r="L10" s="19"/>
      <c r="M10" s="31"/>
      <c r="N10" s="31"/>
      <c r="O10" s="31"/>
      <c r="P10" s="31"/>
      <c r="Q10" s="31"/>
      <c r="R10" s="31"/>
      <c r="S10" s="31"/>
      <c r="T10" s="31"/>
      <c r="U10" s="19"/>
      <c r="V10" s="19"/>
      <c r="W10" s="19"/>
      <c r="X10" s="19"/>
      <c r="Y10" s="19"/>
      <c r="Z10" s="22"/>
      <c r="AA10" s="24">
        <f t="shared" si="0"/>
        <v>0</v>
      </c>
      <c r="AB10" s="2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16" customFormat="1" ht="15" customHeight="1" x14ac:dyDescent="0.25">
      <c r="A11" s="17"/>
      <c r="B11" s="28"/>
      <c r="C11" s="19"/>
      <c r="D11" s="19"/>
      <c r="E11" s="33"/>
      <c r="F11" s="19"/>
      <c r="G11" s="77"/>
      <c r="H11" s="19"/>
      <c r="I11" s="34"/>
      <c r="J11" s="23"/>
      <c r="K11" s="19"/>
      <c r="L11" s="19"/>
      <c r="M11" s="19"/>
      <c r="N11" s="19"/>
      <c r="O11" s="19"/>
      <c r="P11" s="19"/>
      <c r="Q11" s="19"/>
      <c r="R11" s="17"/>
      <c r="S11" s="28"/>
      <c r="T11" s="19"/>
      <c r="U11" s="19"/>
      <c r="V11" s="19"/>
      <c r="W11" s="19"/>
      <c r="X11" s="19"/>
      <c r="Y11" s="19"/>
      <c r="Z11" s="22"/>
      <c r="AA11" s="24">
        <f t="shared" si="0"/>
        <v>0</v>
      </c>
      <c r="AB11" s="2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</row>
    <row r="12" spans="1:55" s="16" customFormat="1" ht="15" customHeight="1" x14ac:dyDescent="0.25">
      <c r="A12" s="17"/>
      <c r="B12" s="28"/>
      <c r="C12" s="19"/>
      <c r="D12" s="19"/>
      <c r="E12" s="33"/>
      <c r="F12" s="19"/>
      <c r="G12" s="135"/>
      <c r="H12" s="36"/>
      <c r="I12" s="36"/>
      <c r="J12" s="23"/>
      <c r="K12" s="36"/>
      <c r="L12" s="19"/>
      <c r="M12" s="36"/>
      <c r="N12" s="36"/>
      <c r="O12" s="19"/>
      <c r="P12" s="19"/>
      <c r="Q12" s="19"/>
      <c r="R12" s="17"/>
      <c r="S12" s="28"/>
      <c r="T12" s="36"/>
      <c r="U12" s="19"/>
      <c r="V12" s="19"/>
      <c r="W12" s="19"/>
      <c r="X12" s="19"/>
      <c r="Y12" s="19"/>
      <c r="Z12" s="22"/>
      <c r="AA12" s="24">
        <f t="shared" si="0"/>
        <v>0</v>
      </c>
      <c r="AB12" s="2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55" s="16" customFormat="1" ht="15" customHeight="1" x14ac:dyDescent="0.25">
      <c r="A13" s="17"/>
      <c r="B13" s="28"/>
      <c r="C13" s="19"/>
      <c r="D13" s="19"/>
      <c r="E13" s="72"/>
      <c r="F13" s="35"/>
      <c r="G13" s="134"/>
      <c r="H13" s="36"/>
      <c r="I13" s="36"/>
      <c r="J13" s="23"/>
      <c r="K13" s="36"/>
      <c r="L13" s="19"/>
      <c r="M13" s="36"/>
      <c r="N13" s="36"/>
      <c r="O13" s="19"/>
      <c r="P13" s="19"/>
      <c r="Q13" s="19"/>
      <c r="R13" s="17"/>
      <c r="S13" s="28"/>
      <c r="T13" s="36"/>
      <c r="U13" s="19"/>
      <c r="V13" s="19"/>
      <c r="W13" s="19"/>
      <c r="X13" s="19"/>
      <c r="Y13" s="19"/>
      <c r="Z13" s="22"/>
      <c r="AA13" s="24">
        <f t="shared" si="0"/>
        <v>0</v>
      </c>
      <c r="AB13" s="25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</row>
    <row r="14" spans="1:55" s="38" customFormat="1" ht="15" customHeight="1" x14ac:dyDescent="0.25">
      <c r="A14" s="39"/>
      <c r="B14" s="39"/>
      <c r="C14" s="40"/>
      <c r="D14" s="41"/>
      <c r="E14" s="42" t="s">
        <v>53</v>
      </c>
      <c r="F14" s="43"/>
      <c r="G14" s="80"/>
      <c r="H14" s="43"/>
      <c r="I14" s="44"/>
      <c r="J14" s="59">
        <f t="shared" ref="J14:AA14" si="1">SUM(J8:J13)</f>
        <v>30</v>
      </c>
      <c r="K14" s="43">
        <f t="shared" si="1"/>
        <v>32</v>
      </c>
      <c r="L14" s="43">
        <f t="shared" si="1"/>
        <v>0</v>
      </c>
      <c r="M14" s="43">
        <f t="shared" si="1"/>
        <v>2</v>
      </c>
      <c r="N14" s="43">
        <f t="shared" si="1"/>
        <v>1</v>
      </c>
      <c r="O14" s="43">
        <f t="shared" si="1"/>
        <v>0</v>
      </c>
      <c r="P14" s="43">
        <f t="shared" si="1"/>
        <v>0</v>
      </c>
      <c r="Q14" s="43">
        <f t="shared" si="1"/>
        <v>0</v>
      </c>
      <c r="R14" s="43">
        <f t="shared" si="1"/>
        <v>0</v>
      </c>
      <c r="S14" s="43">
        <f t="shared" si="1"/>
        <v>0</v>
      </c>
      <c r="T14" s="43">
        <f t="shared" si="1"/>
        <v>2</v>
      </c>
      <c r="U14" s="43">
        <f t="shared" si="1"/>
        <v>0</v>
      </c>
      <c r="V14" s="43">
        <f t="shared" si="1"/>
        <v>0</v>
      </c>
      <c r="W14" s="43">
        <f t="shared" si="1"/>
        <v>0</v>
      </c>
      <c r="X14" s="43">
        <f t="shared" si="1"/>
        <v>0</v>
      </c>
      <c r="Y14" s="43">
        <f t="shared" si="1"/>
        <v>0</v>
      </c>
      <c r="Z14" s="43">
        <f t="shared" si="1"/>
        <v>0</v>
      </c>
      <c r="AA14" s="45">
        <f t="shared" si="1"/>
        <v>67</v>
      </c>
      <c r="AB14" s="46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</row>
    <row r="15" spans="1:55" s="16" customFormat="1" ht="15" customHeight="1" x14ac:dyDescent="0.25">
      <c r="A15" s="17"/>
      <c r="B15" s="28"/>
      <c r="C15" s="28"/>
      <c r="D15" s="28"/>
      <c r="E15" s="21" t="s">
        <v>54</v>
      </c>
      <c r="F15" s="20"/>
      <c r="G15" s="81"/>
      <c r="H15" s="34"/>
      <c r="I15" s="34"/>
      <c r="J15" s="48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4"/>
      <c r="AB15" s="49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spans="1:55" s="51" customFormat="1" ht="15" customHeight="1" x14ac:dyDescent="0.25">
      <c r="A16" s="52"/>
      <c r="B16" s="53"/>
      <c r="C16" s="53"/>
      <c r="D16" s="54"/>
      <c r="E16" s="33"/>
      <c r="F16" s="19"/>
      <c r="G16" s="77"/>
      <c r="H16" s="19"/>
      <c r="I16" s="34"/>
      <c r="J16" s="58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4">
        <f t="shared" ref="AA16:AA20" si="2">SUM(J16:Z16)</f>
        <v>0</v>
      </c>
      <c r="AB16" s="55"/>
      <c r="AC16" s="2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</row>
    <row r="17" spans="1:55" s="51" customFormat="1" ht="15" customHeight="1" x14ac:dyDescent="0.25">
      <c r="A17" s="52"/>
      <c r="B17" s="53"/>
      <c r="C17" s="53"/>
      <c r="D17" s="54"/>
      <c r="E17" s="29" t="s">
        <v>120</v>
      </c>
      <c r="F17" s="29"/>
      <c r="G17" s="136" t="s">
        <v>43</v>
      </c>
      <c r="H17" s="29">
        <v>4</v>
      </c>
      <c r="I17" s="29">
        <v>1</v>
      </c>
      <c r="J17" s="23">
        <v>16</v>
      </c>
      <c r="K17" s="29">
        <v>14</v>
      </c>
      <c r="L17" s="29" t="s">
        <v>58</v>
      </c>
      <c r="M17" s="29" t="s">
        <v>58</v>
      </c>
      <c r="N17" s="29"/>
      <c r="O17" s="29"/>
      <c r="P17" s="29"/>
      <c r="Q17" s="29"/>
      <c r="R17" s="29"/>
      <c r="S17" s="29"/>
      <c r="T17" s="29">
        <v>1</v>
      </c>
      <c r="U17" s="29"/>
      <c r="V17" s="29"/>
      <c r="W17" s="29"/>
      <c r="X17" s="29" t="s">
        <v>58</v>
      </c>
      <c r="Y17" s="104" t="s">
        <v>58</v>
      </c>
      <c r="Z17" s="104" t="s">
        <v>58</v>
      </c>
      <c r="AA17" s="29">
        <f t="shared" si="2"/>
        <v>31</v>
      </c>
      <c r="AB17" s="57"/>
      <c r="AC17" s="2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</row>
    <row r="18" spans="1:55" s="51" customFormat="1" ht="15" customHeight="1" x14ac:dyDescent="0.25">
      <c r="A18" s="52"/>
      <c r="B18" s="53"/>
      <c r="C18" s="53"/>
      <c r="D18" s="54"/>
      <c r="E18" s="33"/>
      <c r="F18" s="19"/>
      <c r="G18" s="77"/>
      <c r="H18" s="19"/>
      <c r="I18" s="34"/>
      <c r="J18" s="58"/>
      <c r="K18" s="19"/>
      <c r="L18" s="19"/>
      <c r="M18" s="19"/>
      <c r="N18" s="22"/>
      <c r="O18" s="19"/>
      <c r="P18" s="114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4">
        <f t="shared" si="2"/>
        <v>0</v>
      </c>
      <c r="AB18" s="57"/>
      <c r="AC18" s="2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</row>
    <row r="19" spans="1:55" s="16" customFormat="1" ht="13.8" x14ac:dyDescent="0.25">
      <c r="A19" s="17"/>
      <c r="B19" s="28"/>
      <c r="C19" s="28"/>
      <c r="D19" s="28"/>
      <c r="E19" s="33"/>
      <c r="F19" s="19"/>
      <c r="G19" s="79"/>
      <c r="H19" s="36"/>
      <c r="I19" s="36"/>
      <c r="J19" s="23"/>
      <c r="K19" s="36"/>
      <c r="L19" s="19"/>
      <c r="M19" s="36"/>
      <c r="N19" s="36"/>
      <c r="O19" s="19"/>
      <c r="P19" s="19"/>
      <c r="Q19" s="19"/>
      <c r="R19" s="19"/>
      <c r="S19" s="19"/>
      <c r="T19" s="36"/>
      <c r="U19" s="19"/>
      <c r="V19" s="19"/>
      <c r="W19" s="19"/>
      <c r="X19" s="19"/>
      <c r="Y19" s="19"/>
      <c r="Z19" s="19"/>
      <c r="AA19" s="24">
        <f t="shared" si="2"/>
        <v>0</v>
      </c>
      <c r="AB19" s="49"/>
      <c r="AC19" s="5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0" spans="1:55" s="16" customFormat="1" ht="13.8" x14ac:dyDescent="0.25">
      <c r="A20" s="17"/>
      <c r="B20" s="28"/>
      <c r="C20" s="28"/>
      <c r="D20" s="28"/>
      <c r="E20" s="50"/>
      <c r="F20" s="20"/>
      <c r="G20" s="79"/>
      <c r="H20" s="36"/>
      <c r="I20" s="36"/>
      <c r="J20" s="23"/>
      <c r="K20" s="36"/>
      <c r="L20" s="19"/>
      <c r="M20" s="36"/>
      <c r="N20" s="36"/>
      <c r="O20" s="19"/>
      <c r="P20" s="19"/>
      <c r="Q20" s="19"/>
      <c r="R20" s="19"/>
      <c r="S20" s="19"/>
      <c r="T20" s="36"/>
      <c r="U20" s="19"/>
      <c r="V20" s="19"/>
      <c r="W20" s="19"/>
      <c r="X20" s="19"/>
      <c r="Y20" s="19"/>
      <c r="Z20" s="19"/>
      <c r="AA20" s="24">
        <f t="shared" si="2"/>
        <v>0</v>
      </c>
      <c r="AB20" s="49"/>
      <c r="AC20" s="5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</row>
    <row r="21" spans="1:55" s="38" customFormat="1" ht="15" customHeight="1" x14ac:dyDescent="0.25">
      <c r="A21" s="39"/>
      <c r="B21" s="39"/>
      <c r="C21" s="40"/>
      <c r="D21" s="41"/>
      <c r="E21" s="42" t="s">
        <v>65</v>
      </c>
      <c r="F21" s="43"/>
      <c r="G21" s="43"/>
      <c r="H21" s="43"/>
      <c r="I21" s="44"/>
      <c r="J21" s="59">
        <f t="shared" ref="J21:AA21" si="3">SUM(J16:J20)</f>
        <v>16</v>
      </c>
      <c r="K21" s="43">
        <f t="shared" si="3"/>
        <v>14</v>
      </c>
      <c r="L21" s="43">
        <f t="shared" si="3"/>
        <v>0</v>
      </c>
      <c r="M21" s="43">
        <f t="shared" si="3"/>
        <v>0</v>
      </c>
      <c r="N21" s="43">
        <f t="shared" si="3"/>
        <v>0</v>
      </c>
      <c r="O21" s="43">
        <f t="shared" si="3"/>
        <v>0</v>
      </c>
      <c r="P21" s="43">
        <f t="shared" si="3"/>
        <v>0</v>
      </c>
      <c r="Q21" s="43">
        <f t="shared" si="3"/>
        <v>0</v>
      </c>
      <c r="R21" s="43">
        <f t="shared" si="3"/>
        <v>0</v>
      </c>
      <c r="S21" s="43">
        <f t="shared" si="3"/>
        <v>0</v>
      </c>
      <c r="T21" s="43">
        <f t="shared" si="3"/>
        <v>1</v>
      </c>
      <c r="U21" s="43">
        <f t="shared" si="3"/>
        <v>0</v>
      </c>
      <c r="V21" s="43">
        <f t="shared" si="3"/>
        <v>0</v>
      </c>
      <c r="W21" s="43">
        <f t="shared" si="3"/>
        <v>0</v>
      </c>
      <c r="X21" s="43">
        <f t="shared" si="3"/>
        <v>0</v>
      </c>
      <c r="Y21" s="43">
        <f t="shared" si="3"/>
        <v>0</v>
      </c>
      <c r="Z21" s="43">
        <f t="shared" si="3"/>
        <v>0</v>
      </c>
      <c r="AA21" s="45">
        <f t="shared" si="3"/>
        <v>31</v>
      </c>
      <c r="AB21" s="46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</row>
    <row r="22" spans="1:55" s="16" customFormat="1" ht="12.75" customHeight="1" x14ac:dyDescent="0.25">
      <c r="A22" s="17"/>
      <c r="B22" s="28"/>
      <c r="C22" s="28"/>
      <c r="D22" s="28"/>
      <c r="E22" s="60"/>
      <c r="F22" s="20"/>
      <c r="G22" s="20"/>
      <c r="H22" s="34"/>
      <c r="I22" s="34"/>
      <c r="J22" s="48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4"/>
      <c r="AB22" s="49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</row>
    <row r="23" spans="1:55" s="16" customFormat="1" ht="15" customHeight="1" x14ac:dyDescent="0.25">
      <c r="A23" s="17"/>
      <c r="B23" s="53"/>
      <c r="C23" s="28"/>
      <c r="D23" s="28"/>
      <c r="E23" s="61" t="s">
        <v>66</v>
      </c>
      <c r="F23" s="62"/>
      <c r="G23" s="62"/>
      <c r="H23" s="63"/>
      <c r="I23" s="63"/>
      <c r="J23" s="64">
        <f>SUM(J14,J21)</f>
        <v>46</v>
      </c>
      <c r="K23" s="64">
        <f t="shared" ref="K23:AA23" si="4">SUM(K14,K21)</f>
        <v>46</v>
      </c>
      <c r="L23" s="64">
        <f t="shared" si="4"/>
        <v>0</v>
      </c>
      <c r="M23" s="64">
        <f t="shared" si="4"/>
        <v>2</v>
      </c>
      <c r="N23" s="64">
        <f t="shared" si="4"/>
        <v>1</v>
      </c>
      <c r="O23" s="64">
        <f t="shared" si="4"/>
        <v>0</v>
      </c>
      <c r="P23" s="64">
        <f t="shared" si="4"/>
        <v>0</v>
      </c>
      <c r="Q23" s="64">
        <f t="shared" si="4"/>
        <v>0</v>
      </c>
      <c r="R23" s="64">
        <f t="shared" si="4"/>
        <v>0</v>
      </c>
      <c r="S23" s="64">
        <f t="shared" si="4"/>
        <v>0</v>
      </c>
      <c r="T23" s="64">
        <f t="shared" si="4"/>
        <v>3</v>
      </c>
      <c r="U23" s="64">
        <f t="shared" si="4"/>
        <v>0</v>
      </c>
      <c r="V23" s="64">
        <f t="shared" si="4"/>
        <v>0</v>
      </c>
      <c r="W23" s="64">
        <f t="shared" si="4"/>
        <v>0</v>
      </c>
      <c r="X23" s="64">
        <f t="shared" si="4"/>
        <v>0</v>
      </c>
      <c r="Y23" s="64">
        <f t="shared" si="4"/>
        <v>0</v>
      </c>
      <c r="Z23" s="64">
        <f t="shared" si="4"/>
        <v>0</v>
      </c>
      <c r="AA23" s="64">
        <f t="shared" si="4"/>
        <v>98</v>
      </c>
      <c r="AB23" s="25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</row>
    <row r="24" spans="1:55" ht="16.95" customHeight="1" x14ac:dyDescent="0.25">
      <c r="A24" s="171"/>
      <c r="B24" s="171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26"/>
    </row>
    <row r="25" spans="1:55" ht="13.8" x14ac:dyDescent="0.25">
      <c r="B25" s="1" t="s">
        <v>67</v>
      </c>
      <c r="I25" s="1"/>
      <c r="J25" s="1"/>
      <c r="N25" s="65" t="s">
        <v>68</v>
      </c>
      <c r="O25" s="65"/>
      <c r="P25" s="65"/>
      <c r="Q25" s="65"/>
      <c r="R25" s="65"/>
      <c r="S25" s="65"/>
      <c r="T25" s="65"/>
      <c r="U25" s="65"/>
      <c r="V25" s="65"/>
      <c r="W25" s="65"/>
      <c r="X25" s="65"/>
      <c r="AA25" s="1"/>
    </row>
    <row r="26" spans="1:55" ht="13.8" x14ac:dyDescent="0.25">
      <c r="I26" s="1"/>
      <c r="J26" s="1"/>
      <c r="N26" s="66"/>
      <c r="O26" s="66"/>
      <c r="P26" s="172" t="s">
        <v>69</v>
      </c>
      <c r="Q26" s="172"/>
      <c r="R26" s="172"/>
      <c r="S26" s="172"/>
      <c r="T26" s="172"/>
      <c r="U26" s="172"/>
      <c r="V26" s="172"/>
      <c r="W26" s="66"/>
      <c r="X26" s="66"/>
      <c r="AA26" s="1"/>
    </row>
    <row r="27" spans="1:55" ht="15.75" customHeight="1" x14ac:dyDescent="0.25">
      <c r="I27" s="1"/>
      <c r="J27" s="1"/>
      <c r="N27" s="67" t="s">
        <v>70</v>
      </c>
      <c r="O27" s="67"/>
      <c r="P27" s="67"/>
      <c r="Q27" s="67"/>
      <c r="R27" s="67"/>
      <c r="S27" s="67"/>
      <c r="T27" s="67"/>
      <c r="U27" s="67"/>
      <c r="V27" s="67" t="s">
        <v>71</v>
      </c>
      <c r="W27" s="67"/>
      <c r="X27" s="67"/>
      <c r="AA27" s="1"/>
    </row>
    <row r="28" spans="1:55" ht="13.8" x14ac:dyDescent="0.25">
      <c r="I28" s="1"/>
      <c r="J28" s="1"/>
      <c r="N28" s="68"/>
      <c r="O28" s="69"/>
      <c r="P28" s="69"/>
      <c r="Q28" s="172" t="s">
        <v>69</v>
      </c>
      <c r="R28" s="172"/>
      <c r="S28" s="172"/>
      <c r="T28" s="172"/>
      <c r="U28" s="172"/>
      <c r="V28" s="172"/>
      <c r="W28" s="70"/>
      <c r="X28" s="68"/>
      <c r="AA28" s="1"/>
    </row>
    <row r="29" spans="1:55" ht="13.8" x14ac:dyDescent="0.25">
      <c r="I29" s="1"/>
      <c r="J29" s="1"/>
      <c r="N29" s="68"/>
      <c r="O29" s="69"/>
      <c r="P29" s="69"/>
      <c r="Q29" s="66"/>
      <c r="R29" s="66"/>
      <c r="S29" s="66"/>
      <c r="T29" s="66"/>
      <c r="U29" s="66"/>
      <c r="V29" s="66"/>
      <c r="W29" s="70"/>
      <c r="X29" s="68"/>
      <c r="AA29" s="1"/>
    </row>
    <row r="30" spans="1:55" ht="13.8" x14ac:dyDescent="0.25">
      <c r="I30" s="1"/>
      <c r="J30" s="1"/>
      <c r="AA30" s="1"/>
    </row>
    <row r="31" spans="1:55" ht="13.8" x14ac:dyDescent="0.25">
      <c r="I31" s="1"/>
      <c r="J31" s="1"/>
      <c r="AA31" s="1"/>
    </row>
    <row r="32" spans="1:55" ht="13.8" x14ac:dyDescent="0.25">
      <c r="I32" s="1"/>
      <c r="J32" s="1"/>
      <c r="AA32" s="1"/>
    </row>
    <row r="33" spans="9:27" ht="13.8" x14ac:dyDescent="0.25">
      <c r="I33" s="1"/>
      <c r="J33" s="1"/>
      <c r="AA33" s="1"/>
    </row>
    <row r="34" spans="9:27" ht="13.8" x14ac:dyDescent="0.25">
      <c r="I34" s="1"/>
      <c r="J34" s="1"/>
      <c r="AA34" s="1"/>
    </row>
    <row r="35" spans="9:27" ht="13.8" x14ac:dyDescent="0.25">
      <c r="I35" s="1"/>
      <c r="J35" s="1"/>
      <c r="AA35" s="1"/>
    </row>
    <row r="36" spans="9:27" ht="13.8" x14ac:dyDescent="0.25">
      <c r="I36" s="1"/>
      <c r="J36" s="1"/>
      <c r="AA36" s="1"/>
    </row>
    <row r="37" spans="9:27" ht="13.8" x14ac:dyDescent="0.25">
      <c r="I37" s="1"/>
      <c r="J37" s="1"/>
      <c r="AA37" s="1"/>
    </row>
    <row r="38" spans="9:27" ht="13.8" x14ac:dyDescent="0.25">
      <c r="I38" s="1"/>
      <c r="J38" s="1"/>
      <c r="AA38" s="1"/>
    </row>
    <row r="39" spans="9:27" ht="13.8" x14ac:dyDescent="0.25">
      <c r="I39" s="1"/>
      <c r="J39" s="1"/>
      <c r="AA39" s="1"/>
    </row>
    <row r="40" spans="9:27" ht="13.8" x14ac:dyDescent="0.25">
      <c r="I40" s="1"/>
      <c r="J40" s="1"/>
      <c r="AA40" s="1"/>
    </row>
    <row r="41" spans="9:27" ht="13.8" x14ac:dyDescent="0.25">
      <c r="I41" s="1"/>
      <c r="J41" s="1"/>
      <c r="AA41" s="1"/>
    </row>
    <row r="42" spans="9:27" ht="13.8" x14ac:dyDescent="0.25">
      <c r="I42" s="1"/>
      <c r="J42" s="1"/>
      <c r="AA42" s="1"/>
    </row>
    <row r="43" spans="9:27" ht="13.8" x14ac:dyDescent="0.25">
      <c r="I43" s="1"/>
      <c r="J43" s="1"/>
      <c r="AA43" s="1"/>
    </row>
    <row r="44" spans="9:27" ht="13.8" x14ac:dyDescent="0.25">
      <c r="I44" s="1"/>
      <c r="J44" s="1"/>
      <c r="AA44" s="1"/>
    </row>
    <row r="45" spans="9:27" ht="13.8" x14ac:dyDescent="0.25">
      <c r="I45" s="1"/>
      <c r="J45" s="1"/>
      <c r="AA45" s="1"/>
    </row>
    <row r="46" spans="9:27" ht="13.8" x14ac:dyDescent="0.25">
      <c r="I46" s="1"/>
      <c r="J46" s="1"/>
      <c r="AA46" s="1"/>
    </row>
    <row r="47" spans="9:27" ht="13.8" x14ac:dyDescent="0.25">
      <c r="I47" s="1"/>
      <c r="J47" s="1"/>
      <c r="AA47" s="1"/>
    </row>
    <row r="48" spans="9:27" ht="13.8" x14ac:dyDescent="0.25">
      <c r="I48" s="1"/>
      <c r="J48" s="1"/>
      <c r="AA48" s="1"/>
    </row>
    <row r="49" spans="9:27" ht="13.8" x14ac:dyDescent="0.25">
      <c r="I49" s="1"/>
      <c r="J49" s="1"/>
      <c r="AA49" s="1"/>
    </row>
    <row r="50" spans="9:27" ht="13.8" x14ac:dyDescent="0.25">
      <c r="I50" s="1"/>
      <c r="J50" s="1"/>
      <c r="AA50" s="1"/>
    </row>
    <row r="51" spans="9:27" ht="13.8" x14ac:dyDescent="0.25">
      <c r="I51" s="1"/>
      <c r="J51" s="1"/>
      <c r="AA51" s="1"/>
    </row>
    <row r="52" spans="9:27" ht="13.8" x14ac:dyDescent="0.25">
      <c r="I52" s="1"/>
      <c r="J52" s="1"/>
      <c r="AA52" s="1"/>
    </row>
    <row r="53" spans="9:27" ht="13.8" x14ac:dyDescent="0.25">
      <c r="I53" s="1"/>
      <c r="J53" s="1"/>
      <c r="AA53" s="1"/>
    </row>
    <row r="54" spans="9:27" ht="13.8" x14ac:dyDescent="0.25">
      <c r="I54" s="1"/>
      <c r="J54" s="1"/>
      <c r="AA54" s="1"/>
    </row>
    <row r="55" spans="9:27" ht="13.8" x14ac:dyDescent="0.25">
      <c r="I55" s="1"/>
      <c r="J55" s="1"/>
      <c r="AA55" s="1"/>
    </row>
    <row r="56" spans="9:27" ht="13.8" x14ac:dyDescent="0.25">
      <c r="I56" s="1"/>
      <c r="J56" s="1"/>
      <c r="AA56" s="1"/>
    </row>
    <row r="57" spans="9:27" ht="13.8" x14ac:dyDescent="0.25">
      <c r="I57" s="1"/>
      <c r="J57" s="1"/>
      <c r="AA57" s="1"/>
    </row>
    <row r="58" spans="9:27" ht="13.8" x14ac:dyDescent="0.25">
      <c r="I58" s="1"/>
      <c r="J58" s="1"/>
      <c r="AA58" s="1"/>
    </row>
    <row r="59" spans="9:27" ht="13.8" x14ac:dyDescent="0.25">
      <c r="I59" s="1"/>
      <c r="J59" s="1"/>
      <c r="AA59" s="1"/>
    </row>
    <row r="60" spans="9:27" ht="13.8" x14ac:dyDescent="0.25">
      <c r="I60" s="1"/>
      <c r="J60" s="1"/>
      <c r="AA60" s="1"/>
    </row>
    <row r="61" spans="9:27" ht="13.8" x14ac:dyDescent="0.25">
      <c r="I61" s="1"/>
      <c r="J61" s="1"/>
      <c r="AA61" s="1"/>
    </row>
    <row r="62" spans="9:27" ht="13.8" x14ac:dyDescent="0.25">
      <c r="I62" s="1"/>
      <c r="J62" s="1"/>
      <c r="AA62" s="1"/>
    </row>
    <row r="63" spans="9:27" ht="13.8" x14ac:dyDescent="0.25">
      <c r="I63" s="1"/>
      <c r="J63" s="1"/>
      <c r="AA63" s="1"/>
    </row>
    <row r="64" spans="9:27" ht="13.8" x14ac:dyDescent="0.25">
      <c r="I64" s="1"/>
      <c r="J64" s="1"/>
      <c r="AA64" s="1"/>
    </row>
    <row r="65" spans="9:27" ht="13.8" x14ac:dyDescent="0.25">
      <c r="I65" s="1"/>
      <c r="J65" s="1"/>
      <c r="AA65" s="1"/>
    </row>
    <row r="66" spans="9:27" ht="13.8" x14ac:dyDescent="0.25">
      <c r="I66" s="1"/>
      <c r="J66" s="1"/>
      <c r="AA66" s="1"/>
    </row>
    <row r="67" spans="9:27" ht="13.8" x14ac:dyDescent="0.25">
      <c r="I67" s="1"/>
      <c r="J67" s="1"/>
      <c r="AA67" s="1"/>
    </row>
    <row r="68" spans="9:27" ht="13.8" x14ac:dyDescent="0.25">
      <c r="I68" s="1"/>
      <c r="J68" s="1"/>
      <c r="AA68" s="1"/>
    </row>
    <row r="69" spans="9:27" ht="13.8" x14ac:dyDescent="0.25">
      <c r="I69" s="1"/>
      <c r="J69" s="1"/>
      <c r="AA69" s="1"/>
    </row>
    <row r="70" spans="9:27" ht="13.8" x14ac:dyDescent="0.25">
      <c r="I70" s="1"/>
      <c r="J70" s="1"/>
      <c r="AA70" s="1"/>
    </row>
    <row r="71" spans="9:27" ht="13.8" x14ac:dyDescent="0.25">
      <c r="I71" s="1"/>
      <c r="J71" s="1"/>
      <c r="AA71" s="1"/>
    </row>
    <row r="72" spans="9:27" ht="13.8" x14ac:dyDescent="0.25">
      <c r="I72" s="1"/>
      <c r="J72" s="1"/>
      <c r="AA72" s="1"/>
    </row>
    <row r="73" spans="9:27" ht="13.8" x14ac:dyDescent="0.25">
      <c r="I73" s="1"/>
      <c r="J73" s="1"/>
      <c r="AA73" s="1"/>
    </row>
    <row r="74" spans="9:27" ht="13.8" x14ac:dyDescent="0.25">
      <c r="I74" s="1"/>
      <c r="J74" s="1"/>
      <c r="AA74" s="1"/>
    </row>
    <row r="75" spans="9:27" ht="13.8" x14ac:dyDescent="0.25">
      <c r="I75" s="1"/>
      <c r="J75" s="1"/>
      <c r="AA75" s="1"/>
    </row>
    <row r="76" spans="9:27" ht="13.8" x14ac:dyDescent="0.25">
      <c r="I76" s="1"/>
      <c r="J76" s="1"/>
      <c r="AA76" s="1"/>
    </row>
    <row r="77" spans="9:27" ht="13.8" x14ac:dyDescent="0.25">
      <c r="I77" s="1"/>
      <c r="J77" s="1"/>
      <c r="AA77" s="1"/>
    </row>
    <row r="78" spans="9:27" ht="13.8" x14ac:dyDescent="0.25">
      <c r="I78" s="1"/>
      <c r="J78" s="1"/>
      <c r="AA78" s="1"/>
    </row>
    <row r="79" spans="9:27" ht="13.8" x14ac:dyDescent="0.25">
      <c r="I79" s="1"/>
      <c r="J79" s="1"/>
      <c r="AA79" s="1"/>
    </row>
    <row r="80" spans="9:27" ht="13.8" x14ac:dyDescent="0.25">
      <c r="I80" s="1"/>
      <c r="J80" s="1"/>
      <c r="AA80" s="1"/>
    </row>
    <row r="81" spans="9:27" ht="13.8" x14ac:dyDescent="0.25">
      <c r="I81" s="1"/>
      <c r="J81" s="1"/>
      <c r="AA81" s="1"/>
    </row>
    <row r="82" spans="9:27" ht="13.8" x14ac:dyDescent="0.25">
      <c r="I82" s="1"/>
      <c r="J82" s="1"/>
      <c r="AA82" s="1"/>
    </row>
    <row r="83" spans="9:27" ht="13.8" x14ac:dyDescent="0.25">
      <c r="I83" s="1"/>
      <c r="J83" s="1"/>
      <c r="AA83" s="1"/>
    </row>
    <row r="84" spans="9:27" ht="13.8" x14ac:dyDescent="0.25">
      <c r="I84" s="1"/>
      <c r="J84" s="1"/>
      <c r="AA84" s="1"/>
    </row>
    <row r="85" spans="9:27" ht="13.8" x14ac:dyDescent="0.25">
      <c r="I85" s="1"/>
      <c r="J85" s="1"/>
      <c r="AA85" s="1"/>
    </row>
    <row r="86" spans="9:27" ht="13.8" x14ac:dyDescent="0.25">
      <c r="I86" s="1"/>
      <c r="J86" s="1"/>
      <c r="AA86" s="1"/>
    </row>
    <row r="87" spans="9:27" ht="13.8" x14ac:dyDescent="0.25">
      <c r="I87" s="1"/>
      <c r="J87" s="1"/>
      <c r="AA87" s="1"/>
    </row>
    <row r="88" spans="9:27" ht="13.8" x14ac:dyDescent="0.25">
      <c r="I88" s="1"/>
      <c r="J88" s="1"/>
      <c r="AA88" s="1"/>
    </row>
    <row r="89" spans="9:27" ht="13.8" x14ac:dyDescent="0.25">
      <c r="I89" s="1"/>
      <c r="J89" s="1"/>
      <c r="AA89" s="1"/>
    </row>
    <row r="90" spans="9:27" ht="13.8" x14ac:dyDescent="0.25">
      <c r="I90" s="1"/>
      <c r="J90" s="1"/>
      <c r="AA90" s="1"/>
    </row>
    <row r="91" spans="9:27" ht="13.8" x14ac:dyDescent="0.25">
      <c r="I91" s="1"/>
      <c r="J91" s="1"/>
      <c r="AA91" s="1"/>
    </row>
    <row r="92" spans="9:27" ht="13.8" x14ac:dyDescent="0.25">
      <c r="I92" s="1"/>
      <c r="J92" s="1"/>
      <c r="AA92" s="1"/>
    </row>
    <row r="93" spans="9:27" ht="13.8" x14ac:dyDescent="0.25">
      <c r="I93" s="1"/>
      <c r="J93" s="1"/>
      <c r="AA93" s="1"/>
    </row>
    <row r="94" spans="9:27" ht="13.8" x14ac:dyDescent="0.25">
      <c r="I94" s="1"/>
      <c r="J94" s="1"/>
      <c r="AA94" s="1"/>
    </row>
    <row r="95" spans="9:27" ht="13.8" x14ac:dyDescent="0.25">
      <c r="I95" s="1"/>
      <c r="J95" s="1"/>
      <c r="AA95" s="1"/>
    </row>
    <row r="96" spans="9:27" ht="13.8" x14ac:dyDescent="0.25">
      <c r="I96" s="1"/>
      <c r="J96" s="1"/>
      <c r="AA96" s="1"/>
    </row>
    <row r="97" spans="9:27" ht="13.8" x14ac:dyDescent="0.25">
      <c r="I97" s="1"/>
      <c r="J97" s="1"/>
      <c r="AA97" s="1"/>
    </row>
    <row r="98" spans="9:27" ht="13.8" x14ac:dyDescent="0.25">
      <c r="I98" s="1"/>
      <c r="J98" s="1"/>
      <c r="AA98" s="1"/>
    </row>
    <row r="99" spans="9:27" ht="13.8" x14ac:dyDescent="0.25">
      <c r="I99" s="1"/>
      <c r="J99" s="1"/>
      <c r="AA99" s="1"/>
    </row>
    <row r="100" spans="9:27" ht="13.8" x14ac:dyDescent="0.25">
      <c r="I100" s="1"/>
      <c r="J100" s="1"/>
      <c r="AA100" s="1"/>
    </row>
    <row r="101" spans="9:27" ht="13.8" x14ac:dyDescent="0.25">
      <c r="I101" s="1"/>
      <c r="J101" s="1"/>
      <c r="AA101" s="1"/>
    </row>
    <row r="102" spans="9:27" ht="13.8" x14ac:dyDescent="0.25">
      <c r="I102" s="1"/>
      <c r="J102" s="1"/>
      <c r="AA102" s="1"/>
    </row>
    <row r="103" spans="9:27" ht="13.8" x14ac:dyDescent="0.25">
      <c r="I103" s="1"/>
      <c r="J103" s="1"/>
      <c r="AA103" s="1"/>
    </row>
    <row r="104" spans="9:27" ht="13.8" x14ac:dyDescent="0.25">
      <c r="I104" s="1"/>
      <c r="J104" s="1"/>
      <c r="AA104" s="1"/>
    </row>
    <row r="105" spans="9:27" ht="13.8" x14ac:dyDescent="0.25">
      <c r="I105" s="1"/>
      <c r="J105" s="1"/>
      <c r="AA105" s="1"/>
    </row>
    <row r="106" spans="9:27" ht="13.8" x14ac:dyDescent="0.25">
      <c r="I106" s="1"/>
      <c r="J106" s="1"/>
      <c r="AA106" s="1"/>
    </row>
    <row r="107" spans="9:27" ht="13.8" x14ac:dyDescent="0.25">
      <c r="I107" s="1"/>
      <c r="J107" s="1"/>
      <c r="AA107" s="1"/>
    </row>
    <row r="108" spans="9:27" ht="13.8" x14ac:dyDescent="0.25">
      <c r="I108" s="1"/>
      <c r="J108" s="1"/>
      <c r="AA108" s="1"/>
    </row>
    <row r="109" spans="9:27" ht="13.8" x14ac:dyDescent="0.25">
      <c r="I109" s="1"/>
      <c r="J109" s="1"/>
      <c r="AA109" s="1"/>
    </row>
    <row r="110" spans="9:27" ht="13.8" x14ac:dyDescent="0.25">
      <c r="I110" s="1"/>
      <c r="J110" s="1"/>
      <c r="AA110" s="1"/>
    </row>
    <row r="111" spans="9:27" ht="13.8" x14ac:dyDescent="0.25">
      <c r="I111" s="1"/>
      <c r="J111" s="1"/>
      <c r="AA111" s="1"/>
    </row>
    <row r="112" spans="9:27" ht="13.8" x14ac:dyDescent="0.25">
      <c r="I112" s="1"/>
      <c r="J112" s="1"/>
      <c r="AA112" s="1"/>
    </row>
    <row r="113" spans="9:27" ht="13.8" x14ac:dyDescent="0.25">
      <c r="I113" s="1"/>
      <c r="J113" s="1"/>
      <c r="AA113" s="1"/>
    </row>
    <row r="114" spans="9:27" ht="13.8" x14ac:dyDescent="0.25">
      <c r="I114" s="1"/>
      <c r="J114" s="1"/>
      <c r="AA114" s="1"/>
    </row>
    <row r="115" spans="9:27" ht="13.8" x14ac:dyDescent="0.25">
      <c r="I115" s="1"/>
      <c r="J115" s="1"/>
      <c r="AA115" s="1"/>
    </row>
    <row r="116" spans="9:27" ht="13.8" x14ac:dyDescent="0.25">
      <c r="I116" s="1"/>
      <c r="J116" s="1"/>
      <c r="AA116" s="1"/>
    </row>
    <row r="117" spans="9:27" ht="13.8" x14ac:dyDescent="0.25">
      <c r="I117" s="1"/>
      <c r="J117" s="1"/>
      <c r="AA117" s="1"/>
    </row>
    <row r="118" spans="9:27" ht="13.8" x14ac:dyDescent="0.25">
      <c r="I118" s="1"/>
      <c r="J118" s="1"/>
      <c r="AA118" s="1"/>
    </row>
    <row r="119" spans="9:27" ht="13.8" x14ac:dyDescent="0.25">
      <c r="I119" s="1"/>
      <c r="J119" s="1"/>
      <c r="AA119" s="1"/>
    </row>
    <row r="120" spans="9:27" ht="13.8" x14ac:dyDescent="0.25">
      <c r="I120" s="1"/>
      <c r="J120" s="1"/>
      <c r="AA120" s="1"/>
    </row>
    <row r="121" spans="9:27" ht="13.8" x14ac:dyDescent="0.25">
      <c r="I121" s="1"/>
      <c r="J121" s="1"/>
      <c r="AA121" s="1"/>
    </row>
    <row r="122" spans="9:27" ht="13.8" x14ac:dyDescent="0.25">
      <c r="I122" s="1"/>
      <c r="J122" s="1"/>
      <c r="AA122" s="1"/>
    </row>
    <row r="123" spans="9:27" ht="13.8" x14ac:dyDescent="0.25">
      <c r="I123" s="1"/>
      <c r="J123" s="1"/>
      <c r="AA123" s="1"/>
    </row>
    <row r="124" spans="9:27" ht="13.8" x14ac:dyDescent="0.25">
      <c r="I124" s="1"/>
      <c r="J124" s="1"/>
      <c r="AA124" s="1"/>
    </row>
    <row r="125" spans="9:27" ht="13.8" x14ac:dyDescent="0.25">
      <c r="I125" s="1"/>
      <c r="J125" s="1"/>
      <c r="AA125" s="1"/>
    </row>
    <row r="126" spans="9:27" ht="13.8" x14ac:dyDescent="0.25">
      <c r="I126" s="1"/>
      <c r="J126" s="1"/>
      <c r="AA126" s="1"/>
    </row>
    <row r="127" spans="9:27" ht="13.8" x14ac:dyDescent="0.25">
      <c r="I127" s="1"/>
      <c r="J127" s="1"/>
      <c r="AA127" s="1"/>
    </row>
    <row r="128" spans="9:27" ht="13.8" x14ac:dyDescent="0.25">
      <c r="I128" s="1"/>
      <c r="J128" s="1"/>
      <c r="AA128" s="1"/>
    </row>
    <row r="129" spans="9:27" ht="13.8" x14ac:dyDescent="0.25">
      <c r="I129" s="1"/>
      <c r="J129" s="1"/>
      <c r="AA129" s="1"/>
    </row>
    <row r="130" spans="9:27" ht="13.8" x14ac:dyDescent="0.25">
      <c r="I130" s="1"/>
      <c r="J130" s="1"/>
      <c r="AA130" s="1"/>
    </row>
    <row r="131" spans="9:27" ht="13.8" x14ac:dyDescent="0.25">
      <c r="I131" s="1"/>
      <c r="J131" s="1"/>
      <c r="AA131" s="1"/>
    </row>
    <row r="132" spans="9:27" ht="13.8" x14ac:dyDescent="0.25">
      <c r="I132" s="1"/>
      <c r="J132" s="1"/>
      <c r="AA132" s="1"/>
    </row>
    <row r="133" spans="9:27" ht="13.8" x14ac:dyDescent="0.25">
      <c r="I133" s="1"/>
      <c r="J133" s="1"/>
      <c r="AA133" s="1"/>
    </row>
    <row r="134" spans="9:27" ht="13.8" x14ac:dyDescent="0.25">
      <c r="I134" s="1"/>
      <c r="J134" s="1"/>
      <c r="AA134" s="1"/>
    </row>
    <row r="135" spans="9:27" ht="13.8" x14ac:dyDescent="0.25">
      <c r="I135" s="1"/>
      <c r="J135" s="1"/>
      <c r="AA135" s="1"/>
    </row>
    <row r="136" spans="9:27" ht="13.8" x14ac:dyDescent="0.25">
      <c r="I136" s="1"/>
      <c r="J136" s="1"/>
      <c r="AA136" s="1"/>
    </row>
    <row r="137" spans="9:27" ht="13.8" x14ac:dyDescent="0.25">
      <c r="I137" s="1"/>
      <c r="J137" s="1"/>
      <c r="AA137" s="1"/>
    </row>
    <row r="138" spans="9:27" ht="13.8" x14ac:dyDescent="0.25">
      <c r="I138" s="1"/>
      <c r="J138" s="1"/>
      <c r="AA138" s="1"/>
    </row>
    <row r="139" spans="9:27" ht="13.8" x14ac:dyDescent="0.25">
      <c r="I139" s="1"/>
      <c r="J139" s="1"/>
      <c r="AA139" s="1"/>
    </row>
    <row r="140" spans="9:27" ht="13.8" x14ac:dyDescent="0.25">
      <c r="I140" s="1"/>
      <c r="J140" s="1"/>
      <c r="AA140" s="1"/>
    </row>
    <row r="141" spans="9:27" ht="13.8" x14ac:dyDescent="0.25">
      <c r="I141" s="1"/>
      <c r="J141" s="1"/>
      <c r="AA141" s="1"/>
    </row>
    <row r="142" spans="9:27" ht="13.8" x14ac:dyDescent="0.25">
      <c r="I142" s="1"/>
      <c r="J142" s="1"/>
      <c r="AA142" s="1"/>
    </row>
    <row r="143" spans="9:27" ht="13.8" x14ac:dyDescent="0.25">
      <c r="I143" s="1"/>
      <c r="J143" s="1"/>
      <c r="AA143" s="1"/>
    </row>
    <row r="144" spans="9:27" ht="13.8" x14ac:dyDescent="0.25">
      <c r="I144" s="1"/>
      <c r="J144" s="1"/>
      <c r="AA144" s="1"/>
    </row>
    <row r="145" spans="9:27" ht="13.8" x14ac:dyDescent="0.25">
      <c r="I145" s="1"/>
      <c r="J145" s="1"/>
      <c r="AA145" s="1"/>
    </row>
    <row r="146" spans="9:27" ht="13.8" x14ac:dyDescent="0.25">
      <c r="I146" s="1"/>
      <c r="J146" s="1"/>
      <c r="AA146" s="1"/>
    </row>
    <row r="147" spans="9:27" ht="13.8" x14ac:dyDescent="0.25">
      <c r="I147" s="1"/>
      <c r="J147" s="1"/>
      <c r="AA147" s="1"/>
    </row>
    <row r="148" spans="9:27" ht="13.8" x14ac:dyDescent="0.25">
      <c r="I148" s="1"/>
      <c r="J148" s="1"/>
      <c r="AA148" s="1"/>
    </row>
    <row r="149" spans="9:27" ht="13.8" x14ac:dyDescent="0.25">
      <c r="I149" s="1"/>
      <c r="J149" s="1"/>
      <c r="AA149" s="1"/>
    </row>
    <row r="150" spans="9:27" ht="13.8" x14ac:dyDescent="0.25">
      <c r="I150" s="1"/>
      <c r="J150" s="1"/>
      <c r="AA150" s="1"/>
    </row>
    <row r="151" spans="9:27" ht="13.8" x14ac:dyDescent="0.25">
      <c r="I151" s="1"/>
      <c r="J151" s="1"/>
      <c r="AA151" s="1"/>
    </row>
    <row r="152" spans="9:27" ht="13.8" x14ac:dyDescent="0.25">
      <c r="I152" s="1"/>
      <c r="J152" s="1"/>
      <c r="AA152" s="1"/>
    </row>
    <row r="153" spans="9:27" ht="13.8" x14ac:dyDescent="0.25">
      <c r="I153" s="1"/>
      <c r="J153" s="1"/>
      <c r="AA153" s="1"/>
    </row>
    <row r="154" spans="9:27" ht="13.8" x14ac:dyDescent="0.25">
      <c r="I154" s="1"/>
      <c r="J154" s="1"/>
      <c r="AA154" s="1"/>
    </row>
    <row r="155" spans="9:27" ht="13.8" x14ac:dyDescent="0.25">
      <c r="I155" s="1"/>
      <c r="J155" s="1"/>
      <c r="AA155" s="1"/>
    </row>
    <row r="156" spans="9:27" ht="13.8" x14ac:dyDescent="0.25">
      <c r="I156" s="1"/>
      <c r="J156" s="1"/>
      <c r="AA156" s="1"/>
    </row>
    <row r="157" spans="9:27" ht="13.8" x14ac:dyDescent="0.25">
      <c r="I157" s="1"/>
      <c r="J157" s="1"/>
      <c r="AA157" s="1"/>
    </row>
    <row r="158" spans="9:27" ht="13.8" x14ac:dyDescent="0.25">
      <c r="I158" s="1"/>
      <c r="J158" s="1"/>
      <c r="AA158" s="1"/>
    </row>
    <row r="159" spans="9:27" ht="13.8" x14ac:dyDescent="0.25">
      <c r="I159" s="1"/>
      <c r="J159" s="1"/>
      <c r="AA159" s="1"/>
    </row>
    <row r="160" spans="9:27" ht="13.8" x14ac:dyDescent="0.25">
      <c r="I160" s="1"/>
      <c r="J160" s="1"/>
      <c r="AA160" s="1"/>
    </row>
    <row r="161" spans="9:27" ht="13.8" x14ac:dyDescent="0.25">
      <c r="I161" s="1"/>
      <c r="J161" s="1"/>
      <c r="AA161" s="1"/>
    </row>
    <row r="162" spans="9:27" ht="13.8" x14ac:dyDescent="0.25">
      <c r="I162" s="1"/>
      <c r="J162" s="1"/>
    </row>
    <row r="163" spans="9:27" ht="13.8" x14ac:dyDescent="0.25">
      <c r="I163" s="1"/>
      <c r="J163" s="1"/>
    </row>
    <row r="164" spans="9:27" ht="13.8" x14ac:dyDescent="0.25">
      <c r="I164" s="1"/>
      <c r="J164" s="1"/>
    </row>
    <row r="165" spans="9:27" ht="13.8" x14ac:dyDescent="0.25">
      <c r="I165" s="1"/>
      <c r="J165" s="1"/>
    </row>
    <row r="166" spans="9:27" ht="13.8" x14ac:dyDescent="0.25">
      <c r="I166" s="1"/>
      <c r="J166" s="1"/>
    </row>
    <row r="167" spans="9:27" ht="13.8" x14ac:dyDescent="0.25">
      <c r="I167" s="1"/>
      <c r="J167" s="1"/>
    </row>
    <row r="168" spans="9:27" ht="13.8" x14ac:dyDescent="0.25">
      <c r="I168" s="1"/>
      <c r="J168" s="1"/>
    </row>
    <row r="169" spans="9:27" ht="13.8" x14ac:dyDescent="0.25">
      <c r="I169" s="1"/>
      <c r="J169" s="1"/>
    </row>
    <row r="170" spans="9:27" ht="13.8" x14ac:dyDescent="0.25">
      <c r="I170" s="1"/>
      <c r="J170" s="1"/>
    </row>
    <row r="171" spans="9:27" ht="13.8" x14ac:dyDescent="0.25">
      <c r="I171" s="1"/>
      <c r="J171" s="1"/>
    </row>
    <row r="172" spans="9:27" ht="13.8" x14ac:dyDescent="0.25">
      <c r="I172" s="1"/>
      <c r="J172" s="1"/>
    </row>
    <row r="173" spans="9:27" ht="13.8" x14ac:dyDescent="0.25">
      <c r="I173" s="1"/>
      <c r="J173" s="1"/>
    </row>
    <row r="174" spans="9:27" ht="13.8" x14ac:dyDescent="0.25">
      <c r="I174" s="1"/>
      <c r="J174" s="1"/>
    </row>
    <row r="175" spans="9:27" ht="13.8" x14ac:dyDescent="0.25">
      <c r="I175" s="1"/>
      <c r="J175" s="1"/>
    </row>
    <row r="176" spans="9:27" ht="13.8" x14ac:dyDescent="0.25">
      <c r="I176" s="1"/>
      <c r="J176" s="1"/>
    </row>
    <row r="177" spans="9:10" ht="13.8" x14ac:dyDescent="0.25">
      <c r="I177" s="1"/>
      <c r="J177" s="1"/>
    </row>
    <row r="178" spans="9:10" ht="13.8" x14ac:dyDescent="0.25">
      <c r="I178" s="1"/>
      <c r="J178" s="1"/>
    </row>
    <row r="179" spans="9:10" ht="13.8" x14ac:dyDescent="0.25">
      <c r="I179" s="1"/>
      <c r="J179" s="1"/>
    </row>
    <row r="180" spans="9:10" ht="13.8" x14ac:dyDescent="0.25">
      <c r="I180" s="1"/>
      <c r="J180" s="1"/>
    </row>
    <row r="181" spans="9:10" ht="13.8" x14ac:dyDescent="0.25">
      <c r="I181" s="1"/>
      <c r="J181" s="1"/>
    </row>
    <row r="182" spans="9:10" ht="13.8" x14ac:dyDescent="0.25">
      <c r="I182" s="1"/>
      <c r="J182" s="1"/>
    </row>
    <row r="183" spans="9:10" ht="13.8" x14ac:dyDescent="0.25">
      <c r="I183" s="1"/>
      <c r="J183" s="1"/>
    </row>
    <row r="184" spans="9:10" ht="13.8" x14ac:dyDescent="0.25">
      <c r="I184" s="1"/>
      <c r="J184" s="1"/>
    </row>
    <row r="185" spans="9:10" ht="13.8" x14ac:dyDescent="0.25">
      <c r="I185" s="1"/>
      <c r="J185" s="1"/>
    </row>
    <row r="186" spans="9:10" ht="13.8" x14ac:dyDescent="0.25">
      <c r="I186" s="1"/>
      <c r="J186" s="1"/>
    </row>
    <row r="187" spans="9:10" ht="13.8" x14ac:dyDescent="0.25">
      <c r="I187" s="1"/>
      <c r="J187" s="1"/>
    </row>
    <row r="188" spans="9:10" ht="13.8" x14ac:dyDescent="0.25">
      <c r="I188" s="1"/>
      <c r="J188" s="1"/>
    </row>
    <row r="189" spans="9:10" ht="13.8" x14ac:dyDescent="0.25">
      <c r="I189" s="1"/>
      <c r="J189" s="1"/>
    </row>
    <row r="190" spans="9:10" ht="13.8" x14ac:dyDescent="0.25">
      <c r="I190" s="1"/>
      <c r="J190" s="1"/>
    </row>
    <row r="191" spans="9:10" ht="13.8" x14ac:dyDescent="0.25">
      <c r="I191" s="1"/>
      <c r="J191" s="1"/>
    </row>
    <row r="192" spans="9:10" ht="13.8" x14ac:dyDescent="0.25">
      <c r="I192" s="1"/>
      <c r="J192" s="1"/>
    </row>
    <row r="193" spans="9:10" ht="13.8" x14ac:dyDescent="0.25">
      <c r="I193" s="1"/>
      <c r="J193" s="1"/>
    </row>
    <row r="194" spans="9:10" ht="13.8" x14ac:dyDescent="0.25">
      <c r="I194" s="1"/>
      <c r="J194" s="1"/>
    </row>
    <row r="195" spans="9:10" ht="13.8" x14ac:dyDescent="0.25">
      <c r="I195" s="1"/>
      <c r="J195" s="1"/>
    </row>
    <row r="196" spans="9:10" ht="13.8" x14ac:dyDescent="0.25">
      <c r="I196" s="1"/>
      <c r="J196" s="1"/>
    </row>
    <row r="197" spans="9:10" ht="13.8" x14ac:dyDescent="0.25">
      <c r="I197" s="1"/>
      <c r="J197" s="1"/>
    </row>
    <row r="198" spans="9:10" ht="13.8" x14ac:dyDescent="0.25">
      <c r="I198" s="1"/>
      <c r="J198" s="1"/>
    </row>
    <row r="199" spans="9:10" ht="13.8" x14ac:dyDescent="0.25">
      <c r="I199" s="1"/>
      <c r="J199" s="1"/>
    </row>
    <row r="200" spans="9:10" ht="13.8" x14ac:dyDescent="0.25">
      <c r="I200" s="1"/>
      <c r="J200" s="1"/>
    </row>
    <row r="201" spans="9:10" ht="13.8" x14ac:dyDescent="0.25">
      <c r="I201" s="1"/>
      <c r="J201" s="1"/>
    </row>
    <row r="202" spans="9:10" ht="13.8" x14ac:dyDescent="0.25">
      <c r="I202" s="1"/>
      <c r="J202" s="1"/>
    </row>
    <row r="203" spans="9:10" ht="13.8" x14ac:dyDescent="0.25">
      <c r="I203" s="1"/>
      <c r="J203" s="1"/>
    </row>
    <row r="204" spans="9:10" ht="13.8" x14ac:dyDescent="0.25">
      <c r="I204" s="1"/>
      <c r="J204" s="1"/>
    </row>
    <row r="205" spans="9:10" ht="13.8" x14ac:dyDescent="0.25">
      <c r="I205" s="1"/>
      <c r="J205" s="1"/>
    </row>
    <row r="206" spans="9:10" ht="13.8" x14ac:dyDescent="0.25">
      <c r="I206" s="1"/>
      <c r="J206" s="1"/>
    </row>
    <row r="207" spans="9:10" ht="13.8" x14ac:dyDescent="0.25">
      <c r="I207" s="1"/>
      <c r="J207" s="1"/>
    </row>
    <row r="208" spans="9:10" ht="13.8" x14ac:dyDescent="0.25">
      <c r="I208" s="1"/>
      <c r="J208" s="1"/>
    </row>
    <row r="209" spans="9:10" ht="13.8" x14ac:dyDescent="0.25">
      <c r="I209" s="1"/>
      <c r="J209" s="1"/>
    </row>
    <row r="210" spans="9:10" ht="13.8" x14ac:dyDescent="0.25">
      <c r="I210" s="1"/>
      <c r="J210" s="1"/>
    </row>
    <row r="211" spans="9:10" ht="13.8" x14ac:dyDescent="0.25">
      <c r="I211" s="1"/>
      <c r="J211" s="1"/>
    </row>
    <row r="212" spans="9:10" ht="13.8" x14ac:dyDescent="0.25">
      <c r="I212" s="1"/>
      <c r="J212" s="1"/>
    </row>
    <row r="213" spans="9:10" ht="13.8" x14ac:dyDescent="0.25">
      <c r="I213" s="1"/>
      <c r="J213" s="1"/>
    </row>
    <row r="214" spans="9:10" ht="13.8" x14ac:dyDescent="0.25">
      <c r="I214" s="1"/>
      <c r="J214" s="1"/>
    </row>
    <row r="215" spans="9:10" ht="13.8" x14ac:dyDescent="0.25">
      <c r="I215" s="1"/>
      <c r="J215" s="1"/>
    </row>
    <row r="216" spans="9:10" ht="13.8" x14ac:dyDescent="0.25">
      <c r="I216" s="1"/>
      <c r="J216" s="1"/>
    </row>
    <row r="217" spans="9:10" ht="13.8" x14ac:dyDescent="0.25">
      <c r="I217" s="1"/>
      <c r="J217" s="1"/>
    </row>
    <row r="218" spans="9:10" ht="13.8" x14ac:dyDescent="0.25">
      <c r="I218" s="1"/>
      <c r="J218" s="1"/>
    </row>
    <row r="219" spans="9:10" ht="13.8" x14ac:dyDescent="0.25">
      <c r="I219" s="1"/>
      <c r="J219" s="1"/>
    </row>
    <row r="220" spans="9:10" ht="13.8" x14ac:dyDescent="0.25">
      <c r="I220" s="1"/>
      <c r="J220" s="1"/>
    </row>
    <row r="221" spans="9:10" ht="13.8" x14ac:dyDescent="0.25">
      <c r="I221" s="1"/>
      <c r="J221" s="1"/>
    </row>
    <row r="222" spans="9:10" ht="13.8" x14ac:dyDescent="0.25">
      <c r="I222" s="1"/>
      <c r="J222" s="1"/>
    </row>
    <row r="223" spans="9:10" ht="13.8" x14ac:dyDescent="0.25">
      <c r="I223" s="1"/>
      <c r="J223" s="1"/>
    </row>
    <row r="224" spans="9:10" ht="13.8" x14ac:dyDescent="0.25">
      <c r="I224" s="1"/>
      <c r="J224" s="1"/>
    </row>
    <row r="225" spans="9:10" ht="13.8" x14ac:dyDescent="0.25">
      <c r="I225" s="1"/>
      <c r="J225" s="1"/>
    </row>
    <row r="226" spans="9:10" ht="13.8" x14ac:dyDescent="0.25">
      <c r="I226" s="1"/>
      <c r="J226" s="1"/>
    </row>
    <row r="227" spans="9:10" ht="13.8" x14ac:dyDescent="0.25">
      <c r="I227" s="1"/>
      <c r="J227" s="1"/>
    </row>
    <row r="228" spans="9:10" ht="13.8" x14ac:dyDescent="0.25">
      <c r="I228" s="1"/>
      <c r="J228" s="1"/>
    </row>
    <row r="229" spans="9:10" ht="13.8" x14ac:dyDescent="0.25">
      <c r="I229" s="1"/>
      <c r="J229" s="1"/>
    </row>
    <row r="230" spans="9:10" ht="13.8" x14ac:dyDescent="0.25">
      <c r="I230" s="1"/>
      <c r="J230" s="1"/>
    </row>
    <row r="231" spans="9:10" ht="13.8" x14ac:dyDescent="0.25">
      <c r="I231" s="1"/>
      <c r="J231" s="1"/>
    </row>
    <row r="232" spans="9:10" ht="13.8" x14ac:dyDescent="0.25">
      <c r="I232" s="1"/>
      <c r="J232" s="1"/>
    </row>
    <row r="233" spans="9:10" ht="13.8" x14ac:dyDescent="0.25">
      <c r="I233" s="1"/>
      <c r="J233" s="1"/>
    </row>
    <row r="234" spans="9:10" ht="13.8" x14ac:dyDescent="0.25">
      <c r="I234" s="1"/>
      <c r="J234" s="1"/>
    </row>
    <row r="235" spans="9:10" ht="13.8" x14ac:dyDescent="0.25">
      <c r="I235" s="1"/>
      <c r="J235" s="1"/>
    </row>
    <row r="236" spans="9:10" ht="13.8" x14ac:dyDescent="0.25">
      <c r="I236" s="1"/>
      <c r="J236" s="1"/>
    </row>
    <row r="237" spans="9:10" ht="13.8" x14ac:dyDescent="0.25">
      <c r="I237" s="1"/>
      <c r="J237" s="1"/>
    </row>
    <row r="238" spans="9:10" ht="13.8" x14ac:dyDescent="0.25">
      <c r="I238" s="1"/>
      <c r="J238" s="1"/>
    </row>
    <row r="239" spans="9:10" ht="13.8" x14ac:dyDescent="0.25">
      <c r="I239" s="1"/>
      <c r="J239" s="1"/>
    </row>
    <row r="240" spans="9:10" ht="13.8" x14ac:dyDescent="0.25">
      <c r="I240" s="1"/>
      <c r="J240" s="1"/>
    </row>
    <row r="241" spans="9:10" ht="13.8" x14ac:dyDescent="0.25">
      <c r="I241" s="1"/>
      <c r="J241" s="1"/>
    </row>
    <row r="242" spans="9:10" ht="13.8" x14ac:dyDescent="0.25">
      <c r="I242" s="1"/>
      <c r="J242" s="1"/>
    </row>
    <row r="243" spans="9:10" ht="13.8" x14ac:dyDescent="0.25">
      <c r="I243" s="1"/>
      <c r="J243" s="1"/>
    </row>
    <row r="244" spans="9:10" ht="13.8" x14ac:dyDescent="0.25">
      <c r="I244" s="1"/>
      <c r="J244" s="1"/>
    </row>
    <row r="245" spans="9:10" ht="13.8" x14ac:dyDescent="0.25">
      <c r="I245" s="1"/>
      <c r="J245" s="1"/>
    </row>
    <row r="246" spans="9:10" ht="13.8" x14ac:dyDescent="0.25">
      <c r="I246" s="1"/>
      <c r="J246" s="1"/>
    </row>
    <row r="247" spans="9:10" ht="13.8" x14ac:dyDescent="0.25">
      <c r="I247" s="1"/>
      <c r="J247" s="1"/>
    </row>
    <row r="248" spans="9:10" ht="13.8" x14ac:dyDescent="0.25">
      <c r="I248" s="1"/>
      <c r="J248" s="1"/>
    </row>
    <row r="249" spans="9:10" ht="13.8" x14ac:dyDescent="0.25">
      <c r="I249" s="1"/>
      <c r="J249" s="1"/>
    </row>
    <row r="250" spans="9:10" ht="13.8" x14ac:dyDescent="0.25">
      <c r="I250" s="1"/>
      <c r="J250" s="1"/>
    </row>
    <row r="251" spans="9:10" ht="13.8" x14ac:dyDescent="0.25">
      <c r="I251" s="1"/>
      <c r="J251" s="1"/>
    </row>
    <row r="252" spans="9:10" ht="13.8" x14ac:dyDescent="0.25">
      <c r="I252" s="1"/>
      <c r="J252" s="1"/>
    </row>
    <row r="253" spans="9:10" ht="13.8" x14ac:dyDescent="0.25">
      <c r="I253" s="1"/>
      <c r="J253" s="1"/>
    </row>
    <row r="254" spans="9:10" ht="13.8" x14ac:dyDescent="0.25">
      <c r="I254" s="1"/>
      <c r="J254" s="1"/>
    </row>
    <row r="255" spans="9:10" ht="13.8" x14ac:dyDescent="0.25">
      <c r="I255" s="1"/>
      <c r="J255" s="1"/>
    </row>
    <row r="256" spans="9:10" ht="13.8" x14ac:dyDescent="0.25">
      <c r="I256" s="1"/>
      <c r="J256" s="1"/>
    </row>
    <row r="257" spans="9:10" ht="13.8" x14ac:dyDescent="0.25">
      <c r="I257" s="1"/>
      <c r="J257" s="1"/>
    </row>
    <row r="258" spans="9:10" ht="13.8" x14ac:dyDescent="0.25">
      <c r="I258" s="1"/>
      <c r="J258" s="1"/>
    </row>
    <row r="259" spans="9:10" ht="13.8" x14ac:dyDescent="0.25">
      <c r="I259" s="1"/>
      <c r="J259" s="1"/>
    </row>
    <row r="260" spans="9:10" ht="13.8" x14ac:dyDescent="0.25">
      <c r="I260" s="1"/>
      <c r="J260" s="1"/>
    </row>
    <row r="261" spans="9:10" ht="13.8" x14ac:dyDescent="0.25">
      <c r="I261" s="1"/>
      <c r="J261" s="1"/>
    </row>
    <row r="262" spans="9:10" ht="13.8" x14ac:dyDescent="0.25">
      <c r="I262" s="1"/>
      <c r="J262" s="1"/>
    </row>
    <row r="263" spans="9:10" ht="13.8" x14ac:dyDescent="0.25">
      <c r="I263" s="1"/>
      <c r="J263" s="1"/>
    </row>
    <row r="264" spans="9:10" ht="13.8" x14ac:dyDescent="0.25">
      <c r="I264" s="1"/>
      <c r="J264" s="1"/>
    </row>
    <row r="265" spans="9:10" ht="13.8" x14ac:dyDescent="0.25">
      <c r="I265" s="1"/>
      <c r="J265" s="1"/>
    </row>
    <row r="266" spans="9:10" ht="13.8" x14ac:dyDescent="0.25">
      <c r="I266" s="1"/>
      <c r="J266" s="1"/>
    </row>
    <row r="267" spans="9:10" ht="13.8" x14ac:dyDescent="0.25">
      <c r="I267" s="1"/>
      <c r="J267" s="1"/>
    </row>
    <row r="268" spans="9:10" ht="13.8" x14ac:dyDescent="0.25">
      <c r="I268" s="1"/>
      <c r="J268" s="1"/>
    </row>
    <row r="269" spans="9:10" ht="13.8" x14ac:dyDescent="0.25">
      <c r="I269" s="1"/>
      <c r="J269" s="1"/>
    </row>
    <row r="270" spans="9:10" ht="13.8" x14ac:dyDescent="0.25">
      <c r="I270" s="1"/>
      <c r="J270" s="1"/>
    </row>
    <row r="271" spans="9:10" ht="13.8" x14ac:dyDescent="0.25">
      <c r="I271" s="1"/>
      <c r="J271" s="1"/>
    </row>
    <row r="272" spans="9:10" ht="13.8" x14ac:dyDescent="0.25">
      <c r="I272" s="1"/>
      <c r="J272" s="1"/>
    </row>
    <row r="273" spans="9:10" ht="13.8" x14ac:dyDescent="0.25">
      <c r="I273" s="1"/>
      <c r="J273" s="1"/>
    </row>
    <row r="274" spans="9:10" ht="13.8" x14ac:dyDescent="0.25">
      <c r="I274" s="1"/>
      <c r="J274" s="1"/>
    </row>
    <row r="275" spans="9:10" ht="13.8" x14ac:dyDescent="0.25">
      <c r="I275" s="1"/>
      <c r="J275" s="1"/>
    </row>
    <row r="276" spans="9:10" ht="13.8" x14ac:dyDescent="0.25">
      <c r="I276" s="1"/>
      <c r="J276" s="1"/>
    </row>
    <row r="277" spans="9:10" ht="13.8" x14ac:dyDescent="0.25">
      <c r="I277" s="1"/>
      <c r="J277" s="1"/>
    </row>
    <row r="278" spans="9:10" ht="13.8" x14ac:dyDescent="0.25">
      <c r="I278" s="1"/>
      <c r="J278" s="1"/>
    </row>
    <row r="279" spans="9:10" ht="13.8" x14ac:dyDescent="0.25">
      <c r="I279" s="1"/>
      <c r="J279" s="1"/>
    </row>
    <row r="280" spans="9:10" ht="13.8" x14ac:dyDescent="0.25">
      <c r="I280" s="1"/>
      <c r="J280" s="1"/>
    </row>
    <row r="281" spans="9:10" ht="13.8" x14ac:dyDescent="0.25">
      <c r="I281" s="1"/>
      <c r="J281" s="1"/>
    </row>
    <row r="282" spans="9:10" ht="13.8" x14ac:dyDescent="0.25">
      <c r="I282" s="1"/>
      <c r="J282" s="1"/>
    </row>
    <row r="283" spans="9:10" ht="13.8" x14ac:dyDescent="0.25">
      <c r="I283" s="1"/>
      <c r="J283" s="1"/>
    </row>
    <row r="284" spans="9:10" ht="13.8" x14ac:dyDescent="0.25">
      <c r="I284" s="1"/>
      <c r="J284" s="1"/>
    </row>
    <row r="285" spans="9:10" ht="13.8" x14ac:dyDescent="0.25">
      <c r="I285" s="1"/>
      <c r="J285" s="1"/>
    </row>
    <row r="286" spans="9:10" ht="13.8" x14ac:dyDescent="0.25">
      <c r="I286" s="1"/>
      <c r="J286" s="1"/>
    </row>
    <row r="287" spans="9:10" ht="13.8" x14ac:dyDescent="0.25">
      <c r="I287" s="1"/>
      <c r="J287" s="1"/>
    </row>
    <row r="288" spans="9:10" ht="13.8" x14ac:dyDescent="0.25">
      <c r="I288" s="1"/>
      <c r="J288" s="1"/>
    </row>
    <row r="289" spans="9:10" ht="13.8" x14ac:dyDescent="0.25">
      <c r="I289" s="1"/>
      <c r="J289" s="1"/>
    </row>
    <row r="290" spans="9:10" ht="13.8" x14ac:dyDescent="0.25">
      <c r="I290" s="1"/>
      <c r="J290" s="1"/>
    </row>
    <row r="291" spans="9:10" ht="13.8" x14ac:dyDescent="0.25">
      <c r="I291" s="1"/>
      <c r="J291" s="1"/>
    </row>
    <row r="292" spans="9:10" ht="13.8" x14ac:dyDescent="0.25">
      <c r="I292" s="1"/>
      <c r="J292" s="1"/>
    </row>
    <row r="293" spans="9:10" ht="13.8" x14ac:dyDescent="0.25">
      <c r="I293" s="1"/>
      <c r="J293" s="1"/>
    </row>
    <row r="294" spans="9:10" ht="13.8" x14ac:dyDescent="0.25">
      <c r="I294" s="1"/>
      <c r="J294" s="1"/>
    </row>
    <row r="295" spans="9:10" ht="13.8" x14ac:dyDescent="0.25">
      <c r="I295" s="1"/>
      <c r="J295" s="1"/>
    </row>
    <row r="296" spans="9:10" ht="13.8" x14ac:dyDescent="0.25">
      <c r="I296" s="1"/>
      <c r="J296" s="1"/>
    </row>
    <row r="297" spans="9:10" ht="13.8" x14ac:dyDescent="0.25">
      <c r="I297" s="1"/>
      <c r="J297" s="1"/>
    </row>
    <row r="298" spans="9:10" ht="13.8" x14ac:dyDescent="0.25">
      <c r="I298" s="1"/>
      <c r="J298" s="1"/>
    </row>
    <row r="299" spans="9:10" ht="13.8" x14ac:dyDescent="0.25">
      <c r="I299" s="1"/>
      <c r="J299" s="1"/>
    </row>
    <row r="300" spans="9:10" ht="13.8" x14ac:dyDescent="0.25">
      <c r="I300" s="1"/>
      <c r="J300" s="1"/>
    </row>
    <row r="301" spans="9:10" ht="13.8" x14ac:dyDescent="0.25">
      <c r="I301" s="1"/>
      <c r="J301" s="1"/>
    </row>
    <row r="302" spans="9:10" ht="13.8" x14ac:dyDescent="0.25">
      <c r="I302" s="1"/>
      <c r="J302" s="1"/>
    </row>
    <row r="303" spans="9:10" ht="13.8" x14ac:dyDescent="0.25">
      <c r="I303" s="1"/>
      <c r="J303" s="1"/>
    </row>
    <row r="304" spans="9:10" ht="13.8" x14ac:dyDescent="0.25">
      <c r="I304" s="1"/>
      <c r="J304" s="1"/>
    </row>
    <row r="305" spans="9:10" ht="13.8" x14ac:dyDescent="0.25">
      <c r="I305" s="1"/>
      <c r="J305" s="1"/>
    </row>
    <row r="306" spans="9:10" ht="13.8" x14ac:dyDescent="0.25">
      <c r="I306" s="1"/>
      <c r="J306" s="1"/>
    </row>
    <row r="307" spans="9:10" ht="13.8" x14ac:dyDescent="0.25">
      <c r="I307" s="1"/>
      <c r="J307" s="1"/>
    </row>
    <row r="308" spans="9:10" ht="13.8" x14ac:dyDescent="0.25">
      <c r="I308" s="1"/>
      <c r="J308" s="1"/>
    </row>
    <row r="309" spans="9:10" ht="13.8" x14ac:dyDescent="0.25">
      <c r="I309" s="1"/>
      <c r="J309" s="1"/>
    </row>
    <row r="310" spans="9:10" ht="13.8" x14ac:dyDescent="0.25">
      <c r="I310" s="1"/>
      <c r="J310" s="1"/>
    </row>
    <row r="311" spans="9:10" ht="13.8" x14ac:dyDescent="0.25">
      <c r="I311" s="1"/>
      <c r="J311" s="1"/>
    </row>
    <row r="312" spans="9:10" ht="13.8" x14ac:dyDescent="0.25">
      <c r="I312" s="1"/>
      <c r="J312" s="1"/>
    </row>
    <row r="313" spans="9:10" ht="13.8" x14ac:dyDescent="0.25">
      <c r="I313" s="1"/>
      <c r="J313" s="1"/>
    </row>
    <row r="314" spans="9:10" ht="13.8" x14ac:dyDescent="0.25">
      <c r="I314" s="1"/>
      <c r="J314" s="1"/>
    </row>
    <row r="315" spans="9:10" ht="13.8" x14ac:dyDescent="0.25">
      <c r="I315" s="1"/>
      <c r="J315" s="1"/>
    </row>
    <row r="316" spans="9:10" ht="13.8" x14ac:dyDescent="0.25">
      <c r="I316" s="1"/>
      <c r="J316" s="1"/>
    </row>
    <row r="317" spans="9:10" ht="13.8" x14ac:dyDescent="0.25">
      <c r="I317" s="1"/>
      <c r="J317" s="1"/>
    </row>
    <row r="318" spans="9:10" ht="13.8" x14ac:dyDescent="0.25">
      <c r="I318" s="1"/>
      <c r="J318" s="1"/>
    </row>
    <row r="319" spans="9:10" ht="13.8" x14ac:dyDescent="0.25">
      <c r="I319" s="1"/>
      <c r="J319" s="1"/>
    </row>
    <row r="320" spans="9:10" ht="13.8" x14ac:dyDescent="0.25">
      <c r="I320" s="1"/>
      <c r="J320" s="1"/>
    </row>
    <row r="321" spans="9:10" ht="13.8" x14ac:dyDescent="0.25">
      <c r="I321" s="1"/>
      <c r="J321" s="1"/>
    </row>
    <row r="322" spans="9:10" ht="13.8" x14ac:dyDescent="0.25">
      <c r="I322" s="1"/>
      <c r="J322" s="1"/>
    </row>
    <row r="323" spans="9:10" ht="13.8" x14ac:dyDescent="0.25">
      <c r="I323" s="1"/>
      <c r="J323" s="1"/>
    </row>
    <row r="324" spans="9:10" ht="13.8" x14ac:dyDescent="0.25">
      <c r="I324" s="1"/>
      <c r="J324" s="1"/>
    </row>
    <row r="325" spans="9:10" ht="13.8" x14ac:dyDescent="0.25">
      <c r="I325" s="1"/>
      <c r="J325" s="1"/>
    </row>
    <row r="326" spans="9:10" ht="13.8" x14ac:dyDescent="0.25">
      <c r="I326" s="1"/>
      <c r="J326" s="1"/>
    </row>
    <row r="327" spans="9:10" ht="13.8" x14ac:dyDescent="0.25">
      <c r="I327" s="1"/>
      <c r="J327" s="1"/>
    </row>
    <row r="328" spans="9:10" ht="13.8" x14ac:dyDescent="0.25">
      <c r="I328" s="1"/>
      <c r="J328" s="1"/>
    </row>
    <row r="329" spans="9:10" ht="13.8" x14ac:dyDescent="0.25">
      <c r="I329" s="1"/>
      <c r="J329" s="1"/>
    </row>
    <row r="330" spans="9:10" ht="13.8" x14ac:dyDescent="0.25">
      <c r="I330" s="1"/>
      <c r="J330" s="1"/>
    </row>
    <row r="331" spans="9:10" ht="13.8" x14ac:dyDescent="0.25">
      <c r="I331" s="1"/>
      <c r="J331" s="1"/>
    </row>
    <row r="332" spans="9:10" ht="13.8" x14ac:dyDescent="0.25">
      <c r="I332" s="1"/>
      <c r="J332" s="1"/>
    </row>
    <row r="333" spans="9:10" ht="13.8" x14ac:dyDescent="0.25">
      <c r="I333" s="1"/>
      <c r="J333" s="1"/>
    </row>
    <row r="334" spans="9:10" ht="13.8" x14ac:dyDescent="0.25">
      <c r="I334" s="1"/>
      <c r="J334" s="1"/>
    </row>
    <row r="335" spans="9:10" ht="13.8" x14ac:dyDescent="0.25">
      <c r="I335" s="1"/>
      <c r="J335" s="1"/>
    </row>
    <row r="336" spans="9:10" ht="13.8" x14ac:dyDescent="0.25">
      <c r="I336" s="1"/>
      <c r="J336" s="1"/>
    </row>
    <row r="337" spans="9:10" ht="13.8" x14ac:dyDescent="0.25">
      <c r="I337" s="1"/>
      <c r="J337" s="1"/>
    </row>
    <row r="338" spans="9:10" ht="13.8" x14ac:dyDescent="0.25">
      <c r="I338" s="1"/>
      <c r="J338" s="1"/>
    </row>
    <row r="339" spans="9:10" ht="13.8" x14ac:dyDescent="0.25">
      <c r="I339" s="1"/>
      <c r="J339" s="1"/>
    </row>
    <row r="340" spans="9:10" ht="13.8" x14ac:dyDescent="0.25">
      <c r="I340" s="1"/>
      <c r="J340" s="1"/>
    </row>
    <row r="341" spans="9:10" ht="13.8" x14ac:dyDescent="0.25">
      <c r="I341" s="1"/>
      <c r="J341" s="1"/>
    </row>
    <row r="342" spans="9:10" ht="13.8" x14ac:dyDescent="0.25">
      <c r="I342" s="1"/>
      <c r="J342" s="1"/>
    </row>
    <row r="343" spans="9:10" ht="13.8" x14ac:dyDescent="0.25">
      <c r="I343" s="1"/>
      <c r="J343" s="1"/>
    </row>
    <row r="344" spans="9:10" ht="13.8" x14ac:dyDescent="0.25">
      <c r="I344" s="1"/>
      <c r="J344" s="1"/>
    </row>
    <row r="345" spans="9:10" ht="13.8" x14ac:dyDescent="0.25">
      <c r="I345" s="1"/>
      <c r="J345" s="1"/>
    </row>
    <row r="346" spans="9:10" ht="13.8" x14ac:dyDescent="0.25">
      <c r="I346" s="1"/>
      <c r="J346" s="1"/>
    </row>
    <row r="347" spans="9:10" ht="13.8" x14ac:dyDescent="0.25">
      <c r="I347" s="1"/>
      <c r="J347" s="1"/>
    </row>
    <row r="348" spans="9:10" ht="13.8" x14ac:dyDescent="0.25">
      <c r="I348" s="1"/>
      <c r="J348" s="1"/>
    </row>
    <row r="349" spans="9:10" ht="13.8" x14ac:dyDescent="0.25">
      <c r="I349" s="1"/>
      <c r="J349" s="1"/>
    </row>
    <row r="350" spans="9:10" ht="13.8" x14ac:dyDescent="0.25">
      <c r="I350" s="1"/>
      <c r="J350" s="1"/>
    </row>
    <row r="351" spans="9:10" ht="13.8" x14ac:dyDescent="0.25">
      <c r="I351" s="1"/>
      <c r="J351" s="1"/>
    </row>
    <row r="352" spans="9:10" ht="13.8" x14ac:dyDescent="0.25">
      <c r="I352" s="1"/>
      <c r="J352" s="1"/>
    </row>
    <row r="353" spans="9:10" ht="13.8" x14ac:dyDescent="0.25">
      <c r="I353" s="1"/>
      <c r="J353" s="1"/>
    </row>
    <row r="354" spans="9:10" ht="13.8" x14ac:dyDescent="0.25">
      <c r="I354" s="1"/>
      <c r="J354" s="1"/>
    </row>
    <row r="355" spans="9:10" ht="13.8" x14ac:dyDescent="0.25">
      <c r="I355" s="1"/>
      <c r="J355" s="1"/>
    </row>
    <row r="356" spans="9:10" ht="13.8" x14ac:dyDescent="0.25">
      <c r="I356" s="1"/>
      <c r="J356" s="1"/>
    </row>
    <row r="357" spans="9:10" ht="13.8" x14ac:dyDescent="0.25">
      <c r="I357" s="1"/>
      <c r="J357" s="1"/>
    </row>
    <row r="358" spans="9:10" ht="13.8" x14ac:dyDescent="0.25">
      <c r="I358" s="1"/>
      <c r="J358" s="1"/>
    </row>
    <row r="359" spans="9:10" ht="13.8" x14ac:dyDescent="0.25">
      <c r="I359" s="1"/>
      <c r="J359" s="1"/>
    </row>
    <row r="360" spans="9:10" ht="13.8" x14ac:dyDescent="0.25">
      <c r="I360" s="1"/>
      <c r="J360" s="1"/>
    </row>
    <row r="361" spans="9:10" ht="13.8" x14ac:dyDescent="0.25">
      <c r="I361" s="1"/>
      <c r="J361" s="1"/>
    </row>
    <row r="362" spans="9:10" ht="13.8" x14ac:dyDescent="0.25">
      <c r="I362" s="1"/>
      <c r="J362" s="1"/>
    </row>
    <row r="363" spans="9:10" ht="13.8" x14ac:dyDescent="0.25">
      <c r="I363" s="1"/>
      <c r="J363" s="1"/>
    </row>
    <row r="364" spans="9:10" ht="13.8" x14ac:dyDescent="0.25">
      <c r="I364" s="1"/>
      <c r="J364" s="1"/>
    </row>
    <row r="365" spans="9:10" ht="13.8" x14ac:dyDescent="0.25">
      <c r="I365" s="1"/>
      <c r="J365" s="1"/>
    </row>
    <row r="366" spans="9:10" ht="13.8" x14ac:dyDescent="0.25">
      <c r="I366" s="1"/>
      <c r="J366" s="1"/>
    </row>
    <row r="367" spans="9:10" ht="13.8" x14ac:dyDescent="0.25">
      <c r="I367" s="1"/>
      <c r="J367" s="1"/>
    </row>
    <row r="368" spans="9:10" ht="13.8" x14ac:dyDescent="0.25">
      <c r="I368" s="1"/>
      <c r="J368" s="1"/>
    </row>
    <row r="369" spans="9:10" ht="13.8" x14ac:dyDescent="0.25">
      <c r="I369" s="1"/>
      <c r="J369" s="1"/>
    </row>
    <row r="370" spans="9:10" ht="13.8" x14ac:dyDescent="0.25">
      <c r="I370" s="1"/>
      <c r="J370" s="1"/>
    </row>
    <row r="371" spans="9:10" ht="13.8" x14ac:dyDescent="0.25">
      <c r="I371" s="1"/>
      <c r="J371" s="1"/>
    </row>
    <row r="372" spans="9:10" ht="13.8" x14ac:dyDescent="0.25">
      <c r="I372" s="1"/>
      <c r="J372" s="1"/>
    </row>
    <row r="373" spans="9:10" ht="13.8" x14ac:dyDescent="0.25">
      <c r="I373" s="1"/>
      <c r="J373" s="1"/>
    </row>
    <row r="374" spans="9:10" ht="13.8" x14ac:dyDescent="0.25">
      <c r="I374" s="1"/>
      <c r="J374" s="1"/>
    </row>
    <row r="375" spans="9:10" ht="13.8" x14ac:dyDescent="0.25">
      <c r="I375" s="1"/>
      <c r="J375" s="1"/>
    </row>
    <row r="376" spans="9:10" ht="13.8" x14ac:dyDescent="0.25">
      <c r="I376" s="1"/>
      <c r="J376" s="1"/>
    </row>
    <row r="377" spans="9:10" ht="13.8" x14ac:dyDescent="0.25">
      <c r="I377" s="1"/>
      <c r="J377" s="1"/>
    </row>
    <row r="378" spans="9:10" ht="13.8" x14ac:dyDescent="0.25">
      <c r="I378" s="1"/>
      <c r="J378" s="1"/>
    </row>
    <row r="379" spans="9:10" ht="13.8" x14ac:dyDescent="0.25">
      <c r="I379" s="1"/>
      <c r="J379" s="1"/>
    </row>
    <row r="380" spans="9:10" ht="13.8" x14ac:dyDescent="0.25">
      <c r="I380" s="1"/>
      <c r="J380" s="1"/>
    </row>
    <row r="381" spans="9:10" ht="13.8" x14ac:dyDescent="0.25">
      <c r="I381" s="1"/>
      <c r="J381" s="1"/>
    </row>
    <row r="382" spans="9:10" ht="13.8" x14ac:dyDescent="0.25">
      <c r="I382" s="1"/>
      <c r="J382" s="1"/>
    </row>
    <row r="383" spans="9:10" ht="13.8" x14ac:dyDescent="0.25">
      <c r="I383" s="1"/>
      <c r="J383" s="1"/>
    </row>
    <row r="384" spans="9:10" ht="13.8" x14ac:dyDescent="0.25">
      <c r="I384" s="1"/>
      <c r="J384" s="1"/>
    </row>
    <row r="385" spans="9:10" ht="13.8" x14ac:dyDescent="0.25">
      <c r="I385" s="1"/>
      <c r="J385" s="1"/>
    </row>
    <row r="386" spans="9:10" ht="13.8" x14ac:dyDescent="0.25">
      <c r="I386" s="1"/>
      <c r="J386" s="1"/>
    </row>
    <row r="387" spans="9:10" ht="13.8" x14ac:dyDescent="0.25">
      <c r="I387" s="1"/>
      <c r="J387" s="1"/>
    </row>
    <row r="388" spans="9:10" ht="13.8" x14ac:dyDescent="0.25">
      <c r="I388" s="1"/>
      <c r="J388" s="1"/>
    </row>
    <row r="389" spans="9:10" ht="13.8" x14ac:dyDescent="0.25">
      <c r="I389" s="1"/>
      <c r="J389" s="1"/>
    </row>
    <row r="390" spans="9:10" ht="13.8" x14ac:dyDescent="0.25">
      <c r="I390" s="1"/>
      <c r="J390" s="1"/>
    </row>
    <row r="391" spans="9:10" ht="13.8" x14ac:dyDescent="0.25">
      <c r="I391" s="1"/>
      <c r="J391" s="1"/>
    </row>
    <row r="392" spans="9:10" ht="13.8" x14ac:dyDescent="0.25">
      <c r="I392" s="1"/>
      <c r="J392" s="1"/>
    </row>
    <row r="393" spans="9:10" ht="13.8" x14ac:dyDescent="0.25">
      <c r="I393" s="1"/>
      <c r="J393" s="1"/>
    </row>
    <row r="394" spans="9:10" ht="13.8" x14ac:dyDescent="0.25">
      <c r="I394" s="1"/>
      <c r="J394" s="1"/>
    </row>
    <row r="395" spans="9:10" ht="13.8" x14ac:dyDescent="0.25">
      <c r="I395" s="1"/>
      <c r="J395" s="1"/>
    </row>
    <row r="396" spans="9:10" ht="13.8" x14ac:dyDescent="0.25">
      <c r="I396" s="1"/>
      <c r="J396" s="1"/>
    </row>
    <row r="397" spans="9:10" ht="13.8" x14ac:dyDescent="0.25">
      <c r="I397" s="1"/>
      <c r="J397" s="1"/>
    </row>
    <row r="398" spans="9:10" ht="13.8" x14ac:dyDescent="0.25">
      <c r="I398" s="1"/>
      <c r="J398" s="1"/>
    </row>
    <row r="399" spans="9:10" ht="13.8" x14ac:dyDescent="0.25">
      <c r="I399" s="1"/>
      <c r="J399" s="1"/>
    </row>
    <row r="400" spans="9:10" ht="13.8" x14ac:dyDescent="0.25">
      <c r="I400" s="1"/>
      <c r="J400" s="1"/>
    </row>
    <row r="401" spans="9:10" ht="13.8" x14ac:dyDescent="0.25">
      <c r="I401" s="1"/>
      <c r="J401" s="1"/>
    </row>
    <row r="402" spans="9:10" ht="13.8" x14ac:dyDescent="0.25">
      <c r="I402" s="1"/>
      <c r="J402" s="1"/>
    </row>
    <row r="403" spans="9:10" ht="13.8" x14ac:dyDescent="0.25">
      <c r="I403" s="1"/>
      <c r="J403" s="1"/>
    </row>
    <row r="404" spans="9:10" ht="13.8" x14ac:dyDescent="0.25">
      <c r="I404" s="1"/>
      <c r="J404" s="1"/>
    </row>
    <row r="405" spans="9:10" ht="13.8" x14ac:dyDescent="0.25">
      <c r="I405" s="1"/>
      <c r="J405" s="1"/>
    </row>
    <row r="406" spans="9:10" ht="13.8" x14ac:dyDescent="0.25">
      <c r="I406" s="1"/>
      <c r="J406" s="1"/>
    </row>
    <row r="407" spans="9:10" ht="13.8" x14ac:dyDescent="0.25">
      <c r="I407" s="1"/>
      <c r="J407" s="1"/>
    </row>
    <row r="408" spans="9:10" ht="13.8" x14ac:dyDescent="0.25">
      <c r="I408" s="1"/>
      <c r="J408" s="1"/>
    </row>
    <row r="409" spans="9:10" ht="13.8" x14ac:dyDescent="0.25">
      <c r="I409" s="1"/>
      <c r="J409" s="1"/>
    </row>
    <row r="410" spans="9:10" ht="13.8" x14ac:dyDescent="0.25">
      <c r="I410" s="1"/>
      <c r="J410" s="1"/>
    </row>
    <row r="411" spans="9:10" ht="13.8" x14ac:dyDescent="0.25">
      <c r="I411" s="1"/>
      <c r="J411" s="1"/>
    </row>
    <row r="412" spans="9:10" ht="13.8" x14ac:dyDescent="0.25">
      <c r="I412" s="1"/>
      <c r="J412" s="1"/>
    </row>
    <row r="413" spans="9:10" ht="13.8" x14ac:dyDescent="0.25">
      <c r="I413" s="1"/>
      <c r="J413" s="1"/>
    </row>
    <row r="414" spans="9:10" ht="13.8" x14ac:dyDescent="0.25">
      <c r="I414" s="1"/>
      <c r="J414" s="1"/>
    </row>
    <row r="415" spans="9:10" ht="13.8" x14ac:dyDescent="0.25">
      <c r="I415" s="1"/>
      <c r="J415" s="1"/>
    </row>
    <row r="416" spans="9:10" ht="13.8" x14ac:dyDescent="0.25">
      <c r="I416" s="1"/>
      <c r="J416" s="1"/>
    </row>
    <row r="417" spans="9:10" ht="13.8" x14ac:dyDescent="0.25">
      <c r="I417" s="1"/>
      <c r="J417" s="1"/>
    </row>
    <row r="418" spans="9:10" ht="13.8" x14ac:dyDescent="0.25">
      <c r="I418" s="1"/>
      <c r="J418" s="1"/>
    </row>
    <row r="419" spans="9:10" ht="13.8" x14ac:dyDescent="0.25">
      <c r="I419" s="1"/>
      <c r="J419" s="1"/>
    </row>
    <row r="420" spans="9:10" ht="13.8" x14ac:dyDescent="0.25">
      <c r="I420" s="1"/>
      <c r="J420" s="1"/>
    </row>
    <row r="421" spans="9:10" ht="13.8" x14ac:dyDescent="0.25">
      <c r="I421" s="1"/>
      <c r="J421" s="1"/>
    </row>
    <row r="422" spans="9:10" ht="13.8" x14ac:dyDescent="0.25">
      <c r="I422" s="1"/>
      <c r="J422" s="1"/>
    </row>
    <row r="423" spans="9:10" ht="13.8" x14ac:dyDescent="0.25">
      <c r="I423" s="1"/>
      <c r="J423" s="1"/>
    </row>
    <row r="424" spans="9:10" ht="13.8" x14ac:dyDescent="0.25">
      <c r="I424" s="1"/>
      <c r="J424" s="1"/>
    </row>
    <row r="425" spans="9:10" ht="13.8" x14ac:dyDescent="0.25">
      <c r="I425" s="1"/>
      <c r="J425" s="1"/>
    </row>
    <row r="426" spans="9:10" ht="13.8" x14ac:dyDescent="0.25">
      <c r="I426" s="1"/>
      <c r="J426" s="1"/>
    </row>
    <row r="427" spans="9:10" ht="13.8" x14ac:dyDescent="0.25">
      <c r="I427" s="1"/>
      <c r="J427" s="1"/>
    </row>
    <row r="428" spans="9:10" ht="13.8" x14ac:dyDescent="0.25">
      <c r="I428" s="1"/>
      <c r="J428" s="1"/>
    </row>
    <row r="429" spans="9:10" ht="13.8" x14ac:dyDescent="0.25">
      <c r="I429" s="1"/>
      <c r="J429" s="1"/>
    </row>
    <row r="430" spans="9:10" ht="13.8" x14ac:dyDescent="0.25">
      <c r="I430" s="1"/>
      <c r="J430" s="1"/>
    </row>
    <row r="431" spans="9:10" ht="13.8" x14ac:dyDescent="0.25">
      <c r="I431" s="1"/>
      <c r="J431" s="1"/>
    </row>
    <row r="432" spans="9:10" ht="13.8" x14ac:dyDescent="0.25">
      <c r="I432" s="1"/>
      <c r="J432" s="1"/>
    </row>
    <row r="433" spans="9:10" ht="13.8" x14ac:dyDescent="0.25">
      <c r="I433" s="1"/>
      <c r="J433" s="1"/>
    </row>
    <row r="434" spans="9:10" ht="13.8" x14ac:dyDescent="0.25">
      <c r="I434" s="1"/>
      <c r="J434" s="1"/>
    </row>
    <row r="435" spans="9:10" ht="13.8" x14ac:dyDescent="0.25">
      <c r="I435" s="1"/>
      <c r="J435" s="1"/>
    </row>
    <row r="436" spans="9:10" ht="13.8" x14ac:dyDescent="0.25">
      <c r="I436" s="1"/>
      <c r="J436" s="1"/>
    </row>
    <row r="437" spans="9:10" ht="13.8" x14ac:dyDescent="0.25">
      <c r="I437" s="1"/>
      <c r="J437" s="1"/>
    </row>
    <row r="438" spans="9:10" ht="13.8" x14ac:dyDescent="0.25">
      <c r="I438" s="1"/>
      <c r="J438" s="1"/>
    </row>
    <row r="439" spans="9:10" ht="13.8" x14ac:dyDescent="0.25">
      <c r="I439" s="1"/>
      <c r="J439" s="1"/>
    </row>
    <row r="440" spans="9:10" ht="13.8" x14ac:dyDescent="0.25">
      <c r="I440" s="1"/>
      <c r="J440" s="1"/>
    </row>
    <row r="441" spans="9:10" ht="13.8" x14ac:dyDescent="0.25">
      <c r="I441" s="1"/>
      <c r="J441" s="1"/>
    </row>
    <row r="442" spans="9:10" ht="13.8" x14ac:dyDescent="0.25">
      <c r="I442" s="1"/>
      <c r="J442" s="1"/>
    </row>
    <row r="443" spans="9:10" ht="13.8" x14ac:dyDescent="0.25">
      <c r="I443" s="1"/>
      <c r="J443" s="1"/>
    </row>
    <row r="444" spans="9:10" ht="13.8" x14ac:dyDescent="0.25">
      <c r="I444" s="1"/>
      <c r="J444" s="1"/>
    </row>
    <row r="445" spans="9:10" ht="13.8" x14ac:dyDescent="0.25">
      <c r="I445" s="1"/>
      <c r="J445" s="1"/>
    </row>
    <row r="446" spans="9:10" ht="13.8" x14ac:dyDescent="0.25">
      <c r="I446" s="1"/>
      <c r="J446" s="1"/>
    </row>
    <row r="447" spans="9:10" ht="13.8" x14ac:dyDescent="0.25">
      <c r="I447" s="1"/>
      <c r="J447" s="1"/>
    </row>
    <row r="448" spans="9:10" ht="13.8" x14ac:dyDescent="0.25">
      <c r="I448" s="1"/>
      <c r="J448" s="1"/>
    </row>
    <row r="449" spans="9:10" ht="13.8" x14ac:dyDescent="0.25">
      <c r="I449" s="1"/>
      <c r="J449" s="1"/>
    </row>
    <row r="450" spans="9:10" ht="13.8" x14ac:dyDescent="0.25">
      <c r="I450" s="1"/>
      <c r="J450" s="1"/>
    </row>
    <row r="451" spans="9:10" ht="13.8" x14ac:dyDescent="0.25">
      <c r="I451" s="1"/>
      <c r="J451" s="1"/>
    </row>
    <row r="452" spans="9:10" ht="13.8" x14ac:dyDescent="0.25">
      <c r="I452" s="1"/>
      <c r="J452" s="1"/>
    </row>
    <row r="453" spans="9:10" ht="13.8" x14ac:dyDescent="0.25">
      <c r="I453" s="1"/>
      <c r="J453" s="1"/>
    </row>
    <row r="454" spans="9:10" ht="13.8" x14ac:dyDescent="0.25">
      <c r="I454" s="1"/>
      <c r="J454" s="1"/>
    </row>
    <row r="455" spans="9:10" ht="13.8" x14ac:dyDescent="0.25">
      <c r="I455" s="1"/>
      <c r="J455" s="1"/>
    </row>
    <row r="456" spans="9:10" ht="13.8" x14ac:dyDescent="0.25">
      <c r="I456" s="1"/>
      <c r="J456" s="1"/>
    </row>
    <row r="457" spans="9:10" ht="13.8" x14ac:dyDescent="0.25">
      <c r="I457" s="1"/>
      <c r="J457" s="1"/>
    </row>
    <row r="458" spans="9:10" ht="13.8" x14ac:dyDescent="0.25">
      <c r="I458" s="1"/>
      <c r="J458" s="1"/>
    </row>
    <row r="459" spans="9:10" ht="13.8" x14ac:dyDescent="0.25">
      <c r="I459" s="1"/>
      <c r="J459" s="1"/>
    </row>
    <row r="460" spans="9:10" ht="13.8" x14ac:dyDescent="0.25">
      <c r="I460" s="1"/>
      <c r="J460" s="1"/>
    </row>
    <row r="461" spans="9:10" ht="13.8" x14ac:dyDescent="0.25">
      <c r="I461" s="1"/>
      <c r="J461" s="1"/>
    </row>
    <row r="462" spans="9:10" ht="13.8" x14ac:dyDescent="0.25">
      <c r="I462" s="1"/>
      <c r="J462" s="1"/>
    </row>
    <row r="463" spans="9:10" ht="13.8" x14ac:dyDescent="0.25">
      <c r="I463" s="1"/>
      <c r="J463" s="1"/>
    </row>
    <row r="464" spans="9:10" ht="13.8" x14ac:dyDescent="0.25">
      <c r="I464" s="1"/>
      <c r="J464" s="1"/>
    </row>
    <row r="465" spans="9:10" ht="13.8" x14ac:dyDescent="0.25">
      <c r="I465" s="1"/>
      <c r="J465" s="1"/>
    </row>
    <row r="466" spans="9:10" ht="13.8" x14ac:dyDescent="0.25">
      <c r="I466" s="1"/>
      <c r="J466" s="1"/>
    </row>
    <row r="467" spans="9:10" ht="13.8" x14ac:dyDescent="0.25">
      <c r="I467" s="1"/>
      <c r="J467" s="1"/>
    </row>
    <row r="468" spans="9:10" ht="13.8" x14ac:dyDescent="0.25">
      <c r="I468" s="1"/>
      <c r="J468" s="1"/>
    </row>
    <row r="469" spans="9:10" ht="13.8" x14ac:dyDescent="0.25">
      <c r="I469" s="1"/>
      <c r="J469" s="1"/>
    </row>
    <row r="470" spans="9:10" ht="13.8" x14ac:dyDescent="0.25">
      <c r="I470" s="1"/>
      <c r="J470" s="1"/>
    </row>
    <row r="471" spans="9:10" ht="13.8" x14ac:dyDescent="0.25">
      <c r="I471" s="1"/>
      <c r="J471" s="1"/>
    </row>
    <row r="472" spans="9:10" ht="13.8" x14ac:dyDescent="0.25">
      <c r="I472" s="1"/>
      <c r="J472" s="1"/>
    </row>
    <row r="473" spans="9:10" ht="13.8" x14ac:dyDescent="0.25">
      <c r="I473" s="1"/>
      <c r="J473" s="1"/>
    </row>
    <row r="474" spans="9:10" ht="13.8" x14ac:dyDescent="0.25">
      <c r="I474" s="1"/>
      <c r="J474" s="1"/>
    </row>
    <row r="475" spans="9:10" ht="13.8" x14ac:dyDescent="0.25">
      <c r="I475" s="1"/>
      <c r="J475" s="1"/>
    </row>
    <row r="476" spans="9:10" ht="13.8" x14ac:dyDescent="0.25">
      <c r="I476" s="1"/>
      <c r="J476" s="1"/>
    </row>
    <row r="477" spans="9:10" ht="13.8" x14ac:dyDescent="0.25">
      <c r="I477" s="1"/>
      <c r="J477" s="1"/>
    </row>
    <row r="478" spans="9:10" ht="13.8" x14ac:dyDescent="0.25">
      <c r="I478" s="1"/>
      <c r="J478" s="1"/>
    </row>
    <row r="479" spans="9:10" ht="13.8" x14ac:dyDescent="0.25">
      <c r="I479" s="1"/>
      <c r="J479" s="1"/>
    </row>
    <row r="480" spans="9:10" ht="13.8" x14ac:dyDescent="0.25">
      <c r="I480" s="1"/>
      <c r="J480" s="1"/>
    </row>
    <row r="481" spans="9:10" ht="13.8" x14ac:dyDescent="0.25">
      <c r="I481" s="1"/>
      <c r="J481" s="1"/>
    </row>
    <row r="482" spans="9:10" ht="13.8" x14ac:dyDescent="0.25">
      <c r="I482" s="1"/>
      <c r="J482" s="1"/>
    </row>
    <row r="483" spans="9:10" ht="13.8" x14ac:dyDescent="0.25">
      <c r="I483" s="1"/>
      <c r="J483" s="1"/>
    </row>
    <row r="484" spans="9:10" ht="13.8" x14ac:dyDescent="0.25">
      <c r="I484" s="1"/>
      <c r="J484" s="1"/>
    </row>
    <row r="485" spans="9:10" ht="13.8" x14ac:dyDescent="0.25">
      <c r="I485" s="1"/>
      <c r="J485" s="1"/>
    </row>
    <row r="486" spans="9:10" ht="13.8" x14ac:dyDescent="0.25">
      <c r="I486" s="1"/>
      <c r="J486" s="1"/>
    </row>
    <row r="487" spans="9:10" ht="13.8" x14ac:dyDescent="0.25">
      <c r="I487" s="1"/>
      <c r="J487" s="1"/>
    </row>
    <row r="488" spans="9:10" ht="13.8" x14ac:dyDescent="0.25">
      <c r="I488" s="1"/>
      <c r="J488" s="1"/>
    </row>
    <row r="489" spans="9:10" ht="13.8" x14ac:dyDescent="0.25">
      <c r="I489" s="1"/>
      <c r="J489" s="1"/>
    </row>
    <row r="490" spans="9:10" ht="13.8" x14ac:dyDescent="0.25">
      <c r="I490" s="1"/>
      <c r="J490" s="1"/>
    </row>
    <row r="491" spans="9:10" ht="13.8" x14ac:dyDescent="0.25">
      <c r="I491" s="1"/>
      <c r="J491" s="1"/>
    </row>
    <row r="492" spans="9:10" ht="13.8" x14ac:dyDescent="0.25">
      <c r="I492" s="1"/>
      <c r="J492" s="1"/>
    </row>
    <row r="493" spans="9:10" ht="13.8" x14ac:dyDescent="0.25">
      <c r="I493" s="1"/>
      <c r="J493" s="1"/>
    </row>
    <row r="494" spans="9:10" ht="13.8" x14ac:dyDescent="0.25">
      <c r="I494" s="1"/>
      <c r="J494" s="1"/>
    </row>
    <row r="495" spans="9:10" ht="13.8" x14ac:dyDescent="0.25">
      <c r="I495" s="1"/>
      <c r="J495" s="1"/>
    </row>
    <row r="496" spans="9:10" ht="13.8" x14ac:dyDescent="0.25">
      <c r="I496" s="1"/>
      <c r="J496" s="1"/>
    </row>
    <row r="497" spans="9:10" ht="13.8" x14ac:dyDescent="0.25">
      <c r="I497" s="1"/>
      <c r="J497" s="1"/>
    </row>
    <row r="498" spans="9:10" ht="13.8" x14ac:dyDescent="0.25">
      <c r="I498" s="1"/>
      <c r="J498" s="1"/>
    </row>
    <row r="499" spans="9:10" ht="13.8" x14ac:dyDescent="0.25">
      <c r="I499" s="1"/>
      <c r="J499" s="1"/>
    </row>
    <row r="500" spans="9:10" ht="13.8" x14ac:dyDescent="0.25">
      <c r="I500" s="1"/>
      <c r="J500" s="1"/>
    </row>
    <row r="501" spans="9:10" ht="13.8" x14ac:dyDescent="0.25">
      <c r="I501" s="1"/>
      <c r="J501" s="1"/>
    </row>
    <row r="502" spans="9:10" ht="13.8" x14ac:dyDescent="0.25">
      <c r="I502" s="1"/>
      <c r="J502" s="1"/>
    </row>
    <row r="503" spans="9:10" ht="13.8" x14ac:dyDescent="0.25">
      <c r="I503" s="1"/>
      <c r="J503" s="1"/>
    </row>
    <row r="504" spans="9:10" ht="13.8" x14ac:dyDescent="0.25">
      <c r="I504" s="1"/>
      <c r="J504" s="1"/>
    </row>
    <row r="505" spans="9:10" ht="13.8" x14ac:dyDescent="0.25">
      <c r="I505" s="1"/>
      <c r="J505" s="1"/>
    </row>
    <row r="506" spans="9:10" ht="13.8" x14ac:dyDescent="0.25">
      <c r="I506" s="1"/>
      <c r="J506" s="1"/>
    </row>
    <row r="507" spans="9:10" ht="13.8" x14ac:dyDescent="0.25">
      <c r="I507" s="1"/>
      <c r="J507" s="1"/>
    </row>
    <row r="508" spans="9:10" ht="13.8" x14ac:dyDescent="0.25">
      <c r="I508" s="1"/>
      <c r="J508" s="1"/>
    </row>
    <row r="509" spans="9:10" ht="13.8" x14ac:dyDescent="0.25">
      <c r="I509" s="1"/>
      <c r="J509" s="1"/>
    </row>
    <row r="510" spans="9:10" ht="13.8" x14ac:dyDescent="0.25">
      <c r="I510" s="1"/>
      <c r="J510" s="1"/>
    </row>
    <row r="511" spans="9:10" ht="13.8" x14ac:dyDescent="0.25">
      <c r="I511" s="1"/>
      <c r="J511" s="1"/>
    </row>
    <row r="512" spans="9:10" ht="13.8" x14ac:dyDescent="0.25">
      <c r="I512" s="1"/>
      <c r="J512" s="1"/>
    </row>
    <row r="513" spans="9:10" ht="13.8" x14ac:dyDescent="0.25">
      <c r="I513" s="1"/>
      <c r="J513" s="1"/>
    </row>
    <row r="514" spans="9:10" ht="13.8" x14ac:dyDescent="0.25">
      <c r="I514" s="1"/>
      <c r="J514" s="1"/>
    </row>
    <row r="515" spans="9:10" ht="13.8" x14ac:dyDescent="0.25">
      <c r="I515" s="1"/>
      <c r="J515" s="1"/>
    </row>
    <row r="516" spans="9:10" ht="13.8" x14ac:dyDescent="0.25">
      <c r="I516" s="1"/>
      <c r="J516" s="1"/>
    </row>
    <row r="517" spans="9:10" ht="13.8" x14ac:dyDescent="0.25">
      <c r="I517" s="1"/>
      <c r="J517" s="1"/>
    </row>
    <row r="518" spans="9:10" ht="13.8" x14ac:dyDescent="0.25">
      <c r="I518" s="1"/>
      <c r="J518" s="1"/>
    </row>
    <row r="519" spans="9:10" ht="13.8" x14ac:dyDescent="0.25">
      <c r="I519" s="1"/>
      <c r="J519" s="1"/>
    </row>
    <row r="520" spans="9:10" ht="13.8" x14ac:dyDescent="0.25">
      <c r="I520" s="1"/>
      <c r="J520" s="1"/>
    </row>
    <row r="521" spans="9:10" ht="13.8" x14ac:dyDescent="0.25">
      <c r="I521" s="1"/>
      <c r="J521" s="1"/>
    </row>
    <row r="522" spans="9:10" ht="13.8" x14ac:dyDescent="0.25">
      <c r="I522" s="1"/>
      <c r="J522" s="1"/>
    </row>
    <row r="523" spans="9:10" ht="13.8" x14ac:dyDescent="0.25">
      <c r="I523" s="1"/>
      <c r="J523" s="1"/>
    </row>
    <row r="524" spans="9:10" ht="13.8" x14ac:dyDescent="0.25">
      <c r="I524" s="1"/>
      <c r="J524" s="1"/>
    </row>
    <row r="525" spans="9:10" ht="13.8" x14ac:dyDescent="0.25">
      <c r="I525" s="1"/>
      <c r="J525" s="1"/>
    </row>
    <row r="526" spans="9:10" ht="13.8" x14ac:dyDescent="0.25">
      <c r="I526" s="1"/>
      <c r="J526" s="1"/>
    </row>
    <row r="527" spans="9:10" ht="13.8" x14ac:dyDescent="0.25">
      <c r="I527" s="1"/>
      <c r="J527" s="1"/>
    </row>
    <row r="528" spans="9:10" ht="13.8" x14ac:dyDescent="0.25">
      <c r="I528" s="1"/>
      <c r="J528" s="1"/>
    </row>
    <row r="529" spans="9:10" ht="13.8" x14ac:dyDescent="0.25">
      <c r="I529" s="1"/>
      <c r="J529" s="1"/>
    </row>
    <row r="530" spans="9:10" ht="13.8" x14ac:dyDescent="0.25">
      <c r="I530" s="1"/>
      <c r="J530" s="1"/>
    </row>
    <row r="531" spans="9:10" ht="13.8" x14ac:dyDescent="0.25">
      <c r="I531" s="1"/>
      <c r="J531" s="1"/>
    </row>
    <row r="532" spans="9:10" ht="13.8" x14ac:dyDescent="0.25">
      <c r="I532" s="1"/>
      <c r="J532" s="1"/>
    </row>
    <row r="533" spans="9:10" ht="13.8" x14ac:dyDescent="0.25">
      <c r="I533" s="1"/>
      <c r="J533" s="1"/>
    </row>
    <row r="534" spans="9:10" ht="13.8" x14ac:dyDescent="0.25">
      <c r="I534" s="1"/>
      <c r="J534" s="1"/>
    </row>
    <row r="535" spans="9:10" ht="13.8" x14ac:dyDescent="0.25">
      <c r="I535" s="1"/>
      <c r="J535" s="1"/>
    </row>
    <row r="536" spans="9:10" ht="13.8" x14ac:dyDescent="0.25">
      <c r="I536" s="1"/>
      <c r="J536" s="1"/>
    </row>
    <row r="537" spans="9:10" ht="13.8" x14ac:dyDescent="0.25">
      <c r="I537" s="1"/>
      <c r="J537" s="1"/>
    </row>
    <row r="538" spans="9:10" ht="13.8" x14ac:dyDescent="0.25">
      <c r="I538" s="1"/>
      <c r="J538" s="1"/>
    </row>
    <row r="539" spans="9:10" ht="13.8" x14ac:dyDescent="0.25">
      <c r="I539" s="1"/>
      <c r="J539" s="1"/>
    </row>
    <row r="540" spans="9:10" ht="13.8" x14ac:dyDescent="0.25">
      <c r="I540" s="1"/>
      <c r="J540" s="1"/>
    </row>
    <row r="541" spans="9:10" ht="13.8" x14ac:dyDescent="0.25">
      <c r="I541" s="1"/>
      <c r="J541" s="1"/>
    </row>
    <row r="542" spans="9:10" ht="13.8" x14ac:dyDescent="0.25">
      <c r="I542" s="1"/>
      <c r="J542" s="1"/>
    </row>
    <row r="543" spans="9:10" ht="13.8" x14ac:dyDescent="0.25">
      <c r="I543" s="1"/>
      <c r="J543" s="1"/>
    </row>
    <row r="544" spans="9:10" ht="13.8" x14ac:dyDescent="0.25">
      <c r="I544" s="1"/>
      <c r="J544" s="1"/>
    </row>
    <row r="545" spans="9:10" ht="13.8" x14ac:dyDescent="0.25">
      <c r="I545" s="1"/>
      <c r="J545" s="1"/>
    </row>
    <row r="546" spans="9:10" ht="13.8" x14ac:dyDescent="0.25">
      <c r="I546" s="1"/>
      <c r="J546" s="1"/>
    </row>
    <row r="547" spans="9:10" ht="13.8" x14ac:dyDescent="0.25">
      <c r="I547" s="1"/>
      <c r="J547" s="1"/>
    </row>
    <row r="548" spans="9:10" ht="13.8" x14ac:dyDescent="0.25">
      <c r="I548" s="1"/>
      <c r="J548" s="1"/>
    </row>
    <row r="549" spans="9:10" ht="13.8" x14ac:dyDescent="0.25">
      <c r="I549" s="1"/>
      <c r="J549" s="1"/>
    </row>
    <row r="550" spans="9:10" ht="13.8" x14ac:dyDescent="0.25">
      <c r="I550" s="1"/>
      <c r="J550" s="1"/>
    </row>
    <row r="551" spans="9:10" ht="13.8" x14ac:dyDescent="0.25">
      <c r="I551" s="1"/>
      <c r="J551" s="1"/>
    </row>
    <row r="552" spans="9:10" ht="13.8" x14ac:dyDescent="0.25">
      <c r="I552" s="1"/>
      <c r="J552" s="1"/>
    </row>
    <row r="553" spans="9:10" ht="13.8" x14ac:dyDescent="0.25">
      <c r="I553" s="1"/>
      <c r="J553" s="1"/>
    </row>
    <row r="554" spans="9:10" ht="13.8" x14ac:dyDescent="0.25">
      <c r="I554" s="1"/>
      <c r="J554" s="1"/>
    </row>
    <row r="555" spans="9:10" ht="13.8" x14ac:dyDescent="0.25">
      <c r="I555" s="1"/>
      <c r="J555" s="1"/>
    </row>
    <row r="556" spans="9:10" ht="13.8" x14ac:dyDescent="0.25">
      <c r="I556" s="1"/>
      <c r="J556" s="1"/>
    </row>
    <row r="557" spans="9:10" ht="13.8" x14ac:dyDescent="0.25">
      <c r="I557" s="1"/>
      <c r="J557" s="1"/>
    </row>
    <row r="558" spans="9:10" ht="13.8" x14ac:dyDescent="0.25">
      <c r="I558" s="1"/>
      <c r="J558" s="1"/>
    </row>
    <row r="559" spans="9:10" ht="13.8" x14ac:dyDescent="0.25">
      <c r="I559" s="1"/>
      <c r="J559" s="1"/>
    </row>
    <row r="560" spans="9:10" ht="13.8" x14ac:dyDescent="0.25">
      <c r="I560" s="1"/>
      <c r="J560" s="1"/>
    </row>
    <row r="561" spans="9:10" ht="13.8" x14ac:dyDescent="0.25">
      <c r="I561" s="1"/>
      <c r="J561" s="1"/>
    </row>
    <row r="562" spans="9:10" ht="13.8" x14ac:dyDescent="0.25">
      <c r="I562" s="1"/>
      <c r="J562" s="1"/>
    </row>
    <row r="563" spans="9:10" ht="13.8" x14ac:dyDescent="0.25">
      <c r="I563" s="1"/>
      <c r="J563" s="1"/>
    </row>
    <row r="564" spans="9:10" ht="13.8" x14ac:dyDescent="0.25">
      <c r="I564" s="1"/>
      <c r="J564" s="1"/>
    </row>
    <row r="565" spans="9:10" ht="13.8" x14ac:dyDescent="0.25">
      <c r="I565" s="1"/>
      <c r="J565" s="1"/>
    </row>
    <row r="566" spans="9:10" ht="13.8" x14ac:dyDescent="0.25">
      <c r="I566" s="1"/>
      <c r="J566" s="1"/>
    </row>
    <row r="567" spans="9:10" ht="13.8" x14ac:dyDescent="0.25">
      <c r="I567" s="1"/>
      <c r="J567" s="1"/>
    </row>
    <row r="568" spans="9:10" ht="13.8" x14ac:dyDescent="0.25">
      <c r="I568" s="1"/>
      <c r="J568" s="1"/>
    </row>
    <row r="569" spans="9:10" ht="13.8" x14ac:dyDescent="0.25">
      <c r="I569" s="1"/>
      <c r="J569" s="1"/>
    </row>
    <row r="570" spans="9:10" ht="13.8" x14ac:dyDescent="0.25">
      <c r="I570" s="1"/>
      <c r="J570" s="1"/>
    </row>
    <row r="571" spans="9:10" ht="13.8" x14ac:dyDescent="0.25">
      <c r="I571" s="1"/>
      <c r="J571" s="1"/>
    </row>
    <row r="572" spans="9:10" ht="13.8" x14ac:dyDescent="0.25">
      <c r="I572" s="1"/>
      <c r="J572" s="1"/>
    </row>
    <row r="573" spans="9:10" ht="13.8" x14ac:dyDescent="0.25">
      <c r="I573" s="1"/>
      <c r="J573" s="1"/>
    </row>
    <row r="574" spans="9:10" ht="13.8" x14ac:dyDescent="0.25">
      <c r="I574" s="1"/>
      <c r="J574" s="1"/>
    </row>
    <row r="575" spans="9:10" ht="13.8" x14ac:dyDescent="0.25">
      <c r="I575" s="1"/>
      <c r="J575" s="1"/>
    </row>
    <row r="576" spans="9:10" ht="13.8" x14ac:dyDescent="0.25">
      <c r="I576" s="1"/>
      <c r="J576" s="1"/>
    </row>
    <row r="577" spans="9:10" ht="13.8" x14ac:dyDescent="0.25">
      <c r="I577" s="1"/>
      <c r="J577" s="1"/>
    </row>
    <row r="578" spans="9:10" ht="13.8" x14ac:dyDescent="0.25">
      <c r="I578" s="1"/>
      <c r="J578" s="1"/>
    </row>
    <row r="579" spans="9:10" ht="13.8" x14ac:dyDescent="0.25">
      <c r="I579" s="1"/>
      <c r="J579" s="1"/>
    </row>
    <row r="580" spans="9:10" ht="13.8" x14ac:dyDescent="0.25">
      <c r="I580" s="1"/>
      <c r="J580" s="1"/>
    </row>
    <row r="581" spans="9:10" ht="13.8" x14ac:dyDescent="0.25">
      <c r="I581" s="1"/>
      <c r="J581" s="1"/>
    </row>
    <row r="582" spans="9:10" ht="13.8" x14ac:dyDescent="0.25">
      <c r="I582" s="1"/>
      <c r="J582" s="1"/>
    </row>
    <row r="583" spans="9:10" ht="13.8" x14ac:dyDescent="0.25">
      <c r="I583" s="1"/>
      <c r="J583" s="1"/>
    </row>
    <row r="584" spans="9:10" ht="13.8" x14ac:dyDescent="0.25">
      <c r="I584" s="1"/>
      <c r="J584" s="1"/>
    </row>
    <row r="585" spans="9:10" ht="13.8" x14ac:dyDescent="0.25">
      <c r="I585" s="1"/>
      <c r="J585" s="1"/>
    </row>
    <row r="586" spans="9:10" ht="13.8" x14ac:dyDescent="0.25">
      <c r="I586" s="1"/>
      <c r="J586" s="1"/>
    </row>
    <row r="587" spans="9:10" ht="13.8" x14ac:dyDescent="0.25">
      <c r="I587" s="1"/>
      <c r="J587" s="1"/>
    </row>
    <row r="588" spans="9:10" ht="13.8" x14ac:dyDescent="0.25">
      <c r="I588" s="1"/>
      <c r="J588" s="1"/>
    </row>
    <row r="589" spans="9:10" ht="13.8" x14ac:dyDescent="0.25">
      <c r="I589" s="1"/>
      <c r="J589" s="1"/>
    </row>
    <row r="590" spans="9:10" ht="13.8" x14ac:dyDescent="0.25">
      <c r="I590" s="1"/>
      <c r="J590" s="1"/>
    </row>
    <row r="591" spans="9:10" ht="13.8" x14ac:dyDescent="0.25">
      <c r="I591" s="1"/>
      <c r="J591" s="1"/>
    </row>
    <row r="592" spans="9:10" ht="13.8" x14ac:dyDescent="0.25">
      <c r="I592" s="1"/>
      <c r="J592" s="1"/>
    </row>
    <row r="593" spans="9:10" ht="13.8" x14ac:dyDescent="0.25">
      <c r="I593" s="1"/>
      <c r="J593" s="1"/>
    </row>
    <row r="594" spans="9:10" ht="13.8" x14ac:dyDescent="0.25">
      <c r="I594" s="1"/>
      <c r="J594" s="1"/>
    </row>
    <row r="595" spans="9:10" ht="13.8" x14ac:dyDescent="0.25">
      <c r="I595" s="1"/>
      <c r="J595" s="1"/>
    </row>
    <row r="596" spans="9:10" ht="13.8" x14ac:dyDescent="0.25">
      <c r="I596" s="1"/>
      <c r="J596" s="1"/>
    </row>
    <row r="597" spans="9:10" ht="13.8" x14ac:dyDescent="0.25">
      <c r="I597" s="1"/>
      <c r="J597" s="1"/>
    </row>
    <row r="598" spans="9:10" ht="13.8" x14ac:dyDescent="0.25">
      <c r="I598" s="1"/>
      <c r="J598" s="1"/>
    </row>
    <row r="599" spans="9:10" ht="13.8" x14ac:dyDescent="0.25">
      <c r="I599" s="1"/>
      <c r="J599" s="1"/>
    </row>
    <row r="600" spans="9:10" ht="13.8" x14ac:dyDescent="0.25">
      <c r="I600" s="1"/>
      <c r="J600" s="1"/>
    </row>
    <row r="601" spans="9:10" ht="13.8" x14ac:dyDescent="0.25">
      <c r="I601" s="1"/>
      <c r="J601" s="1"/>
    </row>
    <row r="602" spans="9:10" ht="13.8" x14ac:dyDescent="0.25">
      <c r="I602" s="1"/>
      <c r="J602" s="1"/>
    </row>
    <row r="603" spans="9:10" ht="13.8" x14ac:dyDescent="0.25">
      <c r="I603" s="1"/>
      <c r="J603" s="1"/>
    </row>
    <row r="604" spans="9:10" ht="13.8" x14ac:dyDescent="0.25">
      <c r="I604" s="1"/>
      <c r="J604" s="1"/>
    </row>
    <row r="605" spans="9:10" ht="13.8" x14ac:dyDescent="0.25">
      <c r="I605" s="1"/>
      <c r="J605" s="1"/>
    </row>
    <row r="606" spans="9:10" ht="13.8" x14ac:dyDescent="0.25">
      <c r="I606" s="1"/>
      <c r="J606" s="1"/>
    </row>
    <row r="607" spans="9:10" ht="13.8" x14ac:dyDescent="0.25">
      <c r="I607" s="1"/>
      <c r="J607" s="1"/>
    </row>
    <row r="608" spans="9:10" ht="13.8" x14ac:dyDescent="0.25">
      <c r="I608" s="1"/>
      <c r="J608" s="1"/>
    </row>
    <row r="609" spans="9:10" ht="13.8" x14ac:dyDescent="0.25">
      <c r="I609" s="1"/>
      <c r="J609" s="1"/>
    </row>
    <row r="610" spans="9:10" ht="13.8" x14ac:dyDescent="0.25">
      <c r="I610" s="1"/>
      <c r="J610" s="1"/>
    </row>
    <row r="611" spans="9:10" ht="13.8" x14ac:dyDescent="0.25">
      <c r="I611" s="1"/>
      <c r="J611" s="1"/>
    </row>
    <row r="612" spans="9:10" ht="13.8" x14ac:dyDescent="0.25">
      <c r="I612" s="1"/>
      <c r="J612" s="1"/>
    </row>
    <row r="613" spans="9:10" ht="13.8" x14ac:dyDescent="0.25">
      <c r="I613" s="1"/>
      <c r="J613" s="1"/>
    </row>
    <row r="614" spans="9:10" ht="13.8" x14ac:dyDescent="0.25">
      <c r="I614" s="1"/>
      <c r="J614" s="1"/>
    </row>
    <row r="615" spans="9:10" ht="13.8" x14ac:dyDescent="0.25">
      <c r="I615" s="1"/>
      <c r="J615" s="1"/>
    </row>
    <row r="616" spans="9:10" ht="13.8" x14ac:dyDescent="0.25">
      <c r="I616" s="1"/>
      <c r="J616" s="1"/>
    </row>
    <row r="617" spans="9:10" ht="13.8" x14ac:dyDescent="0.25">
      <c r="I617" s="1"/>
      <c r="J617" s="1"/>
    </row>
    <row r="618" spans="9:10" ht="13.8" x14ac:dyDescent="0.25">
      <c r="I618" s="1"/>
      <c r="J618" s="1"/>
    </row>
    <row r="619" spans="9:10" ht="13.8" x14ac:dyDescent="0.25">
      <c r="I619" s="1"/>
      <c r="J619" s="1"/>
    </row>
    <row r="620" spans="9:10" ht="13.8" x14ac:dyDescent="0.25">
      <c r="I620" s="1"/>
      <c r="J620" s="1"/>
    </row>
    <row r="621" spans="9:10" ht="13.8" x14ac:dyDescent="0.25">
      <c r="I621" s="1"/>
      <c r="J621" s="1"/>
    </row>
    <row r="622" spans="9:10" ht="13.8" x14ac:dyDescent="0.25">
      <c r="I622" s="1"/>
      <c r="J622" s="1"/>
    </row>
    <row r="623" spans="9:10" ht="13.8" x14ac:dyDescent="0.25">
      <c r="I623" s="1"/>
      <c r="J623" s="1"/>
    </row>
    <row r="624" spans="9:10" ht="13.8" x14ac:dyDescent="0.25">
      <c r="I624" s="1"/>
      <c r="J624" s="1"/>
    </row>
    <row r="625" spans="9:10" ht="13.8" x14ac:dyDescent="0.25">
      <c r="I625" s="1"/>
      <c r="J625" s="1"/>
    </row>
    <row r="626" spans="9:10" ht="13.8" x14ac:dyDescent="0.25">
      <c r="I626" s="1"/>
      <c r="J626" s="1"/>
    </row>
    <row r="627" spans="9:10" ht="13.8" x14ac:dyDescent="0.25">
      <c r="I627" s="1"/>
      <c r="J627" s="1"/>
    </row>
    <row r="628" spans="9:10" ht="13.8" x14ac:dyDescent="0.25">
      <c r="I628" s="1"/>
      <c r="J628" s="1"/>
    </row>
    <row r="629" spans="9:10" ht="13.8" x14ac:dyDescent="0.25">
      <c r="I629" s="1"/>
      <c r="J629" s="1"/>
    </row>
    <row r="630" spans="9:10" ht="13.8" x14ac:dyDescent="0.25">
      <c r="I630" s="1"/>
      <c r="J630" s="1"/>
    </row>
    <row r="631" spans="9:10" ht="13.8" x14ac:dyDescent="0.25">
      <c r="I631" s="1"/>
      <c r="J631" s="1"/>
    </row>
    <row r="632" spans="9:10" ht="13.8" x14ac:dyDescent="0.25">
      <c r="I632" s="1"/>
      <c r="J632" s="1"/>
    </row>
    <row r="633" spans="9:10" ht="13.8" x14ac:dyDescent="0.25">
      <c r="I633" s="1"/>
      <c r="J633" s="1"/>
    </row>
    <row r="634" spans="9:10" ht="13.8" x14ac:dyDescent="0.25">
      <c r="I634" s="1"/>
      <c r="J634" s="1"/>
    </row>
    <row r="635" spans="9:10" ht="13.8" x14ac:dyDescent="0.25">
      <c r="I635" s="1"/>
      <c r="J635" s="1"/>
    </row>
    <row r="636" spans="9:10" ht="13.8" x14ac:dyDescent="0.25">
      <c r="I636" s="1"/>
      <c r="J636" s="1"/>
    </row>
    <row r="637" spans="9:10" ht="13.8" x14ac:dyDescent="0.25">
      <c r="I637" s="1"/>
      <c r="J637" s="1"/>
    </row>
    <row r="638" spans="9:10" ht="13.8" x14ac:dyDescent="0.25">
      <c r="I638" s="1"/>
      <c r="J638" s="1"/>
    </row>
    <row r="639" spans="9:10" ht="13.8" x14ac:dyDescent="0.25">
      <c r="I639" s="1"/>
      <c r="J639" s="1"/>
    </row>
    <row r="640" spans="9:10" ht="13.8" x14ac:dyDescent="0.25">
      <c r="I640" s="1"/>
      <c r="J640" s="1"/>
    </row>
    <row r="641" spans="9:10" ht="13.8" x14ac:dyDescent="0.25">
      <c r="I641" s="1"/>
      <c r="J641" s="1"/>
    </row>
    <row r="642" spans="9:10" ht="13.8" x14ac:dyDescent="0.25">
      <c r="I642" s="1"/>
      <c r="J642" s="1"/>
    </row>
    <row r="643" spans="9:10" ht="13.8" x14ac:dyDescent="0.25">
      <c r="I643" s="1"/>
      <c r="J643" s="1"/>
    </row>
    <row r="644" spans="9:10" ht="13.8" x14ac:dyDescent="0.25">
      <c r="I644" s="1"/>
      <c r="J644" s="1"/>
    </row>
    <row r="645" spans="9:10" ht="13.8" x14ac:dyDescent="0.25">
      <c r="I645" s="1"/>
      <c r="J645" s="1"/>
    </row>
    <row r="646" spans="9:10" ht="13.8" x14ac:dyDescent="0.25">
      <c r="I646" s="1"/>
      <c r="J646" s="1"/>
    </row>
    <row r="647" spans="9:10" ht="13.8" x14ac:dyDescent="0.25">
      <c r="I647" s="1"/>
      <c r="J647" s="1"/>
    </row>
    <row r="648" spans="9:10" ht="13.8" x14ac:dyDescent="0.25">
      <c r="I648" s="1"/>
      <c r="J648" s="1"/>
    </row>
    <row r="649" spans="9:10" ht="13.8" x14ac:dyDescent="0.25">
      <c r="I649" s="1"/>
      <c r="J649" s="1"/>
    </row>
    <row r="650" spans="9:10" ht="13.8" x14ac:dyDescent="0.25">
      <c r="I650" s="1"/>
      <c r="J650" s="1"/>
    </row>
    <row r="651" spans="9:10" ht="13.8" x14ac:dyDescent="0.25">
      <c r="I651" s="1"/>
      <c r="J651" s="1"/>
    </row>
    <row r="652" spans="9:10" ht="13.8" x14ac:dyDescent="0.25">
      <c r="I652" s="1"/>
      <c r="J652" s="1"/>
    </row>
    <row r="653" spans="9:10" ht="13.8" x14ac:dyDescent="0.25">
      <c r="I653" s="1"/>
      <c r="J653" s="1"/>
    </row>
    <row r="654" spans="9:10" ht="13.8" x14ac:dyDescent="0.25">
      <c r="I654" s="1"/>
      <c r="J654" s="1"/>
    </row>
    <row r="655" spans="9:10" ht="13.8" x14ac:dyDescent="0.25">
      <c r="I655" s="1"/>
      <c r="J655" s="1"/>
    </row>
    <row r="656" spans="9:10" ht="13.8" x14ac:dyDescent="0.25">
      <c r="I656" s="1"/>
      <c r="J656" s="1"/>
    </row>
    <row r="657" spans="9:10" ht="13.8" x14ac:dyDescent="0.25">
      <c r="I657" s="1"/>
      <c r="J657" s="1"/>
    </row>
    <row r="658" spans="9:10" ht="13.8" x14ac:dyDescent="0.25">
      <c r="I658" s="1"/>
      <c r="J658" s="1"/>
    </row>
    <row r="659" spans="9:10" ht="13.8" x14ac:dyDescent="0.25">
      <c r="I659" s="1"/>
      <c r="J659" s="1"/>
    </row>
    <row r="660" spans="9:10" ht="13.8" x14ac:dyDescent="0.25">
      <c r="I660" s="1"/>
      <c r="J660" s="1"/>
    </row>
    <row r="661" spans="9:10" ht="13.8" x14ac:dyDescent="0.25">
      <c r="I661" s="1"/>
      <c r="J661" s="1"/>
    </row>
    <row r="662" spans="9:10" ht="13.8" x14ac:dyDescent="0.25">
      <c r="I662" s="1"/>
      <c r="J662" s="1"/>
    </row>
    <row r="663" spans="9:10" ht="13.8" x14ac:dyDescent="0.25">
      <c r="I663" s="1"/>
      <c r="J663" s="1"/>
    </row>
    <row r="664" spans="9:10" ht="13.8" x14ac:dyDescent="0.25">
      <c r="I664" s="1"/>
      <c r="J664" s="1"/>
    </row>
    <row r="665" spans="9:10" ht="13.8" x14ac:dyDescent="0.25">
      <c r="I665" s="1"/>
      <c r="J665" s="1"/>
    </row>
    <row r="666" spans="9:10" ht="13.8" x14ac:dyDescent="0.25">
      <c r="I666" s="1"/>
      <c r="J666" s="1"/>
    </row>
    <row r="667" spans="9:10" ht="13.8" x14ac:dyDescent="0.25">
      <c r="I667" s="1"/>
      <c r="J667" s="1"/>
    </row>
    <row r="668" spans="9:10" ht="13.8" x14ac:dyDescent="0.25">
      <c r="I668" s="1"/>
      <c r="J668" s="1"/>
    </row>
    <row r="669" spans="9:10" ht="13.8" x14ac:dyDescent="0.25">
      <c r="I669" s="1"/>
      <c r="J669" s="1"/>
    </row>
    <row r="670" spans="9:10" ht="13.8" x14ac:dyDescent="0.25">
      <c r="I670" s="1"/>
      <c r="J670" s="1"/>
    </row>
    <row r="671" spans="9:10" ht="13.8" x14ac:dyDescent="0.25">
      <c r="I671" s="1"/>
      <c r="J671" s="1"/>
    </row>
    <row r="672" spans="9:10" ht="13.8" x14ac:dyDescent="0.25">
      <c r="I672" s="1"/>
      <c r="J672" s="1"/>
    </row>
    <row r="673" spans="9:10" ht="13.8" x14ac:dyDescent="0.25">
      <c r="I673" s="1"/>
      <c r="J673" s="1"/>
    </row>
    <row r="674" spans="9:10" ht="13.8" x14ac:dyDescent="0.25">
      <c r="I674" s="1"/>
      <c r="J674" s="1"/>
    </row>
    <row r="675" spans="9:10" ht="13.8" x14ac:dyDescent="0.25">
      <c r="I675" s="1"/>
      <c r="J675" s="1"/>
    </row>
    <row r="676" spans="9:10" ht="13.8" x14ac:dyDescent="0.25">
      <c r="I676" s="1"/>
      <c r="J676" s="1"/>
    </row>
    <row r="677" spans="9:10" ht="13.8" x14ac:dyDescent="0.25">
      <c r="I677" s="1"/>
      <c r="J677" s="1"/>
    </row>
    <row r="678" spans="9:10" ht="13.8" x14ac:dyDescent="0.25">
      <c r="I678" s="1"/>
      <c r="J678" s="1"/>
    </row>
    <row r="679" spans="9:10" ht="13.8" x14ac:dyDescent="0.25">
      <c r="I679" s="1"/>
      <c r="J679" s="1"/>
    </row>
    <row r="680" spans="9:10" ht="13.8" x14ac:dyDescent="0.25">
      <c r="I680" s="1"/>
      <c r="J680" s="1"/>
    </row>
    <row r="681" spans="9:10" ht="13.8" x14ac:dyDescent="0.25">
      <c r="I681" s="1"/>
      <c r="J681" s="1"/>
    </row>
    <row r="682" spans="9:10" ht="13.8" x14ac:dyDescent="0.25">
      <c r="I682" s="1"/>
      <c r="J682" s="1"/>
    </row>
    <row r="683" spans="9:10" ht="13.8" x14ac:dyDescent="0.25">
      <c r="I683" s="1"/>
      <c r="J683" s="1"/>
    </row>
    <row r="684" spans="9:10" ht="13.8" x14ac:dyDescent="0.25">
      <c r="I684" s="1"/>
      <c r="J684" s="1"/>
    </row>
    <row r="685" spans="9:10" ht="13.8" x14ac:dyDescent="0.25">
      <c r="I685" s="1"/>
      <c r="J685" s="1"/>
    </row>
    <row r="686" spans="9:10" ht="13.8" x14ac:dyDescent="0.25">
      <c r="I686" s="1"/>
      <c r="J686" s="1"/>
    </row>
    <row r="687" spans="9:10" ht="13.8" x14ac:dyDescent="0.25">
      <c r="I687" s="1"/>
      <c r="J687" s="1"/>
    </row>
    <row r="688" spans="9:10" ht="13.8" x14ac:dyDescent="0.25">
      <c r="I688" s="1"/>
      <c r="J688" s="1"/>
    </row>
    <row r="689" spans="9:10" ht="13.8" x14ac:dyDescent="0.25">
      <c r="I689" s="1"/>
      <c r="J689" s="1"/>
    </row>
    <row r="690" spans="9:10" ht="13.8" x14ac:dyDescent="0.25">
      <c r="I690" s="1"/>
      <c r="J690" s="1"/>
    </row>
    <row r="691" spans="9:10" ht="13.8" x14ac:dyDescent="0.25">
      <c r="I691" s="1"/>
      <c r="J691" s="1"/>
    </row>
    <row r="692" spans="9:10" ht="13.8" x14ac:dyDescent="0.25">
      <c r="I692" s="1"/>
      <c r="J692" s="1"/>
    </row>
    <row r="693" spans="9:10" ht="13.8" x14ac:dyDescent="0.25">
      <c r="I693" s="1"/>
      <c r="J693" s="1"/>
    </row>
    <row r="694" spans="9:10" ht="13.8" x14ac:dyDescent="0.25">
      <c r="I694" s="1"/>
      <c r="J694" s="1"/>
    </row>
    <row r="695" spans="9:10" ht="13.8" x14ac:dyDescent="0.25">
      <c r="I695" s="1"/>
      <c r="J695" s="1"/>
    </row>
    <row r="696" spans="9:10" ht="13.8" x14ac:dyDescent="0.25">
      <c r="I696" s="1"/>
      <c r="J696" s="1"/>
    </row>
    <row r="697" spans="9:10" ht="13.8" x14ac:dyDescent="0.25">
      <c r="I697" s="1"/>
      <c r="J697" s="1"/>
    </row>
    <row r="698" spans="9:10" ht="13.8" x14ac:dyDescent="0.25">
      <c r="I698" s="1"/>
      <c r="J698" s="1"/>
    </row>
    <row r="699" spans="9:10" ht="13.8" x14ac:dyDescent="0.25">
      <c r="I699" s="1"/>
      <c r="J699" s="1"/>
    </row>
    <row r="700" spans="9:10" ht="13.8" x14ac:dyDescent="0.25">
      <c r="I700" s="1"/>
      <c r="J700" s="1"/>
    </row>
    <row r="701" spans="9:10" ht="13.8" x14ac:dyDescent="0.25">
      <c r="I701" s="1"/>
      <c r="J701" s="1"/>
    </row>
    <row r="702" spans="9:10" ht="13.8" x14ac:dyDescent="0.25">
      <c r="I702" s="1"/>
      <c r="J702" s="1"/>
    </row>
    <row r="703" spans="9:10" ht="13.8" x14ac:dyDescent="0.25">
      <c r="I703" s="1"/>
      <c r="J703" s="1"/>
    </row>
    <row r="704" spans="9:10" ht="13.8" x14ac:dyDescent="0.25">
      <c r="I704" s="1"/>
      <c r="J704" s="1"/>
    </row>
    <row r="705" spans="9:10" ht="13.8" x14ac:dyDescent="0.25">
      <c r="I705" s="1"/>
      <c r="J705" s="1"/>
    </row>
    <row r="706" spans="9:10" ht="13.8" x14ac:dyDescent="0.25">
      <c r="I706" s="1"/>
      <c r="J706" s="1"/>
    </row>
    <row r="707" spans="9:10" ht="13.8" x14ac:dyDescent="0.25">
      <c r="I707" s="1"/>
      <c r="J707" s="1"/>
    </row>
    <row r="708" spans="9:10" ht="13.8" x14ac:dyDescent="0.25">
      <c r="I708" s="1"/>
      <c r="J708" s="1"/>
    </row>
    <row r="709" spans="9:10" ht="13.8" x14ac:dyDescent="0.25">
      <c r="I709" s="1"/>
      <c r="J709" s="1"/>
    </row>
    <row r="710" spans="9:10" ht="13.8" x14ac:dyDescent="0.25">
      <c r="I710" s="1"/>
      <c r="J710" s="1"/>
    </row>
    <row r="711" spans="9:10" ht="13.8" x14ac:dyDescent="0.25">
      <c r="I711" s="1"/>
      <c r="J711" s="1"/>
    </row>
    <row r="712" spans="9:10" ht="13.8" x14ac:dyDescent="0.25">
      <c r="I712" s="1"/>
      <c r="J712" s="1"/>
    </row>
    <row r="713" spans="9:10" ht="13.8" x14ac:dyDescent="0.25">
      <c r="I713" s="1"/>
      <c r="J713" s="1"/>
    </row>
    <row r="714" spans="9:10" ht="13.8" x14ac:dyDescent="0.25">
      <c r="I714" s="1"/>
      <c r="J714" s="1"/>
    </row>
    <row r="715" spans="9:10" ht="13.8" x14ac:dyDescent="0.25">
      <c r="I715" s="1"/>
      <c r="J715" s="1"/>
    </row>
    <row r="716" spans="9:10" ht="13.8" x14ac:dyDescent="0.25">
      <c r="I716" s="1"/>
      <c r="J716" s="1"/>
    </row>
    <row r="717" spans="9:10" ht="13.8" x14ac:dyDescent="0.25">
      <c r="I717" s="1"/>
      <c r="J717" s="1"/>
    </row>
    <row r="718" spans="9:10" ht="13.8" x14ac:dyDescent="0.25">
      <c r="I718" s="1"/>
      <c r="J718" s="1"/>
    </row>
    <row r="719" spans="9:10" ht="13.8" x14ac:dyDescent="0.25">
      <c r="I719" s="1"/>
      <c r="J719" s="1"/>
    </row>
    <row r="720" spans="9:10" ht="13.8" x14ac:dyDescent="0.25">
      <c r="I720" s="1"/>
      <c r="J720" s="1"/>
    </row>
    <row r="721" spans="9:10" ht="13.8" x14ac:dyDescent="0.25">
      <c r="I721" s="1"/>
      <c r="J721" s="1"/>
    </row>
    <row r="722" spans="9:10" ht="13.8" x14ac:dyDescent="0.25">
      <c r="I722" s="1"/>
      <c r="J722" s="1"/>
    </row>
    <row r="723" spans="9:10" ht="13.8" x14ac:dyDescent="0.25">
      <c r="I723" s="1"/>
      <c r="J723" s="1"/>
    </row>
    <row r="724" spans="9:10" ht="13.8" x14ac:dyDescent="0.25">
      <c r="I724" s="1"/>
      <c r="J724" s="1"/>
    </row>
    <row r="725" spans="9:10" ht="13.8" x14ac:dyDescent="0.25">
      <c r="I725" s="1"/>
      <c r="J725" s="1"/>
    </row>
    <row r="726" spans="9:10" ht="13.8" x14ac:dyDescent="0.25">
      <c r="I726" s="1"/>
      <c r="J726" s="1"/>
    </row>
    <row r="727" spans="9:10" ht="13.8" x14ac:dyDescent="0.25">
      <c r="I727" s="1"/>
      <c r="J727" s="1"/>
    </row>
    <row r="728" spans="9:10" ht="13.8" x14ac:dyDescent="0.25">
      <c r="I728" s="1"/>
      <c r="J728" s="1"/>
    </row>
    <row r="729" spans="9:10" ht="13.8" x14ac:dyDescent="0.25">
      <c r="I729" s="1"/>
      <c r="J729" s="1"/>
    </row>
    <row r="730" spans="9:10" ht="13.8" x14ac:dyDescent="0.25">
      <c r="I730" s="1"/>
      <c r="J730" s="1"/>
    </row>
    <row r="731" spans="9:10" ht="13.8" x14ac:dyDescent="0.25">
      <c r="I731" s="1"/>
      <c r="J731" s="1"/>
    </row>
    <row r="732" spans="9:10" ht="13.8" x14ac:dyDescent="0.25">
      <c r="I732" s="1"/>
      <c r="J732" s="1"/>
    </row>
    <row r="733" spans="9:10" ht="13.8" x14ac:dyDescent="0.25">
      <c r="I733" s="1"/>
      <c r="J733" s="1"/>
    </row>
    <row r="734" spans="9:10" ht="13.8" x14ac:dyDescent="0.25">
      <c r="I734" s="1"/>
      <c r="J734" s="1"/>
    </row>
    <row r="735" spans="9:10" ht="13.8" x14ac:dyDescent="0.25">
      <c r="I735" s="1"/>
      <c r="J735" s="1"/>
    </row>
    <row r="736" spans="9:10" ht="13.8" x14ac:dyDescent="0.25">
      <c r="I736" s="1"/>
      <c r="J736" s="1"/>
    </row>
    <row r="737" spans="9:10" ht="13.8" x14ac:dyDescent="0.25">
      <c r="I737" s="1"/>
      <c r="J737" s="1"/>
    </row>
    <row r="738" spans="9:10" ht="13.8" x14ac:dyDescent="0.25">
      <c r="I738" s="1"/>
      <c r="J738" s="1"/>
    </row>
    <row r="739" spans="9:10" ht="13.8" x14ac:dyDescent="0.25">
      <c r="I739" s="1"/>
      <c r="J739" s="1"/>
    </row>
    <row r="740" spans="9:10" ht="13.8" x14ac:dyDescent="0.25">
      <c r="I740" s="1"/>
      <c r="J740" s="1"/>
    </row>
    <row r="741" spans="9:10" ht="13.8" x14ac:dyDescent="0.25">
      <c r="I741" s="1"/>
      <c r="J741" s="1"/>
    </row>
    <row r="742" spans="9:10" ht="13.8" x14ac:dyDescent="0.25">
      <c r="I742" s="1"/>
      <c r="J742" s="1"/>
    </row>
    <row r="743" spans="9:10" ht="13.8" x14ac:dyDescent="0.25">
      <c r="I743" s="1"/>
      <c r="J743" s="1"/>
    </row>
    <row r="744" spans="9:10" ht="13.8" x14ac:dyDescent="0.25">
      <c r="I744" s="1"/>
      <c r="J744" s="1"/>
    </row>
    <row r="745" spans="9:10" ht="13.8" x14ac:dyDescent="0.25">
      <c r="I745" s="1"/>
      <c r="J745" s="1"/>
    </row>
    <row r="746" spans="9:10" ht="13.8" x14ac:dyDescent="0.25">
      <c r="I746" s="1"/>
      <c r="J746" s="1"/>
    </row>
    <row r="747" spans="9:10" ht="13.8" x14ac:dyDescent="0.25">
      <c r="I747" s="1"/>
      <c r="J747" s="1"/>
    </row>
    <row r="748" spans="9:10" ht="13.8" x14ac:dyDescent="0.25">
      <c r="I748" s="1"/>
      <c r="J748" s="1"/>
    </row>
    <row r="749" spans="9:10" ht="13.8" x14ac:dyDescent="0.25">
      <c r="I749" s="1"/>
      <c r="J749" s="1"/>
    </row>
    <row r="750" spans="9:10" ht="13.8" x14ac:dyDescent="0.25">
      <c r="I750" s="1"/>
      <c r="J750" s="1"/>
    </row>
    <row r="751" spans="9:10" ht="13.8" x14ac:dyDescent="0.25">
      <c r="I751" s="1"/>
      <c r="J751" s="1"/>
    </row>
    <row r="752" spans="9:10" ht="13.8" x14ac:dyDescent="0.25">
      <c r="I752" s="1"/>
      <c r="J752" s="1"/>
    </row>
    <row r="753" spans="9:10" ht="13.8" x14ac:dyDescent="0.25">
      <c r="I753" s="1"/>
      <c r="J753" s="1"/>
    </row>
    <row r="754" spans="9:10" ht="13.8" x14ac:dyDescent="0.25">
      <c r="I754" s="1"/>
      <c r="J754" s="1"/>
    </row>
    <row r="755" spans="9:10" ht="13.8" x14ac:dyDescent="0.25">
      <c r="I755" s="1"/>
      <c r="J755" s="1"/>
    </row>
    <row r="756" spans="9:10" ht="13.8" x14ac:dyDescent="0.25">
      <c r="I756" s="1"/>
      <c r="J756" s="1"/>
    </row>
    <row r="757" spans="9:10" ht="13.8" x14ac:dyDescent="0.25">
      <c r="I757" s="1"/>
      <c r="J757" s="1"/>
    </row>
    <row r="758" spans="9:10" ht="13.8" x14ac:dyDescent="0.25">
      <c r="I758" s="1"/>
      <c r="J758" s="1"/>
    </row>
    <row r="759" spans="9:10" ht="13.8" x14ac:dyDescent="0.25">
      <c r="I759" s="1"/>
      <c r="J759" s="1"/>
    </row>
    <row r="760" spans="9:10" ht="13.8" x14ac:dyDescent="0.25">
      <c r="I760" s="1"/>
      <c r="J760" s="1"/>
    </row>
    <row r="761" spans="9:10" ht="13.8" x14ac:dyDescent="0.25">
      <c r="I761" s="1"/>
      <c r="J761" s="1"/>
    </row>
    <row r="762" spans="9:10" ht="13.8" x14ac:dyDescent="0.25">
      <c r="I762" s="1"/>
      <c r="J762" s="1"/>
    </row>
    <row r="763" spans="9:10" ht="13.8" x14ac:dyDescent="0.25">
      <c r="I763" s="1"/>
      <c r="J763" s="1"/>
    </row>
    <row r="764" spans="9:10" ht="13.8" x14ac:dyDescent="0.25">
      <c r="I764" s="1"/>
      <c r="J764" s="1"/>
    </row>
    <row r="765" spans="9:10" ht="13.8" x14ac:dyDescent="0.25">
      <c r="I765" s="1"/>
      <c r="J765" s="1"/>
    </row>
    <row r="766" spans="9:10" ht="13.8" x14ac:dyDescent="0.25">
      <c r="I766" s="1"/>
      <c r="J766" s="1"/>
    </row>
    <row r="767" spans="9:10" ht="13.8" x14ac:dyDescent="0.25">
      <c r="I767" s="1"/>
      <c r="J767" s="1"/>
    </row>
    <row r="768" spans="9:10" ht="13.8" x14ac:dyDescent="0.25">
      <c r="I768" s="1"/>
      <c r="J768" s="1"/>
    </row>
    <row r="769" spans="9:10" ht="13.8" x14ac:dyDescent="0.25">
      <c r="I769" s="1"/>
      <c r="J769" s="1"/>
    </row>
    <row r="770" spans="9:10" ht="13.8" x14ac:dyDescent="0.25">
      <c r="I770" s="1"/>
      <c r="J770" s="1"/>
    </row>
    <row r="771" spans="9:10" ht="13.8" x14ac:dyDescent="0.25">
      <c r="I771" s="1"/>
      <c r="J771" s="1"/>
    </row>
    <row r="772" spans="9:10" ht="13.8" x14ac:dyDescent="0.25">
      <c r="I772" s="1"/>
      <c r="J772" s="1"/>
    </row>
    <row r="773" spans="9:10" ht="13.8" x14ac:dyDescent="0.25">
      <c r="I773" s="1"/>
      <c r="J773" s="1"/>
    </row>
    <row r="774" spans="9:10" ht="13.8" x14ac:dyDescent="0.25">
      <c r="I774" s="1"/>
      <c r="J774" s="1"/>
    </row>
    <row r="775" spans="9:10" ht="13.8" x14ac:dyDescent="0.25">
      <c r="I775" s="1"/>
      <c r="J775" s="1"/>
    </row>
    <row r="776" spans="9:10" ht="13.8" x14ac:dyDescent="0.25">
      <c r="I776" s="1"/>
      <c r="J776" s="1"/>
    </row>
    <row r="777" spans="9:10" ht="13.8" x14ac:dyDescent="0.25">
      <c r="I777" s="1"/>
      <c r="J777" s="1"/>
    </row>
    <row r="778" spans="9:10" ht="13.8" x14ac:dyDescent="0.25">
      <c r="I778" s="1"/>
      <c r="J778" s="1"/>
    </row>
    <row r="779" spans="9:10" ht="13.8" x14ac:dyDescent="0.25">
      <c r="I779" s="1"/>
      <c r="J779" s="1"/>
    </row>
    <row r="780" spans="9:10" ht="13.8" x14ac:dyDescent="0.25">
      <c r="I780" s="1"/>
      <c r="J780" s="1"/>
    </row>
    <row r="781" spans="9:10" ht="13.8" x14ac:dyDescent="0.25">
      <c r="I781" s="1"/>
      <c r="J781" s="1"/>
    </row>
    <row r="782" spans="9:10" ht="13.8" x14ac:dyDescent="0.25">
      <c r="I782" s="1"/>
      <c r="J782" s="1"/>
    </row>
    <row r="783" spans="9:10" ht="13.8" x14ac:dyDescent="0.25">
      <c r="I783" s="1"/>
      <c r="J783" s="1"/>
    </row>
    <row r="784" spans="9:10" ht="13.8" x14ac:dyDescent="0.25">
      <c r="I784" s="1"/>
      <c r="J784" s="1"/>
    </row>
    <row r="785" spans="9:10" ht="13.8" x14ac:dyDescent="0.25">
      <c r="I785" s="1"/>
      <c r="J785" s="1"/>
    </row>
    <row r="786" spans="9:10" ht="13.8" x14ac:dyDescent="0.25">
      <c r="I786" s="1"/>
      <c r="J786" s="1"/>
    </row>
    <row r="787" spans="9:10" ht="13.8" x14ac:dyDescent="0.25">
      <c r="I787" s="1"/>
      <c r="J787" s="1"/>
    </row>
    <row r="788" spans="9:10" ht="13.8" x14ac:dyDescent="0.25">
      <c r="I788" s="1"/>
      <c r="J788" s="1"/>
    </row>
    <row r="789" spans="9:10" ht="13.8" x14ac:dyDescent="0.25">
      <c r="I789" s="1"/>
      <c r="J789" s="1"/>
    </row>
    <row r="790" spans="9:10" ht="13.8" x14ac:dyDescent="0.25">
      <c r="I790" s="1"/>
      <c r="J790" s="1"/>
    </row>
    <row r="791" spans="9:10" ht="13.8" x14ac:dyDescent="0.25">
      <c r="I791" s="1"/>
      <c r="J791" s="1"/>
    </row>
    <row r="792" spans="9:10" ht="13.8" x14ac:dyDescent="0.25">
      <c r="I792" s="1"/>
      <c r="J792" s="1"/>
    </row>
    <row r="793" spans="9:10" ht="13.8" x14ac:dyDescent="0.25">
      <c r="I793" s="1"/>
      <c r="J793" s="1"/>
    </row>
    <row r="794" spans="9:10" ht="13.8" x14ac:dyDescent="0.25">
      <c r="I794" s="1"/>
      <c r="J794" s="1"/>
    </row>
    <row r="795" spans="9:10" ht="13.8" x14ac:dyDescent="0.25">
      <c r="I795" s="1"/>
      <c r="J795" s="1"/>
    </row>
    <row r="796" spans="9:10" ht="13.8" x14ac:dyDescent="0.25">
      <c r="I796" s="1"/>
      <c r="J796" s="1"/>
    </row>
    <row r="797" spans="9:10" ht="13.8" x14ac:dyDescent="0.25">
      <c r="I797" s="1"/>
      <c r="J797" s="1"/>
    </row>
    <row r="798" spans="9:10" ht="13.8" x14ac:dyDescent="0.25">
      <c r="I798" s="1"/>
      <c r="J798" s="1"/>
    </row>
    <row r="799" spans="9:10" ht="13.8" x14ac:dyDescent="0.25">
      <c r="I799" s="1"/>
      <c r="J799" s="1"/>
    </row>
    <row r="800" spans="9:10" ht="13.8" x14ac:dyDescent="0.25">
      <c r="I800" s="1"/>
      <c r="J800" s="1"/>
    </row>
    <row r="801" spans="9:10" ht="13.8" x14ac:dyDescent="0.25">
      <c r="I801" s="1"/>
      <c r="J801" s="1"/>
    </row>
    <row r="802" spans="9:10" ht="13.8" x14ac:dyDescent="0.25">
      <c r="I802" s="1"/>
      <c r="J802" s="1"/>
    </row>
    <row r="803" spans="9:10" ht="13.8" x14ac:dyDescent="0.25">
      <c r="I803" s="1"/>
      <c r="J803" s="1"/>
    </row>
    <row r="804" spans="9:10" ht="13.8" x14ac:dyDescent="0.25">
      <c r="I804" s="1"/>
      <c r="J804" s="1"/>
    </row>
    <row r="805" spans="9:10" ht="13.8" x14ac:dyDescent="0.25">
      <c r="I805" s="1"/>
      <c r="J805" s="1"/>
    </row>
    <row r="806" spans="9:10" ht="13.8" x14ac:dyDescent="0.25">
      <c r="I806" s="1"/>
      <c r="J806" s="1"/>
    </row>
    <row r="807" spans="9:10" ht="13.8" x14ac:dyDescent="0.25">
      <c r="I807" s="1"/>
      <c r="J807" s="1"/>
    </row>
    <row r="808" spans="9:10" ht="13.8" x14ac:dyDescent="0.25">
      <c r="I808" s="1"/>
      <c r="J808" s="1"/>
    </row>
    <row r="809" spans="9:10" ht="13.8" x14ac:dyDescent="0.25">
      <c r="I809" s="1"/>
      <c r="J809" s="1"/>
    </row>
    <row r="810" spans="9:10" ht="13.8" x14ac:dyDescent="0.25">
      <c r="I810" s="1"/>
      <c r="J810" s="1"/>
    </row>
    <row r="811" spans="9:10" ht="13.8" x14ac:dyDescent="0.25">
      <c r="I811" s="1"/>
      <c r="J811" s="1"/>
    </row>
    <row r="812" spans="9:10" ht="13.8" x14ac:dyDescent="0.25">
      <c r="I812" s="1"/>
      <c r="J812" s="1"/>
    </row>
    <row r="813" spans="9:10" ht="13.8" x14ac:dyDescent="0.25">
      <c r="I813" s="1"/>
      <c r="J813" s="1"/>
    </row>
    <row r="814" spans="9:10" ht="13.8" x14ac:dyDescent="0.25">
      <c r="I814" s="1"/>
      <c r="J814" s="1"/>
    </row>
    <row r="815" spans="9:10" ht="13.8" x14ac:dyDescent="0.25">
      <c r="I815" s="1"/>
      <c r="J815" s="1"/>
    </row>
    <row r="816" spans="9:10" ht="13.8" x14ac:dyDescent="0.25">
      <c r="I816" s="1"/>
      <c r="J816" s="1"/>
    </row>
    <row r="817" spans="9:10" ht="13.8" x14ac:dyDescent="0.25">
      <c r="I817" s="1"/>
      <c r="J817" s="1"/>
    </row>
    <row r="818" spans="9:10" ht="13.8" x14ac:dyDescent="0.25">
      <c r="I818" s="1"/>
      <c r="J818" s="1"/>
    </row>
    <row r="819" spans="9:10" ht="13.8" x14ac:dyDescent="0.25">
      <c r="I819" s="1"/>
      <c r="J819" s="1"/>
    </row>
    <row r="820" spans="9:10" ht="13.8" x14ac:dyDescent="0.25">
      <c r="I820" s="1"/>
      <c r="J820" s="1"/>
    </row>
    <row r="821" spans="9:10" ht="13.8" x14ac:dyDescent="0.25">
      <c r="I821" s="1"/>
      <c r="J821" s="1"/>
    </row>
    <row r="822" spans="9:10" ht="13.8" x14ac:dyDescent="0.25">
      <c r="I822" s="1"/>
      <c r="J822" s="1"/>
    </row>
    <row r="823" spans="9:10" ht="13.8" x14ac:dyDescent="0.25">
      <c r="I823" s="1"/>
      <c r="J823" s="1"/>
    </row>
    <row r="824" spans="9:10" ht="13.8" x14ac:dyDescent="0.25">
      <c r="I824" s="1"/>
      <c r="J824" s="1"/>
    </row>
    <row r="825" spans="9:10" ht="13.8" x14ac:dyDescent="0.25">
      <c r="I825" s="1"/>
      <c r="J825" s="1"/>
    </row>
    <row r="826" spans="9:10" ht="13.8" x14ac:dyDescent="0.25">
      <c r="I826" s="1"/>
      <c r="J826" s="1"/>
    </row>
    <row r="827" spans="9:10" ht="13.8" x14ac:dyDescent="0.25">
      <c r="I827" s="1"/>
      <c r="J827" s="1"/>
    </row>
    <row r="828" spans="9:10" ht="13.8" x14ac:dyDescent="0.25">
      <c r="I828" s="1"/>
      <c r="J828" s="1"/>
    </row>
    <row r="829" spans="9:10" ht="13.8" x14ac:dyDescent="0.25">
      <c r="I829" s="1"/>
      <c r="J829" s="1"/>
    </row>
    <row r="830" spans="9:10" ht="13.8" x14ac:dyDescent="0.25">
      <c r="I830" s="1"/>
      <c r="J830" s="1"/>
    </row>
    <row r="831" spans="9:10" ht="13.8" x14ac:dyDescent="0.25">
      <c r="I831" s="1"/>
      <c r="J831" s="1"/>
    </row>
    <row r="832" spans="9:10" ht="13.8" x14ac:dyDescent="0.25">
      <c r="I832" s="1"/>
      <c r="J832" s="1"/>
    </row>
    <row r="833" spans="9:10" ht="13.8" x14ac:dyDescent="0.25">
      <c r="I833" s="1"/>
      <c r="J833" s="1"/>
    </row>
    <row r="834" spans="9:10" ht="13.8" x14ac:dyDescent="0.25">
      <c r="I834" s="1"/>
      <c r="J834" s="1"/>
    </row>
    <row r="835" spans="9:10" ht="13.8" x14ac:dyDescent="0.25">
      <c r="I835" s="1"/>
      <c r="J835" s="1"/>
    </row>
    <row r="836" spans="9:10" ht="13.8" x14ac:dyDescent="0.25">
      <c r="I836" s="1"/>
      <c r="J836" s="1"/>
    </row>
    <row r="837" spans="9:10" ht="13.8" x14ac:dyDescent="0.25">
      <c r="I837" s="1"/>
      <c r="J837" s="1"/>
    </row>
    <row r="838" spans="9:10" ht="13.8" x14ac:dyDescent="0.25">
      <c r="I838" s="1"/>
      <c r="J838" s="1"/>
    </row>
    <row r="839" spans="9:10" ht="13.8" x14ac:dyDescent="0.25">
      <c r="I839" s="1"/>
      <c r="J839" s="1"/>
    </row>
    <row r="840" spans="9:10" ht="13.8" x14ac:dyDescent="0.25">
      <c r="I840" s="1"/>
      <c r="J840" s="1"/>
    </row>
    <row r="841" spans="9:10" ht="13.8" x14ac:dyDescent="0.25">
      <c r="I841" s="1"/>
      <c r="J841" s="1"/>
    </row>
    <row r="842" spans="9:10" ht="13.8" x14ac:dyDescent="0.25">
      <c r="I842" s="1"/>
      <c r="J842" s="1"/>
    </row>
    <row r="843" spans="9:10" ht="13.8" x14ac:dyDescent="0.25">
      <c r="I843" s="1"/>
      <c r="J843" s="1"/>
    </row>
    <row r="844" spans="9:10" ht="13.8" x14ac:dyDescent="0.25">
      <c r="I844" s="1"/>
      <c r="J844" s="1"/>
    </row>
    <row r="845" spans="9:10" ht="13.8" x14ac:dyDescent="0.25">
      <c r="I845" s="1"/>
      <c r="J845" s="1"/>
    </row>
    <row r="846" spans="9:10" ht="13.8" x14ac:dyDescent="0.25">
      <c r="I846" s="1"/>
      <c r="J846" s="1"/>
    </row>
    <row r="847" spans="9:10" ht="13.8" x14ac:dyDescent="0.25">
      <c r="I847" s="1"/>
      <c r="J847" s="1"/>
    </row>
    <row r="848" spans="9:10" ht="13.8" x14ac:dyDescent="0.25">
      <c r="I848" s="1"/>
      <c r="J848" s="1"/>
    </row>
    <row r="849" spans="9:10" ht="13.8" x14ac:dyDescent="0.25">
      <c r="I849" s="1"/>
      <c r="J849" s="1"/>
    </row>
    <row r="850" spans="9:10" ht="13.8" x14ac:dyDescent="0.25">
      <c r="I850" s="1"/>
      <c r="J850" s="1"/>
    </row>
    <row r="851" spans="9:10" ht="13.8" x14ac:dyDescent="0.25">
      <c r="I851" s="1"/>
      <c r="J851" s="1"/>
    </row>
    <row r="852" spans="9:10" ht="13.8" x14ac:dyDescent="0.25">
      <c r="I852" s="1"/>
      <c r="J852" s="1"/>
    </row>
    <row r="853" spans="9:10" ht="13.8" x14ac:dyDescent="0.25">
      <c r="I853" s="1"/>
      <c r="J853" s="1"/>
    </row>
    <row r="854" spans="9:10" ht="13.8" x14ac:dyDescent="0.25">
      <c r="I854" s="1"/>
      <c r="J854" s="1"/>
    </row>
    <row r="855" spans="9:10" ht="13.8" x14ac:dyDescent="0.25">
      <c r="I855" s="1"/>
      <c r="J855" s="1"/>
    </row>
    <row r="856" spans="9:10" ht="13.8" x14ac:dyDescent="0.25">
      <c r="I856" s="1"/>
      <c r="J856" s="1"/>
    </row>
    <row r="857" spans="9:10" ht="13.8" x14ac:dyDescent="0.25">
      <c r="I857" s="1"/>
      <c r="J857" s="1"/>
    </row>
    <row r="858" spans="9:10" ht="13.8" x14ac:dyDescent="0.25">
      <c r="I858" s="1"/>
      <c r="J858" s="1"/>
    </row>
    <row r="859" spans="9:10" ht="13.8" x14ac:dyDescent="0.25">
      <c r="I859" s="1"/>
      <c r="J859" s="1"/>
    </row>
    <row r="860" spans="9:10" ht="13.8" x14ac:dyDescent="0.25">
      <c r="I860" s="1"/>
      <c r="J860" s="1"/>
    </row>
    <row r="861" spans="9:10" ht="13.8" x14ac:dyDescent="0.25">
      <c r="I861" s="1"/>
      <c r="J861" s="1"/>
    </row>
    <row r="862" spans="9:10" ht="13.8" x14ac:dyDescent="0.25">
      <c r="I862" s="1"/>
      <c r="J862" s="1"/>
    </row>
    <row r="863" spans="9:10" ht="13.8" x14ac:dyDescent="0.25">
      <c r="I863" s="1"/>
      <c r="J863" s="1"/>
    </row>
    <row r="864" spans="9:10" ht="13.8" x14ac:dyDescent="0.25">
      <c r="I864" s="1"/>
      <c r="J864" s="1"/>
    </row>
    <row r="865" spans="9:10" ht="13.8" x14ac:dyDescent="0.25">
      <c r="I865" s="1"/>
      <c r="J865" s="1"/>
    </row>
    <row r="866" spans="9:10" ht="13.8" x14ac:dyDescent="0.25">
      <c r="I866" s="1"/>
      <c r="J866" s="1"/>
    </row>
    <row r="867" spans="9:10" ht="13.8" x14ac:dyDescent="0.25">
      <c r="I867" s="1"/>
      <c r="J867" s="1"/>
    </row>
    <row r="868" spans="9:10" ht="13.8" x14ac:dyDescent="0.25">
      <c r="I868" s="1"/>
      <c r="J868" s="1"/>
    </row>
    <row r="869" spans="9:10" ht="13.8" x14ac:dyDescent="0.25">
      <c r="I869" s="1"/>
      <c r="J869" s="1"/>
    </row>
    <row r="870" spans="9:10" ht="13.8" x14ac:dyDescent="0.25">
      <c r="I870" s="1"/>
      <c r="J870" s="1"/>
    </row>
    <row r="871" spans="9:10" ht="13.8" x14ac:dyDescent="0.25">
      <c r="I871" s="1"/>
      <c r="J871" s="1"/>
    </row>
    <row r="872" spans="9:10" ht="13.8" x14ac:dyDescent="0.25">
      <c r="I872" s="1"/>
      <c r="J872" s="1"/>
    </row>
    <row r="873" spans="9:10" ht="13.8" x14ac:dyDescent="0.25">
      <c r="I873" s="1"/>
      <c r="J873" s="1"/>
    </row>
    <row r="874" spans="9:10" ht="13.8" x14ac:dyDescent="0.25">
      <c r="I874" s="1"/>
      <c r="J874" s="1"/>
    </row>
    <row r="875" spans="9:10" ht="13.8" x14ac:dyDescent="0.25">
      <c r="I875" s="1"/>
      <c r="J875" s="1"/>
    </row>
    <row r="876" spans="9:10" ht="13.8" x14ac:dyDescent="0.25">
      <c r="I876" s="1"/>
      <c r="J876" s="1"/>
    </row>
    <row r="877" spans="9:10" ht="13.8" x14ac:dyDescent="0.25">
      <c r="I877" s="1"/>
      <c r="J877" s="1"/>
    </row>
    <row r="878" spans="9:10" ht="13.8" x14ac:dyDescent="0.25">
      <c r="I878" s="1"/>
      <c r="J878" s="1"/>
    </row>
    <row r="879" spans="9:10" ht="13.8" x14ac:dyDescent="0.25">
      <c r="I879" s="1"/>
      <c r="J879" s="1"/>
    </row>
    <row r="880" spans="9:10" ht="13.8" x14ac:dyDescent="0.25">
      <c r="I880" s="1"/>
      <c r="J880" s="1"/>
    </row>
    <row r="881" spans="9:10" ht="13.8" x14ac:dyDescent="0.25">
      <c r="I881" s="1"/>
      <c r="J881" s="1"/>
    </row>
    <row r="882" spans="9:10" ht="13.8" x14ac:dyDescent="0.25">
      <c r="I882" s="1"/>
      <c r="J882" s="1"/>
    </row>
    <row r="883" spans="9:10" ht="13.8" x14ac:dyDescent="0.25">
      <c r="I883" s="1"/>
      <c r="J883" s="1"/>
    </row>
    <row r="884" spans="9:10" ht="13.8" x14ac:dyDescent="0.25">
      <c r="I884" s="1"/>
      <c r="J884" s="1"/>
    </row>
    <row r="885" spans="9:10" ht="13.8" x14ac:dyDescent="0.25">
      <c r="I885" s="1"/>
      <c r="J885" s="1"/>
    </row>
    <row r="886" spans="9:10" ht="13.8" x14ac:dyDescent="0.25">
      <c r="I886" s="1"/>
      <c r="J886" s="1"/>
    </row>
    <row r="887" spans="9:10" ht="13.8" x14ac:dyDescent="0.25">
      <c r="I887" s="1"/>
      <c r="J887" s="1"/>
    </row>
    <row r="888" spans="9:10" ht="13.8" x14ac:dyDescent="0.25">
      <c r="I888" s="1"/>
      <c r="J888" s="1"/>
    </row>
    <row r="889" spans="9:10" ht="13.8" x14ac:dyDescent="0.25">
      <c r="I889" s="1"/>
      <c r="J889" s="1"/>
    </row>
    <row r="890" spans="9:10" ht="13.8" x14ac:dyDescent="0.25">
      <c r="I890" s="1"/>
      <c r="J890" s="1"/>
    </row>
    <row r="891" spans="9:10" ht="13.8" x14ac:dyDescent="0.25">
      <c r="I891" s="1"/>
      <c r="J891" s="1"/>
    </row>
    <row r="892" spans="9:10" ht="13.8" x14ac:dyDescent="0.25">
      <c r="I892" s="1"/>
      <c r="J892" s="1"/>
    </row>
    <row r="893" spans="9:10" ht="13.8" x14ac:dyDescent="0.25">
      <c r="I893" s="1"/>
      <c r="J893" s="1"/>
    </row>
    <row r="894" spans="9:10" ht="13.8" x14ac:dyDescent="0.25">
      <c r="I894" s="1"/>
      <c r="J894" s="1"/>
    </row>
    <row r="895" spans="9:10" ht="13.8" x14ac:dyDescent="0.25">
      <c r="I895" s="1"/>
      <c r="J895" s="1"/>
    </row>
    <row r="896" spans="9:10" ht="13.8" x14ac:dyDescent="0.25">
      <c r="I896" s="1"/>
      <c r="J896" s="1"/>
    </row>
    <row r="897" spans="9:10" ht="13.8" x14ac:dyDescent="0.25">
      <c r="I897" s="1"/>
      <c r="J897" s="1"/>
    </row>
    <row r="898" spans="9:10" ht="13.8" x14ac:dyDescent="0.25">
      <c r="I898" s="1"/>
      <c r="J898" s="1"/>
    </row>
    <row r="899" spans="9:10" ht="13.8" x14ac:dyDescent="0.25">
      <c r="I899" s="1"/>
      <c r="J899" s="1"/>
    </row>
    <row r="900" spans="9:10" ht="13.8" x14ac:dyDescent="0.25">
      <c r="I900" s="1"/>
      <c r="J900" s="1"/>
    </row>
    <row r="901" spans="9:10" ht="13.8" x14ac:dyDescent="0.25">
      <c r="I901" s="1"/>
      <c r="J901" s="1"/>
    </row>
    <row r="902" spans="9:10" ht="13.8" x14ac:dyDescent="0.25">
      <c r="I902" s="1"/>
      <c r="J902" s="1"/>
    </row>
    <row r="903" spans="9:10" ht="13.8" x14ac:dyDescent="0.25">
      <c r="I903" s="1"/>
      <c r="J903" s="1"/>
    </row>
    <row r="904" spans="9:10" ht="13.8" x14ac:dyDescent="0.25">
      <c r="I904" s="1"/>
      <c r="J904" s="1"/>
    </row>
    <row r="905" spans="9:10" ht="13.8" x14ac:dyDescent="0.25">
      <c r="I905" s="1"/>
      <c r="J905" s="1"/>
    </row>
    <row r="906" spans="9:10" ht="13.8" x14ac:dyDescent="0.25">
      <c r="I906" s="1"/>
      <c r="J906" s="1"/>
    </row>
    <row r="907" spans="9:10" ht="13.8" x14ac:dyDescent="0.25">
      <c r="I907" s="1"/>
      <c r="J907" s="1"/>
    </row>
    <row r="908" spans="9:10" ht="13.8" x14ac:dyDescent="0.25">
      <c r="I908" s="1"/>
      <c r="J908" s="1"/>
    </row>
    <row r="909" spans="9:10" ht="13.8" x14ac:dyDescent="0.25">
      <c r="I909" s="1"/>
      <c r="J909" s="1"/>
    </row>
    <row r="910" spans="9:10" ht="13.8" x14ac:dyDescent="0.25">
      <c r="I910" s="1"/>
      <c r="J910" s="1"/>
    </row>
    <row r="911" spans="9:10" ht="13.8" x14ac:dyDescent="0.25">
      <c r="I911" s="1"/>
      <c r="J911" s="1"/>
    </row>
    <row r="912" spans="9:10" ht="13.8" x14ac:dyDescent="0.25">
      <c r="I912" s="1"/>
      <c r="J912" s="1"/>
    </row>
    <row r="913" spans="9:10" ht="13.8" x14ac:dyDescent="0.25">
      <c r="I913" s="1"/>
      <c r="J913" s="1"/>
    </row>
    <row r="914" spans="9:10" ht="13.8" x14ac:dyDescent="0.25">
      <c r="I914" s="1"/>
      <c r="J914" s="1"/>
    </row>
    <row r="915" spans="9:10" ht="13.8" x14ac:dyDescent="0.25">
      <c r="I915" s="1"/>
      <c r="J915" s="1"/>
    </row>
    <row r="916" spans="9:10" ht="13.8" x14ac:dyDescent="0.25">
      <c r="I916" s="1"/>
      <c r="J916" s="1"/>
    </row>
    <row r="917" spans="9:10" ht="13.8" x14ac:dyDescent="0.25">
      <c r="I917" s="1"/>
      <c r="J917" s="1"/>
    </row>
    <row r="918" spans="9:10" ht="13.8" x14ac:dyDescent="0.25">
      <c r="I918" s="1"/>
      <c r="J918" s="1"/>
    </row>
    <row r="919" spans="9:10" ht="13.8" x14ac:dyDescent="0.25">
      <c r="I919" s="1"/>
      <c r="J919" s="1"/>
    </row>
    <row r="920" spans="9:10" ht="13.8" x14ac:dyDescent="0.25">
      <c r="I920" s="1"/>
      <c r="J920" s="1"/>
    </row>
    <row r="921" spans="9:10" ht="13.8" x14ac:dyDescent="0.25">
      <c r="I921" s="1"/>
      <c r="J921" s="1"/>
    </row>
    <row r="922" spans="9:10" ht="13.8" x14ac:dyDescent="0.25">
      <c r="I922" s="1"/>
      <c r="J922" s="1"/>
    </row>
    <row r="923" spans="9:10" ht="13.8" x14ac:dyDescent="0.25">
      <c r="I923" s="1"/>
      <c r="J923" s="1"/>
    </row>
    <row r="924" spans="9:10" ht="13.8" x14ac:dyDescent="0.25">
      <c r="I924" s="1"/>
      <c r="J924" s="1"/>
    </row>
    <row r="925" spans="9:10" ht="13.8" x14ac:dyDescent="0.25">
      <c r="I925" s="1"/>
      <c r="J925" s="1"/>
    </row>
    <row r="926" spans="9:10" ht="13.8" x14ac:dyDescent="0.25">
      <c r="I926" s="1"/>
      <c r="J926" s="1"/>
    </row>
    <row r="927" spans="9:10" ht="13.8" x14ac:dyDescent="0.25">
      <c r="I927" s="1"/>
      <c r="J927" s="1"/>
    </row>
    <row r="928" spans="9:10" ht="13.8" x14ac:dyDescent="0.25">
      <c r="I928" s="1"/>
      <c r="J928" s="1"/>
    </row>
    <row r="929" spans="9:10" ht="13.8" x14ac:dyDescent="0.25">
      <c r="I929" s="1"/>
      <c r="J929" s="1"/>
    </row>
    <row r="930" spans="9:10" ht="13.8" x14ac:dyDescent="0.25">
      <c r="I930" s="1"/>
      <c r="J930" s="1"/>
    </row>
    <row r="931" spans="9:10" ht="13.8" x14ac:dyDescent="0.25">
      <c r="I931" s="1"/>
      <c r="J931" s="1"/>
    </row>
    <row r="932" spans="9:10" ht="13.8" x14ac:dyDescent="0.25">
      <c r="I932" s="1"/>
      <c r="J932" s="1"/>
    </row>
    <row r="933" spans="9:10" ht="13.8" x14ac:dyDescent="0.25">
      <c r="I933" s="1"/>
      <c r="J933" s="1"/>
    </row>
    <row r="934" spans="9:10" ht="13.8" x14ac:dyDescent="0.25">
      <c r="I934" s="1"/>
      <c r="J934" s="1"/>
    </row>
    <row r="935" spans="9:10" ht="13.8" x14ac:dyDescent="0.25">
      <c r="I935" s="1"/>
      <c r="J935" s="1"/>
    </row>
    <row r="936" spans="9:10" ht="13.8" x14ac:dyDescent="0.25">
      <c r="I936" s="1"/>
      <c r="J936" s="1"/>
    </row>
    <row r="937" spans="9:10" ht="13.8" x14ac:dyDescent="0.25">
      <c r="I937" s="1"/>
      <c r="J937" s="1"/>
    </row>
    <row r="938" spans="9:10" ht="13.8" x14ac:dyDescent="0.25">
      <c r="I938" s="1"/>
      <c r="J938" s="1"/>
    </row>
    <row r="939" spans="9:10" ht="13.8" x14ac:dyDescent="0.25">
      <c r="I939" s="1"/>
      <c r="J939" s="1"/>
    </row>
    <row r="940" spans="9:10" ht="13.8" x14ac:dyDescent="0.25">
      <c r="I940" s="1"/>
      <c r="J940" s="1"/>
    </row>
    <row r="941" spans="9:10" ht="13.8" x14ac:dyDescent="0.25">
      <c r="I941" s="1"/>
      <c r="J941" s="1"/>
    </row>
    <row r="942" spans="9:10" ht="13.8" x14ac:dyDescent="0.25">
      <c r="I942" s="1"/>
      <c r="J942" s="1"/>
    </row>
    <row r="943" spans="9:10" ht="13.8" x14ac:dyDescent="0.25">
      <c r="I943" s="1"/>
      <c r="J943" s="1"/>
    </row>
    <row r="944" spans="9:10" ht="13.8" x14ac:dyDescent="0.25">
      <c r="I944" s="1"/>
      <c r="J944" s="1"/>
    </row>
    <row r="945" spans="9:10" ht="13.8" x14ac:dyDescent="0.25">
      <c r="I945" s="1"/>
      <c r="J945" s="1"/>
    </row>
    <row r="946" spans="9:10" ht="13.8" x14ac:dyDescent="0.25">
      <c r="I946" s="1"/>
      <c r="J946" s="1"/>
    </row>
    <row r="947" spans="9:10" ht="13.8" x14ac:dyDescent="0.25">
      <c r="I947" s="1"/>
      <c r="J947" s="1"/>
    </row>
    <row r="948" spans="9:10" ht="13.8" x14ac:dyDescent="0.25">
      <c r="I948" s="1"/>
      <c r="J948" s="1"/>
    </row>
    <row r="949" spans="9:10" ht="13.8" x14ac:dyDescent="0.25">
      <c r="I949" s="1"/>
      <c r="J949" s="1"/>
    </row>
    <row r="950" spans="9:10" ht="13.8" x14ac:dyDescent="0.25">
      <c r="I950" s="1"/>
      <c r="J950" s="1"/>
    </row>
    <row r="951" spans="9:10" ht="13.8" x14ac:dyDescent="0.25">
      <c r="I951" s="1"/>
      <c r="J951" s="1"/>
    </row>
  </sheetData>
  <mergeCells count="16">
    <mergeCell ref="A24:AA24"/>
    <mergeCell ref="P26:V26"/>
    <mergeCell ref="Q28:V28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</mergeCells>
  <pageMargins left="0.19684999999999997" right="0.19684999999999997" top="0.78740199999999982" bottom="0.39370099999999991" header="0.31496099999999999" footer="0.31496099999999999"/>
  <pageSetup paperSize="9" scale="77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W956"/>
  <sheetViews>
    <sheetView view="pageBreakPreview" zoomScale="90" workbookViewId="0">
      <selection activeCell="P24" sqref="P24"/>
    </sheetView>
  </sheetViews>
  <sheetFormatPr defaultRowHeight="15" customHeight="1" x14ac:dyDescent="0.25"/>
  <cols>
    <col min="1" max="1" width="3" style="1" customWidth="1"/>
    <col min="2" max="2" width="15.44140625" style="1" customWidth="1"/>
    <col min="3" max="3" width="7.6640625" style="1" customWidth="1"/>
    <col min="4" max="4" width="6.88671875" style="1" customWidth="1"/>
    <col min="5" max="5" width="38.88671875" style="1" customWidth="1"/>
    <col min="6" max="6" width="2.88671875" style="1" customWidth="1"/>
    <col min="7" max="7" width="5.109375" style="1" customWidth="1"/>
    <col min="8" max="8" width="4" style="1" customWidth="1"/>
    <col min="9" max="9" width="4.109375" style="2" customWidth="1"/>
    <col min="10" max="10" width="4.6640625" style="3" customWidth="1"/>
    <col min="11" max="11" width="5.5546875" style="1" customWidth="1"/>
    <col min="12" max="12" width="3" style="1" customWidth="1"/>
    <col min="13" max="16" width="4.6640625" style="1" customWidth="1"/>
    <col min="17" max="17" width="5.109375" style="1" customWidth="1"/>
    <col min="18" max="18" width="4.109375" style="1" customWidth="1"/>
    <col min="19" max="19" width="4.33203125" style="1" customWidth="1"/>
    <col min="20" max="21" width="4.6640625" style="1" customWidth="1"/>
    <col min="22" max="22" width="4.109375" style="1" customWidth="1"/>
    <col min="23" max="23" width="4.5546875" style="1" customWidth="1"/>
    <col min="24" max="24" width="3.44140625" style="1" customWidth="1"/>
    <col min="25" max="25" width="3.6640625" style="1" customWidth="1"/>
    <col min="26" max="26" width="4" style="1" customWidth="1"/>
    <col min="27" max="27" width="7.6640625" style="4" customWidth="1"/>
    <col min="28" max="257" width="9.109375" style="1" customWidth="1"/>
  </cols>
  <sheetData>
    <row r="1" spans="1:55" ht="17.399999999999999" x14ac:dyDescent="0.3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</row>
    <row r="2" spans="1:55" ht="39.75" customHeight="1" x14ac:dyDescent="0.3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</row>
    <row r="3" spans="1:55" ht="16.2" customHeight="1" x14ac:dyDescent="0.25">
      <c r="I3" s="5"/>
      <c r="J3" s="5"/>
      <c r="AA3" s="5"/>
    </row>
    <row r="4" spans="1:55" ht="15" customHeight="1" x14ac:dyDescent="0.25">
      <c r="A4" s="176" t="s">
        <v>2</v>
      </c>
      <c r="B4" s="178" t="s">
        <v>3</v>
      </c>
      <c r="C4" s="178" t="s">
        <v>4</v>
      </c>
      <c r="D4" s="178" t="s">
        <v>5</v>
      </c>
      <c r="E4" s="178" t="s">
        <v>6</v>
      </c>
      <c r="F4" s="176" t="s">
        <v>7</v>
      </c>
      <c r="G4" s="176" t="s">
        <v>8</v>
      </c>
      <c r="H4" s="176" t="s">
        <v>9</v>
      </c>
      <c r="I4" s="6"/>
      <c r="J4" s="180" t="s">
        <v>10</v>
      </c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2"/>
      <c r="AA4" s="176" t="s">
        <v>11</v>
      </c>
      <c r="AB4" s="183" t="s">
        <v>12</v>
      </c>
    </row>
    <row r="5" spans="1:55" ht="105.75" customHeight="1" x14ac:dyDescent="0.25">
      <c r="A5" s="177"/>
      <c r="B5" s="179"/>
      <c r="C5" s="179"/>
      <c r="D5" s="179"/>
      <c r="E5" s="179"/>
      <c r="F5" s="177"/>
      <c r="G5" s="177"/>
      <c r="H5" s="177"/>
      <c r="I5" s="7" t="s">
        <v>13</v>
      </c>
      <c r="J5" s="8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  <c r="T5" s="9" t="s">
        <v>24</v>
      </c>
      <c r="U5" s="9" t="s">
        <v>25</v>
      </c>
      <c r="V5" s="9" t="s">
        <v>26</v>
      </c>
      <c r="W5" s="9" t="s">
        <v>27</v>
      </c>
      <c r="X5" s="9" t="s">
        <v>28</v>
      </c>
      <c r="Y5" s="9" t="s">
        <v>29</v>
      </c>
      <c r="Z5" s="9"/>
      <c r="AA5" s="177"/>
      <c r="AB5" s="184"/>
    </row>
    <row r="6" spans="1:55" ht="12.75" customHeight="1" x14ac:dyDescent="0.25">
      <c r="A6" s="10">
        <v>1</v>
      </c>
      <c r="B6" s="10">
        <v>2</v>
      </c>
      <c r="C6" s="10">
        <v>3</v>
      </c>
      <c r="D6" s="10">
        <v>4</v>
      </c>
      <c r="E6" s="10">
        <v>5</v>
      </c>
      <c r="F6" s="10">
        <v>6</v>
      </c>
      <c r="G6" s="10">
        <v>7</v>
      </c>
      <c r="H6" s="11">
        <v>8</v>
      </c>
      <c r="I6" s="12">
        <v>9</v>
      </c>
      <c r="J6" s="13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0">
        <v>19</v>
      </c>
      <c r="T6" s="10">
        <v>20</v>
      </c>
      <c r="U6" s="10">
        <v>21</v>
      </c>
      <c r="V6" s="10">
        <v>22</v>
      </c>
      <c r="W6" s="10">
        <v>23</v>
      </c>
      <c r="X6" s="10">
        <v>24</v>
      </c>
      <c r="Y6" s="10">
        <v>25</v>
      </c>
      <c r="Z6" s="10">
        <v>28</v>
      </c>
      <c r="AA6" s="14">
        <v>29</v>
      </c>
      <c r="AB6" s="15">
        <v>30</v>
      </c>
    </row>
    <row r="7" spans="1:55" s="16" customFormat="1" ht="15" customHeight="1" x14ac:dyDescent="0.25">
      <c r="A7" s="17"/>
      <c r="B7" s="18"/>
      <c r="C7" s="19"/>
      <c r="D7" s="20"/>
      <c r="E7" s="21" t="s">
        <v>30</v>
      </c>
      <c r="F7" s="19"/>
      <c r="G7" s="77"/>
      <c r="H7" s="22"/>
      <c r="I7" s="22"/>
      <c r="J7" s="2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4"/>
      <c r="AB7" s="2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55" s="16" customFormat="1" ht="15" customHeight="1" x14ac:dyDescent="0.25">
      <c r="A8" s="27">
        <v>6</v>
      </c>
      <c r="B8" s="28" t="s">
        <v>103</v>
      </c>
      <c r="C8" s="19" t="s">
        <v>73</v>
      </c>
      <c r="D8" s="19" t="s">
        <v>101</v>
      </c>
      <c r="E8" s="28" t="s">
        <v>121</v>
      </c>
      <c r="F8" s="19"/>
      <c r="G8" s="79" t="s">
        <v>56</v>
      </c>
      <c r="H8" s="31">
        <v>2</v>
      </c>
      <c r="I8" s="34">
        <v>8</v>
      </c>
      <c r="J8" s="23">
        <v>20</v>
      </c>
      <c r="K8" s="31">
        <v>16</v>
      </c>
      <c r="L8" s="19"/>
      <c r="M8" s="31"/>
      <c r="N8" s="31"/>
      <c r="O8" s="31"/>
      <c r="P8" s="31"/>
      <c r="Q8" s="31"/>
      <c r="R8" s="31"/>
      <c r="S8" s="31"/>
      <c r="T8" s="31">
        <v>1</v>
      </c>
      <c r="U8" s="19"/>
      <c r="V8" s="19"/>
      <c r="W8" s="19"/>
      <c r="X8" s="19"/>
      <c r="Y8" s="19"/>
      <c r="Z8" s="22"/>
      <c r="AA8" s="24">
        <f t="shared" ref="AA8:AA9" si="0">SUM(J8:Z8)</f>
        <v>37</v>
      </c>
      <c r="AB8" s="2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55" s="16" customFormat="1" ht="15" customHeight="1" x14ac:dyDescent="0.25">
      <c r="A9" s="17"/>
      <c r="B9" s="28" t="s">
        <v>122</v>
      </c>
      <c r="C9" s="19" t="s">
        <v>36</v>
      </c>
      <c r="D9" s="32"/>
      <c r="E9" s="28" t="s">
        <v>123</v>
      </c>
      <c r="F9" s="19"/>
      <c r="G9" s="79" t="s">
        <v>43</v>
      </c>
      <c r="H9" s="31">
        <v>4</v>
      </c>
      <c r="I9" s="75">
        <v>1</v>
      </c>
      <c r="J9" s="23">
        <v>16</v>
      </c>
      <c r="K9" s="30">
        <v>16</v>
      </c>
      <c r="L9" s="19"/>
      <c r="M9" s="30"/>
      <c r="N9" s="30"/>
      <c r="O9" s="30"/>
      <c r="P9" s="30"/>
      <c r="Q9" s="30"/>
      <c r="R9" s="30"/>
      <c r="S9" s="30"/>
      <c r="T9" s="30">
        <v>1</v>
      </c>
      <c r="U9" s="19"/>
      <c r="V9" s="19"/>
      <c r="W9" s="19"/>
      <c r="X9" s="19"/>
      <c r="Y9" s="19"/>
      <c r="Z9" s="22"/>
      <c r="AA9" s="24">
        <f t="shared" si="0"/>
        <v>33</v>
      </c>
      <c r="AB9" s="2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</row>
    <row r="10" spans="1:55" s="16" customFormat="1" ht="13.8" x14ac:dyDescent="0.25">
      <c r="A10" s="17"/>
      <c r="B10" s="28" t="s">
        <v>104</v>
      </c>
      <c r="C10" s="19"/>
      <c r="D10" s="19"/>
      <c r="E10" s="28"/>
      <c r="F10" s="19"/>
      <c r="G10" s="79"/>
      <c r="H10" s="31"/>
      <c r="I10" s="34"/>
      <c r="J10" s="23"/>
      <c r="K10" s="30"/>
      <c r="L10" s="19"/>
      <c r="M10" s="30"/>
      <c r="N10" s="30"/>
      <c r="O10" s="30"/>
      <c r="P10" s="30"/>
      <c r="Q10" s="30"/>
      <c r="R10" s="30"/>
      <c r="S10" s="30"/>
      <c r="T10" s="30"/>
      <c r="U10" s="19"/>
      <c r="V10" s="19"/>
      <c r="W10" s="19"/>
      <c r="X10" s="19"/>
      <c r="Y10" s="19"/>
      <c r="Z10" s="22"/>
      <c r="AA10" s="24">
        <f>SUM(J10:Z10)</f>
        <v>0</v>
      </c>
      <c r="AB10" s="2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16" customFormat="1" ht="15" customHeight="1" x14ac:dyDescent="0.25">
      <c r="A11" s="17"/>
      <c r="B11" s="28"/>
      <c r="C11" s="19"/>
      <c r="D11" s="19"/>
      <c r="E11" s="33"/>
      <c r="F11" s="19"/>
      <c r="G11" s="77"/>
      <c r="H11" s="19"/>
      <c r="I11" s="34"/>
      <c r="J11" s="23"/>
      <c r="K11" s="19"/>
      <c r="L11" s="19"/>
      <c r="M11" s="19"/>
      <c r="N11" s="19"/>
      <c r="O11" s="19"/>
      <c r="P11" s="19"/>
      <c r="Q11" s="19"/>
      <c r="R11" s="17"/>
      <c r="S11" s="28"/>
      <c r="T11" s="19"/>
      <c r="U11" s="19"/>
      <c r="V11" s="19"/>
      <c r="W11" s="19"/>
      <c r="X11" s="19"/>
      <c r="Y11" s="19"/>
      <c r="Z11" s="22"/>
      <c r="AA11" s="24">
        <f t="shared" ref="AA11:AA13" si="1">SUM(JF11:JV11)</f>
        <v>0</v>
      </c>
      <c r="AB11" s="2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</row>
    <row r="12" spans="1:55" s="16" customFormat="1" ht="15" customHeight="1" x14ac:dyDescent="0.25">
      <c r="A12" s="17"/>
      <c r="B12" s="28"/>
      <c r="C12" s="19"/>
      <c r="D12" s="19"/>
      <c r="E12" s="33"/>
      <c r="F12" s="19"/>
      <c r="G12" s="135"/>
      <c r="H12" s="36"/>
      <c r="I12" s="36"/>
      <c r="J12" s="23"/>
      <c r="K12" s="36"/>
      <c r="L12" s="19"/>
      <c r="M12" s="36"/>
      <c r="N12" s="36"/>
      <c r="O12" s="19"/>
      <c r="P12" s="19"/>
      <c r="Q12" s="19"/>
      <c r="R12" s="17"/>
      <c r="S12" s="28"/>
      <c r="T12" s="36"/>
      <c r="U12" s="19"/>
      <c r="V12" s="19"/>
      <c r="W12" s="19"/>
      <c r="X12" s="19"/>
      <c r="Y12" s="19"/>
      <c r="Z12" s="22"/>
      <c r="AA12" s="24">
        <f t="shared" si="1"/>
        <v>0</v>
      </c>
      <c r="AB12" s="2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55" s="16" customFormat="1" ht="15" customHeight="1" x14ac:dyDescent="0.25">
      <c r="A13" s="17"/>
      <c r="B13" s="28"/>
      <c r="C13" s="19"/>
      <c r="D13" s="19"/>
      <c r="E13" s="72"/>
      <c r="F13" s="35"/>
      <c r="G13" s="134"/>
      <c r="H13" s="36"/>
      <c r="I13" s="36"/>
      <c r="J13" s="23"/>
      <c r="K13" s="36"/>
      <c r="L13" s="19"/>
      <c r="M13" s="36"/>
      <c r="N13" s="36"/>
      <c r="O13" s="19"/>
      <c r="P13" s="19"/>
      <c r="Q13" s="19"/>
      <c r="R13" s="17"/>
      <c r="S13" s="28"/>
      <c r="T13" s="36"/>
      <c r="U13" s="19"/>
      <c r="V13" s="19"/>
      <c r="W13" s="19"/>
      <c r="X13" s="19"/>
      <c r="Y13" s="19"/>
      <c r="Z13" s="22"/>
      <c r="AA13" s="24">
        <f t="shared" si="1"/>
        <v>0</v>
      </c>
      <c r="AB13" s="25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</row>
    <row r="14" spans="1:55" s="38" customFormat="1" ht="15" customHeight="1" x14ac:dyDescent="0.25">
      <c r="A14" s="39"/>
      <c r="B14" s="39"/>
      <c r="C14" s="40"/>
      <c r="D14" s="41"/>
      <c r="E14" s="42" t="s">
        <v>53</v>
      </c>
      <c r="F14" s="43"/>
      <c r="G14" s="80"/>
      <c r="H14" s="43"/>
      <c r="I14" s="44"/>
      <c r="J14" s="59">
        <f t="shared" ref="J14:Z14" si="2">SUM(J8:J13)</f>
        <v>36</v>
      </c>
      <c r="K14" s="43">
        <f t="shared" si="2"/>
        <v>32</v>
      </c>
      <c r="L14" s="43">
        <f t="shared" si="2"/>
        <v>0</v>
      </c>
      <c r="M14" s="43">
        <f t="shared" si="2"/>
        <v>0</v>
      </c>
      <c r="N14" s="43">
        <f t="shared" si="2"/>
        <v>0</v>
      </c>
      <c r="O14" s="43">
        <f t="shared" si="2"/>
        <v>0</v>
      </c>
      <c r="P14" s="43">
        <f t="shared" si="2"/>
        <v>0</v>
      </c>
      <c r="Q14" s="43">
        <f t="shared" si="2"/>
        <v>0</v>
      </c>
      <c r="R14" s="43">
        <f t="shared" si="2"/>
        <v>0</v>
      </c>
      <c r="S14" s="43">
        <f t="shared" si="2"/>
        <v>0</v>
      </c>
      <c r="T14" s="43">
        <f t="shared" si="2"/>
        <v>2</v>
      </c>
      <c r="U14" s="43">
        <f t="shared" si="2"/>
        <v>0</v>
      </c>
      <c r="V14" s="43">
        <f t="shared" si="2"/>
        <v>0</v>
      </c>
      <c r="W14" s="43">
        <f t="shared" si="2"/>
        <v>0</v>
      </c>
      <c r="X14" s="43">
        <f t="shared" si="2"/>
        <v>0</v>
      </c>
      <c r="Y14" s="43">
        <f t="shared" si="2"/>
        <v>0</v>
      </c>
      <c r="Z14" s="43">
        <f t="shared" si="2"/>
        <v>0</v>
      </c>
      <c r="AA14" s="45">
        <f>SUM(J14:Y14)</f>
        <v>70</v>
      </c>
      <c r="AB14" s="46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</row>
    <row r="15" spans="1:55" s="16" customFormat="1" ht="15" customHeight="1" x14ac:dyDescent="0.25">
      <c r="A15" s="17"/>
      <c r="B15" s="28"/>
      <c r="C15" s="28"/>
      <c r="D15" s="28"/>
      <c r="E15" s="21" t="s">
        <v>54</v>
      </c>
      <c r="F15" s="20"/>
      <c r="G15" s="81"/>
      <c r="H15" s="34"/>
      <c r="I15" s="34"/>
      <c r="J15" s="48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4"/>
      <c r="AB15" s="49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</row>
    <row r="16" spans="1:55" s="51" customFormat="1" ht="15" customHeight="1" x14ac:dyDescent="0.25">
      <c r="A16" s="52"/>
      <c r="B16" s="53"/>
      <c r="C16" s="53"/>
      <c r="D16" s="54"/>
      <c r="E16" s="28" t="s">
        <v>124</v>
      </c>
      <c r="F16" s="19"/>
      <c r="G16" s="77" t="s">
        <v>56</v>
      </c>
      <c r="H16" s="19">
        <v>1</v>
      </c>
      <c r="I16" s="34">
        <v>8</v>
      </c>
      <c r="J16" s="58">
        <v>16</v>
      </c>
      <c r="K16" s="19">
        <v>16</v>
      </c>
      <c r="L16" s="19"/>
      <c r="M16" s="19">
        <v>2</v>
      </c>
      <c r="N16" s="19">
        <v>1</v>
      </c>
      <c r="O16" s="19"/>
      <c r="P16" s="19"/>
      <c r="Q16" s="19"/>
      <c r="R16" s="19"/>
      <c r="S16" s="19"/>
      <c r="T16" s="19">
        <v>1</v>
      </c>
      <c r="U16" s="19"/>
      <c r="V16" s="19"/>
      <c r="W16" s="19"/>
      <c r="X16" s="19"/>
      <c r="Y16" s="19"/>
      <c r="Z16" s="19"/>
      <c r="AA16" s="24">
        <f t="shared" ref="AA16:AA20" si="3">SUM(J16:Y16)</f>
        <v>36</v>
      </c>
      <c r="AB16" s="55"/>
      <c r="AC16" s="2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</row>
    <row r="17" spans="1:55" s="51" customFormat="1" ht="15" customHeight="1" x14ac:dyDescent="0.25">
      <c r="A17" s="52"/>
      <c r="B17" s="53"/>
      <c r="C17" s="53"/>
      <c r="D17" s="54"/>
      <c r="E17" s="28" t="s">
        <v>121</v>
      </c>
      <c r="F17" s="29"/>
      <c r="G17" s="77" t="s">
        <v>56</v>
      </c>
      <c r="H17" s="30">
        <v>2</v>
      </c>
      <c r="I17" s="30">
        <v>8</v>
      </c>
      <c r="J17" s="23">
        <v>28</v>
      </c>
      <c r="K17" s="30">
        <v>16</v>
      </c>
      <c r="L17" s="30"/>
      <c r="M17" s="30">
        <v>2</v>
      </c>
      <c r="N17" s="30">
        <v>1</v>
      </c>
      <c r="O17" s="30"/>
      <c r="P17" s="30"/>
      <c r="Q17" s="30"/>
      <c r="R17" s="30"/>
      <c r="S17" s="30"/>
      <c r="T17" s="30">
        <v>1</v>
      </c>
      <c r="U17" s="30"/>
      <c r="V17" s="30"/>
      <c r="W17" s="30"/>
      <c r="X17" s="30" t="s">
        <v>58</v>
      </c>
      <c r="Y17" s="137" t="s">
        <v>58</v>
      </c>
      <c r="Z17" s="137" t="s">
        <v>58</v>
      </c>
      <c r="AA17" s="24">
        <f t="shared" si="3"/>
        <v>48</v>
      </c>
      <c r="AB17" s="57"/>
      <c r="AC17" s="2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</row>
    <row r="18" spans="1:55" s="51" customFormat="1" ht="13.8" x14ac:dyDescent="0.25">
      <c r="A18" s="52"/>
      <c r="B18" s="53"/>
      <c r="C18" s="53"/>
      <c r="D18" s="54"/>
      <c r="E18" s="28" t="s">
        <v>125</v>
      </c>
      <c r="F18" s="19"/>
      <c r="G18" s="77" t="s">
        <v>56</v>
      </c>
      <c r="H18" s="19">
        <v>2</v>
      </c>
      <c r="I18" s="34">
        <v>8</v>
      </c>
      <c r="J18" s="58">
        <v>16</v>
      </c>
      <c r="K18" s="19"/>
      <c r="L18" s="19"/>
      <c r="M18" s="19"/>
      <c r="N18" s="22"/>
      <c r="O18" s="19"/>
      <c r="P18" s="114"/>
      <c r="Q18" s="19"/>
      <c r="R18" s="19"/>
      <c r="S18" s="19"/>
      <c r="T18" s="19">
        <v>1</v>
      </c>
      <c r="U18" s="19"/>
      <c r="V18" s="19"/>
      <c r="W18" s="19"/>
      <c r="X18" s="19"/>
      <c r="Y18" s="19"/>
      <c r="Z18" s="19"/>
      <c r="AA18" s="24">
        <f t="shared" si="3"/>
        <v>17</v>
      </c>
      <c r="AB18" s="57"/>
      <c r="AC18" s="2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</row>
    <row r="19" spans="1:55" s="51" customFormat="1" ht="13.8" x14ac:dyDescent="0.25">
      <c r="A19" s="52"/>
      <c r="B19" s="53"/>
      <c r="C19" s="53"/>
      <c r="D19" s="54"/>
      <c r="E19" s="28" t="s">
        <v>123</v>
      </c>
      <c r="F19" s="19"/>
      <c r="G19" s="79" t="s">
        <v>43</v>
      </c>
      <c r="H19" s="31">
        <v>4</v>
      </c>
      <c r="I19" s="34">
        <v>1</v>
      </c>
      <c r="J19" s="58">
        <v>8</v>
      </c>
      <c r="K19" s="19">
        <v>8</v>
      </c>
      <c r="L19" s="19"/>
      <c r="M19" s="19">
        <v>1</v>
      </c>
      <c r="N19" s="19">
        <v>0.5</v>
      </c>
      <c r="O19" s="19"/>
      <c r="P19" s="19"/>
      <c r="Q19" s="19"/>
      <c r="R19" s="19"/>
      <c r="S19" s="19"/>
      <c r="T19" s="19">
        <v>1</v>
      </c>
      <c r="U19" s="19"/>
      <c r="V19" s="19"/>
      <c r="W19" s="19"/>
      <c r="X19" s="19"/>
      <c r="Y19" s="19"/>
      <c r="Z19" s="19"/>
      <c r="AA19" s="24">
        <f t="shared" si="3"/>
        <v>18.5</v>
      </c>
      <c r="AB19" s="57"/>
      <c r="AC19" s="2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</row>
    <row r="20" spans="1:55" s="51" customFormat="1" ht="13.8" x14ac:dyDescent="0.25">
      <c r="A20" s="52"/>
      <c r="B20" s="53"/>
      <c r="C20" s="53"/>
      <c r="D20" s="54"/>
      <c r="E20" s="28" t="s">
        <v>126</v>
      </c>
      <c r="F20" s="19"/>
      <c r="G20" s="79" t="s">
        <v>43</v>
      </c>
      <c r="H20" s="31">
        <v>4</v>
      </c>
      <c r="I20" s="34">
        <v>1</v>
      </c>
      <c r="J20" s="58">
        <v>16</v>
      </c>
      <c r="K20" s="19">
        <v>14</v>
      </c>
      <c r="L20" s="19"/>
      <c r="M20" s="19">
        <v>1</v>
      </c>
      <c r="N20" s="19">
        <v>0.5</v>
      </c>
      <c r="O20" s="19"/>
      <c r="P20" s="19"/>
      <c r="Q20" s="19"/>
      <c r="R20" s="19"/>
      <c r="S20" s="19"/>
      <c r="T20" s="19">
        <v>1</v>
      </c>
      <c r="U20" s="19"/>
      <c r="V20" s="19"/>
      <c r="W20" s="19"/>
      <c r="X20" s="19"/>
      <c r="Y20" s="19"/>
      <c r="Z20" s="19"/>
      <c r="AA20" s="24">
        <f t="shared" si="3"/>
        <v>32.5</v>
      </c>
      <c r="AB20" s="57"/>
      <c r="AC20" s="2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</row>
    <row r="21" spans="1:55" s="51" customFormat="1" ht="13.8" x14ac:dyDescent="0.25">
      <c r="A21" s="52"/>
      <c r="B21" s="53"/>
      <c r="C21" s="53"/>
      <c r="D21" s="54"/>
      <c r="E21" s="28"/>
      <c r="F21" s="19"/>
      <c r="G21" s="77"/>
      <c r="H21" s="19"/>
      <c r="I21" s="34"/>
      <c r="J21" s="5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4">
        <f t="shared" ref="AA21:AA25" si="4">SUM(JF21:JV21)</f>
        <v>0</v>
      </c>
      <c r="AB21" s="57"/>
      <c r="AC21" s="2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</row>
    <row r="22" spans="1:55" s="51" customFormat="1" ht="15" customHeight="1" x14ac:dyDescent="0.25">
      <c r="A22" s="52"/>
      <c r="B22" s="53"/>
      <c r="C22" s="53"/>
      <c r="D22" s="54"/>
      <c r="E22" s="29" t="s">
        <v>61</v>
      </c>
      <c r="F22" s="29"/>
      <c r="G22" s="77" t="s">
        <v>43</v>
      </c>
      <c r="H22" s="30">
        <v>4</v>
      </c>
      <c r="I22" s="30">
        <v>1</v>
      </c>
      <c r="J22" s="23"/>
      <c r="K22" s="30"/>
      <c r="L22" s="30"/>
      <c r="M22" s="30"/>
      <c r="N22" s="30"/>
      <c r="O22" s="30"/>
      <c r="P22" s="30"/>
      <c r="Q22" s="30">
        <v>1.17</v>
      </c>
      <c r="R22" s="30"/>
      <c r="S22" s="30"/>
      <c r="T22" s="30"/>
      <c r="U22" s="30"/>
      <c r="V22" s="30"/>
      <c r="W22" s="30"/>
      <c r="X22" s="29"/>
      <c r="Y22" s="104"/>
      <c r="Z22" s="104" t="s">
        <v>58</v>
      </c>
      <c r="AA22" s="24">
        <f t="shared" ref="AA22:AA24" si="5">SUM(J22:Y22)</f>
        <v>1.17</v>
      </c>
      <c r="AB22" s="57"/>
      <c r="AC22" s="2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</row>
    <row r="23" spans="1:55" s="51" customFormat="1" ht="15" customHeight="1" x14ac:dyDescent="0.25">
      <c r="A23" s="52"/>
      <c r="B23" s="53"/>
      <c r="C23" s="53"/>
      <c r="D23" s="54"/>
      <c r="E23" s="29" t="s">
        <v>62</v>
      </c>
      <c r="F23" s="29"/>
      <c r="G23" s="77" t="s">
        <v>43</v>
      </c>
      <c r="H23" s="30">
        <v>4</v>
      </c>
      <c r="I23" s="30">
        <v>1</v>
      </c>
      <c r="J23" s="23"/>
      <c r="K23" s="30"/>
      <c r="L23" s="30"/>
      <c r="M23" s="30"/>
      <c r="N23" s="30"/>
      <c r="O23" s="30"/>
      <c r="P23" s="30">
        <v>1</v>
      </c>
      <c r="Q23" s="30"/>
      <c r="R23" s="30"/>
      <c r="S23" s="30"/>
      <c r="T23" s="30"/>
      <c r="U23" s="30"/>
      <c r="V23" s="30"/>
      <c r="W23" s="30"/>
      <c r="X23" s="29"/>
      <c r="Y23" s="107"/>
      <c r="Z23" s="104" t="s">
        <v>58</v>
      </c>
      <c r="AA23" s="24">
        <f t="shared" si="5"/>
        <v>1</v>
      </c>
      <c r="AB23" s="57"/>
      <c r="AC23" s="2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</row>
    <row r="24" spans="1:55" s="16" customFormat="1" ht="13.8" x14ac:dyDescent="0.25">
      <c r="A24" s="17"/>
      <c r="B24" s="28"/>
      <c r="C24" s="28"/>
      <c r="D24" s="28"/>
      <c r="E24" s="73" t="s">
        <v>63</v>
      </c>
      <c r="F24" s="20"/>
      <c r="G24" s="130"/>
      <c r="H24" s="74"/>
      <c r="I24" s="36"/>
      <c r="J24" s="58"/>
      <c r="K24" s="36"/>
      <c r="L24" s="19"/>
      <c r="M24" s="36"/>
      <c r="N24" s="36"/>
      <c r="O24" s="19"/>
      <c r="P24" s="19">
        <v>6</v>
      </c>
      <c r="Q24" s="19"/>
      <c r="R24" s="19"/>
      <c r="S24" s="19"/>
      <c r="T24" s="36"/>
      <c r="U24" s="19"/>
      <c r="V24" s="19"/>
      <c r="W24" s="19"/>
      <c r="X24" s="19"/>
      <c r="Y24" s="19"/>
      <c r="Z24" s="19"/>
      <c r="AA24" s="24">
        <f t="shared" si="5"/>
        <v>6</v>
      </c>
      <c r="AB24" s="49"/>
      <c r="AC24" s="5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</row>
    <row r="25" spans="1:55" s="16" customFormat="1" ht="13.8" x14ac:dyDescent="0.25">
      <c r="A25" s="17"/>
      <c r="B25" s="28"/>
      <c r="C25" s="28"/>
      <c r="D25" s="28"/>
      <c r="E25" s="50"/>
      <c r="F25" s="20"/>
      <c r="G25" s="36"/>
      <c r="H25" s="36"/>
      <c r="I25" s="36"/>
      <c r="J25" s="23"/>
      <c r="K25" s="74"/>
      <c r="L25" s="20"/>
      <c r="M25" s="74"/>
      <c r="N25" s="74"/>
      <c r="O25" s="20"/>
      <c r="P25" s="20"/>
      <c r="Q25" s="20"/>
      <c r="R25" s="20"/>
      <c r="S25" s="20"/>
      <c r="T25" s="74"/>
      <c r="U25" s="20"/>
      <c r="V25" s="20"/>
      <c r="W25" s="19"/>
      <c r="X25" s="19"/>
      <c r="Y25" s="19"/>
      <c r="Z25" s="19"/>
      <c r="AA25" s="24">
        <f t="shared" si="4"/>
        <v>0</v>
      </c>
      <c r="AB25" s="49"/>
      <c r="AC25" s="5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</row>
    <row r="26" spans="1:55" s="38" customFormat="1" ht="15" customHeight="1" x14ac:dyDescent="0.25">
      <c r="A26" s="39"/>
      <c r="B26" s="39"/>
      <c r="C26" s="40"/>
      <c r="D26" s="41"/>
      <c r="E26" s="42" t="s">
        <v>65</v>
      </c>
      <c r="F26" s="43"/>
      <c r="G26" s="43"/>
      <c r="H26" s="43"/>
      <c r="I26" s="44"/>
      <c r="J26" s="59">
        <f t="shared" ref="J26:Z26" si="6">SUM(J16:J25)</f>
        <v>84</v>
      </c>
      <c r="K26" s="43">
        <f t="shared" si="6"/>
        <v>54</v>
      </c>
      <c r="L26" s="43">
        <f t="shared" si="6"/>
        <v>0</v>
      </c>
      <c r="M26" s="43">
        <f t="shared" si="6"/>
        <v>6</v>
      </c>
      <c r="N26" s="43">
        <f t="shared" si="6"/>
        <v>3</v>
      </c>
      <c r="O26" s="43">
        <f t="shared" si="6"/>
        <v>0</v>
      </c>
      <c r="P26" s="43">
        <f t="shared" si="6"/>
        <v>7</v>
      </c>
      <c r="Q26" s="43">
        <f t="shared" si="6"/>
        <v>1.17</v>
      </c>
      <c r="R26" s="43">
        <f t="shared" si="6"/>
        <v>0</v>
      </c>
      <c r="S26" s="43">
        <f t="shared" si="6"/>
        <v>0</v>
      </c>
      <c r="T26" s="43">
        <f t="shared" si="6"/>
        <v>5</v>
      </c>
      <c r="U26" s="43">
        <f t="shared" si="6"/>
        <v>0</v>
      </c>
      <c r="V26" s="43">
        <f t="shared" si="6"/>
        <v>0</v>
      </c>
      <c r="W26" s="43">
        <f t="shared" si="6"/>
        <v>0</v>
      </c>
      <c r="X26" s="43">
        <f t="shared" si="6"/>
        <v>0</v>
      </c>
      <c r="Y26" s="43">
        <f t="shared" si="6"/>
        <v>0</v>
      </c>
      <c r="Z26" s="43">
        <f t="shared" si="6"/>
        <v>0</v>
      </c>
      <c r="AA26" s="45">
        <f>SUM(J26:Z26)</f>
        <v>160.16999999999999</v>
      </c>
      <c r="AB26" s="46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</row>
    <row r="27" spans="1:55" s="16" customFormat="1" ht="12.75" customHeight="1" x14ac:dyDescent="0.25">
      <c r="A27" s="17"/>
      <c r="B27" s="28"/>
      <c r="C27" s="28"/>
      <c r="D27" s="28"/>
      <c r="E27" s="60"/>
      <c r="F27" s="20"/>
      <c r="G27" s="20"/>
      <c r="H27" s="34"/>
      <c r="I27" s="34"/>
      <c r="J27" s="48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4"/>
      <c r="AB27" s="49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</row>
    <row r="28" spans="1:55" s="16" customFormat="1" ht="15" customHeight="1" x14ac:dyDescent="0.25">
      <c r="A28" s="17"/>
      <c r="B28" s="53"/>
      <c r="C28" s="28"/>
      <c r="D28" s="28"/>
      <c r="E28" s="61" t="s">
        <v>66</v>
      </c>
      <c r="F28" s="62"/>
      <c r="G28" s="62"/>
      <c r="H28" s="63"/>
      <c r="I28" s="63"/>
      <c r="J28" s="64">
        <f t="shared" ref="J28:AA28" si="7">SUM(J14,J26)</f>
        <v>120</v>
      </c>
      <c r="K28" s="64">
        <f t="shared" si="7"/>
        <v>86</v>
      </c>
      <c r="L28" s="64">
        <f t="shared" si="7"/>
        <v>0</v>
      </c>
      <c r="M28" s="64">
        <f t="shared" si="7"/>
        <v>6</v>
      </c>
      <c r="N28" s="64">
        <f t="shared" si="7"/>
        <v>3</v>
      </c>
      <c r="O28" s="64">
        <f t="shared" si="7"/>
        <v>0</v>
      </c>
      <c r="P28" s="64">
        <f t="shared" si="7"/>
        <v>7</v>
      </c>
      <c r="Q28" s="64">
        <f t="shared" si="7"/>
        <v>1.17</v>
      </c>
      <c r="R28" s="64">
        <f t="shared" si="7"/>
        <v>0</v>
      </c>
      <c r="S28" s="64">
        <f t="shared" si="7"/>
        <v>0</v>
      </c>
      <c r="T28" s="64">
        <f t="shared" si="7"/>
        <v>7</v>
      </c>
      <c r="U28" s="64">
        <f t="shared" si="7"/>
        <v>0</v>
      </c>
      <c r="V28" s="64">
        <f t="shared" si="7"/>
        <v>0</v>
      </c>
      <c r="W28" s="64">
        <f t="shared" si="7"/>
        <v>0</v>
      </c>
      <c r="X28" s="64">
        <f t="shared" si="7"/>
        <v>0</v>
      </c>
      <c r="Y28" s="64">
        <f t="shared" si="7"/>
        <v>0</v>
      </c>
      <c r="Z28" s="64">
        <f t="shared" si="7"/>
        <v>0</v>
      </c>
      <c r="AA28" s="64">
        <f t="shared" si="7"/>
        <v>230.17</v>
      </c>
      <c r="AB28" s="25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</row>
    <row r="29" spans="1:55" ht="16.95" customHeight="1" x14ac:dyDescent="0.25">
      <c r="A29" s="171"/>
      <c r="B29" s="171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26"/>
    </row>
    <row r="30" spans="1:55" ht="13.8" x14ac:dyDescent="0.25">
      <c r="B30" s="1" t="s">
        <v>67</v>
      </c>
      <c r="I30" s="1"/>
      <c r="J30" s="1"/>
      <c r="N30" s="65" t="s">
        <v>68</v>
      </c>
      <c r="O30" s="65"/>
      <c r="P30" s="65"/>
      <c r="Q30" s="65"/>
      <c r="R30" s="65"/>
      <c r="S30" s="65"/>
      <c r="T30" s="65"/>
      <c r="U30" s="65"/>
      <c r="V30" s="65"/>
      <c r="W30" s="65"/>
      <c r="X30" s="65"/>
      <c r="AA30" s="1"/>
    </row>
    <row r="31" spans="1:55" ht="13.8" x14ac:dyDescent="0.25">
      <c r="I31" s="1"/>
      <c r="J31" s="1"/>
      <c r="N31" s="66"/>
      <c r="O31" s="66"/>
      <c r="P31" s="172" t="s">
        <v>69</v>
      </c>
      <c r="Q31" s="172"/>
      <c r="R31" s="172"/>
      <c r="S31" s="172"/>
      <c r="T31" s="172"/>
      <c r="U31" s="172"/>
      <c r="V31" s="172"/>
      <c r="W31" s="66"/>
      <c r="X31" s="66"/>
      <c r="AA31" s="1"/>
    </row>
    <row r="32" spans="1:55" ht="15.75" customHeight="1" x14ac:dyDescent="0.25">
      <c r="I32" s="1"/>
      <c r="J32" s="1"/>
      <c r="N32" s="67" t="s">
        <v>70</v>
      </c>
      <c r="O32" s="67"/>
      <c r="P32" s="67"/>
      <c r="Q32" s="67"/>
      <c r="R32" s="67"/>
      <c r="S32" s="67"/>
      <c r="T32" s="67"/>
      <c r="U32" s="67"/>
      <c r="V32" s="67" t="s">
        <v>71</v>
      </c>
      <c r="W32" s="67"/>
      <c r="X32" s="67"/>
      <c r="AA32" s="1"/>
    </row>
    <row r="33" spans="9:27" ht="13.8" x14ac:dyDescent="0.25">
      <c r="I33" s="1"/>
      <c r="J33" s="1"/>
      <c r="N33" s="68"/>
      <c r="O33" s="69"/>
      <c r="P33" s="69"/>
      <c r="Q33" s="172" t="s">
        <v>69</v>
      </c>
      <c r="R33" s="172"/>
      <c r="S33" s="172"/>
      <c r="T33" s="172"/>
      <c r="U33" s="172"/>
      <c r="V33" s="172"/>
      <c r="W33" s="70"/>
      <c r="X33" s="68"/>
      <c r="AA33" s="1"/>
    </row>
    <row r="34" spans="9:27" ht="13.8" x14ac:dyDescent="0.25">
      <c r="I34" s="1"/>
      <c r="J34" s="1"/>
      <c r="N34" s="68"/>
      <c r="O34" s="69"/>
      <c r="P34" s="69"/>
      <c r="Q34" s="66"/>
      <c r="R34" s="66"/>
      <c r="S34" s="66"/>
      <c r="T34" s="66"/>
      <c r="U34" s="66"/>
      <c r="V34" s="66"/>
      <c r="W34" s="70"/>
      <c r="X34" s="68"/>
      <c r="AA34" s="1"/>
    </row>
    <row r="35" spans="9:27" ht="13.8" x14ac:dyDescent="0.25">
      <c r="I35" s="1"/>
      <c r="J35" s="1"/>
      <c r="AA35" s="1"/>
    </row>
    <row r="36" spans="9:27" ht="13.8" x14ac:dyDescent="0.25">
      <c r="I36" s="1"/>
      <c r="J36" s="1"/>
      <c r="AA36" s="1"/>
    </row>
    <row r="37" spans="9:27" ht="13.8" x14ac:dyDescent="0.25">
      <c r="I37" s="1"/>
      <c r="J37" s="1"/>
      <c r="AA37" s="1"/>
    </row>
    <row r="38" spans="9:27" ht="13.8" x14ac:dyDescent="0.25">
      <c r="I38" s="1"/>
      <c r="J38" s="1"/>
      <c r="AA38" s="1"/>
    </row>
    <row r="39" spans="9:27" ht="13.8" x14ac:dyDescent="0.25">
      <c r="I39" s="1"/>
      <c r="J39" s="1"/>
      <c r="AA39" s="1"/>
    </row>
    <row r="40" spans="9:27" ht="13.8" x14ac:dyDescent="0.25">
      <c r="I40" s="1"/>
      <c r="J40" s="1"/>
      <c r="AA40" s="1"/>
    </row>
    <row r="41" spans="9:27" ht="13.8" x14ac:dyDescent="0.25">
      <c r="I41" s="1"/>
      <c r="J41" s="1"/>
      <c r="AA41" s="1"/>
    </row>
    <row r="42" spans="9:27" ht="13.8" x14ac:dyDescent="0.25">
      <c r="I42" s="1"/>
      <c r="J42" s="1"/>
      <c r="AA42" s="1"/>
    </row>
    <row r="43" spans="9:27" ht="13.8" x14ac:dyDescent="0.25">
      <c r="I43" s="1"/>
      <c r="J43" s="1"/>
      <c r="AA43" s="1"/>
    </row>
    <row r="44" spans="9:27" ht="13.8" x14ac:dyDescent="0.25">
      <c r="I44" s="1"/>
      <c r="J44" s="1"/>
      <c r="AA44" s="1"/>
    </row>
    <row r="45" spans="9:27" ht="13.8" x14ac:dyDescent="0.25">
      <c r="I45" s="1"/>
      <c r="J45" s="1"/>
      <c r="AA45" s="1"/>
    </row>
    <row r="46" spans="9:27" ht="13.8" x14ac:dyDescent="0.25">
      <c r="I46" s="1"/>
      <c r="J46" s="1"/>
      <c r="AA46" s="1"/>
    </row>
    <row r="47" spans="9:27" ht="13.8" x14ac:dyDescent="0.25">
      <c r="I47" s="1"/>
      <c r="J47" s="1"/>
      <c r="AA47" s="1"/>
    </row>
    <row r="48" spans="9:27" ht="13.8" x14ac:dyDescent="0.25">
      <c r="I48" s="1"/>
      <c r="J48" s="1"/>
      <c r="AA48" s="1"/>
    </row>
    <row r="49" spans="9:27" ht="13.8" x14ac:dyDescent="0.25">
      <c r="I49" s="1"/>
      <c r="J49" s="1"/>
      <c r="AA49" s="1"/>
    </row>
    <row r="50" spans="9:27" ht="13.8" x14ac:dyDescent="0.25">
      <c r="I50" s="1"/>
      <c r="J50" s="1"/>
      <c r="AA50" s="1"/>
    </row>
    <row r="51" spans="9:27" ht="13.8" x14ac:dyDescent="0.25">
      <c r="I51" s="1"/>
      <c r="J51" s="1"/>
      <c r="AA51" s="1"/>
    </row>
    <row r="52" spans="9:27" ht="13.8" x14ac:dyDescent="0.25">
      <c r="I52" s="1"/>
      <c r="J52" s="1"/>
      <c r="AA52" s="1"/>
    </row>
    <row r="53" spans="9:27" ht="13.8" x14ac:dyDescent="0.25">
      <c r="I53" s="1"/>
      <c r="J53" s="1"/>
      <c r="AA53" s="1"/>
    </row>
    <row r="54" spans="9:27" ht="13.8" x14ac:dyDescent="0.25">
      <c r="I54" s="1"/>
      <c r="J54" s="1"/>
      <c r="AA54" s="1"/>
    </row>
    <row r="55" spans="9:27" ht="13.8" x14ac:dyDescent="0.25">
      <c r="I55" s="1"/>
      <c r="J55" s="1"/>
      <c r="AA55" s="1"/>
    </row>
    <row r="56" spans="9:27" ht="13.8" x14ac:dyDescent="0.25">
      <c r="I56" s="1"/>
      <c r="J56" s="1"/>
      <c r="AA56" s="1"/>
    </row>
    <row r="57" spans="9:27" ht="13.8" x14ac:dyDescent="0.25">
      <c r="I57" s="1"/>
      <c r="J57" s="1"/>
      <c r="AA57" s="1"/>
    </row>
    <row r="58" spans="9:27" ht="13.8" x14ac:dyDescent="0.25">
      <c r="I58" s="1"/>
      <c r="J58" s="1"/>
      <c r="AA58" s="1"/>
    </row>
    <row r="59" spans="9:27" ht="13.8" x14ac:dyDescent="0.25">
      <c r="I59" s="1"/>
      <c r="J59" s="1"/>
      <c r="AA59" s="1"/>
    </row>
    <row r="60" spans="9:27" ht="13.8" x14ac:dyDescent="0.25">
      <c r="I60" s="1"/>
      <c r="J60" s="1"/>
      <c r="AA60" s="1"/>
    </row>
    <row r="61" spans="9:27" ht="13.8" x14ac:dyDescent="0.25">
      <c r="I61" s="1"/>
      <c r="J61" s="1"/>
      <c r="AA61" s="1"/>
    </row>
    <row r="62" spans="9:27" ht="13.8" x14ac:dyDescent="0.25">
      <c r="I62" s="1"/>
      <c r="J62" s="1"/>
      <c r="AA62" s="1"/>
    </row>
    <row r="63" spans="9:27" ht="13.8" x14ac:dyDescent="0.25">
      <c r="I63" s="1"/>
      <c r="J63" s="1"/>
      <c r="AA63" s="1"/>
    </row>
    <row r="64" spans="9:27" ht="13.8" x14ac:dyDescent="0.25">
      <c r="I64" s="1"/>
      <c r="J64" s="1"/>
      <c r="AA64" s="1"/>
    </row>
    <row r="65" spans="9:27" ht="13.8" x14ac:dyDescent="0.25">
      <c r="I65" s="1"/>
      <c r="J65" s="1"/>
      <c r="AA65" s="1"/>
    </row>
    <row r="66" spans="9:27" ht="13.8" x14ac:dyDescent="0.25">
      <c r="I66" s="1"/>
      <c r="J66" s="1"/>
      <c r="AA66" s="1"/>
    </row>
    <row r="67" spans="9:27" ht="13.8" x14ac:dyDescent="0.25">
      <c r="I67" s="1"/>
      <c r="J67" s="1"/>
      <c r="AA67" s="1"/>
    </row>
    <row r="68" spans="9:27" ht="13.8" x14ac:dyDescent="0.25">
      <c r="I68" s="1"/>
      <c r="J68" s="1"/>
      <c r="AA68" s="1"/>
    </row>
    <row r="69" spans="9:27" ht="13.8" x14ac:dyDescent="0.25">
      <c r="I69" s="1"/>
      <c r="J69" s="1"/>
      <c r="AA69" s="1"/>
    </row>
    <row r="70" spans="9:27" ht="13.8" x14ac:dyDescent="0.25">
      <c r="I70" s="1"/>
      <c r="J70" s="1"/>
      <c r="AA70" s="1"/>
    </row>
    <row r="71" spans="9:27" ht="13.8" x14ac:dyDescent="0.25">
      <c r="I71" s="1"/>
      <c r="J71" s="1"/>
      <c r="AA71" s="1"/>
    </row>
    <row r="72" spans="9:27" ht="13.8" x14ac:dyDescent="0.25">
      <c r="I72" s="1"/>
      <c r="J72" s="1"/>
      <c r="AA72" s="1"/>
    </row>
    <row r="73" spans="9:27" ht="13.8" x14ac:dyDescent="0.25">
      <c r="I73" s="1"/>
      <c r="J73" s="1"/>
      <c r="AA73" s="1"/>
    </row>
    <row r="74" spans="9:27" ht="13.8" x14ac:dyDescent="0.25">
      <c r="I74" s="1"/>
      <c r="J74" s="1"/>
      <c r="AA74" s="1"/>
    </row>
    <row r="75" spans="9:27" ht="13.8" x14ac:dyDescent="0.25">
      <c r="I75" s="1"/>
      <c r="J75" s="1"/>
      <c r="AA75" s="1"/>
    </row>
    <row r="76" spans="9:27" ht="13.8" x14ac:dyDescent="0.25">
      <c r="I76" s="1"/>
      <c r="J76" s="1"/>
      <c r="AA76" s="1"/>
    </row>
    <row r="77" spans="9:27" ht="13.8" x14ac:dyDescent="0.25">
      <c r="I77" s="1"/>
      <c r="J77" s="1"/>
      <c r="AA77" s="1"/>
    </row>
    <row r="78" spans="9:27" ht="13.8" x14ac:dyDescent="0.25">
      <c r="I78" s="1"/>
      <c r="J78" s="1"/>
      <c r="AA78" s="1"/>
    </row>
    <row r="79" spans="9:27" ht="13.8" x14ac:dyDescent="0.25">
      <c r="I79" s="1"/>
      <c r="J79" s="1"/>
      <c r="AA79" s="1"/>
    </row>
    <row r="80" spans="9:27" ht="13.8" x14ac:dyDescent="0.25">
      <c r="I80" s="1"/>
      <c r="J80" s="1"/>
      <c r="AA80" s="1"/>
    </row>
    <row r="81" spans="9:27" ht="13.8" x14ac:dyDescent="0.25">
      <c r="I81" s="1"/>
      <c r="J81" s="1"/>
      <c r="AA81" s="1"/>
    </row>
    <row r="82" spans="9:27" ht="13.8" x14ac:dyDescent="0.25">
      <c r="I82" s="1"/>
      <c r="J82" s="1"/>
      <c r="AA82" s="1"/>
    </row>
    <row r="83" spans="9:27" ht="13.8" x14ac:dyDescent="0.25">
      <c r="I83" s="1"/>
      <c r="J83" s="1"/>
      <c r="AA83" s="1"/>
    </row>
    <row r="84" spans="9:27" ht="13.8" x14ac:dyDescent="0.25">
      <c r="I84" s="1"/>
      <c r="J84" s="1"/>
      <c r="AA84" s="1"/>
    </row>
    <row r="85" spans="9:27" ht="13.8" x14ac:dyDescent="0.25">
      <c r="I85" s="1"/>
      <c r="J85" s="1"/>
      <c r="AA85" s="1"/>
    </row>
    <row r="86" spans="9:27" ht="13.8" x14ac:dyDescent="0.25">
      <c r="I86" s="1"/>
      <c r="J86" s="1"/>
      <c r="AA86" s="1"/>
    </row>
    <row r="87" spans="9:27" ht="13.8" x14ac:dyDescent="0.25">
      <c r="I87" s="1"/>
      <c r="J87" s="1"/>
      <c r="AA87" s="1"/>
    </row>
    <row r="88" spans="9:27" ht="13.8" x14ac:dyDescent="0.25">
      <c r="I88" s="1"/>
      <c r="J88" s="1"/>
      <c r="AA88" s="1"/>
    </row>
    <row r="89" spans="9:27" ht="13.8" x14ac:dyDescent="0.25">
      <c r="I89" s="1"/>
      <c r="J89" s="1"/>
      <c r="AA89" s="1"/>
    </row>
    <row r="90" spans="9:27" ht="13.8" x14ac:dyDescent="0.25">
      <c r="I90" s="1"/>
      <c r="J90" s="1"/>
      <c r="AA90" s="1"/>
    </row>
    <row r="91" spans="9:27" ht="13.8" x14ac:dyDescent="0.25">
      <c r="I91" s="1"/>
      <c r="J91" s="1"/>
      <c r="AA91" s="1"/>
    </row>
    <row r="92" spans="9:27" ht="13.8" x14ac:dyDescent="0.25">
      <c r="I92" s="1"/>
      <c r="J92" s="1"/>
      <c r="AA92" s="1"/>
    </row>
    <row r="93" spans="9:27" ht="13.8" x14ac:dyDescent="0.25">
      <c r="I93" s="1"/>
      <c r="J93" s="1"/>
      <c r="AA93" s="1"/>
    </row>
    <row r="94" spans="9:27" ht="13.8" x14ac:dyDescent="0.25">
      <c r="I94" s="1"/>
      <c r="J94" s="1"/>
      <c r="AA94" s="1"/>
    </row>
    <row r="95" spans="9:27" ht="13.8" x14ac:dyDescent="0.25">
      <c r="I95" s="1"/>
      <c r="J95" s="1"/>
      <c r="AA95" s="1"/>
    </row>
    <row r="96" spans="9:27" ht="13.8" x14ac:dyDescent="0.25">
      <c r="I96" s="1"/>
      <c r="J96" s="1"/>
      <c r="AA96" s="1"/>
    </row>
    <row r="97" spans="9:27" ht="13.8" x14ac:dyDescent="0.25">
      <c r="I97" s="1"/>
      <c r="J97" s="1"/>
      <c r="AA97" s="1"/>
    </row>
    <row r="98" spans="9:27" ht="13.8" x14ac:dyDescent="0.25">
      <c r="I98" s="1"/>
      <c r="J98" s="1"/>
      <c r="AA98" s="1"/>
    </row>
    <row r="99" spans="9:27" ht="13.8" x14ac:dyDescent="0.25">
      <c r="I99" s="1"/>
      <c r="J99" s="1"/>
      <c r="AA99" s="1"/>
    </row>
    <row r="100" spans="9:27" ht="13.8" x14ac:dyDescent="0.25">
      <c r="I100" s="1"/>
      <c r="J100" s="1"/>
      <c r="AA100" s="1"/>
    </row>
    <row r="101" spans="9:27" ht="13.8" x14ac:dyDescent="0.25">
      <c r="I101" s="1"/>
      <c r="J101" s="1"/>
      <c r="AA101" s="1"/>
    </row>
    <row r="102" spans="9:27" ht="13.8" x14ac:dyDescent="0.25">
      <c r="I102" s="1"/>
      <c r="J102" s="1"/>
      <c r="AA102" s="1"/>
    </row>
    <row r="103" spans="9:27" ht="13.8" x14ac:dyDescent="0.25">
      <c r="I103" s="1"/>
      <c r="J103" s="1"/>
      <c r="AA103" s="1"/>
    </row>
    <row r="104" spans="9:27" ht="13.8" x14ac:dyDescent="0.25">
      <c r="I104" s="1"/>
      <c r="J104" s="1"/>
      <c r="AA104" s="1"/>
    </row>
    <row r="105" spans="9:27" ht="13.8" x14ac:dyDescent="0.25">
      <c r="I105" s="1"/>
      <c r="J105" s="1"/>
      <c r="AA105" s="1"/>
    </row>
    <row r="106" spans="9:27" ht="13.8" x14ac:dyDescent="0.25">
      <c r="I106" s="1"/>
      <c r="J106" s="1"/>
      <c r="AA106" s="1"/>
    </row>
    <row r="107" spans="9:27" ht="13.8" x14ac:dyDescent="0.25">
      <c r="I107" s="1"/>
      <c r="J107" s="1"/>
      <c r="AA107" s="1"/>
    </row>
    <row r="108" spans="9:27" ht="13.8" x14ac:dyDescent="0.25">
      <c r="I108" s="1"/>
      <c r="J108" s="1"/>
      <c r="AA108" s="1"/>
    </row>
    <row r="109" spans="9:27" ht="13.8" x14ac:dyDescent="0.25">
      <c r="I109" s="1"/>
      <c r="J109" s="1"/>
      <c r="AA109" s="1"/>
    </row>
    <row r="110" spans="9:27" ht="13.8" x14ac:dyDescent="0.25">
      <c r="I110" s="1"/>
      <c r="J110" s="1"/>
      <c r="AA110" s="1"/>
    </row>
    <row r="111" spans="9:27" ht="13.8" x14ac:dyDescent="0.25">
      <c r="I111" s="1"/>
      <c r="J111" s="1"/>
      <c r="AA111" s="1"/>
    </row>
    <row r="112" spans="9:27" ht="13.8" x14ac:dyDescent="0.25">
      <c r="I112" s="1"/>
      <c r="J112" s="1"/>
      <c r="AA112" s="1"/>
    </row>
    <row r="113" spans="9:27" ht="13.8" x14ac:dyDescent="0.25">
      <c r="I113" s="1"/>
      <c r="J113" s="1"/>
      <c r="AA113" s="1"/>
    </row>
    <row r="114" spans="9:27" ht="13.8" x14ac:dyDescent="0.25">
      <c r="I114" s="1"/>
      <c r="J114" s="1"/>
      <c r="AA114" s="1"/>
    </row>
    <row r="115" spans="9:27" ht="13.8" x14ac:dyDescent="0.25">
      <c r="I115" s="1"/>
      <c r="J115" s="1"/>
      <c r="AA115" s="1"/>
    </row>
    <row r="116" spans="9:27" ht="13.8" x14ac:dyDescent="0.25">
      <c r="I116" s="1"/>
      <c r="J116" s="1"/>
      <c r="AA116" s="1"/>
    </row>
    <row r="117" spans="9:27" ht="13.8" x14ac:dyDescent="0.25">
      <c r="I117" s="1"/>
      <c r="J117" s="1"/>
      <c r="AA117" s="1"/>
    </row>
    <row r="118" spans="9:27" ht="13.8" x14ac:dyDescent="0.25">
      <c r="I118" s="1"/>
      <c r="J118" s="1"/>
      <c r="AA118" s="1"/>
    </row>
    <row r="119" spans="9:27" ht="13.8" x14ac:dyDescent="0.25">
      <c r="I119" s="1"/>
      <c r="J119" s="1"/>
      <c r="AA119" s="1"/>
    </row>
    <row r="120" spans="9:27" ht="13.8" x14ac:dyDescent="0.25">
      <c r="I120" s="1"/>
      <c r="J120" s="1"/>
      <c r="AA120" s="1"/>
    </row>
    <row r="121" spans="9:27" ht="13.8" x14ac:dyDescent="0.25">
      <c r="I121" s="1"/>
      <c r="J121" s="1"/>
      <c r="AA121" s="1"/>
    </row>
    <row r="122" spans="9:27" ht="13.8" x14ac:dyDescent="0.25">
      <c r="I122" s="1"/>
      <c r="J122" s="1"/>
      <c r="AA122" s="1"/>
    </row>
    <row r="123" spans="9:27" ht="13.8" x14ac:dyDescent="0.25">
      <c r="I123" s="1"/>
      <c r="J123" s="1"/>
      <c r="AA123" s="1"/>
    </row>
    <row r="124" spans="9:27" ht="13.8" x14ac:dyDescent="0.25">
      <c r="I124" s="1"/>
      <c r="J124" s="1"/>
      <c r="AA124" s="1"/>
    </row>
    <row r="125" spans="9:27" ht="13.8" x14ac:dyDescent="0.25">
      <c r="I125" s="1"/>
      <c r="J125" s="1"/>
      <c r="AA125" s="1"/>
    </row>
    <row r="126" spans="9:27" ht="13.8" x14ac:dyDescent="0.25">
      <c r="I126" s="1"/>
      <c r="J126" s="1"/>
      <c r="AA126" s="1"/>
    </row>
    <row r="127" spans="9:27" ht="13.8" x14ac:dyDescent="0.25">
      <c r="I127" s="1"/>
      <c r="J127" s="1"/>
      <c r="AA127" s="1"/>
    </row>
    <row r="128" spans="9:27" ht="13.8" x14ac:dyDescent="0.25">
      <c r="I128" s="1"/>
      <c r="J128" s="1"/>
      <c r="AA128" s="1"/>
    </row>
    <row r="129" spans="9:27" ht="13.8" x14ac:dyDescent="0.25">
      <c r="I129" s="1"/>
      <c r="J129" s="1"/>
      <c r="AA129" s="1"/>
    </row>
    <row r="130" spans="9:27" ht="13.8" x14ac:dyDescent="0.25">
      <c r="I130" s="1"/>
      <c r="J130" s="1"/>
      <c r="AA130" s="1"/>
    </row>
    <row r="131" spans="9:27" ht="13.8" x14ac:dyDescent="0.25">
      <c r="I131" s="1"/>
      <c r="J131" s="1"/>
      <c r="AA131" s="1"/>
    </row>
    <row r="132" spans="9:27" ht="13.8" x14ac:dyDescent="0.25">
      <c r="I132" s="1"/>
      <c r="J132" s="1"/>
      <c r="AA132" s="1"/>
    </row>
    <row r="133" spans="9:27" ht="13.8" x14ac:dyDescent="0.25">
      <c r="I133" s="1"/>
      <c r="J133" s="1"/>
      <c r="AA133" s="1"/>
    </row>
    <row r="134" spans="9:27" ht="13.8" x14ac:dyDescent="0.25">
      <c r="I134" s="1"/>
      <c r="J134" s="1"/>
      <c r="AA134" s="1"/>
    </row>
    <row r="135" spans="9:27" ht="13.8" x14ac:dyDescent="0.25">
      <c r="I135" s="1"/>
      <c r="J135" s="1"/>
      <c r="AA135" s="1"/>
    </row>
    <row r="136" spans="9:27" ht="13.8" x14ac:dyDescent="0.25">
      <c r="I136" s="1"/>
      <c r="J136" s="1"/>
      <c r="AA136" s="1"/>
    </row>
    <row r="137" spans="9:27" ht="13.8" x14ac:dyDescent="0.25">
      <c r="I137" s="1"/>
      <c r="J137" s="1"/>
      <c r="AA137" s="1"/>
    </row>
    <row r="138" spans="9:27" ht="13.8" x14ac:dyDescent="0.25">
      <c r="I138" s="1"/>
      <c r="J138" s="1"/>
      <c r="AA138" s="1"/>
    </row>
    <row r="139" spans="9:27" ht="13.8" x14ac:dyDescent="0.25">
      <c r="I139" s="1"/>
      <c r="J139" s="1"/>
      <c r="AA139" s="1"/>
    </row>
    <row r="140" spans="9:27" ht="13.8" x14ac:dyDescent="0.25">
      <c r="I140" s="1"/>
      <c r="J140" s="1"/>
      <c r="AA140" s="1"/>
    </row>
    <row r="141" spans="9:27" ht="13.8" x14ac:dyDescent="0.25">
      <c r="I141" s="1"/>
      <c r="J141" s="1"/>
      <c r="AA141" s="1"/>
    </row>
    <row r="142" spans="9:27" ht="13.8" x14ac:dyDescent="0.25">
      <c r="I142" s="1"/>
      <c r="J142" s="1"/>
      <c r="AA142" s="1"/>
    </row>
    <row r="143" spans="9:27" ht="13.8" x14ac:dyDescent="0.25">
      <c r="I143" s="1"/>
      <c r="J143" s="1"/>
      <c r="AA143" s="1"/>
    </row>
    <row r="144" spans="9:27" ht="13.8" x14ac:dyDescent="0.25">
      <c r="I144" s="1"/>
      <c r="J144" s="1"/>
      <c r="AA144" s="1"/>
    </row>
    <row r="145" spans="9:27" ht="13.8" x14ac:dyDescent="0.25">
      <c r="I145" s="1"/>
      <c r="J145" s="1"/>
      <c r="AA145" s="1"/>
    </row>
    <row r="146" spans="9:27" ht="13.8" x14ac:dyDescent="0.25">
      <c r="I146" s="1"/>
      <c r="J146" s="1"/>
      <c r="AA146" s="1"/>
    </row>
    <row r="147" spans="9:27" ht="13.8" x14ac:dyDescent="0.25">
      <c r="I147" s="1"/>
      <c r="J147" s="1"/>
      <c r="AA147" s="1"/>
    </row>
    <row r="148" spans="9:27" ht="13.8" x14ac:dyDescent="0.25">
      <c r="I148" s="1"/>
      <c r="J148" s="1"/>
      <c r="AA148" s="1"/>
    </row>
    <row r="149" spans="9:27" ht="13.8" x14ac:dyDescent="0.25">
      <c r="I149" s="1"/>
      <c r="J149" s="1"/>
      <c r="AA149" s="1"/>
    </row>
    <row r="150" spans="9:27" ht="13.8" x14ac:dyDescent="0.25">
      <c r="I150" s="1"/>
      <c r="J150" s="1"/>
      <c r="AA150" s="1"/>
    </row>
    <row r="151" spans="9:27" ht="13.8" x14ac:dyDescent="0.25">
      <c r="I151" s="1"/>
      <c r="J151" s="1"/>
      <c r="AA151" s="1"/>
    </row>
    <row r="152" spans="9:27" ht="13.8" x14ac:dyDescent="0.25">
      <c r="I152" s="1"/>
      <c r="J152" s="1"/>
      <c r="AA152" s="1"/>
    </row>
    <row r="153" spans="9:27" ht="13.8" x14ac:dyDescent="0.25">
      <c r="I153" s="1"/>
      <c r="J153" s="1"/>
      <c r="AA153" s="1"/>
    </row>
    <row r="154" spans="9:27" ht="13.8" x14ac:dyDescent="0.25">
      <c r="I154" s="1"/>
      <c r="J154" s="1"/>
      <c r="AA154" s="1"/>
    </row>
    <row r="155" spans="9:27" ht="13.8" x14ac:dyDescent="0.25">
      <c r="I155" s="1"/>
      <c r="J155" s="1"/>
      <c r="AA155" s="1"/>
    </row>
    <row r="156" spans="9:27" ht="13.8" x14ac:dyDescent="0.25">
      <c r="I156" s="1"/>
      <c r="J156" s="1"/>
      <c r="AA156" s="1"/>
    </row>
    <row r="157" spans="9:27" ht="13.8" x14ac:dyDescent="0.25">
      <c r="I157" s="1"/>
      <c r="J157" s="1"/>
      <c r="AA157" s="1"/>
    </row>
    <row r="158" spans="9:27" ht="13.8" x14ac:dyDescent="0.25">
      <c r="I158" s="1"/>
      <c r="J158" s="1"/>
      <c r="AA158" s="1"/>
    </row>
    <row r="159" spans="9:27" ht="13.8" x14ac:dyDescent="0.25">
      <c r="I159" s="1"/>
      <c r="J159" s="1"/>
      <c r="AA159" s="1"/>
    </row>
    <row r="160" spans="9:27" ht="13.8" x14ac:dyDescent="0.25">
      <c r="I160" s="1"/>
      <c r="J160" s="1"/>
      <c r="AA160" s="1"/>
    </row>
    <row r="161" spans="9:27" ht="13.8" x14ac:dyDescent="0.25">
      <c r="I161" s="1"/>
      <c r="J161" s="1"/>
      <c r="AA161" s="1"/>
    </row>
    <row r="162" spans="9:27" ht="13.8" x14ac:dyDescent="0.25">
      <c r="I162" s="1"/>
      <c r="J162" s="1"/>
      <c r="AA162" s="1"/>
    </row>
    <row r="163" spans="9:27" ht="13.8" x14ac:dyDescent="0.25">
      <c r="I163" s="1"/>
      <c r="J163" s="1"/>
      <c r="AA163" s="1"/>
    </row>
    <row r="164" spans="9:27" ht="13.8" x14ac:dyDescent="0.25">
      <c r="I164" s="1"/>
      <c r="J164" s="1"/>
      <c r="AA164" s="1"/>
    </row>
    <row r="165" spans="9:27" ht="13.8" x14ac:dyDescent="0.25">
      <c r="I165" s="1"/>
      <c r="J165" s="1"/>
      <c r="AA165" s="1"/>
    </row>
    <row r="166" spans="9:27" ht="13.8" x14ac:dyDescent="0.25">
      <c r="I166" s="1"/>
      <c r="J166" s="1"/>
      <c r="AA166" s="1"/>
    </row>
    <row r="167" spans="9:27" ht="13.8" x14ac:dyDescent="0.25">
      <c r="I167" s="1"/>
      <c r="J167" s="1"/>
    </row>
    <row r="168" spans="9:27" ht="13.8" x14ac:dyDescent="0.25">
      <c r="I168" s="1"/>
      <c r="J168" s="1"/>
    </row>
    <row r="169" spans="9:27" ht="13.8" x14ac:dyDescent="0.25">
      <c r="I169" s="1"/>
      <c r="J169" s="1"/>
    </row>
    <row r="170" spans="9:27" ht="13.8" x14ac:dyDescent="0.25">
      <c r="I170" s="1"/>
      <c r="J170" s="1"/>
    </row>
    <row r="171" spans="9:27" ht="13.8" x14ac:dyDescent="0.25">
      <c r="I171" s="1"/>
      <c r="J171" s="1"/>
    </row>
    <row r="172" spans="9:27" ht="13.8" x14ac:dyDescent="0.25">
      <c r="I172" s="1"/>
      <c r="J172" s="1"/>
    </row>
    <row r="173" spans="9:27" ht="13.8" x14ac:dyDescent="0.25">
      <c r="I173" s="1"/>
      <c r="J173" s="1"/>
    </row>
    <row r="174" spans="9:27" ht="13.8" x14ac:dyDescent="0.25">
      <c r="I174" s="1"/>
      <c r="J174" s="1"/>
    </row>
    <row r="175" spans="9:27" ht="13.8" x14ac:dyDescent="0.25">
      <c r="I175" s="1"/>
      <c r="J175" s="1"/>
    </row>
    <row r="176" spans="9:27" ht="13.8" x14ac:dyDescent="0.25">
      <c r="I176" s="1"/>
      <c r="J176" s="1"/>
    </row>
    <row r="177" spans="9:10" ht="13.8" x14ac:dyDescent="0.25">
      <c r="I177" s="1"/>
      <c r="J177" s="1"/>
    </row>
    <row r="178" spans="9:10" ht="13.8" x14ac:dyDescent="0.25">
      <c r="I178" s="1"/>
      <c r="J178" s="1"/>
    </row>
    <row r="179" spans="9:10" ht="13.8" x14ac:dyDescent="0.25">
      <c r="I179" s="1"/>
      <c r="J179" s="1"/>
    </row>
    <row r="180" spans="9:10" ht="13.8" x14ac:dyDescent="0.25">
      <c r="I180" s="1"/>
      <c r="J180" s="1"/>
    </row>
    <row r="181" spans="9:10" ht="13.8" x14ac:dyDescent="0.25">
      <c r="I181" s="1"/>
      <c r="J181" s="1"/>
    </row>
    <row r="182" spans="9:10" ht="13.8" x14ac:dyDescent="0.25">
      <c r="I182" s="1"/>
      <c r="J182" s="1"/>
    </row>
    <row r="183" spans="9:10" ht="13.8" x14ac:dyDescent="0.25">
      <c r="I183" s="1"/>
      <c r="J183" s="1"/>
    </row>
    <row r="184" spans="9:10" ht="13.8" x14ac:dyDescent="0.25">
      <c r="I184" s="1"/>
      <c r="J184" s="1"/>
    </row>
    <row r="185" spans="9:10" ht="13.8" x14ac:dyDescent="0.25">
      <c r="I185" s="1"/>
      <c r="J185" s="1"/>
    </row>
    <row r="186" spans="9:10" ht="13.8" x14ac:dyDescent="0.25">
      <c r="I186" s="1"/>
      <c r="J186" s="1"/>
    </row>
    <row r="187" spans="9:10" ht="13.8" x14ac:dyDescent="0.25">
      <c r="I187" s="1"/>
      <c r="J187" s="1"/>
    </row>
    <row r="188" spans="9:10" ht="13.8" x14ac:dyDescent="0.25">
      <c r="I188" s="1"/>
      <c r="J188" s="1"/>
    </row>
    <row r="189" spans="9:10" ht="13.8" x14ac:dyDescent="0.25">
      <c r="I189" s="1"/>
      <c r="J189" s="1"/>
    </row>
    <row r="190" spans="9:10" ht="13.8" x14ac:dyDescent="0.25">
      <c r="I190" s="1"/>
      <c r="J190" s="1"/>
    </row>
    <row r="191" spans="9:10" ht="13.8" x14ac:dyDescent="0.25">
      <c r="I191" s="1"/>
      <c r="J191" s="1"/>
    </row>
    <row r="192" spans="9:10" ht="13.8" x14ac:dyDescent="0.25">
      <c r="I192" s="1"/>
      <c r="J192" s="1"/>
    </row>
    <row r="193" spans="9:10" ht="13.8" x14ac:dyDescent="0.25">
      <c r="I193" s="1"/>
      <c r="J193" s="1"/>
    </row>
    <row r="194" spans="9:10" ht="13.8" x14ac:dyDescent="0.25">
      <c r="I194" s="1"/>
      <c r="J194" s="1"/>
    </row>
    <row r="195" spans="9:10" ht="13.8" x14ac:dyDescent="0.25">
      <c r="I195" s="1"/>
      <c r="J195" s="1"/>
    </row>
    <row r="196" spans="9:10" ht="13.8" x14ac:dyDescent="0.25">
      <c r="I196" s="1"/>
      <c r="J196" s="1"/>
    </row>
    <row r="197" spans="9:10" ht="13.8" x14ac:dyDescent="0.25">
      <c r="I197" s="1"/>
      <c r="J197" s="1"/>
    </row>
    <row r="198" spans="9:10" ht="13.8" x14ac:dyDescent="0.25">
      <c r="I198" s="1"/>
      <c r="J198" s="1"/>
    </row>
    <row r="199" spans="9:10" ht="13.8" x14ac:dyDescent="0.25">
      <c r="I199" s="1"/>
      <c r="J199" s="1"/>
    </row>
    <row r="200" spans="9:10" ht="13.8" x14ac:dyDescent="0.25">
      <c r="I200" s="1"/>
      <c r="J200" s="1"/>
    </row>
    <row r="201" spans="9:10" ht="13.8" x14ac:dyDescent="0.25">
      <c r="I201" s="1"/>
      <c r="J201" s="1"/>
    </row>
    <row r="202" spans="9:10" ht="13.8" x14ac:dyDescent="0.25">
      <c r="I202" s="1"/>
      <c r="J202" s="1"/>
    </row>
    <row r="203" spans="9:10" ht="13.8" x14ac:dyDescent="0.25">
      <c r="I203" s="1"/>
      <c r="J203" s="1"/>
    </row>
    <row r="204" spans="9:10" ht="13.8" x14ac:dyDescent="0.25">
      <c r="I204" s="1"/>
      <c r="J204" s="1"/>
    </row>
    <row r="205" spans="9:10" ht="13.8" x14ac:dyDescent="0.25">
      <c r="I205" s="1"/>
      <c r="J205" s="1"/>
    </row>
    <row r="206" spans="9:10" ht="13.8" x14ac:dyDescent="0.25">
      <c r="I206" s="1"/>
      <c r="J206" s="1"/>
    </row>
    <row r="207" spans="9:10" ht="13.8" x14ac:dyDescent="0.25">
      <c r="I207" s="1"/>
      <c r="J207" s="1"/>
    </row>
    <row r="208" spans="9:10" ht="13.8" x14ac:dyDescent="0.25">
      <c r="I208" s="1"/>
      <c r="J208" s="1"/>
    </row>
    <row r="209" spans="9:10" ht="13.8" x14ac:dyDescent="0.25">
      <c r="I209" s="1"/>
      <c r="J209" s="1"/>
    </row>
    <row r="210" spans="9:10" ht="13.8" x14ac:dyDescent="0.25">
      <c r="I210" s="1"/>
      <c r="J210" s="1"/>
    </row>
    <row r="211" spans="9:10" ht="13.8" x14ac:dyDescent="0.25">
      <c r="I211" s="1"/>
      <c r="J211" s="1"/>
    </row>
    <row r="212" spans="9:10" ht="13.8" x14ac:dyDescent="0.25">
      <c r="I212" s="1"/>
      <c r="J212" s="1"/>
    </row>
    <row r="213" spans="9:10" ht="13.8" x14ac:dyDescent="0.25">
      <c r="I213" s="1"/>
      <c r="J213" s="1"/>
    </row>
    <row r="214" spans="9:10" ht="13.8" x14ac:dyDescent="0.25">
      <c r="I214" s="1"/>
      <c r="J214" s="1"/>
    </row>
    <row r="215" spans="9:10" ht="13.8" x14ac:dyDescent="0.25">
      <c r="I215" s="1"/>
      <c r="J215" s="1"/>
    </row>
    <row r="216" spans="9:10" ht="13.8" x14ac:dyDescent="0.25">
      <c r="I216" s="1"/>
      <c r="J216" s="1"/>
    </row>
    <row r="217" spans="9:10" ht="13.8" x14ac:dyDescent="0.25">
      <c r="I217" s="1"/>
      <c r="J217" s="1"/>
    </row>
    <row r="218" spans="9:10" ht="13.8" x14ac:dyDescent="0.25">
      <c r="I218" s="1"/>
      <c r="J218" s="1"/>
    </row>
    <row r="219" spans="9:10" ht="13.8" x14ac:dyDescent="0.25">
      <c r="I219" s="1"/>
      <c r="J219" s="1"/>
    </row>
    <row r="220" spans="9:10" ht="13.8" x14ac:dyDescent="0.25">
      <c r="I220" s="1"/>
      <c r="J220" s="1"/>
    </row>
    <row r="221" spans="9:10" ht="13.8" x14ac:dyDescent="0.25">
      <c r="I221" s="1"/>
      <c r="J221" s="1"/>
    </row>
    <row r="222" spans="9:10" ht="13.8" x14ac:dyDescent="0.25">
      <c r="I222" s="1"/>
      <c r="J222" s="1"/>
    </row>
    <row r="223" spans="9:10" ht="13.8" x14ac:dyDescent="0.25">
      <c r="I223" s="1"/>
      <c r="J223" s="1"/>
    </row>
    <row r="224" spans="9:10" ht="13.8" x14ac:dyDescent="0.25">
      <c r="I224" s="1"/>
      <c r="J224" s="1"/>
    </row>
    <row r="225" spans="9:10" ht="13.8" x14ac:dyDescent="0.25">
      <c r="I225" s="1"/>
      <c r="J225" s="1"/>
    </row>
    <row r="226" spans="9:10" ht="13.8" x14ac:dyDescent="0.25">
      <c r="I226" s="1"/>
      <c r="J226" s="1"/>
    </row>
    <row r="227" spans="9:10" ht="13.8" x14ac:dyDescent="0.25">
      <c r="I227" s="1"/>
      <c r="J227" s="1"/>
    </row>
    <row r="228" spans="9:10" ht="13.8" x14ac:dyDescent="0.25">
      <c r="I228" s="1"/>
      <c r="J228" s="1"/>
    </row>
    <row r="229" spans="9:10" ht="13.8" x14ac:dyDescent="0.25">
      <c r="I229" s="1"/>
      <c r="J229" s="1"/>
    </row>
    <row r="230" spans="9:10" ht="13.8" x14ac:dyDescent="0.25">
      <c r="I230" s="1"/>
      <c r="J230" s="1"/>
    </row>
    <row r="231" spans="9:10" ht="13.8" x14ac:dyDescent="0.25">
      <c r="I231" s="1"/>
      <c r="J231" s="1"/>
    </row>
    <row r="232" spans="9:10" ht="13.8" x14ac:dyDescent="0.25">
      <c r="I232" s="1"/>
      <c r="J232" s="1"/>
    </row>
    <row r="233" spans="9:10" ht="13.8" x14ac:dyDescent="0.25">
      <c r="I233" s="1"/>
      <c r="J233" s="1"/>
    </row>
    <row r="234" spans="9:10" ht="13.8" x14ac:dyDescent="0.25">
      <c r="I234" s="1"/>
      <c r="J234" s="1"/>
    </row>
    <row r="235" spans="9:10" ht="13.8" x14ac:dyDescent="0.25">
      <c r="I235" s="1"/>
      <c r="J235" s="1"/>
    </row>
    <row r="236" spans="9:10" ht="13.8" x14ac:dyDescent="0.25">
      <c r="I236" s="1"/>
      <c r="J236" s="1"/>
    </row>
    <row r="237" spans="9:10" ht="13.8" x14ac:dyDescent="0.25">
      <c r="I237" s="1"/>
      <c r="J237" s="1"/>
    </row>
    <row r="238" spans="9:10" ht="13.8" x14ac:dyDescent="0.25">
      <c r="I238" s="1"/>
      <c r="J238" s="1"/>
    </row>
    <row r="239" spans="9:10" ht="13.8" x14ac:dyDescent="0.25">
      <c r="I239" s="1"/>
      <c r="J239" s="1"/>
    </row>
    <row r="240" spans="9:10" ht="13.8" x14ac:dyDescent="0.25">
      <c r="I240" s="1"/>
      <c r="J240" s="1"/>
    </row>
    <row r="241" spans="9:10" ht="13.8" x14ac:dyDescent="0.25">
      <c r="I241" s="1"/>
      <c r="J241" s="1"/>
    </row>
    <row r="242" spans="9:10" ht="13.8" x14ac:dyDescent="0.25">
      <c r="I242" s="1"/>
      <c r="J242" s="1"/>
    </row>
    <row r="243" spans="9:10" ht="13.8" x14ac:dyDescent="0.25">
      <c r="I243" s="1"/>
      <c r="J243" s="1"/>
    </row>
    <row r="244" spans="9:10" ht="13.8" x14ac:dyDescent="0.25">
      <c r="I244" s="1"/>
      <c r="J244" s="1"/>
    </row>
    <row r="245" spans="9:10" ht="13.8" x14ac:dyDescent="0.25">
      <c r="I245" s="1"/>
      <c r="J245" s="1"/>
    </row>
    <row r="246" spans="9:10" ht="13.8" x14ac:dyDescent="0.25">
      <c r="I246" s="1"/>
      <c r="J246" s="1"/>
    </row>
    <row r="247" spans="9:10" ht="13.8" x14ac:dyDescent="0.25">
      <c r="I247" s="1"/>
      <c r="J247" s="1"/>
    </row>
    <row r="248" spans="9:10" ht="13.8" x14ac:dyDescent="0.25">
      <c r="I248" s="1"/>
      <c r="J248" s="1"/>
    </row>
    <row r="249" spans="9:10" ht="13.8" x14ac:dyDescent="0.25">
      <c r="I249" s="1"/>
      <c r="J249" s="1"/>
    </row>
    <row r="250" spans="9:10" ht="13.8" x14ac:dyDescent="0.25">
      <c r="I250" s="1"/>
      <c r="J250" s="1"/>
    </row>
    <row r="251" spans="9:10" ht="13.8" x14ac:dyDescent="0.25">
      <c r="I251" s="1"/>
      <c r="J251" s="1"/>
    </row>
    <row r="252" spans="9:10" ht="13.8" x14ac:dyDescent="0.25">
      <c r="I252" s="1"/>
      <c r="J252" s="1"/>
    </row>
    <row r="253" spans="9:10" ht="13.8" x14ac:dyDescent="0.25">
      <c r="I253" s="1"/>
      <c r="J253" s="1"/>
    </row>
    <row r="254" spans="9:10" ht="13.8" x14ac:dyDescent="0.25">
      <c r="I254" s="1"/>
      <c r="J254" s="1"/>
    </row>
    <row r="255" spans="9:10" ht="13.8" x14ac:dyDescent="0.25">
      <c r="I255" s="1"/>
      <c r="J255" s="1"/>
    </row>
    <row r="256" spans="9:10" ht="13.8" x14ac:dyDescent="0.25">
      <c r="I256" s="1"/>
      <c r="J256" s="1"/>
    </row>
    <row r="257" spans="9:10" ht="13.8" x14ac:dyDescent="0.25">
      <c r="I257" s="1"/>
      <c r="J257" s="1"/>
    </row>
    <row r="258" spans="9:10" ht="13.8" x14ac:dyDescent="0.25">
      <c r="I258" s="1"/>
      <c r="J258" s="1"/>
    </row>
    <row r="259" spans="9:10" ht="13.8" x14ac:dyDescent="0.25">
      <c r="I259" s="1"/>
      <c r="J259" s="1"/>
    </row>
    <row r="260" spans="9:10" ht="13.8" x14ac:dyDescent="0.25">
      <c r="I260" s="1"/>
      <c r="J260" s="1"/>
    </row>
    <row r="261" spans="9:10" ht="13.8" x14ac:dyDescent="0.25">
      <c r="I261" s="1"/>
      <c r="J261" s="1"/>
    </row>
    <row r="262" spans="9:10" ht="13.8" x14ac:dyDescent="0.25">
      <c r="I262" s="1"/>
      <c r="J262" s="1"/>
    </row>
    <row r="263" spans="9:10" ht="13.8" x14ac:dyDescent="0.25">
      <c r="I263" s="1"/>
      <c r="J263" s="1"/>
    </row>
    <row r="264" spans="9:10" ht="13.8" x14ac:dyDescent="0.25">
      <c r="I264" s="1"/>
      <c r="J264" s="1"/>
    </row>
    <row r="265" spans="9:10" ht="13.8" x14ac:dyDescent="0.25">
      <c r="I265" s="1"/>
      <c r="J265" s="1"/>
    </row>
    <row r="266" spans="9:10" ht="13.8" x14ac:dyDescent="0.25">
      <c r="I266" s="1"/>
      <c r="J266" s="1"/>
    </row>
    <row r="267" spans="9:10" ht="13.8" x14ac:dyDescent="0.25">
      <c r="I267" s="1"/>
      <c r="J267" s="1"/>
    </row>
    <row r="268" spans="9:10" ht="13.8" x14ac:dyDescent="0.25">
      <c r="I268" s="1"/>
      <c r="J268" s="1"/>
    </row>
    <row r="269" spans="9:10" ht="13.8" x14ac:dyDescent="0.25">
      <c r="I269" s="1"/>
      <c r="J269" s="1"/>
    </row>
    <row r="270" spans="9:10" ht="13.8" x14ac:dyDescent="0.25">
      <c r="I270" s="1"/>
      <c r="J270" s="1"/>
    </row>
    <row r="271" spans="9:10" ht="13.8" x14ac:dyDescent="0.25">
      <c r="I271" s="1"/>
      <c r="J271" s="1"/>
    </row>
    <row r="272" spans="9:10" ht="13.8" x14ac:dyDescent="0.25">
      <c r="I272" s="1"/>
      <c r="J272" s="1"/>
    </row>
    <row r="273" spans="9:10" ht="13.8" x14ac:dyDescent="0.25">
      <c r="I273" s="1"/>
      <c r="J273" s="1"/>
    </row>
    <row r="274" spans="9:10" ht="13.8" x14ac:dyDescent="0.25">
      <c r="I274" s="1"/>
      <c r="J274" s="1"/>
    </row>
    <row r="275" spans="9:10" ht="13.8" x14ac:dyDescent="0.25">
      <c r="I275" s="1"/>
      <c r="J275" s="1"/>
    </row>
    <row r="276" spans="9:10" ht="13.8" x14ac:dyDescent="0.25">
      <c r="I276" s="1"/>
      <c r="J276" s="1"/>
    </row>
    <row r="277" spans="9:10" ht="13.8" x14ac:dyDescent="0.25">
      <c r="I277" s="1"/>
      <c r="J277" s="1"/>
    </row>
    <row r="278" spans="9:10" ht="13.8" x14ac:dyDescent="0.25">
      <c r="I278" s="1"/>
      <c r="J278" s="1"/>
    </row>
    <row r="279" spans="9:10" ht="13.8" x14ac:dyDescent="0.25">
      <c r="I279" s="1"/>
      <c r="J279" s="1"/>
    </row>
    <row r="280" spans="9:10" ht="13.8" x14ac:dyDescent="0.25">
      <c r="I280" s="1"/>
      <c r="J280" s="1"/>
    </row>
    <row r="281" spans="9:10" ht="13.8" x14ac:dyDescent="0.25">
      <c r="I281" s="1"/>
      <c r="J281" s="1"/>
    </row>
    <row r="282" spans="9:10" ht="13.8" x14ac:dyDescent="0.25">
      <c r="I282" s="1"/>
      <c r="J282" s="1"/>
    </row>
    <row r="283" spans="9:10" ht="13.8" x14ac:dyDescent="0.25">
      <c r="I283" s="1"/>
      <c r="J283" s="1"/>
    </row>
    <row r="284" spans="9:10" ht="13.8" x14ac:dyDescent="0.25">
      <c r="I284" s="1"/>
      <c r="J284" s="1"/>
    </row>
    <row r="285" spans="9:10" ht="13.8" x14ac:dyDescent="0.25">
      <c r="I285" s="1"/>
      <c r="J285" s="1"/>
    </row>
    <row r="286" spans="9:10" ht="13.8" x14ac:dyDescent="0.25">
      <c r="I286" s="1"/>
      <c r="J286" s="1"/>
    </row>
    <row r="287" spans="9:10" ht="13.8" x14ac:dyDescent="0.25">
      <c r="I287" s="1"/>
      <c r="J287" s="1"/>
    </row>
    <row r="288" spans="9:10" ht="13.8" x14ac:dyDescent="0.25">
      <c r="I288" s="1"/>
      <c r="J288" s="1"/>
    </row>
    <row r="289" spans="9:10" ht="13.8" x14ac:dyDescent="0.25">
      <c r="I289" s="1"/>
      <c r="J289" s="1"/>
    </row>
    <row r="290" spans="9:10" ht="13.8" x14ac:dyDescent="0.25">
      <c r="I290" s="1"/>
      <c r="J290" s="1"/>
    </row>
    <row r="291" spans="9:10" ht="13.8" x14ac:dyDescent="0.25">
      <c r="I291" s="1"/>
      <c r="J291" s="1"/>
    </row>
    <row r="292" spans="9:10" ht="13.8" x14ac:dyDescent="0.25">
      <c r="I292" s="1"/>
      <c r="J292" s="1"/>
    </row>
    <row r="293" spans="9:10" ht="13.8" x14ac:dyDescent="0.25">
      <c r="I293" s="1"/>
      <c r="J293" s="1"/>
    </row>
    <row r="294" spans="9:10" ht="13.8" x14ac:dyDescent="0.25">
      <c r="I294" s="1"/>
      <c r="J294" s="1"/>
    </row>
    <row r="295" spans="9:10" ht="13.8" x14ac:dyDescent="0.25">
      <c r="I295" s="1"/>
      <c r="J295" s="1"/>
    </row>
    <row r="296" spans="9:10" ht="13.8" x14ac:dyDescent="0.25">
      <c r="I296" s="1"/>
      <c r="J296" s="1"/>
    </row>
    <row r="297" spans="9:10" ht="13.8" x14ac:dyDescent="0.25">
      <c r="I297" s="1"/>
      <c r="J297" s="1"/>
    </row>
    <row r="298" spans="9:10" ht="13.8" x14ac:dyDescent="0.25">
      <c r="I298" s="1"/>
      <c r="J298" s="1"/>
    </row>
    <row r="299" spans="9:10" ht="13.8" x14ac:dyDescent="0.25">
      <c r="I299" s="1"/>
      <c r="J299" s="1"/>
    </row>
    <row r="300" spans="9:10" ht="13.8" x14ac:dyDescent="0.25">
      <c r="I300" s="1"/>
      <c r="J300" s="1"/>
    </row>
    <row r="301" spans="9:10" ht="13.8" x14ac:dyDescent="0.25">
      <c r="I301" s="1"/>
      <c r="J301" s="1"/>
    </row>
    <row r="302" spans="9:10" ht="13.8" x14ac:dyDescent="0.25">
      <c r="I302" s="1"/>
      <c r="J302" s="1"/>
    </row>
    <row r="303" spans="9:10" ht="13.8" x14ac:dyDescent="0.25">
      <c r="I303" s="1"/>
      <c r="J303" s="1"/>
    </row>
    <row r="304" spans="9:10" ht="13.8" x14ac:dyDescent="0.25">
      <c r="I304" s="1"/>
      <c r="J304" s="1"/>
    </row>
    <row r="305" spans="9:10" ht="13.8" x14ac:dyDescent="0.25">
      <c r="I305" s="1"/>
      <c r="J305" s="1"/>
    </row>
    <row r="306" spans="9:10" ht="13.8" x14ac:dyDescent="0.25">
      <c r="I306" s="1"/>
      <c r="J306" s="1"/>
    </row>
    <row r="307" spans="9:10" ht="13.8" x14ac:dyDescent="0.25">
      <c r="I307" s="1"/>
      <c r="J307" s="1"/>
    </row>
    <row r="308" spans="9:10" ht="13.8" x14ac:dyDescent="0.25">
      <c r="I308" s="1"/>
      <c r="J308" s="1"/>
    </row>
    <row r="309" spans="9:10" ht="13.8" x14ac:dyDescent="0.25">
      <c r="I309" s="1"/>
      <c r="J309" s="1"/>
    </row>
    <row r="310" spans="9:10" ht="13.8" x14ac:dyDescent="0.25">
      <c r="I310" s="1"/>
      <c r="J310" s="1"/>
    </row>
    <row r="311" spans="9:10" ht="13.8" x14ac:dyDescent="0.25">
      <c r="I311" s="1"/>
      <c r="J311" s="1"/>
    </row>
    <row r="312" spans="9:10" ht="13.8" x14ac:dyDescent="0.25">
      <c r="I312" s="1"/>
      <c r="J312" s="1"/>
    </row>
    <row r="313" spans="9:10" ht="13.8" x14ac:dyDescent="0.25">
      <c r="I313" s="1"/>
      <c r="J313" s="1"/>
    </row>
    <row r="314" spans="9:10" ht="13.8" x14ac:dyDescent="0.25">
      <c r="I314" s="1"/>
      <c r="J314" s="1"/>
    </row>
    <row r="315" spans="9:10" ht="13.8" x14ac:dyDescent="0.25">
      <c r="I315" s="1"/>
      <c r="J315" s="1"/>
    </row>
    <row r="316" spans="9:10" ht="13.8" x14ac:dyDescent="0.25">
      <c r="I316" s="1"/>
      <c r="J316" s="1"/>
    </row>
    <row r="317" spans="9:10" ht="13.8" x14ac:dyDescent="0.25">
      <c r="I317" s="1"/>
      <c r="J317" s="1"/>
    </row>
    <row r="318" spans="9:10" ht="13.8" x14ac:dyDescent="0.25">
      <c r="I318" s="1"/>
      <c r="J318" s="1"/>
    </row>
    <row r="319" spans="9:10" ht="13.8" x14ac:dyDescent="0.25">
      <c r="I319" s="1"/>
      <c r="J319" s="1"/>
    </row>
    <row r="320" spans="9:10" ht="13.8" x14ac:dyDescent="0.25">
      <c r="I320" s="1"/>
      <c r="J320" s="1"/>
    </row>
    <row r="321" spans="9:10" ht="13.8" x14ac:dyDescent="0.25">
      <c r="I321" s="1"/>
      <c r="J321" s="1"/>
    </row>
    <row r="322" spans="9:10" ht="13.8" x14ac:dyDescent="0.25">
      <c r="I322" s="1"/>
      <c r="J322" s="1"/>
    </row>
    <row r="323" spans="9:10" ht="13.8" x14ac:dyDescent="0.25">
      <c r="I323" s="1"/>
      <c r="J323" s="1"/>
    </row>
    <row r="324" spans="9:10" ht="13.8" x14ac:dyDescent="0.25">
      <c r="I324" s="1"/>
      <c r="J324" s="1"/>
    </row>
    <row r="325" spans="9:10" ht="13.8" x14ac:dyDescent="0.25">
      <c r="I325" s="1"/>
      <c r="J325" s="1"/>
    </row>
    <row r="326" spans="9:10" ht="13.8" x14ac:dyDescent="0.25">
      <c r="I326" s="1"/>
      <c r="J326" s="1"/>
    </row>
    <row r="327" spans="9:10" ht="13.8" x14ac:dyDescent="0.25">
      <c r="I327" s="1"/>
      <c r="J327" s="1"/>
    </row>
    <row r="328" spans="9:10" ht="13.8" x14ac:dyDescent="0.25">
      <c r="I328" s="1"/>
      <c r="J328" s="1"/>
    </row>
    <row r="329" spans="9:10" ht="13.8" x14ac:dyDescent="0.25">
      <c r="I329" s="1"/>
      <c r="J329" s="1"/>
    </row>
    <row r="330" spans="9:10" ht="13.8" x14ac:dyDescent="0.25">
      <c r="I330" s="1"/>
      <c r="J330" s="1"/>
    </row>
    <row r="331" spans="9:10" ht="13.8" x14ac:dyDescent="0.25">
      <c r="I331" s="1"/>
      <c r="J331" s="1"/>
    </row>
    <row r="332" spans="9:10" ht="13.8" x14ac:dyDescent="0.25">
      <c r="I332" s="1"/>
      <c r="J332" s="1"/>
    </row>
    <row r="333" spans="9:10" ht="13.8" x14ac:dyDescent="0.25">
      <c r="I333" s="1"/>
      <c r="J333" s="1"/>
    </row>
    <row r="334" spans="9:10" ht="13.8" x14ac:dyDescent="0.25">
      <c r="I334" s="1"/>
      <c r="J334" s="1"/>
    </row>
    <row r="335" spans="9:10" ht="13.8" x14ac:dyDescent="0.25">
      <c r="I335" s="1"/>
      <c r="J335" s="1"/>
    </row>
    <row r="336" spans="9:10" ht="13.8" x14ac:dyDescent="0.25">
      <c r="I336" s="1"/>
      <c r="J336" s="1"/>
    </row>
    <row r="337" spans="9:10" ht="13.8" x14ac:dyDescent="0.25">
      <c r="I337" s="1"/>
      <c r="J337" s="1"/>
    </row>
    <row r="338" spans="9:10" ht="13.8" x14ac:dyDescent="0.25">
      <c r="I338" s="1"/>
      <c r="J338" s="1"/>
    </row>
    <row r="339" spans="9:10" ht="13.8" x14ac:dyDescent="0.25">
      <c r="I339" s="1"/>
      <c r="J339" s="1"/>
    </row>
    <row r="340" spans="9:10" ht="13.8" x14ac:dyDescent="0.25">
      <c r="I340" s="1"/>
      <c r="J340" s="1"/>
    </row>
    <row r="341" spans="9:10" ht="13.8" x14ac:dyDescent="0.25">
      <c r="I341" s="1"/>
      <c r="J341" s="1"/>
    </row>
    <row r="342" spans="9:10" ht="13.8" x14ac:dyDescent="0.25">
      <c r="I342" s="1"/>
      <c r="J342" s="1"/>
    </row>
    <row r="343" spans="9:10" ht="13.8" x14ac:dyDescent="0.25">
      <c r="I343" s="1"/>
      <c r="J343" s="1"/>
    </row>
    <row r="344" spans="9:10" ht="13.8" x14ac:dyDescent="0.25">
      <c r="I344" s="1"/>
      <c r="J344" s="1"/>
    </row>
    <row r="345" spans="9:10" ht="13.8" x14ac:dyDescent="0.25">
      <c r="I345" s="1"/>
      <c r="J345" s="1"/>
    </row>
    <row r="346" spans="9:10" ht="13.8" x14ac:dyDescent="0.25">
      <c r="I346" s="1"/>
      <c r="J346" s="1"/>
    </row>
    <row r="347" spans="9:10" ht="13.8" x14ac:dyDescent="0.25">
      <c r="I347" s="1"/>
      <c r="J347" s="1"/>
    </row>
    <row r="348" spans="9:10" ht="13.8" x14ac:dyDescent="0.25">
      <c r="I348" s="1"/>
      <c r="J348" s="1"/>
    </row>
    <row r="349" spans="9:10" ht="13.8" x14ac:dyDescent="0.25">
      <c r="I349" s="1"/>
      <c r="J349" s="1"/>
    </row>
    <row r="350" spans="9:10" ht="13.8" x14ac:dyDescent="0.25">
      <c r="I350" s="1"/>
      <c r="J350" s="1"/>
    </row>
    <row r="351" spans="9:10" ht="13.8" x14ac:dyDescent="0.25">
      <c r="I351" s="1"/>
      <c r="J351" s="1"/>
    </row>
    <row r="352" spans="9:10" ht="13.8" x14ac:dyDescent="0.25">
      <c r="I352" s="1"/>
      <c r="J352" s="1"/>
    </row>
    <row r="353" spans="9:10" ht="13.8" x14ac:dyDescent="0.25">
      <c r="I353" s="1"/>
      <c r="J353" s="1"/>
    </row>
    <row r="354" spans="9:10" ht="13.8" x14ac:dyDescent="0.25">
      <c r="I354" s="1"/>
      <c r="J354" s="1"/>
    </row>
    <row r="355" spans="9:10" ht="13.8" x14ac:dyDescent="0.25">
      <c r="I355" s="1"/>
      <c r="J355" s="1"/>
    </row>
    <row r="356" spans="9:10" ht="13.8" x14ac:dyDescent="0.25">
      <c r="I356" s="1"/>
      <c r="J356" s="1"/>
    </row>
    <row r="357" spans="9:10" ht="13.8" x14ac:dyDescent="0.25">
      <c r="I357" s="1"/>
      <c r="J357" s="1"/>
    </row>
    <row r="358" spans="9:10" ht="13.8" x14ac:dyDescent="0.25">
      <c r="I358" s="1"/>
      <c r="J358" s="1"/>
    </row>
    <row r="359" spans="9:10" ht="13.8" x14ac:dyDescent="0.25">
      <c r="I359" s="1"/>
      <c r="J359" s="1"/>
    </row>
    <row r="360" spans="9:10" ht="13.8" x14ac:dyDescent="0.25">
      <c r="I360" s="1"/>
      <c r="J360" s="1"/>
    </row>
    <row r="361" spans="9:10" ht="13.8" x14ac:dyDescent="0.25">
      <c r="I361" s="1"/>
      <c r="J361" s="1"/>
    </row>
    <row r="362" spans="9:10" ht="13.8" x14ac:dyDescent="0.25">
      <c r="I362" s="1"/>
      <c r="J362" s="1"/>
    </row>
    <row r="363" spans="9:10" ht="13.8" x14ac:dyDescent="0.25">
      <c r="I363" s="1"/>
      <c r="J363" s="1"/>
    </row>
    <row r="364" spans="9:10" ht="13.8" x14ac:dyDescent="0.25">
      <c r="I364" s="1"/>
      <c r="J364" s="1"/>
    </row>
    <row r="365" spans="9:10" ht="13.8" x14ac:dyDescent="0.25">
      <c r="I365" s="1"/>
      <c r="J365" s="1"/>
    </row>
    <row r="366" spans="9:10" ht="13.8" x14ac:dyDescent="0.25">
      <c r="I366" s="1"/>
      <c r="J366" s="1"/>
    </row>
    <row r="367" spans="9:10" ht="13.8" x14ac:dyDescent="0.25">
      <c r="I367" s="1"/>
      <c r="J367" s="1"/>
    </row>
    <row r="368" spans="9:10" ht="13.8" x14ac:dyDescent="0.25">
      <c r="I368" s="1"/>
      <c r="J368" s="1"/>
    </row>
    <row r="369" spans="9:10" ht="13.8" x14ac:dyDescent="0.25">
      <c r="I369" s="1"/>
      <c r="J369" s="1"/>
    </row>
    <row r="370" spans="9:10" ht="13.8" x14ac:dyDescent="0.25">
      <c r="I370" s="1"/>
      <c r="J370" s="1"/>
    </row>
    <row r="371" spans="9:10" ht="13.8" x14ac:dyDescent="0.25">
      <c r="I371" s="1"/>
      <c r="J371" s="1"/>
    </row>
    <row r="372" spans="9:10" ht="13.8" x14ac:dyDescent="0.25">
      <c r="I372" s="1"/>
      <c r="J372" s="1"/>
    </row>
    <row r="373" spans="9:10" ht="13.8" x14ac:dyDescent="0.25">
      <c r="I373" s="1"/>
      <c r="J373" s="1"/>
    </row>
    <row r="374" spans="9:10" ht="13.8" x14ac:dyDescent="0.25">
      <c r="I374" s="1"/>
      <c r="J374" s="1"/>
    </row>
    <row r="375" spans="9:10" ht="13.8" x14ac:dyDescent="0.25">
      <c r="I375" s="1"/>
      <c r="J375" s="1"/>
    </row>
    <row r="376" spans="9:10" ht="13.8" x14ac:dyDescent="0.25">
      <c r="I376" s="1"/>
      <c r="J376" s="1"/>
    </row>
    <row r="377" spans="9:10" ht="13.8" x14ac:dyDescent="0.25">
      <c r="I377" s="1"/>
      <c r="J377" s="1"/>
    </row>
    <row r="378" spans="9:10" ht="13.8" x14ac:dyDescent="0.25">
      <c r="I378" s="1"/>
      <c r="J378" s="1"/>
    </row>
    <row r="379" spans="9:10" ht="13.8" x14ac:dyDescent="0.25">
      <c r="I379" s="1"/>
      <c r="J379" s="1"/>
    </row>
    <row r="380" spans="9:10" ht="13.8" x14ac:dyDescent="0.25">
      <c r="I380" s="1"/>
      <c r="J380" s="1"/>
    </row>
    <row r="381" spans="9:10" ht="13.8" x14ac:dyDescent="0.25">
      <c r="I381" s="1"/>
      <c r="J381" s="1"/>
    </row>
    <row r="382" spans="9:10" ht="13.8" x14ac:dyDescent="0.25">
      <c r="I382" s="1"/>
      <c r="J382" s="1"/>
    </row>
    <row r="383" spans="9:10" ht="13.8" x14ac:dyDescent="0.25">
      <c r="I383" s="1"/>
      <c r="J383" s="1"/>
    </row>
    <row r="384" spans="9:10" ht="13.8" x14ac:dyDescent="0.25">
      <c r="I384" s="1"/>
      <c r="J384" s="1"/>
    </row>
    <row r="385" spans="9:10" ht="13.8" x14ac:dyDescent="0.25">
      <c r="I385" s="1"/>
      <c r="J385" s="1"/>
    </row>
    <row r="386" spans="9:10" ht="13.8" x14ac:dyDescent="0.25">
      <c r="I386" s="1"/>
      <c r="J386" s="1"/>
    </row>
    <row r="387" spans="9:10" ht="13.8" x14ac:dyDescent="0.25">
      <c r="I387" s="1"/>
      <c r="J387" s="1"/>
    </row>
    <row r="388" spans="9:10" ht="13.8" x14ac:dyDescent="0.25">
      <c r="I388" s="1"/>
      <c r="J388" s="1"/>
    </row>
    <row r="389" spans="9:10" ht="13.8" x14ac:dyDescent="0.25">
      <c r="I389" s="1"/>
      <c r="J389" s="1"/>
    </row>
    <row r="390" spans="9:10" ht="13.8" x14ac:dyDescent="0.25">
      <c r="I390" s="1"/>
      <c r="J390" s="1"/>
    </row>
    <row r="391" spans="9:10" ht="13.8" x14ac:dyDescent="0.25">
      <c r="I391" s="1"/>
      <c r="J391" s="1"/>
    </row>
    <row r="392" spans="9:10" ht="13.8" x14ac:dyDescent="0.25">
      <c r="I392" s="1"/>
      <c r="J392" s="1"/>
    </row>
    <row r="393" spans="9:10" ht="13.8" x14ac:dyDescent="0.25">
      <c r="I393" s="1"/>
      <c r="J393" s="1"/>
    </row>
    <row r="394" spans="9:10" ht="13.8" x14ac:dyDescent="0.25">
      <c r="I394" s="1"/>
      <c r="J394" s="1"/>
    </row>
    <row r="395" spans="9:10" ht="13.8" x14ac:dyDescent="0.25">
      <c r="I395" s="1"/>
      <c r="J395" s="1"/>
    </row>
    <row r="396" spans="9:10" ht="13.8" x14ac:dyDescent="0.25">
      <c r="I396" s="1"/>
      <c r="J396" s="1"/>
    </row>
    <row r="397" spans="9:10" ht="13.8" x14ac:dyDescent="0.25">
      <c r="I397" s="1"/>
      <c r="J397" s="1"/>
    </row>
    <row r="398" spans="9:10" ht="13.8" x14ac:dyDescent="0.25">
      <c r="I398" s="1"/>
      <c r="J398" s="1"/>
    </row>
    <row r="399" spans="9:10" ht="13.8" x14ac:dyDescent="0.25">
      <c r="I399" s="1"/>
      <c r="J399" s="1"/>
    </row>
    <row r="400" spans="9:10" ht="13.8" x14ac:dyDescent="0.25">
      <c r="I400" s="1"/>
      <c r="J400" s="1"/>
    </row>
    <row r="401" spans="9:10" ht="13.8" x14ac:dyDescent="0.25">
      <c r="I401" s="1"/>
      <c r="J401" s="1"/>
    </row>
    <row r="402" spans="9:10" ht="13.8" x14ac:dyDescent="0.25">
      <c r="I402" s="1"/>
      <c r="J402" s="1"/>
    </row>
    <row r="403" spans="9:10" ht="13.8" x14ac:dyDescent="0.25">
      <c r="I403" s="1"/>
      <c r="J403" s="1"/>
    </row>
    <row r="404" spans="9:10" ht="13.8" x14ac:dyDescent="0.25">
      <c r="I404" s="1"/>
      <c r="J404" s="1"/>
    </row>
    <row r="405" spans="9:10" ht="13.8" x14ac:dyDescent="0.25">
      <c r="I405" s="1"/>
      <c r="J405" s="1"/>
    </row>
    <row r="406" spans="9:10" ht="13.8" x14ac:dyDescent="0.25">
      <c r="I406" s="1"/>
      <c r="J406" s="1"/>
    </row>
    <row r="407" spans="9:10" ht="13.8" x14ac:dyDescent="0.25">
      <c r="I407" s="1"/>
      <c r="J407" s="1"/>
    </row>
    <row r="408" spans="9:10" ht="13.8" x14ac:dyDescent="0.25">
      <c r="I408" s="1"/>
      <c r="J408" s="1"/>
    </row>
    <row r="409" spans="9:10" ht="13.8" x14ac:dyDescent="0.25">
      <c r="I409" s="1"/>
      <c r="J409" s="1"/>
    </row>
    <row r="410" spans="9:10" ht="13.8" x14ac:dyDescent="0.25">
      <c r="I410" s="1"/>
      <c r="J410" s="1"/>
    </row>
    <row r="411" spans="9:10" ht="13.8" x14ac:dyDescent="0.25">
      <c r="I411" s="1"/>
      <c r="J411" s="1"/>
    </row>
    <row r="412" spans="9:10" ht="13.8" x14ac:dyDescent="0.25">
      <c r="I412" s="1"/>
      <c r="J412" s="1"/>
    </row>
    <row r="413" spans="9:10" ht="13.8" x14ac:dyDescent="0.25">
      <c r="I413" s="1"/>
      <c r="J413" s="1"/>
    </row>
    <row r="414" spans="9:10" ht="13.8" x14ac:dyDescent="0.25">
      <c r="I414" s="1"/>
      <c r="J414" s="1"/>
    </row>
    <row r="415" spans="9:10" ht="13.8" x14ac:dyDescent="0.25">
      <c r="I415" s="1"/>
      <c r="J415" s="1"/>
    </row>
    <row r="416" spans="9:10" ht="13.8" x14ac:dyDescent="0.25">
      <c r="I416" s="1"/>
      <c r="J416" s="1"/>
    </row>
    <row r="417" spans="9:10" ht="13.8" x14ac:dyDescent="0.25">
      <c r="I417" s="1"/>
      <c r="J417" s="1"/>
    </row>
    <row r="418" spans="9:10" ht="13.8" x14ac:dyDescent="0.25">
      <c r="I418" s="1"/>
      <c r="J418" s="1"/>
    </row>
    <row r="419" spans="9:10" ht="13.8" x14ac:dyDescent="0.25">
      <c r="I419" s="1"/>
      <c r="J419" s="1"/>
    </row>
    <row r="420" spans="9:10" ht="13.8" x14ac:dyDescent="0.25">
      <c r="I420" s="1"/>
      <c r="J420" s="1"/>
    </row>
    <row r="421" spans="9:10" ht="13.8" x14ac:dyDescent="0.25">
      <c r="I421" s="1"/>
      <c r="J421" s="1"/>
    </row>
    <row r="422" spans="9:10" ht="13.8" x14ac:dyDescent="0.25">
      <c r="I422" s="1"/>
      <c r="J422" s="1"/>
    </row>
    <row r="423" spans="9:10" ht="13.8" x14ac:dyDescent="0.25">
      <c r="I423" s="1"/>
      <c r="J423" s="1"/>
    </row>
    <row r="424" spans="9:10" ht="13.8" x14ac:dyDescent="0.25">
      <c r="I424" s="1"/>
      <c r="J424" s="1"/>
    </row>
    <row r="425" spans="9:10" ht="13.8" x14ac:dyDescent="0.25">
      <c r="I425" s="1"/>
      <c r="J425" s="1"/>
    </row>
    <row r="426" spans="9:10" ht="13.8" x14ac:dyDescent="0.25">
      <c r="I426" s="1"/>
      <c r="J426" s="1"/>
    </row>
    <row r="427" spans="9:10" ht="13.8" x14ac:dyDescent="0.25">
      <c r="I427" s="1"/>
      <c r="J427" s="1"/>
    </row>
    <row r="428" spans="9:10" ht="13.8" x14ac:dyDescent="0.25">
      <c r="I428" s="1"/>
      <c r="J428" s="1"/>
    </row>
    <row r="429" spans="9:10" ht="13.8" x14ac:dyDescent="0.25">
      <c r="I429" s="1"/>
      <c r="J429" s="1"/>
    </row>
    <row r="430" spans="9:10" ht="13.8" x14ac:dyDescent="0.25">
      <c r="I430" s="1"/>
      <c r="J430" s="1"/>
    </row>
    <row r="431" spans="9:10" ht="13.8" x14ac:dyDescent="0.25">
      <c r="I431" s="1"/>
      <c r="J431" s="1"/>
    </row>
    <row r="432" spans="9:10" ht="13.8" x14ac:dyDescent="0.25">
      <c r="I432" s="1"/>
      <c r="J432" s="1"/>
    </row>
    <row r="433" spans="9:10" ht="13.8" x14ac:dyDescent="0.25">
      <c r="I433" s="1"/>
      <c r="J433" s="1"/>
    </row>
    <row r="434" spans="9:10" ht="13.8" x14ac:dyDescent="0.25">
      <c r="I434" s="1"/>
      <c r="J434" s="1"/>
    </row>
    <row r="435" spans="9:10" ht="13.8" x14ac:dyDescent="0.25">
      <c r="I435" s="1"/>
      <c r="J435" s="1"/>
    </row>
    <row r="436" spans="9:10" ht="13.8" x14ac:dyDescent="0.25">
      <c r="I436" s="1"/>
      <c r="J436" s="1"/>
    </row>
    <row r="437" spans="9:10" ht="13.8" x14ac:dyDescent="0.25">
      <c r="I437" s="1"/>
      <c r="J437" s="1"/>
    </row>
    <row r="438" spans="9:10" ht="13.8" x14ac:dyDescent="0.25">
      <c r="I438" s="1"/>
      <c r="J438" s="1"/>
    </row>
    <row r="439" spans="9:10" ht="13.8" x14ac:dyDescent="0.25">
      <c r="I439" s="1"/>
      <c r="J439" s="1"/>
    </row>
    <row r="440" spans="9:10" ht="13.8" x14ac:dyDescent="0.25">
      <c r="I440" s="1"/>
      <c r="J440" s="1"/>
    </row>
    <row r="441" spans="9:10" ht="13.8" x14ac:dyDescent="0.25">
      <c r="I441" s="1"/>
      <c r="J441" s="1"/>
    </row>
    <row r="442" spans="9:10" ht="13.8" x14ac:dyDescent="0.25">
      <c r="I442" s="1"/>
      <c r="J442" s="1"/>
    </row>
    <row r="443" spans="9:10" ht="13.8" x14ac:dyDescent="0.25">
      <c r="I443" s="1"/>
      <c r="J443" s="1"/>
    </row>
    <row r="444" spans="9:10" ht="13.8" x14ac:dyDescent="0.25">
      <c r="I444" s="1"/>
      <c r="J444" s="1"/>
    </row>
    <row r="445" spans="9:10" ht="13.8" x14ac:dyDescent="0.25">
      <c r="I445" s="1"/>
      <c r="J445" s="1"/>
    </row>
    <row r="446" spans="9:10" ht="13.8" x14ac:dyDescent="0.25">
      <c r="I446" s="1"/>
      <c r="J446" s="1"/>
    </row>
    <row r="447" spans="9:10" ht="13.8" x14ac:dyDescent="0.25">
      <c r="I447" s="1"/>
      <c r="J447" s="1"/>
    </row>
    <row r="448" spans="9:10" ht="13.8" x14ac:dyDescent="0.25">
      <c r="I448" s="1"/>
      <c r="J448" s="1"/>
    </row>
    <row r="449" spans="9:10" ht="13.8" x14ac:dyDescent="0.25">
      <c r="I449" s="1"/>
      <c r="J449" s="1"/>
    </row>
    <row r="450" spans="9:10" ht="13.8" x14ac:dyDescent="0.25">
      <c r="I450" s="1"/>
      <c r="J450" s="1"/>
    </row>
    <row r="451" spans="9:10" ht="13.8" x14ac:dyDescent="0.25">
      <c r="I451" s="1"/>
      <c r="J451" s="1"/>
    </row>
    <row r="452" spans="9:10" ht="13.8" x14ac:dyDescent="0.25">
      <c r="I452" s="1"/>
      <c r="J452" s="1"/>
    </row>
    <row r="453" spans="9:10" ht="13.8" x14ac:dyDescent="0.25">
      <c r="I453" s="1"/>
      <c r="J453" s="1"/>
    </row>
    <row r="454" spans="9:10" ht="13.8" x14ac:dyDescent="0.25">
      <c r="I454" s="1"/>
      <c r="J454" s="1"/>
    </row>
    <row r="455" spans="9:10" ht="13.8" x14ac:dyDescent="0.25">
      <c r="I455" s="1"/>
      <c r="J455" s="1"/>
    </row>
    <row r="456" spans="9:10" ht="13.8" x14ac:dyDescent="0.25">
      <c r="I456" s="1"/>
      <c r="J456" s="1"/>
    </row>
    <row r="457" spans="9:10" ht="13.8" x14ac:dyDescent="0.25">
      <c r="I457" s="1"/>
      <c r="J457" s="1"/>
    </row>
    <row r="458" spans="9:10" ht="13.8" x14ac:dyDescent="0.25">
      <c r="I458" s="1"/>
      <c r="J458" s="1"/>
    </row>
    <row r="459" spans="9:10" ht="13.8" x14ac:dyDescent="0.25">
      <c r="I459" s="1"/>
      <c r="J459" s="1"/>
    </row>
    <row r="460" spans="9:10" ht="13.8" x14ac:dyDescent="0.25">
      <c r="I460" s="1"/>
      <c r="J460" s="1"/>
    </row>
    <row r="461" spans="9:10" ht="13.8" x14ac:dyDescent="0.25">
      <c r="I461" s="1"/>
      <c r="J461" s="1"/>
    </row>
    <row r="462" spans="9:10" ht="13.8" x14ac:dyDescent="0.25">
      <c r="I462" s="1"/>
      <c r="J462" s="1"/>
    </row>
    <row r="463" spans="9:10" ht="13.8" x14ac:dyDescent="0.25">
      <c r="I463" s="1"/>
      <c r="J463" s="1"/>
    </row>
    <row r="464" spans="9:10" ht="13.8" x14ac:dyDescent="0.25">
      <c r="I464" s="1"/>
      <c r="J464" s="1"/>
    </row>
    <row r="465" spans="9:10" ht="13.8" x14ac:dyDescent="0.25">
      <c r="I465" s="1"/>
      <c r="J465" s="1"/>
    </row>
    <row r="466" spans="9:10" ht="13.8" x14ac:dyDescent="0.25">
      <c r="I466" s="1"/>
      <c r="J466" s="1"/>
    </row>
    <row r="467" spans="9:10" ht="13.8" x14ac:dyDescent="0.25">
      <c r="I467" s="1"/>
      <c r="J467" s="1"/>
    </row>
    <row r="468" spans="9:10" ht="13.8" x14ac:dyDescent="0.25">
      <c r="I468" s="1"/>
      <c r="J468" s="1"/>
    </row>
    <row r="469" spans="9:10" ht="13.8" x14ac:dyDescent="0.25">
      <c r="I469" s="1"/>
      <c r="J469" s="1"/>
    </row>
    <row r="470" spans="9:10" ht="13.8" x14ac:dyDescent="0.25">
      <c r="I470" s="1"/>
      <c r="J470" s="1"/>
    </row>
    <row r="471" spans="9:10" ht="13.8" x14ac:dyDescent="0.25">
      <c r="I471" s="1"/>
      <c r="J471" s="1"/>
    </row>
    <row r="472" spans="9:10" ht="13.8" x14ac:dyDescent="0.25">
      <c r="I472" s="1"/>
      <c r="J472" s="1"/>
    </row>
    <row r="473" spans="9:10" ht="13.8" x14ac:dyDescent="0.25">
      <c r="I473" s="1"/>
      <c r="J473" s="1"/>
    </row>
    <row r="474" spans="9:10" ht="13.8" x14ac:dyDescent="0.25">
      <c r="I474" s="1"/>
      <c r="J474" s="1"/>
    </row>
    <row r="475" spans="9:10" ht="13.8" x14ac:dyDescent="0.25">
      <c r="I475" s="1"/>
      <c r="J475" s="1"/>
    </row>
    <row r="476" spans="9:10" ht="13.8" x14ac:dyDescent="0.25">
      <c r="I476" s="1"/>
      <c r="J476" s="1"/>
    </row>
    <row r="477" spans="9:10" ht="13.8" x14ac:dyDescent="0.25">
      <c r="I477" s="1"/>
      <c r="J477" s="1"/>
    </row>
    <row r="478" spans="9:10" ht="13.8" x14ac:dyDescent="0.25">
      <c r="I478" s="1"/>
      <c r="J478" s="1"/>
    </row>
    <row r="479" spans="9:10" ht="13.8" x14ac:dyDescent="0.25">
      <c r="I479" s="1"/>
      <c r="J479" s="1"/>
    </row>
    <row r="480" spans="9:10" ht="13.8" x14ac:dyDescent="0.25">
      <c r="I480" s="1"/>
      <c r="J480" s="1"/>
    </row>
    <row r="481" spans="9:10" ht="13.8" x14ac:dyDescent="0.25">
      <c r="I481" s="1"/>
      <c r="J481" s="1"/>
    </row>
    <row r="482" spans="9:10" ht="13.8" x14ac:dyDescent="0.25">
      <c r="I482" s="1"/>
      <c r="J482" s="1"/>
    </row>
    <row r="483" spans="9:10" ht="13.8" x14ac:dyDescent="0.25">
      <c r="I483" s="1"/>
      <c r="J483" s="1"/>
    </row>
    <row r="484" spans="9:10" ht="13.8" x14ac:dyDescent="0.25">
      <c r="I484" s="1"/>
      <c r="J484" s="1"/>
    </row>
    <row r="485" spans="9:10" ht="13.8" x14ac:dyDescent="0.25">
      <c r="I485" s="1"/>
      <c r="J485" s="1"/>
    </row>
    <row r="486" spans="9:10" ht="13.8" x14ac:dyDescent="0.25">
      <c r="I486" s="1"/>
      <c r="J486" s="1"/>
    </row>
    <row r="487" spans="9:10" ht="13.8" x14ac:dyDescent="0.25">
      <c r="I487" s="1"/>
      <c r="J487" s="1"/>
    </row>
    <row r="488" spans="9:10" ht="13.8" x14ac:dyDescent="0.25">
      <c r="I488" s="1"/>
      <c r="J488" s="1"/>
    </row>
    <row r="489" spans="9:10" ht="13.8" x14ac:dyDescent="0.25">
      <c r="I489" s="1"/>
      <c r="J489" s="1"/>
    </row>
    <row r="490" spans="9:10" ht="13.8" x14ac:dyDescent="0.25">
      <c r="I490" s="1"/>
      <c r="J490" s="1"/>
    </row>
    <row r="491" spans="9:10" ht="13.8" x14ac:dyDescent="0.25">
      <c r="I491" s="1"/>
      <c r="J491" s="1"/>
    </row>
    <row r="492" spans="9:10" ht="13.8" x14ac:dyDescent="0.25">
      <c r="I492" s="1"/>
      <c r="J492" s="1"/>
    </row>
    <row r="493" spans="9:10" ht="13.8" x14ac:dyDescent="0.25">
      <c r="I493" s="1"/>
      <c r="J493" s="1"/>
    </row>
    <row r="494" spans="9:10" ht="13.8" x14ac:dyDescent="0.25">
      <c r="I494" s="1"/>
      <c r="J494" s="1"/>
    </row>
    <row r="495" spans="9:10" ht="13.8" x14ac:dyDescent="0.25">
      <c r="I495" s="1"/>
      <c r="J495" s="1"/>
    </row>
    <row r="496" spans="9:10" ht="13.8" x14ac:dyDescent="0.25">
      <c r="I496" s="1"/>
      <c r="J496" s="1"/>
    </row>
    <row r="497" spans="9:10" ht="13.8" x14ac:dyDescent="0.25">
      <c r="I497" s="1"/>
      <c r="J497" s="1"/>
    </row>
    <row r="498" spans="9:10" ht="13.8" x14ac:dyDescent="0.25">
      <c r="I498" s="1"/>
      <c r="J498" s="1"/>
    </row>
    <row r="499" spans="9:10" ht="13.8" x14ac:dyDescent="0.25">
      <c r="I499" s="1"/>
      <c r="J499" s="1"/>
    </row>
    <row r="500" spans="9:10" ht="13.8" x14ac:dyDescent="0.25">
      <c r="I500" s="1"/>
      <c r="J500" s="1"/>
    </row>
    <row r="501" spans="9:10" ht="13.8" x14ac:dyDescent="0.25">
      <c r="I501" s="1"/>
      <c r="J501" s="1"/>
    </row>
    <row r="502" spans="9:10" ht="13.8" x14ac:dyDescent="0.25">
      <c r="I502" s="1"/>
      <c r="J502" s="1"/>
    </row>
    <row r="503" spans="9:10" ht="13.8" x14ac:dyDescent="0.25">
      <c r="I503" s="1"/>
      <c r="J503" s="1"/>
    </row>
    <row r="504" spans="9:10" ht="13.8" x14ac:dyDescent="0.25">
      <c r="I504" s="1"/>
      <c r="J504" s="1"/>
    </row>
    <row r="505" spans="9:10" ht="13.8" x14ac:dyDescent="0.25">
      <c r="I505" s="1"/>
      <c r="J505" s="1"/>
    </row>
    <row r="506" spans="9:10" ht="13.8" x14ac:dyDescent="0.25">
      <c r="I506" s="1"/>
      <c r="J506" s="1"/>
    </row>
    <row r="507" spans="9:10" ht="13.8" x14ac:dyDescent="0.25">
      <c r="I507" s="1"/>
      <c r="J507" s="1"/>
    </row>
    <row r="508" spans="9:10" ht="13.8" x14ac:dyDescent="0.25">
      <c r="I508" s="1"/>
      <c r="J508" s="1"/>
    </row>
    <row r="509" spans="9:10" ht="13.8" x14ac:dyDescent="0.25">
      <c r="I509" s="1"/>
      <c r="J509" s="1"/>
    </row>
    <row r="510" spans="9:10" ht="13.8" x14ac:dyDescent="0.25">
      <c r="I510" s="1"/>
      <c r="J510" s="1"/>
    </row>
    <row r="511" spans="9:10" ht="13.8" x14ac:dyDescent="0.25">
      <c r="I511" s="1"/>
      <c r="J511" s="1"/>
    </row>
    <row r="512" spans="9:10" ht="13.8" x14ac:dyDescent="0.25">
      <c r="I512" s="1"/>
      <c r="J512" s="1"/>
    </row>
    <row r="513" spans="9:10" ht="13.8" x14ac:dyDescent="0.25">
      <c r="I513" s="1"/>
      <c r="J513" s="1"/>
    </row>
    <row r="514" spans="9:10" ht="13.8" x14ac:dyDescent="0.25">
      <c r="I514" s="1"/>
      <c r="J514" s="1"/>
    </row>
    <row r="515" spans="9:10" ht="13.8" x14ac:dyDescent="0.25">
      <c r="I515" s="1"/>
      <c r="J515" s="1"/>
    </row>
    <row r="516" spans="9:10" ht="13.8" x14ac:dyDescent="0.25">
      <c r="I516" s="1"/>
      <c r="J516" s="1"/>
    </row>
    <row r="517" spans="9:10" ht="13.8" x14ac:dyDescent="0.25">
      <c r="I517" s="1"/>
      <c r="J517" s="1"/>
    </row>
    <row r="518" spans="9:10" ht="13.8" x14ac:dyDescent="0.25">
      <c r="I518" s="1"/>
      <c r="J518" s="1"/>
    </row>
    <row r="519" spans="9:10" ht="13.8" x14ac:dyDescent="0.25">
      <c r="I519" s="1"/>
      <c r="J519" s="1"/>
    </row>
    <row r="520" spans="9:10" ht="13.8" x14ac:dyDescent="0.25">
      <c r="I520" s="1"/>
      <c r="J520" s="1"/>
    </row>
    <row r="521" spans="9:10" ht="13.8" x14ac:dyDescent="0.25">
      <c r="I521" s="1"/>
      <c r="J521" s="1"/>
    </row>
    <row r="522" spans="9:10" ht="13.8" x14ac:dyDescent="0.25">
      <c r="I522" s="1"/>
      <c r="J522" s="1"/>
    </row>
    <row r="523" spans="9:10" ht="13.8" x14ac:dyDescent="0.25">
      <c r="I523" s="1"/>
      <c r="J523" s="1"/>
    </row>
    <row r="524" spans="9:10" ht="13.8" x14ac:dyDescent="0.25">
      <c r="I524" s="1"/>
      <c r="J524" s="1"/>
    </row>
    <row r="525" spans="9:10" ht="13.8" x14ac:dyDescent="0.25">
      <c r="I525" s="1"/>
      <c r="J525" s="1"/>
    </row>
    <row r="526" spans="9:10" ht="13.8" x14ac:dyDescent="0.25">
      <c r="I526" s="1"/>
      <c r="J526" s="1"/>
    </row>
    <row r="527" spans="9:10" ht="13.8" x14ac:dyDescent="0.25">
      <c r="I527" s="1"/>
      <c r="J527" s="1"/>
    </row>
    <row r="528" spans="9:10" ht="13.8" x14ac:dyDescent="0.25">
      <c r="I528" s="1"/>
      <c r="J528" s="1"/>
    </row>
    <row r="529" spans="9:10" ht="13.8" x14ac:dyDescent="0.25">
      <c r="I529" s="1"/>
      <c r="J529" s="1"/>
    </row>
    <row r="530" spans="9:10" ht="13.8" x14ac:dyDescent="0.25">
      <c r="I530" s="1"/>
      <c r="J530" s="1"/>
    </row>
    <row r="531" spans="9:10" ht="13.8" x14ac:dyDescent="0.25">
      <c r="I531" s="1"/>
      <c r="J531" s="1"/>
    </row>
    <row r="532" spans="9:10" ht="13.8" x14ac:dyDescent="0.25">
      <c r="I532" s="1"/>
      <c r="J532" s="1"/>
    </row>
    <row r="533" spans="9:10" ht="13.8" x14ac:dyDescent="0.25">
      <c r="I533" s="1"/>
      <c r="J533" s="1"/>
    </row>
    <row r="534" spans="9:10" ht="13.8" x14ac:dyDescent="0.25">
      <c r="I534" s="1"/>
      <c r="J534" s="1"/>
    </row>
    <row r="535" spans="9:10" ht="13.8" x14ac:dyDescent="0.25">
      <c r="I535" s="1"/>
      <c r="J535" s="1"/>
    </row>
    <row r="536" spans="9:10" ht="13.8" x14ac:dyDescent="0.25">
      <c r="I536" s="1"/>
      <c r="J536" s="1"/>
    </row>
    <row r="537" spans="9:10" ht="13.8" x14ac:dyDescent="0.25">
      <c r="I537" s="1"/>
      <c r="J537" s="1"/>
    </row>
    <row r="538" spans="9:10" ht="13.8" x14ac:dyDescent="0.25">
      <c r="I538" s="1"/>
      <c r="J538" s="1"/>
    </row>
    <row r="539" spans="9:10" ht="13.8" x14ac:dyDescent="0.25">
      <c r="I539" s="1"/>
      <c r="J539" s="1"/>
    </row>
    <row r="540" spans="9:10" ht="13.8" x14ac:dyDescent="0.25">
      <c r="I540" s="1"/>
      <c r="J540" s="1"/>
    </row>
    <row r="541" spans="9:10" ht="13.8" x14ac:dyDescent="0.25">
      <c r="I541" s="1"/>
      <c r="J541" s="1"/>
    </row>
    <row r="542" spans="9:10" ht="13.8" x14ac:dyDescent="0.25">
      <c r="I542" s="1"/>
      <c r="J542" s="1"/>
    </row>
    <row r="543" spans="9:10" ht="13.8" x14ac:dyDescent="0.25">
      <c r="I543" s="1"/>
      <c r="J543" s="1"/>
    </row>
    <row r="544" spans="9:10" ht="13.8" x14ac:dyDescent="0.25">
      <c r="I544" s="1"/>
      <c r="J544" s="1"/>
    </row>
    <row r="545" spans="9:10" ht="13.8" x14ac:dyDescent="0.25">
      <c r="I545" s="1"/>
      <c r="J545" s="1"/>
    </row>
    <row r="546" spans="9:10" ht="13.8" x14ac:dyDescent="0.25">
      <c r="I546" s="1"/>
      <c r="J546" s="1"/>
    </row>
    <row r="547" spans="9:10" ht="13.8" x14ac:dyDescent="0.25">
      <c r="I547" s="1"/>
      <c r="J547" s="1"/>
    </row>
    <row r="548" spans="9:10" ht="13.8" x14ac:dyDescent="0.25">
      <c r="I548" s="1"/>
      <c r="J548" s="1"/>
    </row>
    <row r="549" spans="9:10" ht="13.8" x14ac:dyDescent="0.25">
      <c r="I549" s="1"/>
      <c r="J549" s="1"/>
    </row>
    <row r="550" spans="9:10" ht="13.8" x14ac:dyDescent="0.25">
      <c r="I550" s="1"/>
      <c r="J550" s="1"/>
    </row>
    <row r="551" spans="9:10" ht="13.8" x14ac:dyDescent="0.25">
      <c r="I551" s="1"/>
      <c r="J551" s="1"/>
    </row>
    <row r="552" spans="9:10" ht="13.8" x14ac:dyDescent="0.25">
      <c r="I552" s="1"/>
      <c r="J552" s="1"/>
    </row>
    <row r="553" spans="9:10" ht="13.8" x14ac:dyDescent="0.25">
      <c r="I553" s="1"/>
      <c r="J553" s="1"/>
    </row>
    <row r="554" spans="9:10" ht="13.8" x14ac:dyDescent="0.25">
      <c r="I554" s="1"/>
      <c r="J554" s="1"/>
    </row>
    <row r="555" spans="9:10" ht="13.8" x14ac:dyDescent="0.25">
      <c r="I555" s="1"/>
      <c r="J555" s="1"/>
    </row>
    <row r="556" spans="9:10" ht="13.8" x14ac:dyDescent="0.25">
      <c r="I556" s="1"/>
      <c r="J556" s="1"/>
    </row>
    <row r="557" spans="9:10" ht="13.8" x14ac:dyDescent="0.25">
      <c r="I557" s="1"/>
      <c r="J557" s="1"/>
    </row>
    <row r="558" spans="9:10" ht="13.8" x14ac:dyDescent="0.25">
      <c r="I558" s="1"/>
      <c r="J558" s="1"/>
    </row>
    <row r="559" spans="9:10" ht="13.8" x14ac:dyDescent="0.25">
      <c r="I559" s="1"/>
      <c r="J559" s="1"/>
    </row>
    <row r="560" spans="9:10" ht="13.8" x14ac:dyDescent="0.25">
      <c r="I560" s="1"/>
      <c r="J560" s="1"/>
    </row>
    <row r="561" spans="9:10" ht="13.8" x14ac:dyDescent="0.25">
      <c r="I561" s="1"/>
      <c r="J561" s="1"/>
    </row>
    <row r="562" spans="9:10" ht="13.8" x14ac:dyDescent="0.25">
      <c r="I562" s="1"/>
      <c r="J562" s="1"/>
    </row>
    <row r="563" spans="9:10" ht="13.8" x14ac:dyDescent="0.25">
      <c r="I563" s="1"/>
      <c r="J563" s="1"/>
    </row>
    <row r="564" spans="9:10" ht="13.8" x14ac:dyDescent="0.25">
      <c r="I564" s="1"/>
      <c r="J564" s="1"/>
    </row>
    <row r="565" spans="9:10" ht="13.8" x14ac:dyDescent="0.25">
      <c r="I565" s="1"/>
      <c r="J565" s="1"/>
    </row>
    <row r="566" spans="9:10" ht="13.8" x14ac:dyDescent="0.25">
      <c r="I566" s="1"/>
      <c r="J566" s="1"/>
    </row>
    <row r="567" spans="9:10" ht="13.8" x14ac:dyDescent="0.25">
      <c r="I567" s="1"/>
      <c r="J567" s="1"/>
    </row>
    <row r="568" spans="9:10" ht="13.8" x14ac:dyDescent="0.25">
      <c r="I568" s="1"/>
      <c r="J568" s="1"/>
    </row>
    <row r="569" spans="9:10" ht="13.8" x14ac:dyDescent="0.25">
      <c r="I569" s="1"/>
      <c r="J569" s="1"/>
    </row>
    <row r="570" spans="9:10" ht="13.8" x14ac:dyDescent="0.25">
      <c r="I570" s="1"/>
      <c r="J570" s="1"/>
    </row>
    <row r="571" spans="9:10" ht="13.8" x14ac:dyDescent="0.25">
      <c r="I571" s="1"/>
      <c r="J571" s="1"/>
    </row>
    <row r="572" spans="9:10" ht="13.8" x14ac:dyDescent="0.25">
      <c r="I572" s="1"/>
      <c r="J572" s="1"/>
    </row>
    <row r="573" spans="9:10" ht="13.8" x14ac:dyDescent="0.25">
      <c r="I573" s="1"/>
      <c r="J573" s="1"/>
    </row>
    <row r="574" spans="9:10" ht="13.8" x14ac:dyDescent="0.25">
      <c r="I574" s="1"/>
      <c r="J574" s="1"/>
    </row>
    <row r="575" spans="9:10" ht="13.8" x14ac:dyDescent="0.25">
      <c r="I575" s="1"/>
      <c r="J575" s="1"/>
    </row>
    <row r="576" spans="9:10" ht="13.8" x14ac:dyDescent="0.25">
      <c r="I576" s="1"/>
      <c r="J576" s="1"/>
    </row>
    <row r="577" spans="9:10" ht="13.8" x14ac:dyDescent="0.25">
      <c r="I577" s="1"/>
      <c r="J577" s="1"/>
    </row>
    <row r="578" spans="9:10" ht="13.8" x14ac:dyDescent="0.25">
      <c r="I578" s="1"/>
      <c r="J578" s="1"/>
    </row>
    <row r="579" spans="9:10" ht="13.8" x14ac:dyDescent="0.25">
      <c r="I579" s="1"/>
      <c r="J579" s="1"/>
    </row>
    <row r="580" spans="9:10" ht="13.8" x14ac:dyDescent="0.25">
      <c r="I580" s="1"/>
      <c r="J580" s="1"/>
    </row>
    <row r="581" spans="9:10" ht="13.8" x14ac:dyDescent="0.25">
      <c r="I581" s="1"/>
      <c r="J581" s="1"/>
    </row>
    <row r="582" spans="9:10" ht="13.8" x14ac:dyDescent="0.25">
      <c r="I582" s="1"/>
      <c r="J582" s="1"/>
    </row>
    <row r="583" spans="9:10" ht="13.8" x14ac:dyDescent="0.25">
      <c r="I583" s="1"/>
      <c r="J583" s="1"/>
    </row>
    <row r="584" spans="9:10" ht="13.8" x14ac:dyDescent="0.25">
      <c r="I584" s="1"/>
      <c r="J584" s="1"/>
    </row>
    <row r="585" spans="9:10" ht="13.8" x14ac:dyDescent="0.25">
      <c r="I585" s="1"/>
      <c r="J585" s="1"/>
    </row>
    <row r="586" spans="9:10" ht="13.8" x14ac:dyDescent="0.25">
      <c r="I586" s="1"/>
      <c r="J586" s="1"/>
    </row>
    <row r="587" spans="9:10" ht="13.8" x14ac:dyDescent="0.25">
      <c r="I587" s="1"/>
      <c r="J587" s="1"/>
    </row>
    <row r="588" spans="9:10" ht="13.8" x14ac:dyDescent="0.25">
      <c r="I588" s="1"/>
      <c r="J588" s="1"/>
    </row>
    <row r="589" spans="9:10" ht="13.8" x14ac:dyDescent="0.25">
      <c r="I589" s="1"/>
      <c r="J589" s="1"/>
    </row>
    <row r="590" spans="9:10" ht="13.8" x14ac:dyDescent="0.25">
      <c r="I590" s="1"/>
      <c r="J590" s="1"/>
    </row>
    <row r="591" spans="9:10" ht="13.8" x14ac:dyDescent="0.25">
      <c r="I591" s="1"/>
      <c r="J591" s="1"/>
    </row>
    <row r="592" spans="9:10" ht="13.8" x14ac:dyDescent="0.25">
      <c r="I592" s="1"/>
      <c r="J592" s="1"/>
    </row>
    <row r="593" spans="9:10" ht="13.8" x14ac:dyDescent="0.25">
      <c r="I593" s="1"/>
      <c r="J593" s="1"/>
    </row>
    <row r="594" spans="9:10" ht="13.8" x14ac:dyDescent="0.25">
      <c r="I594" s="1"/>
      <c r="J594" s="1"/>
    </row>
    <row r="595" spans="9:10" ht="13.8" x14ac:dyDescent="0.25">
      <c r="I595" s="1"/>
      <c r="J595" s="1"/>
    </row>
    <row r="596" spans="9:10" ht="13.8" x14ac:dyDescent="0.25">
      <c r="I596" s="1"/>
      <c r="J596" s="1"/>
    </row>
    <row r="597" spans="9:10" ht="13.8" x14ac:dyDescent="0.25">
      <c r="I597" s="1"/>
      <c r="J597" s="1"/>
    </row>
    <row r="598" spans="9:10" ht="13.8" x14ac:dyDescent="0.25">
      <c r="I598" s="1"/>
      <c r="J598" s="1"/>
    </row>
    <row r="599" spans="9:10" ht="13.8" x14ac:dyDescent="0.25">
      <c r="I599" s="1"/>
      <c r="J599" s="1"/>
    </row>
    <row r="600" spans="9:10" ht="13.8" x14ac:dyDescent="0.25">
      <c r="I600" s="1"/>
      <c r="J600" s="1"/>
    </row>
    <row r="601" spans="9:10" ht="13.8" x14ac:dyDescent="0.25">
      <c r="I601" s="1"/>
      <c r="J601" s="1"/>
    </row>
    <row r="602" spans="9:10" ht="13.8" x14ac:dyDescent="0.25">
      <c r="I602" s="1"/>
      <c r="J602" s="1"/>
    </row>
    <row r="603" spans="9:10" ht="13.8" x14ac:dyDescent="0.25">
      <c r="I603" s="1"/>
      <c r="J603" s="1"/>
    </row>
    <row r="604" spans="9:10" ht="13.8" x14ac:dyDescent="0.25">
      <c r="I604" s="1"/>
      <c r="J604" s="1"/>
    </row>
    <row r="605" spans="9:10" ht="13.8" x14ac:dyDescent="0.25">
      <c r="I605" s="1"/>
      <c r="J605" s="1"/>
    </row>
    <row r="606" spans="9:10" ht="13.8" x14ac:dyDescent="0.25">
      <c r="I606" s="1"/>
      <c r="J606" s="1"/>
    </row>
    <row r="607" spans="9:10" ht="13.8" x14ac:dyDescent="0.25">
      <c r="I607" s="1"/>
      <c r="J607" s="1"/>
    </row>
    <row r="608" spans="9:10" ht="13.8" x14ac:dyDescent="0.25">
      <c r="I608" s="1"/>
      <c r="J608" s="1"/>
    </row>
    <row r="609" spans="9:10" ht="13.8" x14ac:dyDescent="0.25">
      <c r="I609" s="1"/>
      <c r="J609" s="1"/>
    </row>
    <row r="610" spans="9:10" ht="13.8" x14ac:dyDescent="0.25">
      <c r="I610" s="1"/>
      <c r="J610" s="1"/>
    </row>
    <row r="611" spans="9:10" ht="13.8" x14ac:dyDescent="0.25">
      <c r="I611" s="1"/>
      <c r="J611" s="1"/>
    </row>
    <row r="612" spans="9:10" ht="13.8" x14ac:dyDescent="0.25">
      <c r="I612" s="1"/>
      <c r="J612" s="1"/>
    </row>
    <row r="613" spans="9:10" ht="13.8" x14ac:dyDescent="0.25">
      <c r="I613" s="1"/>
      <c r="J613" s="1"/>
    </row>
    <row r="614" spans="9:10" ht="13.8" x14ac:dyDescent="0.25">
      <c r="I614" s="1"/>
      <c r="J614" s="1"/>
    </row>
    <row r="615" spans="9:10" ht="13.8" x14ac:dyDescent="0.25">
      <c r="I615" s="1"/>
      <c r="J615" s="1"/>
    </row>
    <row r="616" spans="9:10" ht="13.8" x14ac:dyDescent="0.25">
      <c r="I616" s="1"/>
      <c r="J616" s="1"/>
    </row>
    <row r="617" spans="9:10" ht="13.8" x14ac:dyDescent="0.25">
      <c r="I617" s="1"/>
      <c r="J617" s="1"/>
    </row>
    <row r="618" spans="9:10" ht="13.8" x14ac:dyDescent="0.25">
      <c r="I618" s="1"/>
      <c r="J618" s="1"/>
    </row>
    <row r="619" spans="9:10" ht="13.8" x14ac:dyDescent="0.25">
      <c r="I619" s="1"/>
      <c r="J619" s="1"/>
    </row>
    <row r="620" spans="9:10" ht="13.8" x14ac:dyDescent="0.25">
      <c r="I620" s="1"/>
      <c r="J620" s="1"/>
    </row>
    <row r="621" spans="9:10" ht="13.8" x14ac:dyDescent="0.25">
      <c r="I621" s="1"/>
      <c r="J621" s="1"/>
    </row>
    <row r="622" spans="9:10" ht="13.8" x14ac:dyDescent="0.25">
      <c r="I622" s="1"/>
      <c r="J622" s="1"/>
    </row>
    <row r="623" spans="9:10" ht="13.8" x14ac:dyDescent="0.25">
      <c r="I623" s="1"/>
      <c r="J623" s="1"/>
    </row>
    <row r="624" spans="9:10" ht="13.8" x14ac:dyDescent="0.25">
      <c r="I624" s="1"/>
      <c r="J624" s="1"/>
    </row>
    <row r="625" spans="9:10" ht="13.8" x14ac:dyDescent="0.25">
      <c r="I625" s="1"/>
      <c r="J625" s="1"/>
    </row>
    <row r="626" spans="9:10" ht="13.8" x14ac:dyDescent="0.25">
      <c r="I626" s="1"/>
      <c r="J626" s="1"/>
    </row>
    <row r="627" spans="9:10" ht="13.8" x14ac:dyDescent="0.25">
      <c r="I627" s="1"/>
      <c r="J627" s="1"/>
    </row>
    <row r="628" spans="9:10" ht="13.8" x14ac:dyDescent="0.25">
      <c r="I628" s="1"/>
      <c r="J628" s="1"/>
    </row>
    <row r="629" spans="9:10" ht="13.8" x14ac:dyDescent="0.25">
      <c r="I629" s="1"/>
      <c r="J629" s="1"/>
    </row>
    <row r="630" spans="9:10" ht="13.8" x14ac:dyDescent="0.25">
      <c r="I630" s="1"/>
      <c r="J630" s="1"/>
    </row>
    <row r="631" spans="9:10" ht="13.8" x14ac:dyDescent="0.25">
      <c r="I631" s="1"/>
      <c r="J631" s="1"/>
    </row>
    <row r="632" spans="9:10" ht="13.8" x14ac:dyDescent="0.25">
      <c r="I632" s="1"/>
      <c r="J632" s="1"/>
    </row>
    <row r="633" spans="9:10" ht="13.8" x14ac:dyDescent="0.25">
      <c r="I633" s="1"/>
      <c r="J633" s="1"/>
    </row>
    <row r="634" spans="9:10" ht="13.8" x14ac:dyDescent="0.25">
      <c r="I634" s="1"/>
      <c r="J634" s="1"/>
    </row>
    <row r="635" spans="9:10" ht="13.8" x14ac:dyDescent="0.25">
      <c r="I635" s="1"/>
      <c r="J635" s="1"/>
    </row>
    <row r="636" spans="9:10" ht="13.8" x14ac:dyDescent="0.25">
      <c r="I636" s="1"/>
      <c r="J636" s="1"/>
    </row>
    <row r="637" spans="9:10" ht="13.8" x14ac:dyDescent="0.25">
      <c r="I637" s="1"/>
      <c r="J637" s="1"/>
    </row>
    <row r="638" spans="9:10" ht="13.8" x14ac:dyDescent="0.25">
      <c r="I638" s="1"/>
      <c r="J638" s="1"/>
    </row>
    <row r="639" spans="9:10" ht="13.8" x14ac:dyDescent="0.25">
      <c r="I639" s="1"/>
      <c r="J639" s="1"/>
    </row>
    <row r="640" spans="9:10" ht="13.8" x14ac:dyDescent="0.25">
      <c r="I640" s="1"/>
      <c r="J640" s="1"/>
    </row>
    <row r="641" spans="9:10" ht="13.8" x14ac:dyDescent="0.25">
      <c r="I641" s="1"/>
      <c r="J641" s="1"/>
    </row>
    <row r="642" spans="9:10" ht="13.8" x14ac:dyDescent="0.25">
      <c r="I642" s="1"/>
      <c r="J642" s="1"/>
    </row>
    <row r="643" spans="9:10" ht="13.8" x14ac:dyDescent="0.25">
      <c r="I643" s="1"/>
      <c r="J643" s="1"/>
    </row>
    <row r="644" spans="9:10" ht="13.8" x14ac:dyDescent="0.25">
      <c r="I644" s="1"/>
      <c r="J644" s="1"/>
    </row>
    <row r="645" spans="9:10" ht="13.8" x14ac:dyDescent="0.25">
      <c r="I645" s="1"/>
      <c r="J645" s="1"/>
    </row>
    <row r="646" spans="9:10" ht="13.8" x14ac:dyDescent="0.25">
      <c r="I646" s="1"/>
      <c r="J646" s="1"/>
    </row>
    <row r="647" spans="9:10" ht="13.8" x14ac:dyDescent="0.25">
      <c r="I647" s="1"/>
      <c r="J647" s="1"/>
    </row>
    <row r="648" spans="9:10" ht="13.8" x14ac:dyDescent="0.25">
      <c r="I648" s="1"/>
      <c r="J648" s="1"/>
    </row>
    <row r="649" spans="9:10" ht="13.8" x14ac:dyDescent="0.25">
      <c r="I649" s="1"/>
      <c r="J649" s="1"/>
    </row>
    <row r="650" spans="9:10" ht="13.8" x14ac:dyDescent="0.25">
      <c r="I650" s="1"/>
      <c r="J650" s="1"/>
    </row>
    <row r="651" spans="9:10" ht="13.8" x14ac:dyDescent="0.25">
      <c r="I651" s="1"/>
      <c r="J651" s="1"/>
    </row>
    <row r="652" spans="9:10" ht="13.8" x14ac:dyDescent="0.25">
      <c r="I652" s="1"/>
      <c r="J652" s="1"/>
    </row>
    <row r="653" spans="9:10" ht="13.8" x14ac:dyDescent="0.25">
      <c r="I653" s="1"/>
      <c r="J653" s="1"/>
    </row>
    <row r="654" spans="9:10" ht="13.8" x14ac:dyDescent="0.25">
      <c r="I654" s="1"/>
      <c r="J654" s="1"/>
    </row>
    <row r="655" spans="9:10" ht="13.8" x14ac:dyDescent="0.25">
      <c r="I655" s="1"/>
      <c r="J655" s="1"/>
    </row>
    <row r="656" spans="9:10" ht="13.8" x14ac:dyDescent="0.25">
      <c r="I656" s="1"/>
      <c r="J656" s="1"/>
    </row>
    <row r="657" spans="9:10" ht="13.8" x14ac:dyDescent="0.25">
      <c r="I657" s="1"/>
      <c r="J657" s="1"/>
    </row>
    <row r="658" spans="9:10" ht="13.8" x14ac:dyDescent="0.25">
      <c r="I658" s="1"/>
      <c r="J658" s="1"/>
    </row>
    <row r="659" spans="9:10" ht="13.8" x14ac:dyDescent="0.25">
      <c r="I659" s="1"/>
      <c r="J659" s="1"/>
    </row>
    <row r="660" spans="9:10" ht="13.8" x14ac:dyDescent="0.25">
      <c r="I660" s="1"/>
      <c r="J660" s="1"/>
    </row>
    <row r="661" spans="9:10" ht="13.8" x14ac:dyDescent="0.25">
      <c r="I661" s="1"/>
      <c r="J661" s="1"/>
    </row>
    <row r="662" spans="9:10" ht="13.8" x14ac:dyDescent="0.25">
      <c r="I662" s="1"/>
      <c r="J662" s="1"/>
    </row>
    <row r="663" spans="9:10" ht="13.8" x14ac:dyDescent="0.25">
      <c r="I663" s="1"/>
      <c r="J663" s="1"/>
    </row>
    <row r="664" spans="9:10" ht="13.8" x14ac:dyDescent="0.25">
      <c r="I664" s="1"/>
      <c r="J664" s="1"/>
    </row>
    <row r="665" spans="9:10" ht="13.8" x14ac:dyDescent="0.25">
      <c r="I665" s="1"/>
      <c r="J665" s="1"/>
    </row>
    <row r="666" spans="9:10" ht="13.8" x14ac:dyDescent="0.25">
      <c r="I666" s="1"/>
      <c r="J666" s="1"/>
    </row>
    <row r="667" spans="9:10" ht="13.8" x14ac:dyDescent="0.25">
      <c r="I667" s="1"/>
      <c r="J667" s="1"/>
    </row>
    <row r="668" spans="9:10" ht="13.8" x14ac:dyDescent="0.25">
      <c r="I668" s="1"/>
      <c r="J668" s="1"/>
    </row>
    <row r="669" spans="9:10" ht="13.8" x14ac:dyDescent="0.25">
      <c r="I669" s="1"/>
      <c r="J669" s="1"/>
    </row>
    <row r="670" spans="9:10" ht="13.8" x14ac:dyDescent="0.25">
      <c r="I670" s="1"/>
      <c r="J670" s="1"/>
    </row>
    <row r="671" spans="9:10" ht="13.8" x14ac:dyDescent="0.25">
      <c r="I671" s="1"/>
      <c r="J671" s="1"/>
    </row>
    <row r="672" spans="9:10" ht="13.8" x14ac:dyDescent="0.25">
      <c r="I672" s="1"/>
      <c r="J672" s="1"/>
    </row>
    <row r="673" spans="9:10" ht="13.8" x14ac:dyDescent="0.25">
      <c r="I673" s="1"/>
      <c r="J673" s="1"/>
    </row>
    <row r="674" spans="9:10" ht="13.8" x14ac:dyDescent="0.25">
      <c r="I674" s="1"/>
      <c r="J674" s="1"/>
    </row>
    <row r="675" spans="9:10" ht="13.8" x14ac:dyDescent="0.25">
      <c r="I675" s="1"/>
      <c r="J675" s="1"/>
    </row>
    <row r="676" spans="9:10" ht="13.8" x14ac:dyDescent="0.25">
      <c r="I676" s="1"/>
      <c r="J676" s="1"/>
    </row>
    <row r="677" spans="9:10" ht="13.8" x14ac:dyDescent="0.25">
      <c r="I677" s="1"/>
      <c r="J677" s="1"/>
    </row>
    <row r="678" spans="9:10" ht="13.8" x14ac:dyDescent="0.25">
      <c r="I678" s="1"/>
      <c r="J678" s="1"/>
    </row>
    <row r="679" spans="9:10" ht="13.8" x14ac:dyDescent="0.25">
      <c r="I679" s="1"/>
      <c r="J679" s="1"/>
    </row>
    <row r="680" spans="9:10" ht="13.8" x14ac:dyDescent="0.25">
      <c r="I680" s="1"/>
      <c r="J680" s="1"/>
    </row>
    <row r="681" spans="9:10" ht="13.8" x14ac:dyDescent="0.25">
      <c r="I681" s="1"/>
      <c r="J681" s="1"/>
    </row>
    <row r="682" spans="9:10" ht="13.8" x14ac:dyDescent="0.25">
      <c r="I682" s="1"/>
      <c r="J682" s="1"/>
    </row>
    <row r="683" spans="9:10" ht="13.8" x14ac:dyDescent="0.25">
      <c r="I683" s="1"/>
      <c r="J683" s="1"/>
    </row>
    <row r="684" spans="9:10" ht="13.8" x14ac:dyDescent="0.25">
      <c r="I684" s="1"/>
      <c r="J684" s="1"/>
    </row>
    <row r="685" spans="9:10" ht="13.8" x14ac:dyDescent="0.25">
      <c r="I685" s="1"/>
      <c r="J685" s="1"/>
    </row>
    <row r="686" spans="9:10" ht="13.8" x14ac:dyDescent="0.25">
      <c r="I686" s="1"/>
      <c r="J686" s="1"/>
    </row>
    <row r="687" spans="9:10" ht="13.8" x14ac:dyDescent="0.25">
      <c r="I687" s="1"/>
      <c r="J687" s="1"/>
    </row>
    <row r="688" spans="9:10" ht="13.8" x14ac:dyDescent="0.25">
      <c r="I688" s="1"/>
      <c r="J688" s="1"/>
    </row>
    <row r="689" spans="9:10" ht="13.8" x14ac:dyDescent="0.25">
      <c r="I689" s="1"/>
      <c r="J689" s="1"/>
    </row>
    <row r="690" spans="9:10" ht="13.8" x14ac:dyDescent="0.25">
      <c r="I690" s="1"/>
      <c r="J690" s="1"/>
    </row>
    <row r="691" spans="9:10" ht="13.8" x14ac:dyDescent="0.25">
      <c r="I691" s="1"/>
      <c r="J691" s="1"/>
    </row>
    <row r="692" spans="9:10" ht="13.8" x14ac:dyDescent="0.25">
      <c r="I692" s="1"/>
      <c r="J692" s="1"/>
    </row>
    <row r="693" spans="9:10" ht="13.8" x14ac:dyDescent="0.25">
      <c r="I693" s="1"/>
      <c r="J693" s="1"/>
    </row>
    <row r="694" spans="9:10" ht="13.8" x14ac:dyDescent="0.25">
      <c r="I694" s="1"/>
      <c r="J694" s="1"/>
    </row>
    <row r="695" spans="9:10" ht="13.8" x14ac:dyDescent="0.25">
      <c r="I695" s="1"/>
      <c r="J695" s="1"/>
    </row>
    <row r="696" spans="9:10" ht="13.8" x14ac:dyDescent="0.25">
      <c r="I696" s="1"/>
      <c r="J696" s="1"/>
    </row>
    <row r="697" spans="9:10" ht="13.8" x14ac:dyDescent="0.25">
      <c r="I697" s="1"/>
      <c r="J697" s="1"/>
    </row>
    <row r="698" spans="9:10" ht="13.8" x14ac:dyDescent="0.25">
      <c r="I698" s="1"/>
      <c r="J698" s="1"/>
    </row>
    <row r="699" spans="9:10" ht="13.8" x14ac:dyDescent="0.25">
      <c r="I699" s="1"/>
      <c r="J699" s="1"/>
    </row>
    <row r="700" spans="9:10" ht="13.8" x14ac:dyDescent="0.25">
      <c r="I700" s="1"/>
      <c r="J700" s="1"/>
    </row>
    <row r="701" spans="9:10" ht="13.8" x14ac:dyDescent="0.25">
      <c r="I701" s="1"/>
      <c r="J701" s="1"/>
    </row>
    <row r="702" spans="9:10" ht="13.8" x14ac:dyDescent="0.25">
      <c r="I702" s="1"/>
      <c r="J702" s="1"/>
    </row>
    <row r="703" spans="9:10" ht="13.8" x14ac:dyDescent="0.25">
      <c r="I703" s="1"/>
      <c r="J703" s="1"/>
    </row>
    <row r="704" spans="9:10" ht="13.8" x14ac:dyDescent="0.25">
      <c r="I704" s="1"/>
      <c r="J704" s="1"/>
    </row>
    <row r="705" spans="9:10" ht="13.8" x14ac:dyDescent="0.25">
      <c r="I705" s="1"/>
      <c r="J705" s="1"/>
    </row>
    <row r="706" spans="9:10" ht="13.8" x14ac:dyDescent="0.25">
      <c r="I706" s="1"/>
      <c r="J706" s="1"/>
    </row>
    <row r="707" spans="9:10" ht="13.8" x14ac:dyDescent="0.25">
      <c r="I707" s="1"/>
      <c r="J707" s="1"/>
    </row>
    <row r="708" spans="9:10" ht="13.8" x14ac:dyDescent="0.25">
      <c r="I708" s="1"/>
      <c r="J708" s="1"/>
    </row>
    <row r="709" spans="9:10" ht="13.8" x14ac:dyDescent="0.25">
      <c r="I709" s="1"/>
      <c r="J709" s="1"/>
    </row>
    <row r="710" spans="9:10" ht="13.8" x14ac:dyDescent="0.25">
      <c r="I710" s="1"/>
      <c r="J710" s="1"/>
    </row>
    <row r="711" spans="9:10" ht="13.8" x14ac:dyDescent="0.25">
      <c r="I711" s="1"/>
      <c r="J711" s="1"/>
    </row>
    <row r="712" spans="9:10" ht="13.8" x14ac:dyDescent="0.25">
      <c r="I712" s="1"/>
      <c r="J712" s="1"/>
    </row>
    <row r="713" spans="9:10" ht="13.8" x14ac:dyDescent="0.25">
      <c r="I713" s="1"/>
      <c r="J713" s="1"/>
    </row>
    <row r="714" spans="9:10" ht="13.8" x14ac:dyDescent="0.25">
      <c r="I714" s="1"/>
      <c r="J714" s="1"/>
    </row>
    <row r="715" spans="9:10" ht="13.8" x14ac:dyDescent="0.25">
      <c r="I715" s="1"/>
      <c r="J715" s="1"/>
    </row>
    <row r="716" spans="9:10" ht="13.8" x14ac:dyDescent="0.25">
      <c r="I716" s="1"/>
      <c r="J716" s="1"/>
    </row>
    <row r="717" spans="9:10" ht="13.8" x14ac:dyDescent="0.25">
      <c r="I717" s="1"/>
      <c r="J717" s="1"/>
    </row>
    <row r="718" spans="9:10" ht="13.8" x14ac:dyDescent="0.25">
      <c r="I718" s="1"/>
      <c r="J718" s="1"/>
    </row>
    <row r="719" spans="9:10" ht="13.8" x14ac:dyDescent="0.25">
      <c r="I719" s="1"/>
      <c r="J719" s="1"/>
    </row>
    <row r="720" spans="9:10" ht="13.8" x14ac:dyDescent="0.25">
      <c r="I720" s="1"/>
      <c r="J720" s="1"/>
    </row>
    <row r="721" spans="9:10" ht="13.8" x14ac:dyDescent="0.25">
      <c r="I721" s="1"/>
      <c r="J721" s="1"/>
    </row>
    <row r="722" spans="9:10" ht="13.8" x14ac:dyDescent="0.25">
      <c r="I722" s="1"/>
      <c r="J722" s="1"/>
    </row>
    <row r="723" spans="9:10" ht="13.8" x14ac:dyDescent="0.25">
      <c r="I723" s="1"/>
      <c r="J723" s="1"/>
    </row>
    <row r="724" spans="9:10" ht="13.8" x14ac:dyDescent="0.25">
      <c r="I724" s="1"/>
      <c r="J724" s="1"/>
    </row>
    <row r="725" spans="9:10" ht="13.8" x14ac:dyDescent="0.25">
      <c r="I725" s="1"/>
      <c r="J725" s="1"/>
    </row>
    <row r="726" spans="9:10" ht="13.8" x14ac:dyDescent="0.25">
      <c r="I726" s="1"/>
      <c r="J726" s="1"/>
    </row>
    <row r="727" spans="9:10" ht="13.8" x14ac:dyDescent="0.25">
      <c r="I727" s="1"/>
      <c r="J727" s="1"/>
    </row>
    <row r="728" spans="9:10" ht="13.8" x14ac:dyDescent="0.25">
      <c r="I728" s="1"/>
      <c r="J728" s="1"/>
    </row>
    <row r="729" spans="9:10" ht="13.8" x14ac:dyDescent="0.25">
      <c r="I729" s="1"/>
      <c r="J729" s="1"/>
    </row>
    <row r="730" spans="9:10" ht="13.8" x14ac:dyDescent="0.25">
      <c r="I730" s="1"/>
      <c r="J730" s="1"/>
    </row>
    <row r="731" spans="9:10" ht="13.8" x14ac:dyDescent="0.25">
      <c r="I731" s="1"/>
      <c r="J731" s="1"/>
    </row>
    <row r="732" spans="9:10" ht="13.8" x14ac:dyDescent="0.25">
      <c r="I732" s="1"/>
      <c r="J732" s="1"/>
    </row>
    <row r="733" spans="9:10" ht="13.8" x14ac:dyDescent="0.25">
      <c r="I733" s="1"/>
      <c r="J733" s="1"/>
    </row>
    <row r="734" spans="9:10" ht="13.8" x14ac:dyDescent="0.25">
      <c r="I734" s="1"/>
      <c r="J734" s="1"/>
    </row>
    <row r="735" spans="9:10" ht="13.8" x14ac:dyDescent="0.25">
      <c r="I735" s="1"/>
      <c r="J735" s="1"/>
    </row>
    <row r="736" spans="9:10" ht="13.8" x14ac:dyDescent="0.25">
      <c r="I736" s="1"/>
      <c r="J736" s="1"/>
    </row>
    <row r="737" spans="9:10" ht="13.8" x14ac:dyDescent="0.25">
      <c r="I737" s="1"/>
      <c r="J737" s="1"/>
    </row>
    <row r="738" spans="9:10" ht="13.8" x14ac:dyDescent="0.25">
      <c r="I738" s="1"/>
      <c r="J738" s="1"/>
    </row>
    <row r="739" spans="9:10" ht="13.8" x14ac:dyDescent="0.25">
      <c r="I739" s="1"/>
      <c r="J739" s="1"/>
    </row>
    <row r="740" spans="9:10" ht="13.8" x14ac:dyDescent="0.25">
      <c r="I740" s="1"/>
      <c r="J740" s="1"/>
    </row>
    <row r="741" spans="9:10" ht="13.8" x14ac:dyDescent="0.25">
      <c r="I741" s="1"/>
      <c r="J741" s="1"/>
    </row>
    <row r="742" spans="9:10" ht="13.8" x14ac:dyDescent="0.25">
      <c r="I742" s="1"/>
      <c r="J742" s="1"/>
    </row>
    <row r="743" spans="9:10" ht="13.8" x14ac:dyDescent="0.25">
      <c r="I743" s="1"/>
      <c r="J743" s="1"/>
    </row>
    <row r="744" spans="9:10" ht="13.8" x14ac:dyDescent="0.25">
      <c r="I744" s="1"/>
      <c r="J744" s="1"/>
    </row>
    <row r="745" spans="9:10" ht="13.8" x14ac:dyDescent="0.25">
      <c r="I745" s="1"/>
      <c r="J745" s="1"/>
    </row>
    <row r="746" spans="9:10" ht="13.8" x14ac:dyDescent="0.25">
      <c r="I746" s="1"/>
      <c r="J746" s="1"/>
    </row>
    <row r="747" spans="9:10" ht="13.8" x14ac:dyDescent="0.25">
      <c r="I747" s="1"/>
      <c r="J747" s="1"/>
    </row>
    <row r="748" spans="9:10" ht="13.8" x14ac:dyDescent="0.25">
      <c r="I748" s="1"/>
      <c r="J748" s="1"/>
    </row>
    <row r="749" spans="9:10" ht="13.8" x14ac:dyDescent="0.25">
      <c r="I749" s="1"/>
      <c r="J749" s="1"/>
    </row>
    <row r="750" spans="9:10" ht="13.8" x14ac:dyDescent="0.25">
      <c r="I750" s="1"/>
      <c r="J750" s="1"/>
    </row>
    <row r="751" spans="9:10" ht="13.8" x14ac:dyDescent="0.25">
      <c r="I751" s="1"/>
      <c r="J751" s="1"/>
    </row>
    <row r="752" spans="9:10" ht="13.8" x14ac:dyDescent="0.25">
      <c r="I752" s="1"/>
      <c r="J752" s="1"/>
    </row>
    <row r="753" spans="9:10" ht="13.8" x14ac:dyDescent="0.25">
      <c r="I753" s="1"/>
      <c r="J753" s="1"/>
    </row>
    <row r="754" spans="9:10" ht="13.8" x14ac:dyDescent="0.25">
      <c r="I754" s="1"/>
      <c r="J754" s="1"/>
    </row>
    <row r="755" spans="9:10" ht="13.8" x14ac:dyDescent="0.25">
      <c r="I755" s="1"/>
      <c r="J755" s="1"/>
    </row>
    <row r="756" spans="9:10" ht="13.8" x14ac:dyDescent="0.25">
      <c r="I756" s="1"/>
      <c r="J756" s="1"/>
    </row>
    <row r="757" spans="9:10" ht="13.8" x14ac:dyDescent="0.25">
      <c r="I757" s="1"/>
      <c r="J757" s="1"/>
    </row>
    <row r="758" spans="9:10" ht="13.8" x14ac:dyDescent="0.25">
      <c r="I758" s="1"/>
      <c r="J758" s="1"/>
    </row>
    <row r="759" spans="9:10" ht="13.8" x14ac:dyDescent="0.25">
      <c r="I759" s="1"/>
      <c r="J759" s="1"/>
    </row>
    <row r="760" spans="9:10" ht="13.8" x14ac:dyDescent="0.25">
      <c r="I760" s="1"/>
      <c r="J760" s="1"/>
    </row>
    <row r="761" spans="9:10" ht="13.8" x14ac:dyDescent="0.25">
      <c r="I761" s="1"/>
      <c r="J761" s="1"/>
    </row>
    <row r="762" spans="9:10" ht="13.8" x14ac:dyDescent="0.25">
      <c r="I762" s="1"/>
      <c r="J762" s="1"/>
    </row>
    <row r="763" spans="9:10" ht="13.8" x14ac:dyDescent="0.25">
      <c r="I763" s="1"/>
      <c r="J763" s="1"/>
    </row>
    <row r="764" spans="9:10" ht="13.8" x14ac:dyDescent="0.25">
      <c r="I764" s="1"/>
      <c r="J764" s="1"/>
    </row>
    <row r="765" spans="9:10" ht="13.8" x14ac:dyDescent="0.25">
      <c r="I765" s="1"/>
      <c r="J765" s="1"/>
    </row>
    <row r="766" spans="9:10" ht="13.8" x14ac:dyDescent="0.25">
      <c r="I766" s="1"/>
      <c r="J766" s="1"/>
    </row>
    <row r="767" spans="9:10" ht="13.8" x14ac:dyDescent="0.25">
      <c r="I767" s="1"/>
      <c r="J767" s="1"/>
    </row>
    <row r="768" spans="9:10" ht="13.8" x14ac:dyDescent="0.25">
      <c r="I768" s="1"/>
      <c r="J768" s="1"/>
    </row>
    <row r="769" spans="9:10" ht="13.8" x14ac:dyDescent="0.25">
      <c r="I769" s="1"/>
      <c r="J769" s="1"/>
    </row>
    <row r="770" spans="9:10" ht="13.8" x14ac:dyDescent="0.25">
      <c r="I770" s="1"/>
      <c r="J770" s="1"/>
    </row>
    <row r="771" spans="9:10" ht="13.8" x14ac:dyDescent="0.25">
      <c r="I771" s="1"/>
      <c r="J771" s="1"/>
    </row>
    <row r="772" spans="9:10" ht="13.8" x14ac:dyDescent="0.25">
      <c r="I772" s="1"/>
      <c r="J772" s="1"/>
    </row>
    <row r="773" spans="9:10" ht="13.8" x14ac:dyDescent="0.25">
      <c r="I773" s="1"/>
      <c r="J773" s="1"/>
    </row>
    <row r="774" spans="9:10" ht="13.8" x14ac:dyDescent="0.25">
      <c r="I774" s="1"/>
      <c r="J774" s="1"/>
    </row>
    <row r="775" spans="9:10" ht="13.8" x14ac:dyDescent="0.25">
      <c r="I775" s="1"/>
      <c r="J775" s="1"/>
    </row>
    <row r="776" spans="9:10" ht="13.8" x14ac:dyDescent="0.25">
      <c r="I776" s="1"/>
      <c r="J776" s="1"/>
    </row>
    <row r="777" spans="9:10" ht="13.8" x14ac:dyDescent="0.25">
      <c r="I777" s="1"/>
      <c r="J777" s="1"/>
    </row>
    <row r="778" spans="9:10" ht="13.8" x14ac:dyDescent="0.25">
      <c r="I778" s="1"/>
      <c r="J778" s="1"/>
    </row>
    <row r="779" spans="9:10" ht="13.8" x14ac:dyDescent="0.25">
      <c r="I779" s="1"/>
      <c r="J779" s="1"/>
    </row>
    <row r="780" spans="9:10" ht="13.8" x14ac:dyDescent="0.25">
      <c r="I780" s="1"/>
      <c r="J780" s="1"/>
    </row>
    <row r="781" spans="9:10" ht="13.8" x14ac:dyDescent="0.25">
      <c r="I781" s="1"/>
      <c r="J781" s="1"/>
    </row>
    <row r="782" spans="9:10" ht="13.8" x14ac:dyDescent="0.25">
      <c r="I782" s="1"/>
      <c r="J782" s="1"/>
    </row>
    <row r="783" spans="9:10" ht="13.8" x14ac:dyDescent="0.25">
      <c r="I783" s="1"/>
      <c r="J783" s="1"/>
    </row>
    <row r="784" spans="9:10" ht="13.8" x14ac:dyDescent="0.25">
      <c r="I784" s="1"/>
      <c r="J784" s="1"/>
    </row>
    <row r="785" spans="9:10" ht="13.8" x14ac:dyDescent="0.25">
      <c r="I785" s="1"/>
      <c r="J785" s="1"/>
    </row>
    <row r="786" spans="9:10" ht="13.8" x14ac:dyDescent="0.25">
      <c r="I786" s="1"/>
      <c r="J786" s="1"/>
    </row>
    <row r="787" spans="9:10" ht="13.8" x14ac:dyDescent="0.25">
      <c r="I787" s="1"/>
      <c r="J787" s="1"/>
    </row>
    <row r="788" spans="9:10" ht="13.8" x14ac:dyDescent="0.25">
      <c r="I788" s="1"/>
      <c r="J788" s="1"/>
    </row>
    <row r="789" spans="9:10" ht="13.8" x14ac:dyDescent="0.25">
      <c r="I789" s="1"/>
      <c r="J789" s="1"/>
    </row>
    <row r="790" spans="9:10" ht="13.8" x14ac:dyDescent="0.25">
      <c r="I790" s="1"/>
      <c r="J790" s="1"/>
    </row>
    <row r="791" spans="9:10" ht="13.8" x14ac:dyDescent="0.25">
      <c r="I791" s="1"/>
      <c r="J791" s="1"/>
    </row>
    <row r="792" spans="9:10" ht="13.8" x14ac:dyDescent="0.25">
      <c r="I792" s="1"/>
      <c r="J792" s="1"/>
    </row>
    <row r="793" spans="9:10" ht="13.8" x14ac:dyDescent="0.25">
      <c r="I793" s="1"/>
      <c r="J793" s="1"/>
    </row>
    <row r="794" spans="9:10" ht="13.8" x14ac:dyDescent="0.25">
      <c r="I794" s="1"/>
      <c r="J794" s="1"/>
    </row>
    <row r="795" spans="9:10" ht="13.8" x14ac:dyDescent="0.25">
      <c r="I795" s="1"/>
      <c r="J795" s="1"/>
    </row>
    <row r="796" spans="9:10" ht="13.8" x14ac:dyDescent="0.25">
      <c r="I796" s="1"/>
      <c r="J796" s="1"/>
    </row>
    <row r="797" spans="9:10" ht="13.8" x14ac:dyDescent="0.25">
      <c r="I797" s="1"/>
      <c r="J797" s="1"/>
    </row>
    <row r="798" spans="9:10" ht="13.8" x14ac:dyDescent="0.25">
      <c r="I798" s="1"/>
      <c r="J798" s="1"/>
    </row>
    <row r="799" spans="9:10" ht="13.8" x14ac:dyDescent="0.25">
      <c r="I799" s="1"/>
      <c r="J799" s="1"/>
    </row>
    <row r="800" spans="9:10" ht="13.8" x14ac:dyDescent="0.25">
      <c r="I800" s="1"/>
      <c r="J800" s="1"/>
    </row>
    <row r="801" spans="9:10" ht="13.8" x14ac:dyDescent="0.25">
      <c r="I801" s="1"/>
      <c r="J801" s="1"/>
    </row>
    <row r="802" spans="9:10" ht="13.8" x14ac:dyDescent="0.25">
      <c r="I802" s="1"/>
      <c r="J802" s="1"/>
    </row>
    <row r="803" spans="9:10" ht="13.8" x14ac:dyDescent="0.25">
      <c r="I803" s="1"/>
      <c r="J803" s="1"/>
    </row>
    <row r="804" spans="9:10" ht="13.8" x14ac:dyDescent="0.25">
      <c r="I804" s="1"/>
      <c r="J804" s="1"/>
    </row>
    <row r="805" spans="9:10" ht="13.8" x14ac:dyDescent="0.25">
      <c r="I805" s="1"/>
      <c r="J805" s="1"/>
    </row>
    <row r="806" spans="9:10" ht="13.8" x14ac:dyDescent="0.25">
      <c r="I806" s="1"/>
      <c r="J806" s="1"/>
    </row>
    <row r="807" spans="9:10" ht="13.8" x14ac:dyDescent="0.25">
      <c r="I807" s="1"/>
      <c r="J807" s="1"/>
    </row>
    <row r="808" spans="9:10" ht="13.8" x14ac:dyDescent="0.25">
      <c r="I808" s="1"/>
      <c r="J808" s="1"/>
    </row>
    <row r="809" spans="9:10" ht="13.8" x14ac:dyDescent="0.25">
      <c r="I809" s="1"/>
      <c r="J809" s="1"/>
    </row>
    <row r="810" spans="9:10" ht="13.8" x14ac:dyDescent="0.25">
      <c r="I810" s="1"/>
      <c r="J810" s="1"/>
    </row>
    <row r="811" spans="9:10" ht="13.8" x14ac:dyDescent="0.25">
      <c r="I811" s="1"/>
      <c r="J811" s="1"/>
    </row>
    <row r="812" spans="9:10" ht="13.8" x14ac:dyDescent="0.25">
      <c r="I812" s="1"/>
      <c r="J812" s="1"/>
    </row>
    <row r="813" spans="9:10" ht="13.8" x14ac:dyDescent="0.25">
      <c r="I813" s="1"/>
      <c r="J813" s="1"/>
    </row>
    <row r="814" spans="9:10" ht="13.8" x14ac:dyDescent="0.25">
      <c r="I814" s="1"/>
      <c r="J814" s="1"/>
    </row>
    <row r="815" spans="9:10" ht="13.8" x14ac:dyDescent="0.25">
      <c r="I815" s="1"/>
      <c r="J815" s="1"/>
    </row>
    <row r="816" spans="9:10" ht="13.8" x14ac:dyDescent="0.25">
      <c r="I816" s="1"/>
      <c r="J816" s="1"/>
    </row>
    <row r="817" spans="9:10" ht="13.8" x14ac:dyDescent="0.25">
      <c r="I817" s="1"/>
      <c r="J817" s="1"/>
    </row>
    <row r="818" spans="9:10" ht="13.8" x14ac:dyDescent="0.25">
      <c r="I818" s="1"/>
      <c r="J818" s="1"/>
    </row>
    <row r="819" spans="9:10" ht="13.8" x14ac:dyDescent="0.25">
      <c r="I819" s="1"/>
      <c r="J819" s="1"/>
    </row>
    <row r="820" spans="9:10" ht="13.8" x14ac:dyDescent="0.25">
      <c r="I820" s="1"/>
      <c r="J820" s="1"/>
    </row>
    <row r="821" spans="9:10" ht="13.8" x14ac:dyDescent="0.25">
      <c r="I821" s="1"/>
      <c r="J821" s="1"/>
    </row>
    <row r="822" spans="9:10" ht="13.8" x14ac:dyDescent="0.25">
      <c r="I822" s="1"/>
      <c r="J822" s="1"/>
    </row>
    <row r="823" spans="9:10" ht="13.8" x14ac:dyDescent="0.25">
      <c r="I823" s="1"/>
      <c r="J823" s="1"/>
    </row>
    <row r="824" spans="9:10" ht="13.8" x14ac:dyDescent="0.25">
      <c r="I824" s="1"/>
      <c r="J824" s="1"/>
    </row>
    <row r="825" spans="9:10" ht="13.8" x14ac:dyDescent="0.25">
      <c r="I825" s="1"/>
      <c r="J825" s="1"/>
    </row>
    <row r="826" spans="9:10" ht="13.8" x14ac:dyDescent="0.25">
      <c r="I826" s="1"/>
      <c r="J826" s="1"/>
    </row>
    <row r="827" spans="9:10" ht="13.8" x14ac:dyDescent="0.25">
      <c r="I827" s="1"/>
      <c r="J827" s="1"/>
    </row>
    <row r="828" spans="9:10" ht="13.8" x14ac:dyDescent="0.25">
      <c r="I828" s="1"/>
      <c r="J828" s="1"/>
    </row>
    <row r="829" spans="9:10" ht="13.8" x14ac:dyDescent="0.25">
      <c r="I829" s="1"/>
      <c r="J829" s="1"/>
    </row>
    <row r="830" spans="9:10" ht="13.8" x14ac:dyDescent="0.25">
      <c r="I830" s="1"/>
      <c r="J830" s="1"/>
    </row>
    <row r="831" spans="9:10" ht="13.8" x14ac:dyDescent="0.25">
      <c r="I831" s="1"/>
      <c r="J831" s="1"/>
    </row>
    <row r="832" spans="9:10" ht="13.8" x14ac:dyDescent="0.25">
      <c r="I832" s="1"/>
      <c r="J832" s="1"/>
    </row>
    <row r="833" spans="9:10" ht="13.8" x14ac:dyDescent="0.25">
      <c r="I833" s="1"/>
      <c r="J833" s="1"/>
    </row>
    <row r="834" spans="9:10" ht="13.8" x14ac:dyDescent="0.25">
      <c r="I834" s="1"/>
      <c r="J834" s="1"/>
    </row>
    <row r="835" spans="9:10" ht="13.8" x14ac:dyDescent="0.25">
      <c r="I835" s="1"/>
      <c r="J835" s="1"/>
    </row>
    <row r="836" spans="9:10" ht="13.8" x14ac:dyDescent="0.25">
      <c r="I836" s="1"/>
      <c r="J836" s="1"/>
    </row>
    <row r="837" spans="9:10" ht="13.8" x14ac:dyDescent="0.25">
      <c r="I837" s="1"/>
      <c r="J837" s="1"/>
    </row>
    <row r="838" spans="9:10" ht="13.8" x14ac:dyDescent="0.25">
      <c r="I838" s="1"/>
      <c r="J838" s="1"/>
    </row>
    <row r="839" spans="9:10" ht="13.8" x14ac:dyDescent="0.25">
      <c r="I839" s="1"/>
      <c r="J839" s="1"/>
    </row>
    <row r="840" spans="9:10" ht="13.8" x14ac:dyDescent="0.25">
      <c r="I840" s="1"/>
      <c r="J840" s="1"/>
    </row>
    <row r="841" spans="9:10" ht="13.8" x14ac:dyDescent="0.25">
      <c r="I841" s="1"/>
      <c r="J841" s="1"/>
    </row>
    <row r="842" spans="9:10" ht="13.8" x14ac:dyDescent="0.25">
      <c r="I842" s="1"/>
      <c r="J842" s="1"/>
    </row>
    <row r="843" spans="9:10" ht="13.8" x14ac:dyDescent="0.25">
      <c r="I843" s="1"/>
      <c r="J843" s="1"/>
    </row>
    <row r="844" spans="9:10" ht="13.8" x14ac:dyDescent="0.25">
      <c r="I844" s="1"/>
      <c r="J844" s="1"/>
    </row>
    <row r="845" spans="9:10" ht="13.8" x14ac:dyDescent="0.25">
      <c r="I845" s="1"/>
      <c r="J845" s="1"/>
    </row>
    <row r="846" spans="9:10" ht="13.8" x14ac:dyDescent="0.25">
      <c r="I846" s="1"/>
      <c r="J846" s="1"/>
    </row>
    <row r="847" spans="9:10" ht="13.8" x14ac:dyDescent="0.25">
      <c r="I847" s="1"/>
      <c r="J847" s="1"/>
    </row>
    <row r="848" spans="9:10" ht="13.8" x14ac:dyDescent="0.25">
      <c r="I848" s="1"/>
      <c r="J848" s="1"/>
    </row>
    <row r="849" spans="9:10" ht="13.8" x14ac:dyDescent="0.25">
      <c r="I849" s="1"/>
      <c r="J849" s="1"/>
    </row>
    <row r="850" spans="9:10" ht="13.8" x14ac:dyDescent="0.25">
      <c r="I850" s="1"/>
      <c r="J850" s="1"/>
    </row>
    <row r="851" spans="9:10" ht="13.8" x14ac:dyDescent="0.25">
      <c r="I851" s="1"/>
      <c r="J851" s="1"/>
    </row>
    <row r="852" spans="9:10" ht="13.8" x14ac:dyDescent="0.25">
      <c r="I852" s="1"/>
      <c r="J852" s="1"/>
    </row>
    <row r="853" spans="9:10" ht="13.8" x14ac:dyDescent="0.25">
      <c r="I853" s="1"/>
      <c r="J853" s="1"/>
    </row>
    <row r="854" spans="9:10" ht="13.8" x14ac:dyDescent="0.25">
      <c r="I854" s="1"/>
      <c r="J854" s="1"/>
    </row>
    <row r="855" spans="9:10" ht="13.8" x14ac:dyDescent="0.25">
      <c r="I855" s="1"/>
      <c r="J855" s="1"/>
    </row>
    <row r="856" spans="9:10" ht="13.8" x14ac:dyDescent="0.25">
      <c r="I856" s="1"/>
      <c r="J856" s="1"/>
    </row>
    <row r="857" spans="9:10" ht="13.8" x14ac:dyDescent="0.25">
      <c r="I857" s="1"/>
      <c r="J857" s="1"/>
    </row>
    <row r="858" spans="9:10" ht="13.8" x14ac:dyDescent="0.25">
      <c r="I858" s="1"/>
      <c r="J858" s="1"/>
    </row>
    <row r="859" spans="9:10" ht="13.8" x14ac:dyDescent="0.25">
      <c r="I859" s="1"/>
      <c r="J859" s="1"/>
    </row>
    <row r="860" spans="9:10" ht="13.8" x14ac:dyDescent="0.25">
      <c r="I860" s="1"/>
      <c r="J860" s="1"/>
    </row>
    <row r="861" spans="9:10" ht="13.8" x14ac:dyDescent="0.25">
      <c r="I861" s="1"/>
      <c r="J861" s="1"/>
    </row>
    <row r="862" spans="9:10" ht="13.8" x14ac:dyDescent="0.25">
      <c r="I862" s="1"/>
      <c r="J862" s="1"/>
    </row>
    <row r="863" spans="9:10" ht="13.8" x14ac:dyDescent="0.25">
      <c r="I863" s="1"/>
      <c r="J863" s="1"/>
    </row>
    <row r="864" spans="9:10" ht="13.8" x14ac:dyDescent="0.25">
      <c r="I864" s="1"/>
      <c r="J864" s="1"/>
    </row>
    <row r="865" spans="9:10" ht="13.8" x14ac:dyDescent="0.25">
      <c r="I865" s="1"/>
      <c r="J865" s="1"/>
    </row>
    <row r="866" spans="9:10" ht="13.8" x14ac:dyDescent="0.25">
      <c r="I866" s="1"/>
      <c r="J866" s="1"/>
    </row>
    <row r="867" spans="9:10" ht="13.8" x14ac:dyDescent="0.25">
      <c r="I867" s="1"/>
      <c r="J867" s="1"/>
    </row>
    <row r="868" spans="9:10" ht="13.8" x14ac:dyDescent="0.25">
      <c r="I868" s="1"/>
      <c r="J868" s="1"/>
    </row>
    <row r="869" spans="9:10" ht="13.8" x14ac:dyDescent="0.25">
      <c r="I869" s="1"/>
      <c r="J869" s="1"/>
    </row>
    <row r="870" spans="9:10" ht="13.8" x14ac:dyDescent="0.25">
      <c r="I870" s="1"/>
      <c r="J870" s="1"/>
    </row>
    <row r="871" spans="9:10" ht="13.8" x14ac:dyDescent="0.25">
      <c r="I871" s="1"/>
      <c r="J871" s="1"/>
    </row>
    <row r="872" spans="9:10" ht="13.8" x14ac:dyDescent="0.25">
      <c r="I872" s="1"/>
      <c r="J872" s="1"/>
    </row>
    <row r="873" spans="9:10" ht="13.8" x14ac:dyDescent="0.25">
      <c r="I873" s="1"/>
      <c r="J873" s="1"/>
    </row>
    <row r="874" spans="9:10" ht="13.8" x14ac:dyDescent="0.25">
      <c r="I874" s="1"/>
      <c r="J874" s="1"/>
    </row>
    <row r="875" spans="9:10" ht="13.8" x14ac:dyDescent="0.25">
      <c r="I875" s="1"/>
      <c r="J875" s="1"/>
    </row>
    <row r="876" spans="9:10" ht="13.8" x14ac:dyDescent="0.25">
      <c r="I876" s="1"/>
      <c r="J876" s="1"/>
    </row>
    <row r="877" spans="9:10" ht="13.8" x14ac:dyDescent="0.25">
      <c r="I877" s="1"/>
      <c r="J877" s="1"/>
    </row>
    <row r="878" spans="9:10" ht="13.8" x14ac:dyDescent="0.25">
      <c r="I878" s="1"/>
      <c r="J878" s="1"/>
    </row>
    <row r="879" spans="9:10" ht="13.8" x14ac:dyDescent="0.25">
      <c r="I879" s="1"/>
      <c r="J879" s="1"/>
    </row>
    <row r="880" spans="9:10" ht="13.8" x14ac:dyDescent="0.25">
      <c r="I880" s="1"/>
      <c r="J880" s="1"/>
    </row>
    <row r="881" spans="9:10" ht="13.8" x14ac:dyDescent="0.25">
      <c r="I881" s="1"/>
      <c r="J881" s="1"/>
    </row>
    <row r="882" spans="9:10" ht="13.8" x14ac:dyDescent="0.25">
      <c r="I882" s="1"/>
      <c r="J882" s="1"/>
    </row>
    <row r="883" spans="9:10" ht="13.8" x14ac:dyDescent="0.25">
      <c r="I883" s="1"/>
      <c r="J883" s="1"/>
    </row>
    <row r="884" spans="9:10" ht="13.8" x14ac:dyDescent="0.25">
      <c r="I884" s="1"/>
      <c r="J884" s="1"/>
    </row>
    <row r="885" spans="9:10" ht="13.8" x14ac:dyDescent="0.25">
      <c r="I885" s="1"/>
      <c r="J885" s="1"/>
    </row>
    <row r="886" spans="9:10" ht="13.8" x14ac:dyDescent="0.25">
      <c r="I886" s="1"/>
      <c r="J886" s="1"/>
    </row>
    <row r="887" spans="9:10" ht="13.8" x14ac:dyDescent="0.25">
      <c r="I887" s="1"/>
      <c r="J887" s="1"/>
    </row>
    <row r="888" spans="9:10" ht="13.8" x14ac:dyDescent="0.25">
      <c r="I888" s="1"/>
      <c r="J888" s="1"/>
    </row>
    <row r="889" spans="9:10" ht="13.8" x14ac:dyDescent="0.25">
      <c r="I889" s="1"/>
      <c r="J889" s="1"/>
    </row>
    <row r="890" spans="9:10" ht="13.8" x14ac:dyDescent="0.25">
      <c r="I890" s="1"/>
      <c r="J890" s="1"/>
    </row>
    <row r="891" spans="9:10" ht="13.8" x14ac:dyDescent="0.25">
      <c r="I891" s="1"/>
      <c r="J891" s="1"/>
    </row>
    <row r="892" spans="9:10" ht="13.8" x14ac:dyDescent="0.25">
      <c r="I892" s="1"/>
      <c r="J892" s="1"/>
    </row>
    <row r="893" spans="9:10" ht="13.8" x14ac:dyDescent="0.25">
      <c r="I893" s="1"/>
      <c r="J893" s="1"/>
    </row>
    <row r="894" spans="9:10" ht="13.8" x14ac:dyDescent="0.25">
      <c r="I894" s="1"/>
      <c r="J894" s="1"/>
    </row>
    <row r="895" spans="9:10" ht="13.8" x14ac:dyDescent="0.25">
      <c r="I895" s="1"/>
      <c r="J895" s="1"/>
    </row>
    <row r="896" spans="9:10" ht="13.8" x14ac:dyDescent="0.25">
      <c r="I896" s="1"/>
      <c r="J896" s="1"/>
    </row>
    <row r="897" spans="9:10" ht="13.8" x14ac:dyDescent="0.25">
      <c r="I897" s="1"/>
      <c r="J897" s="1"/>
    </row>
    <row r="898" spans="9:10" ht="13.8" x14ac:dyDescent="0.25">
      <c r="I898" s="1"/>
      <c r="J898" s="1"/>
    </row>
    <row r="899" spans="9:10" ht="13.8" x14ac:dyDescent="0.25">
      <c r="I899" s="1"/>
      <c r="J899" s="1"/>
    </row>
    <row r="900" spans="9:10" ht="13.8" x14ac:dyDescent="0.25">
      <c r="I900" s="1"/>
      <c r="J900" s="1"/>
    </row>
    <row r="901" spans="9:10" ht="13.8" x14ac:dyDescent="0.25">
      <c r="I901" s="1"/>
      <c r="J901" s="1"/>
    </row>
    <row r="902" spans="9:10" ht="13.8" x14ac:dyDescent="0.25">
      <c r="I902" s="1"/>
      <c r="J902" s="1"/>
    </row>
    <row r="903" spans="9:10" ht="13.8" x14ac:dyDescent="0.25">
      <c r="I903" s="1"/>
      <c r="J903" s="1"/>
    </row>
    <row r="904" spans="9:10" ht="13.8" x14ac:dyDescent="0.25">
      <c r="I904" s="1"/>
      <c r="J904" s="1"/>
    </row>
    <row r="905" spans="9:10" ht="13.8" x14ac:dyDescent="0.25">
      <c r="I905" s="1"/>
      <c r="J905" s="1"/>
    </row>
    <row r="906" spans="9:10" ht="13.8" x14ac:dyDescent="0.25">
      <c r="I906" s="1"/>
      <c r="J906" s="1"/>
    </row>
    <row r="907" spans="9:10" ht="13.8" x14ac:dyDescent="0.25">
      <c r="I907" s="1"/>
      <c r="J907" s="1"/>
    </row>
    <row r="908" spans="9:10" ht="13.8" x14ac:dyDescent="0.25">
      <c r="I908" s="1"/>
      <c r="J908" s="1"/>
    </row>
    <row r="909" spans="9:10" ht="13.8" x14ac:dyDescent="0.25">
      <c r="I909" s="1"/>
      <c r="J909" s="1"/>
    </row>
    <row r="910" spans="9:10" ht="13.8" x14ac:dyDescent="0.25">
      <c r="I910" s="1"/>
      <c r="J910" s="1"/>
    </row>
    <row r="911" spans="9:10" ht="13.8" x14ac:dyDescent="0.25">
      <c r="I911" s="1"/>
      <c r="J911" s="1"/>
    </row>
    <row r="912" spans="9:10" ht="13.8" x14ac:dyDescent="0.25">
      <c r="I912" s="1"/>
      <c r="J912" s="1"/>
    </row>
    <row r="913" spans="9:10" ht="13.8" x14ac:dyDescent="0.25">
      <c r="I913" s="1"/>
      <c r="J913" s="1"/>
    </row>
    <row r="914" spans="9:10" ht="13.8" x14ac:dyDescent="0.25">
      <c r="I914" s="1"/>
      <c r="J914" s="1"/>
    </row>
    <row r="915" spans="9:10" ht="13.8" x14ac:dyDescent="0.25">
      <c r="I915" s="1"/>
      <c r="J915" s="1"/>
    </row>
    <row r="916" spans="9:10" ht="13.8" x14ac:dyDescent="0.25">
      <c r="I916" s="1"/>
      <c r="J916" s="1"/>
    </row>
    <row r="917" spans="9:10" ht="13.8" x14ac:dyDescent="0.25">
      <c r="I917" s="1"/>
      <c r="J917" s="1"/>
    </row>
    <row r="918" spans="9:10" ht="13.8" x14ac:dyDescent="0.25">
      <c r="I918" s="1"/>
      <c r="J918" s="1"/>
    </row>
    <row r="919" spans="9:10" ht="13.8" x14ac:dyDescent="0.25">
      <c r="I919" s="1"/>
      <c r="J919" s="1"/>
    </row>
    <row r="920" spans="9:10" ht="13.8" x14ac:dyDescent="0.25">
      <c r="I920" s="1"/>
      <c r="J920" s="1"/>
    </row>
    <row r="921" spans="9:10" ht="13.8" x14ac:dyDescent="0.25">
      <c r="I921" s="1"/>
      <c r="J921" s="1"/>
    </row>
    <row r="922" spans="9:10" ht="13.8" x14ac:dyDescent="0.25">
      <c r="I922" s="1"/>
      <c r="J922" s="1"/>
    </row>
    <row r="923" spans="9:10" ht="13.8" x14ac:dyDescent="0.25">
      <c r="I923" s="1"/>
      <c r="J923" s="1"/>
    </row>
    <row r="924" spans="9:10" ht="13.8" x14ac:dyDescent="0.25">
      <c r="I924" s="1"/>
      <c r="J924" s="1"/>
    </row>
    <row r="925" spans="9:10" ht="13.8" x14ac:dyDescent="0.25">
      <c r="I925" s="1"/>
      <c r="J925" s="1"/>
    </row>
    <row r="926" spans="9:10" ht="13.8" x14ac:dyDescent="0.25">
      <c r="I926" s="1"/>
      <c r="J926" s="1"/>
    </row>
    <row r="927" spans="9:10" ht="13.8" x14ac:dyDescent="0.25">
      <c r="I927" s="1"/>
      <c r="J927" s="1"/>
    </row>
    <row r="928" spans="9:10" ht="13.8" x14ac:dyDescent="0.25">
      <c r="I928" s="1"/>
      <c r="J928" s="1"/>
    </row>
    <row r="929" spans="9:10" ht="13.8" x14ac:dyDescent="0.25">
      <c r="I929" s="1"/>
      <c r="J929" s="1"/>
    </row>
    <row r="930" spans="9:10" ht="13.8" x14ac:dyDescent="0.25">
      <c r="I930" s="1"/>
      <c r="J930" s="1"/>
    </row>
    <row r="931" spans="9:10" ht="13.8" x14ac:dyDescent="0.25">
      <c r="I931" s="1"/>
      <c r="J931" s="1"/>
    </row>
    <row r="932" spans="9:10" ht="13.8" x14ac:dyDescent="0.25">
      <c r="I932" s="1"/>
      <c r="J932" s="1"/>
    </row>
    <row r="933" spans="9:10" ht="13.8" x14ac:dyDescent="0.25">
      <c r="I933" s="1"/>
      <c r="J933" s="1"/>
    </row>
    <row r="934" spans="9:10" ht="13.8" x14ac:dyDescent="0.25">
      <c r="I934" s="1"/>
      <c r="J934" s="1"/>
    </row>
    <row r="935" spans="9:10" ht="13.8" x14ac:dyDescent="0.25">
      <c r="I935" s="1"/>
      <c r="J935" s="1"/>
    </row>
    <row r="936" spans="9:10" ht="13.8" x14ac:dyDescent="0.25">
      <c r="I936" s="1"/>
      <c r="J936" s="1"/>
    </row>
    <row r="937" spans="9:10" ht="13.8" x14ac:dyDescent="0.25">
      <c r="I937" s="1"/>
      <c r="J937" s="1"/>
    </row>
    <row r="938" spans="9:10" ht="13.8" x14ac:dyDescent="0.25">
      <c r="I938" s="1"/>
      <c r="J938" s="1"/>
    </row>
    <row r="939" spans="9:10" ht="13.8" x14ac:dyDescent="0.25">
      <c r="I939" s="1"/>
      <c r="J939" s="1"/>
    </row>
    <row r="940" spans="9:10" ht="13.8" x14ac:dyDescent="0.25">
      <c r="I940" s="1"/>
      <c r="J940" s="1"/>
    </row>
    <row r="941" spans="9:10" ht="13.8" x14ac:dyDescent="0.25">
      <c r="I941" s="1"/>
      <c r="J941" s="1"/>
    </row>
    <row r="942" spans="9:10" ht="13.8" x14ac:dyDescent="0.25">
      <c r="I942" s="1"/>
      <c r="J942" s="1"/>
    </row>
    <row r="943" spans="9:10" ht="13.8" x14ac:dyDescent="0.25">
      <c r="I943" s="1"/>
      <c r="J943" s="1"/>
    </row>
    <row r="944" spans="9:10" ht="13.8" x14ac:dyDescent="0.25">
      <c r="I944" s="1"/>
      <c r="J944" s="1"/>
    </row>
    <row r="945" spans="9:10" ht="13.8" x14ac:dyDescent="0.25">
      <c r="I945" s="1"/>
      <c r="J945" s="1"/>
    </row>
    <row r="946" spans="9:10" ht="13.8" x14ac:dyDescent="0.25">
      <c r="I946" s="1"/>
      <c r="J946" s="1"/>
    </row>
    <row r="947" spans="9:10" ht="13.8" x14ac:dyDescent="0.25">
      <c r="I947" s="1"/>
      <c r="J947" s="1"/>
    </row>
    <row r="948" spans="9:10" ht="13.8" x14ac:dyDescent="0.25">
      <c r="I948" s="1"/>
      <c r="J948" s="1"/>
    </row>
    <row r="949" spans="9:10" ht="13.8" x14ac:dyDescent="0.25">
      <c r="I949" s="1"/>
      <c r="J949" s="1"/>
    </row>
    <row r="950" spans="9:10" ht="13.8" x14ac:dyDescent="0.25">
      <c r="I950" s="1"/>
      <c r="J950" s="1"/>
    </row>
    <row r="951" spans="9:10" ht="13.8" x14ac:dyDescent="0.25">
      <c r="I951" s="1"/>
      <c r="J951" s="1"/>
    </row>
    <row r="952" spans="9:10" ht="13.8" x14ac:dyDescent="0.25">
      <c r="I952" s="1"/>
      <c r="J952" s="1"/>
    </row>
    <row r="953" spans="9:10" ht="13.8" x14ac:dyDescent="0.25">
      <c r="I953" s="1"/>
      <c r="J953" s="1"/>
    </row>
    <row r="954" spans="9:10" ht="13.8" x14ac:dyDescent="0.25">
      <c r="I954" s="1"/>
      <c r="J954" s="1"/>
    </row>
    <row r="955" spans="9:10" ht="13.8" x14ac:dyDescent="0.25">
      <c r="I955" s="1"/>
      <c r="J955" s="1"/>
    </row>
    <row r="956" spans="9:10" ht="13.8" x14ac:dyDescent="0.25">
      <c r="I956" s="1"/>
      <c r="J956" s="1"/>
    </row>
  </sheetData>
  <mergeCells count="16">
    <mergeCell ref="A29:AA29"/>
    <mergeCell ref="P31:V31"/>
    <mergeCell ref="Q33:V33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</mergeCells>
  <pageMargins left="0.31496099999999999" right="0.31496099999999999" top="0.748031" bottom="0.35433099999999995" header="0.31496099999999999" footer="0.31496099999999999"/>
  <pageSetup paperSize="9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W940"/>
  <sheetViews>
    <sheetView view="pageBreakPreview" topLeftCell="B1" workbookViewId="0">
      <selection activeCell="B31" sqref="B31"/>
    </sheetView>
  </sheetViews>
  <sheetFormatPr defaultRowHeight="15" customHeight="1" x14ac:dyDescent="0.25"/>
  <cols>
    <col min="1" max="1" width="3.44140625" style="1" customWidth="1"/>
    <col min="2" max="2" width="20.109375" style="1" customWidth="1"/>
    <col min="3" max="3" width="8" style="1" customWidth="1"/>
    <col min="4" max="4" width="9.44140625" style="1" customWidth="1"/>
    <col min="5" max="5" width="42.6640625" style="1" customWidth="1"/>
    <col min="6" max="6" width="2.88671875" style="1" customWidth="1"/>
    <col min="7" max="7" width="5.109375" style="1" customWidth="1"/>
    <col min="8" max="8" width="4" style="1" customWidth="1"/>
    <col min="9" max="9" width="4.109375" style="2" customWidth="1"/>
    <col min="10" max="10" width="4.6640625" style="3" customWidth="1"/>
    <col min="11" max="11" width="5.5546875" style="1" customWidth="1"/>
    <col min="12" max="12" width="3" style="1" customWidth="1"/>
    <col min="13" max="16" width="4.6640625" style="1" customWidth="1"/>
    <col min="17" max="18" width="4.109375" style="1" customWidth="1"/>
    <col min="19" max="19" width="4.33203125" style="1" customWidth="1"/>
    <col min="20" max="21" width="4.6640625" style="1" customWidth="1"/>
    <col min="22" max="22" width="4.109375" style="1" customWidth="1"/>
    <col min="23" max="23" width="4.5546875" style="1" customWidth="1"/>
    <col min="24" max="24" width="3.44140625" style="1" customWidth="1"/>
    <col min="25" max="25" width="3.6640625" style="1" customWidth="1"/>
    <col min="26" max="26" width="4" style="1" customWidth="1"/>
    <col min="27" max="27" width="5.33203125" style="4" customWidth="1"/>
    <col min="28" max="28" width="10.44140625" style="1" customWidth="1"/>
    <col min="29" max="257" width="9.109375" style="1" customWidth="1"/>
  </cols>
  <sheetData>
    <row r="1" spans="1:55" ht="17.399999999999999" x14ac:dyDescent="0.3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</row>
    <row r="2" spans="1:55" ht="39.75" customHeight="1" x14ac:dyDescent="0.3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</row>
    <row r="3" spans="1:55" ht="16.2" customHeight="1" x14ac:dyDescent="0.25">
      <c r="I3" s="5"/>
      <c r="J3" s="5"/>
      <c r="AA3" s="5"/>
    </row>
    <row r="4" spans="1:55" ht="15" customHeight="1" x14ac:dyDescent="0.25">
      <c r="A4" s="176" t="s">
        <v>2</v>
      </c>
      <c r="B4" s="178" t="s">
        <v>3</v>
      </c>
      <c r="C4" s="178" t="s">
        <v>4</v>
      </c>
      <c r="D4" s="178" t="s">
        <v>5</v>
      </c>
      <c r="E4" s="178" t="s">
        <v>6</v>
      </c>
      <c r="F4" s="176" t="s">
        <v>7</v>
      </c>
      <c r="G4" s="176" t="s">
        <v>8</v>
      </c>
      <c r="H4" s="176" t="s">
        <v>9</v>
      </c>
      <c r="I4" s="6"/>
      <c r="J4" s="180" t="s">
        <v>10</v>
      </c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2"/>
      <c r="AA4" s="176" t="s">
        <v>11</v>
      </c>
      <c r="AB4" s="183" t="s">
        <v>12</v>
      </c>
    </row>
    <row r="5" spans="1:55" ht="105.75" customHeight="1" x14ac:dyDescent="0.25">
      <c r="A5" s="177"/>
      <c r="B5" s="179"/>
      <c r="C5" s="179"/>
      <c r="D5" s="179"/>
      <c r="E5" s="179"/>
      <c r="F5" s="177"/>
      <c r="G5" s="177"/>
      <c r="H5" s="177"/>
      <c r="I5" s="7" t="s">
        <v>13</v>
      </c>
      <c r="J5" s="8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9" t="s">
        <v>22</v>
      </c>
      <c r="S5" s="9" t="s">
        <v>23</v>
      </c>
      <c r="T5" s="9" t="s">
        <v>24</v>
      </c>
      <c r="U5" s="9" t="s">
        <v>25</v>
      </c>
      <c r="V5" s="9" t="s">
        <v>26</v>
      </c>
      <c r="W5" s="9" t="s">
        <v>27</v>
      </c>
      <c r="X5" s="9" t="s">
        <v>28</v>
      </c>
      <c r="Y5" s="9" t="s">
        <v>29</v>
      </c>
      <c r="Z5" s="9"/>
      <c r="AA5" s="177"/>
      <c r="AB5" s="184"/>
    </row>
    <row r="6" spans="1:55" ht="12.75" customHeight="1" x14ac:dyDescent="0.25">
      <c r="A6" s="10">
        <v>1</v>
      </c>
      <c r="B6" s="10">
        <v>2</v>
      </c>
      <c r="C6" s="10">
        <v>3</v>
      </c>
      <c r="D6" s="10">
        <v>4</v>
      </c>
      <c r="E6" s="10">
        <v>5</v>
      </c>
      <c r="F6" s="10">
        <v>6</v>
      </c>
      <c r="G6" s="10">
        <v>7</v>
      </c>
      <c r="H6" s="11">
        <v>8</v>
      </c>
      <c r="I6" s="12">
        <v>9</v>
      </c>
      <c r="J6" s="13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0">
        <v>19</v>
      </c>
      <c r="T6" s="10">
        <v>20</v>
      </c>
      <c r="U6" s="10">
        <v>21</v>
      </c>
      <c r="V6" s="10">
        <v>22</v>
      </c>
      <c r="W6" s="10">
        <v>23</v>
      </c>
      <c r="X6" s="10">
        <v>24</v>
      </c>
      <c r="Y6" s="10">
        <v>25</v>
      </c>
      <c r="Z6" s="10">
        <v>28</v>
      </c>
      <c r="AA6" s="14">
        <v>29</v>
      </c>
      <c r="AB6" s="15">
        <v>30</v>
      </c>
    </row>
    <row r="7" spans="1:55" s="16" customFormat="1" ht="15" customHeight="1" x14ac:dyDescent="0.25">
      <c r="A7" s="17"/>
      <c r="B7" s="18"/>
      <c r="C7" s="19"/>
      <c r="D7" s="20"/>
      <c r="E7" s="21" t="s">
        <v>30</v>
      </c>
      <c r="F7" s="19"/>
      <c r="G7" s="77"/>
      <c r="H7" s="22"/>
      <c r="I7" s="22"/>
      <c r="J7" s="23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4"/>
      <c r="AB7" s="2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</row>
    <row r="8" spans="1:55" s="16" customFormat="1" ht="15" customHeight="1" x14ac:dyDescent="0.25">
      <c r="A8" s="27">
        <v>6</v>
      </c>
      <c r="B8" s="28" t="s">
        <v>98</v>
      </c>
      <c r="C8" s="19" t="s">
        <v>99</v>
      </c>
      <c r="D8" s="19">
        <v>0.4</v>
      </c>
      <c r="E8" s="28" t="s">
        <v>127</v>
      </c>
      <c r="F8" s="19"/>
      <c r="G8" s="79" t="s">
        <v>128</v>
      </c>
      <c r="H8" s="31">
        <v>2</v>
      </c>
      <c r="I8" s="34">
        <v>18</v>
      </c>
      <c r="J8" s="23"/>
      <c r="K8" s="31">
        <v>32</v>
      </c>
      <c r="L8" s="19"/>
      <c r="M8" s="31">
        <v>5</v>
      </c>
      <c r="N8" s="31">
        <v>2</v>
      </c>
      <c r="O8" s="31"/>
      <c r="P8" s="31"/>
      <c r="Q8" s="31"/>
      <c r="R8" s="31"/>
      <c r="S8" s="31"/>
      <c r="T8" s="31">
        <v>1</v>
      </c>
      <c r="U8" s="19"/>
      <c r="V8" s="19"/>
      <c r="W8" s="19"/>
      <c r="X8" s="19"/>
      <c r="Y8" s="19"/>
      <c r="Z8" s="22"/>
      <c r="AA8" s="86">
        <f t="shared" ref="AA8:AA12" si="0">SUM(J8:Y8)</f>
        <v>40</v>
      </c>
      <c r="AB8" s="25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55" s="16" customFormat="1" ht="27.6" x14ac:dyDescent="0.25">
      <c r="A9" s="17"/>
      <c r="B9" s="138" t="s">
        <v>100</v>
      </c>
      <c r="C9" s="19"/>
      <c r="D9" s="19"/>
      <c r="E9" s="100" t="s">
        <v>77</v>
      </c>
      <c r="F9" s="19"/>
      <c r="G9" s="79" t="s">
        <v>129</v>
      </c>
      <c r="H9" s="31"/>
      <c r="I9" s="34">
        <v>37</v>
      </c>
      <c r="J9" s="23"/>
      <c r="K9" s="30">
        <v>168</v>
      </c>
      <c r="L9" s="19"/>
      <c r="M9" s="30"/>
      <c r="N9" s="30"/>
      <c r="O9" s="30"/>
      <c r="P9" s="30"/>
      <c r="Q9" s="30"/>
      <c r="R9" s="30"/>
      <c r="S9" s="30"/>
      <c r="T9" s="30">
        <v>4</v>
      </c>
      <c r="U9" s="19"/>
      <c r="V9" s="19"/>
      <c r="W9" s="19"/>
      <c r="X9" s="19"/>
      <c r="Y9" s="19"/>
      <c r="Z9" s="22"/>
      <c r="AA9" s="86">
        <f t="shared" si="0"/>
        <v>172</v>
      </c>
      <c r="AB9" s="25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</row>
    <row r="10" spans="1:55" s="16" customFormat="1" ht="15" customHeight="1" x14ac:dyDescent="0.25">
      <c r="A10" s="17"/>
      <c r="B10" s="28" t="s">
        <v>102</v>
      </c>
      <c r="C10" s="19"/>
      <c r="D10" s="19"/>
      <c r="E10" s="33"/>
      <c r="F10" s="19"/>
      <c r="G10" s="77"/>
      <c r="H10" s="19"/>
      <c r="I10" s="34"/>
      <c r="J10" s="23"/>
      <c r="K10" s="19"/>
      <c r="L10" s="19"/>
      <c r="M10" s="19"/>
      <c r="N10" s="19"/>
      <c r="O10" s="19"/>
      <c r="P10" s="19"/>
      <c r="Q10" s="19"/>
      <c r="R10" s="17"/>
      <c r="S10" s="28"/>
      <c r="T10" s="19"/>
      <c r="U10" s="19"/>
      <c r="V10" s="19"/>
      <c r="W10" s="19"/>
      <c r="X10" s="19"/>
      <c r="Y10" s="19"/>
      <c r="Z10" s="22"/>
      <c r="AA10" s="86">
        <f t="shared" si="0"/>
        <v>0</v>
      </c>
      <c r="AB10" s="25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16" customFormat="1" ht="15" customHeight="1" x14ac:dyDescent="0.25">
      <c r="A11" s="17"/>
      <c r="B11" s="28"/>
      <c r="C11" s="19"/>
      <c r="D11" s="19"/>
      <c r="E11" s="33"/>
      <c r="F11" s="19"/>
      <c r="G11" s="135"/>
      <c r="H11" s="36"/>
      <c r="I11" s="36"/>
      <c r="J11" s="23"/>
      <c r="K11" s="36"/>
      <c r="L11" s="19"/>
      <c r="M11" s="36"/>
      <c r="N11" s="36"/>
      <c r="O11" s="19"/>
      <c r="P11" s="19"/>
      <c r="Q11" s="19"/>
      <c r="R11" s="17"/>
      <c r="S11" s="28"/>
      <c r="T11" s="36"/>
      <c r="U11" s="19"/>
      <c r="V11" s="19"/>
      <c r="W11" s="19"/>
      <c r="X11" s="19"/>
      <c r="Y11" s="19"/>
      <c r="Z11" s="22"/>
      <c r="AA11" s="86">
        <f t="shared" si="0"/>
        <v>0</v>
      </c>
      <c r="AB11" s="25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</row>
    <row r="12" spans="1:55" s="16" customFormat="1" ht="15" customHeight="1" x14ac:dyDescent="0.25">
      <c r="A12" s="17"/>
      <c r="B12" s="28"/>
      <c r="C12" s="19"/>
      <c r="D12" s="19"/>
      <c r="E12" s="72"/>
      <c r="F12" s="35"/>
      <c r="G12" s="134"/>
      <c r="H12" s="36"/>
      <c r="I12" s="36"/>
      <c r="J12" s="23"/>
      <c r="K12" s="36"/>
      <c r="L12" s="19"/>
      <c r="M12" s="36"/>
      <c r="N12" s="36"/>
      <c r="O12" s="19"/>
      <c r="P12" s="19"/>
      <c r="Q12" s="19"/>
      <c r="R12" s="17"/>
      <c r="S12" s="28"/>
      <c r="T12" s="36"/>
      <c r="U12" s="19"/>
      <c r="V12" s="19"/>
      <c r="W12" s="19"/>
      <c r="X12" s="19"/>
      <c r="Y12" s="19"/>
      <c r="Z12" s="22"/>
      <c r="AA12" s="86">
        <f t="shared" si="0"/>
        <v>0</v>
      </c>
      <c r="AB12" s="25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55" s="38" customFormat="1" ht="15" customHeight="1" x14ac:dyDescent="0.25">
      <c r="A13" s="39"/>
      <c r="B13" s="39"/>
      <c r="C13" s="40"/>
      <c r="D13" s="41"/>
      <c r="E13" s="42" t="s">
        <v>53</v>
      </c>
      <c r="F13" s="43"/>
      <c r="G13" s="80"/>
      <c r="H13" s="43"/>
      <c r="I13" s="44"/>
      <c r="J13" s="59">
        <f t="shared" ref="J13:AA13" si="1">SUM(J8:J12)</f>
        <v>0</v>
      </c>
      <c r="K13" s="43">
        <f t="shared" si="1"/>
        <v>200</v>
      </c>
      <c r="L13" s="43">
        <f t="shared" si="1"/>
        <v>0</v>
      </c>
      <c r="M13" s="43">
        <f t="shared" si="1"/>
        <v>5</v>
      </c>
      <c r="N13" s="43">
        <f t="shared" si="1"/>
        <v>2</v>
      </c>
      <c r="O13" s="43">
        <f t="shared" si="1"/>
        <v>0</v>
      </c>
      <c r="P13" s="43">
        <f t="shared" si="1"/>
        <v>0</v>
      </c>
      <c r="Q13" s="43">
        <f t="shared" si="1"/>
        <v>0</v>
      </c>
      <c r="R13" s="43">
        <f t="shared" si="1"/>
        <v>0</v>
      </c>
      <c r="S13" s="43">
        <f t="shared" si="1"/>
        <v>0</v>
      </c>
      <c r="T13" s="43">
        <f t="shared" si="1"/>
        <v>5</v>
      </c>
      <c r="U13" s="43">
        <f t="shared" si="1"/>
        <v>0</v>
      </c>
      <c r="V13" s="43">
        <f t="shared" si="1"/>
        <v>0</v>
      </c>
      <c r="W13" s="43">
        <f t="shared" si="1"/>
        <v>0</v>
      </c>
      <c r="X13" s="43">
        <f t="shared" si="1"/>
        <v>0</v>
      </c>
      <c r="Y13" s="43">
        <f t="shared" si="1"/>
        <v>0</v>
      </c>
      <c r="Z13" s="43">
        <f t="shared" si="1"/>
        <v>0</v>
      </c>
      <c r="AA13" s="45">
        <f t="shared" si="1"/>
        <v>212</v>
      </c>
      <c r="AB13" s="46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</row>
    <row r="14" spans="1:55" s="16" customFormat="1" ht="15" customHeight="1" x14ac:dyDescent="0.25">
      <c r="A14" s="17"/>
      <c r="B14" s="28"/>
      <c r="C14" s="28"/>
      <c r="D14" s="28"/>
      <c r="E14" s="21" t="s">
        <v>54</v>
      </c>
      <c r="F14" s="20"/>
      <c r="G14" s="81"/>
      <c r="H14" s="34"/>
      <c r="I14" s="34"/>
      <c r="J14" s="48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4"/>
      <c r="AB14" s="49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</row>
    <row r="15" spans="1:55" s="51" customFormat="1" ht="15" customHeight="1" x14ac:dyDescent="0.25">
      <c r="A15" s="52"/>
      <c r="B15" s="53"/>
      <c r="C15" s="53"/>
      <c r="D15" s="54"/>
      <c r="E15" s="33" t="s">
        <v>125</v>
      </c>
      <c r="F15" s="19"/>
      <c r="G15" s="77" t="s">
        <v>56</v>
      </c>
      <c r="H15" s="19">
        <v>2</v>
      </c>
      <c r="I15" s="34">
        <v>8</v>
      </c>
      <c r="J15" s="58"/>
      <c r="K15" s="19">
        <v>16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4">
        <f t="shared" ref="AA15:AA19" si="2">SUM(J15:Z15)</f>
        <v>16</v>
      </c>
      <c r="AB15" s="55"/>
      <c r="AC15" s="2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</row>
    <row r="16" spans="1:55" s="51" customFormat="1" ht="15" customHeight="1" x14ac:dyDescent="0.25">
      <c r="A16" s="52"/>
      <c r="B16" s="53"/>
      <c r="C16" s="53"/>
      <c r="D16" s="54"/>
      <c r="E16" s="29"/>
      <c r="F16" s="29"/>
      <c r="G16" s="136"/>
      <c r="H16" s="29"/>
      <c r="I16" s="29"/>
      <c r="J16" s="23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 t="s">
        <v>58</v>
      </c>
      <c r="Y16" s="104" t="s">
        <v>58</v>
      </c>
      <c r="Z16" s="104" t="s">
        <v>58</v>
      </c>
      <c r="AA16" s="24">
        <f t="shared" si="2"/>
        <v>0</v>
      </c>
      <c r="AB16" s="57"/>
      <c r="AC16" s="2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</row>
    <row r="17" spans="1:55" s="51" customFormat="1" ht="13.8" x14ac:dyDescent="0.25">
      <c r="A17" s="52"/>
      <c r="B17" s="53"/>
      <c r="C17" s="53"/>
      <c r="D17" s="54"/>
      <c r="E17" s="125" t="s">
        <v>116</v>
      </c>
      <c r="F17" s="19"/>
      <c r="G17" s="77" t="s">
        <v>56</v>
      </c>
      <c r="H17" s="19">
        <v>2</v>
      </c>
      <c r="I17" s="22">
        <v>4</v>
      </c>
      <c r="J17" s="110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19"/>
      <c r="V17" s="35">
        <v>12</v>
      </c>
      <c r="W17" s="35"/>
      <c r="X17" s="35"/>
      <c r="Y17" s="35"/>
      <c r="Z17" s="103"/>
      <c r="AA17" s="24">
        <f t="shared" si="2"/>
        <v>12</v>
      </c>
      <c r="AB17" s="57"/>
      <c r="AC17" s="2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</row>
    <row r="18" spans="1:55" s="16" customFormat="1" ht="13.8" x14ac:dyDescent="0.25">
      <c r="A18" s="17"/>
      <c r="B18" s="28"/>
      <c r="C18" s="28"/>
      <c r="D18" s="28"/>
      <c r="E18" s="33"/>
      <c r="F18" s="19"/>
      <c r="G18" s="79"/>
      <c r="H18" s="36"/>
      <c r="I18" s="36"/>
      <c r="J18" s="23"/>
      <c r="K18" s="36"/>
      <c r="L18" s="19"/>
      <c r="M18" s="36"/>
      <c r="N18" s="36"/>
      <c r="O18" s="19"/>
      <c r="P18" s="19"/>
      <c r="Q18" s="19"/>
      <c r="R18" s="19"/>
      <c r="S18" s="19"/>
      <c r="T18" s="36"/>
      <c r="U18" s="19"/>
      <c r="V18" s="19"/>
      <c r="W18" s="19"/>
      <c r="X18" s="19"/>
      <c r="Y18" s="19"/>
      <c r="Z18" s="19"/>
      <c r="AA18" s="24">
        <f t="shared" si="2"/>
        <v>0</v>
      </c>
      <c r="AB18" s="49"/>
      <c r="AC18" s="5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</row>
    <row r="19" spans="1:55" s="16" customFormat="1" ht="13.8" x14ac:dyDescent="0.25">
      <c r="A19" s="17"/>
      <c r="B19" s="28"/>
      <c r="C19" s="28"/>
      <c r="D19" s="28"/>
      <c r="E19" s="50"/>
      <c r="F19" s="20"/>
      <c r="G19" s="79"/>
      <c r="H19" s="36"/>
      <c r="I19" s="36"/>
      <c r="J19" s="23"/>
      <c r="K19" s="36"/>
      <c r="L19" s="19"/>
      <c r="M19" s="36"/>
      <c r="N19" s="36"/>
      <c r="O19" s="19"/>
      <c r="P19" s="19"/>
      <c r="Q19" s="19"/>
      <c r="R19" s="19"/>
      <c r="S19" s="19"/>
      <c r="T19" s="36"/>
      <c r="U19" s="19"/>
      <c r="V19" s="19"/>
      <c r="W19" s="19"/>
      <c r="X19" s="19"/>
      <c r="Y19" s="19"/>
      <c r="Z19" s="19"/>
      <c r="AA19" s="24">
        <f t="shared" si="2"/>
        <v>0</v>
      </c>
      <c r="AB19" s="49"/>
      <c r="AC19" s="5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0" spans="1:55" s="38" customFormat="1" ht="15" customHeight="1" x14ac:dyDescent="0.25">
      <c r="A20" s="39"/>
      <c r="B20" s="39"/>
      <c r="C20" s="40"/>
      <c r="D20" s="41"/>
      <c r="E20" s="42" t="s">
        <v>65</v>
      </c>
      <c r="F20" s="43"/>
      <c r="G20" s="43"/>
      <c r="H20" s="43"/>
      <c r="I20" s="44"/>
      <c r="J20" s="59">
        <f t="shared" ref="J20:AA20" si="3">SUM(J15:J19)</f>
        <v>0</v>
      </c>
      <c r="K20" s="43">
        <f t="shared" si="3"/>
        <v>16</v>
      </c>
      <c r="L20" s="43">
        <f t="shared" si="3"/>
        <v>0</v>
      </c>
      <c r="M20" s="43">
        <f t="shared" si="3"/>
        <v>0</v>
      </c>
      <c r="N20" s="43">
        <f t="shared" si="3"/>
        <v>0</v>
      </c>
      <c r="O20" s="43">
        <f t="shared" si="3"/>
        <v>0</v>
      </c>
      <c r="P20" s="43">
        <f t="shared" si="3"/>
        <v>0</v>
      </c>
      <c r="Q20" s="43">
        <f t="shared" si="3"/>
        <v>0</v>
      </c>
      <c r="R20" s="43">
        <f t="shared" si="3"/>
        <v>0</v>
      </c>
      <c r="S20" s="43">
        <f t="shared" si="3"/>
        <v>0</v>
      </c>
      <c r="T20" s="43">
        <f t="shared" si="3"/>
        <v>0</v>
      </c>
      <c r="U20" s="43">
        <f t="shared" si="3"/>
        <v>0</v>
      </c>
      <c r="V20" s="43">
        <f t="shared" si="3"/>
        <v>12</v>
      </c>
      <c r="W20" s="43">
        <f t="shared" si="3"/>
        <v>0</v>
      </c>
      <c r="X20" s="43">
        <f t="shared" si="3"/>
        <v>0</v>
      </c>
      <c r="Y20" s="43">
        <f t="shared" si="3"/>
        <v>0</v>
      </c>
      <c r="Z20" s="43">
        <f t="shared" si="3"/>
        <v>0</v>
      </c>
      <c r="AA20" s="45">
        <f t="shared" si="3"/>
        <v>28</v>
      </c>
      <c r="AB20" s="46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</row>
    <row r="21" spans="1:55" s="16" customFormat="1" ht="12.75" customHeight="1" x14ac:dyDescent="0.25">
      <c r="A21" s="17"/>
      <c r="B21" s="28"/>
      <c r="C21" s="28"/>
      <c r="D21" s="28"/>
      <c r="E21" s="60"/>
      <c r="F21" s="20"/>
      <c r="G21" s="20"/>
      <c r="H21" s="34"/>
      <c r="I21" s="34"/>
      <c r="J21" s="48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4"/>
      <c r="AB21" s="49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</row>
    <row r="22" spans="1:55" s="16" customFormat="1" ht="15" customHeight="1" x14ac:dyDescent="0.25">
      <c r="A22" s="17"/>
      <c r="B22" s="53"/>
      <c r="C22" s="28"/>
      <c r="D22" s="28"/>
      <c r="E22" s="61" t="s">
        <v>66</v>
      </c>
      <c r="F22" s="62"/>
      <c r="G22" s="62"/>
      <c r="H22" s="63"/>
      <c r="I22" s="63"/>
      <c r="J22" s="64">
        <f t="shared" ref="J22:AA22" si="4">SUM(J13,J20)</f>
        <v>0</v>
      </c>
      <c r="K22" s="64">
        <f t="shared" si="4"/>
        <v>216</v>
      </c>
      <c r="L22" s="64">
        <f t="shared" si="4"/>
        <v>0</v>
      </c>
      <c r="M22" s="64">
        <f t="shared" si="4"/>
        <v>5</v>
      </c>
      <c r="N22" s="64">
        <f t="shared" si="4"/>
        <v>2</v>
      </c>
      <c r="O22" s="64">
        <f t="shared" si="4"/>
        <v>0</v>
      </c>
      <c r="P22" s="64">
        <f t="shared" si="4"/>
        <v>0</v>
      </c>
      <c r="Q22" s="64">
        <f t="shared" si="4"/>
        <v>0</v>
      </c>
      <c r="R22" s="64">
        <f t="shared" si="4"/>
        <v>0</v>
      </c>
      <c r="S22" s="64">
        <f t="shared" si="4"/>
        <v>0</v>
      </c>
      <c r="T22" s="64">
        <f t="shared" si="4"/>
        <v>5</v>
      </c>
      <c r="U22" s="64">
        <f t="shared" si="4"/>
        <v>0</v>
      </c>
      <c r="V22" s="64">
        <f t="shared" si="4"/>
        <v>12</v>
      </c>
      <c r="W22" s="64">
        <f t="shared" si="4"/>
        <v>0</v>
      </c>
      <c r="X22" s="64">
        <f t="shared" si="4"/>
        <v>0</v>
      </c>
      <c r="Y22" s="64">
        <f t="shared" si="4"/>
        <v>0</v>
      </c>
      <c r="Z22" s="64">
        <f t="shared" si="4"/>
        <v>0</v>
      </c>
      <c r="AA22" s="76">
        <f t="shared" si="4"/>
        <v>240</v>
      </c>
      <c r="AB22" s="25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</row>
    <row r="23" spans="1:55" ht="16.95" customHeight="1" x14ac:dyDescent="0.25">
      <c r="A23" s="171"/>
      <c r="B23" s="171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26"/>
    </row>
    <row r="24" spans="1:55" ht="13.8" x14ac:dyDescent="0.25">
      <c r="B24" s="1" t="s">
        <v>67</v>
      </c>
      <c r="I24" s="1"/>
      <c r="J24" s="1"/>
      <c r="N24" s="65" t="s">
        <v>68</v>
      </c>
      <c r="O24" s="65"/>
      <c r="P24" s="65"/>
      <c r="Q24" s="65"/>
      <c r="R24" s="65"/>
      <c r="S24" s="65"/>
      <c r="T24" s="65"/>
      <c r="U24" s="65"/>
      <c r="V24" s="65"/>
      <c r="W24" s="65"/>
      <c r="X24" s="65"/>
      <c r="AA24" s="1"/>
    </row>
    <row r="25" spans="1:55" ht="13.8" x14ac:dyDescent="0.25">
      <c r="I25" s="1"/>
      <c r="J25" s="1"/>
      <c r="N25" s="66"/>
      <c r="O25" s="66"/>
      <c r="P25" s="172" t="s">
        <v>69</v>
      </c>
      <c r="Q25" s="172"/>
      <c r="R25" s="172"/>
      <c r="S25" s="172"/>
      <c r="T25" s="172"/>
      <c r="U25" s="172"/>
      <c r="V25" s="172"/>
      <c r="W25" s="66"/>
      <c r="X25" s="66"/>
      <c r="AA25" s="1"/>
    </row>
    <row r="26" spans="1:55" ht="15.75" customHeight="1" x14ac:dyDescent="0.25">
      <c r="I26" s="1"/>
      <c r="J26" s="1"/>
      <c r="N26" s="67" t="s">
        <v>70</v>
      </c>
      <c r="O26" s="67"/>
      <c r="P26" s="67"/>
      <c r="Q26" s="67"/>
      <c r="R26" s="67"/>
      <c r="S26" s="67"/>
      <c r="T26" s="67"/>
      <c r="U26" s="67"/>
      <c r="V26" s="67" t="s">
        <v>71</v>
      </c>
      <c r="W26" s="67"/>
      <c r="X26" s="67"/>
      <c r="AA26" s="1"/>
    </row>
    <row r="27" spans="1:55" ht="13.8" x14ac:dyDescent="0.25">
      <c r="I27" s="1"/>
      <c r="J27" s="1"/>
      <c r="N27" s="68"/>
      <c r="O27" s="69"/>
      <c r="P27" s="69"/>
      <c r="Q27" s="172" t="s">
        <v>69</v>
      </c>
      <c r="R27" s="172"/>
      <c r="S27" s="172"/>
      <c r="T27" s="172"/>
      <c r="U27" s="172"/>
      <c r="V27" s="172"/>
      <c r="W27" s="70"/>
      <c r="X27" s="68"/>
      <c r="AA27" s="1"/>
    </row>
    <row r="28" spans="1:55" ht="13.8" x14ac:dyDescent="0.25">
      <c r="I28" s="1"/>
      <c r="J28" s="1"/>
      <c r="N28" s="68"/>
      <c r="O28" s="69"/>
      <c r="P28" s="69"/>
      <c r="Q28" s="66"/>
      <c r="R28" s="66"/>
      <c r="S28" s="66"/>
      <c r="T28" s="66"/>
      <c r="U28" s="66"/>
      <c r="V28" s="66"/>
      <c r="W28" s="70"/>
      <c r="X28" s="68"/>
      <c r="AA28" s="1"/>
    </row>
    <row r="29" spans="1:55" ht="13.8" x14ac:dyDescent="0.25">
      <c r="I29" s="1"/>
      <c r="J29" s="1"/>
      <c r="AA29" s="1"/>
    </row>
    <row r="30" spans="1:55" ht="13.8" x14ac:dyDescent="0.25">
      <c r="I30" s="1"/>
      <c r="J30" s="1"/>
      <c r="AA30" s="1"/>
    </row>
    <row r="31" spans="1:55" ht="13.8" x14ac:dyDescent="0.25">
      <c r="I31" s="1"/>
      <c r="J31" s="1"/>
      <c r="AA31" s="1"/>
    </row>
    <row r="32" spans="1:55" ht="13.8" x14ac:dyDescent="0.25">
      <c r="I32" s="1"/>
      <c r="J32" s="1"/>
      <c r="AA32" s="1"/>
    </row>
    <row r="33" spans="9:27" ht="13.8" x14ac:dyDescent="0.25">
      <c r="I33" s="1"/>
      <c r="J33" s="1"/>
      <c r="AA33" s="1"/>
    </row>
    <row r="34" spans="9:27" ht="13.8" x14ac:dyDescent="0.25">
      <c r="I34" s="1"/>
      <c r="J34" s="1"/>
      <c r="AA34" s="1"/>
    </row>
    <row r="35" spans="9:27" ht="13.8" x14ac:dyDescent="0.25">
      <c r="I35" s="1"/>
      <c r="J35" s="1"/>
      <c r="AA35" s="1"/>
    </row>
    <row r="36" spans="9:27" ht="13.8" x14ac:dyDescent="0.25">
      <c r="I36" s="1"/>
      <c r="J36" s="1"/>
      <c r="AA36" s="1"/>
    </row>
    <row r="37" spans="9:27" ht="13.8" x14ac:dyDescent="0.25">
      <c r="I37" s="1"/>
      <c r="J37" s="1"/>
      <c r="AA37" s="1"/>
    </row>
    <row r="38" spans="9:27" ht="13.8" x14ac:dyDescent="0.25">
      <c r="I38" s="1"/>
      <c r="J38" s="1"/>
      <c r="AA38" s="1"/>
    </row>
    <row r="39" spans="9:27" ht="13.8" x14ac:dyDescent="0.25">
      <c r="I39" s="1"/>
      <c r="J39" s="1"/>
      <c r="AA39" s="1"/>
    </row>
    <row r="40" spans="9:27" ht="13.8" x14ac:dyDescent="0.25">
      <c r="I40" s="1"/>
      <c r="J40" s="1"/>
      <c r="AA40" s="1"/>
    </row>
    <row r="41" spans="9:27" ht="13.8" x14ac:dyDescent="0.25">
      <c r="I41" s="1"/>
      <c r="J41" s="1"/>
      <c r="AA41" s="1"/>
    </row>
    <row r="42" spans="9:27" ht="13.8" x14ac:dyDescent="0.25">
      <c r="I42" s="1"/>
      <c r="J42" s="1"/>
      <c r="AA42" s="1"/>
    </row>
    <row r="43" spans="9:27" ht="13.8" x14ac:dyDescent="0.25">
      <c r="I43" s="1"/>
      <c r="J43" s="1"/>
      <c r="AA43" s="1"/>
    </row>
    <row r="44" spans="9:27" ht="13.8" x14ac:dyDescent="0.25">
      <c r="I44" s="1"/>
      <c r="J44" s="1"/>
      <c r="AA44" s="1"/>
    </row>
    <row r="45" spans="9:27" ht="13.8" x14ac:dyDescent="0.25">
      <c r="I45" s="1"/>
      <c r="J45" s="1"/>
      <c r="AA45" s="1"/>
    </row>
    <row r="46" spans="9:27" ht="13.8" x14ac:dyDescent="0.25">
      <c r="I46" s="1"/>
      <c r="J46" s="1"/>
      <c r="AA46" s="1"/>
    </row>
    <row r="47" spans="9:27" ht="13.8" x14ac:dyDescent="0.25">
      <c r="I47" s="1"/>
      <c r="J47" s="1"/>
      <c r="AA47" s="1"/>
    </row>
    <row r="48" spans="9:27" ht="13.8" x14ac:dyDescent="0.25">
      <c r="I48" s="1"/>
      <c r="J48" s="1"/>
      <c r="AA48" s="1"/>
    </row>
    <row r="49" spans="9:27" ht="13.8" x14ac:dyDescent="0.25">
      <c r="I49" s="1"/>
      <c r="J49" s="1"/>
      <c r="AA49" s="1"/>
    </row>
    <row r="50" spans="9:27" ht="13.8" x14ac:dyDescent="0.25">
      <c r="I50" s="1"/>
      <c r="J50" s="1"/>
      <c r="AA50" s="1"/>
    </row>
    <row r="51" spans="9:27" ht="13.8" x14ac:dyDescent="0.25">
      <c r="I51" s="1"/>
      <c r="J51" s="1"/>
      <c r="AA51" s="1"/>
    </row>
    <row r="52" spans="9:27" ht="13.8" x14ac:dyDescent="0.25">
      <c r="I52" s="1"/>
      <c r="J52" s="1"/>
      <c r="AA52" s="1"/>
    </row>
    <row r="53" spans="9:27" ht="13.8" x14ac:dyDescent="0.25">
      <c r="I53" s="1"/>
      <c r="J53" s="1"/>
      <c r="AA53" s="1"/>
    </row>
    <row r="54" spans="9:27" ht="13.8" x14ac:dyDescent="0.25">
      <c r="I54" s="1"/>
      <c r="J54" s="1"/>
      <c r="AA54" s="1"/>
    </row>
    <row r="55" spans="9:27" ht="13.8" x14ac:dyDescent="0.25">
      <c r="I55" s="1"/>
      <c r="J55" s="1"/>
      <c r="AA55" s="1"/>
    </row>
    <row r="56" spans="9:27" ht="13.8" x14ac:dyDescent="0.25">
      <c r="I56" s="1"/>
      <c r="J56" s="1"/>
      <c r="AA56" s="1"/>
    </row>
    <row r="57" spans="9:27" ht="13.8" x14ac:dyDescent="0.25">
      <c r="I57" s="1"/>
      <c r="J57" s="1"/>
      <c r="AA57" s="1"/>
    </row>
    <row r="58" spans="9:27" ht="13.8" x14ac:dyDescent="0.25">
      <c r="I58" s="1"/>
      <c r="J58" s="1"/>
      <c r="AA58" s="1"/>
    </row>
    <row r="59" spans="9:27" ht="13.8" x14ac:dyDescent="0.25">
      <c r="I59" s="1"/>
      <c r="J59" s="1"/>
      <c r="AA59" s="1"/>
    </row>
    <row r="60" spans="9:27" ht="13.8" x14ac:dyDescent="0.25">
      <c r="I60" s="1"/>
      <c r="J60" s="1"/>
      <c r="AA60" s="1"/>
    </row>
    <row r="61" spans="9:27" ht="13.8" x14ac:dyDescent="0.25">
      <c r="I61" s="1"/>
      <c r="J61" s="1"/>
      <c r="AA61" s="1"/>
    </row>
    <row r="62" spans="9:27" ht="13.8" x14ac:dyDescent="0.25">
      <c r="I62" s="1"/>
      <c r="J62" s="1"/>
      <c r="AA62" s="1"/>
    </row>
    <row r="63" spans="9:27" ht="13.8" x14ac:dyDescent="0.25">
      <c r="I63" s="1"/>
      <c r="J63" s="1"/>
      <c r="AA63" s="1"/>
    </row>
    <row r="64" spans="9:27" ht="13.8" x14ac:dyDescent="0.25">
      <c r="I64" s="1"/>
      <c r="J64" s="1"/>
      <c r="AA64" s="1"/>
    </row>
    <row r="65" spans="9:27" ht="13.8" x14ac:dyDescent="0.25">
      <c r="I65" s="1"/>
      <c r="J65" s="1"/>
      <c r="AA65" s="1"/>
    </row>
    <row r="66" spans="9:27" ht="13.8" x14ac:dyDescent="0.25">
      <c r="I66" s="1"/>
      <c r="J66" s="1"/>
      <c r="AA66" s="1"/>
    </row>
    <row r="67" spans="9:27" ht="13.8" x14ac:dyDescent="0.25">
      <c r="I67" s="1"/>
      <c r="J67" s="1"/>
      <c r="AA67" s="1"/>
    </row>
    <row r="68" spans="9:27" ht="13.8" x14ac:dyDescent="0.25">
      <c r="I68" s="1"/>
      <c r="J68" s="1"/>
      <c r="AA68" s="1"/>
    </row>
    <row r="69" spans="9:27" ht="13.8" x14ac:dyDescent="0.25">
      <c r="I69" s="1"/>
      <c r="J69" s="1"/>
      <c r="AA69" s="1"/>
    </row>
    <row r="70" spans="9:27" ht="13.8" x14ac:dyDescent="0.25">
      <c r="I70" s="1"/>
      <c r="J70" s="1"/>
      <c r="AA70" s="1"/>
    </row>
    <row r="71" spans="9:27" ht="13.8" x14ac:dyDescent="0.25">
      <c r="I71" s="1"/>
      <c r="J71" s="1"/>
      <c r="AA71" s="1"/>
    </row>
    <row r="72" spans="9:27" ht="13.8" x14ac:dyDescent="0.25">
      <c r="I72" s="1"/>
      <c r="J72" s="1"/>
      <c r="AA72" s="1"/>
    </row>
    <row r="73" spans="9:27" ht="13.8" x14ac:dyDescent="0.25">
      <c r="I73" s="1"/>
      <c r="J73" s="1"/>
      <c r="AA73" s="1"/>
    </row>
    <row r="74" spans="9:27" ht="13.8" x14ac:dyDescent="0.25">
      <c r="I74" s="1"/>
      <c r="J74" s="1"/>
      <c r="AA74" s="1"/>
    </row>
    <row r="75" spans="9:27" ht="13.8" x14ac:dyDescent="0.25">
      <c r="I75" s="1"/>
      <c r="J75" s="1"/>
      <c r="AA75" s="1"/>
    </row>
    <row r="76" spans="9:27" ht="13.8" x14ac:dyDescent="0.25">
      <c r="I76" s="1"/>
      <c r="J76" s="1"/>
      <c r="AA76" s="1"/>
    </row>
    <row r="77" spans="9:27" ht="13.8" x14ac:dyDescent="0.25">
      <c r="I77" s="1"/>
      <c r="J77" s="1"/>
      <c r="AA77" s="1"/>
    </row>
    <row r="78" spans="9:27" ht="13.8" x14ac:dyDescent="0.25">
      <c r="I78" s="1"/>
      <c r="J78" s="1"/>
      <c r="AA78" s="1"/>
    </row>
    <row r="79" spans="9:27" ht="13.8" x14ac:dyDescent="0.25">
      <c r="I79" s="1"/>
      <c r="J79" s="1"/>
      <c r="AA79" s="1"/>
    </row>
    <row r="80" spans="9:27" ht="13.8" x14ac:dyDescent="0.25">
      <c r="I80" s="1"/>
      <c r="J80" s="1"/>
      <c r="AA80" s="1"/>
    </row>
    <row r="81" spans="9:27" ht="13.8" x14ac:dyDescent="0.25">
      <c r="I81" s="1"/>
      <c r="J81" s="1"/>
      <c r="AA81" s="1"/>
    </row>
    <row r="82" spans="9:27" ht="13.8" x14ac:dyDescent="0.25">
      <c r="I82" s="1"/>
      <c r="J82" s="1"/>
      <c r="AA82" s="1"/>
    </row>
    <row r="83" spans="9:27" ht="13.8" x14ac:dyDescent="0.25">
      <c r="I83" s="1"/>
      <c r="J83" s="1"/>
      <c r="AA83" s="1"/>
    </row>
    <row r="84" spans="9:27" ht="13.8" x14ac:dyDescent="0.25">
      <c r="I84" s="1"/>
      <c r="J84" s="1"/>
      <c r="AA84" s="1"/>
    </row>
    <row r="85" spans="9:27" ht="13.8" x14ac:dyDescent="0.25">
      <c r="I85" s="1"/>
      <c r="J85" s="1"/>
      <c r="AA85" s="1"/>
    </row>
    <row r="86" spans="9:27" ht="13.8" x14ac:dyDescent="0.25">
      <c r="I86" s="1"/>
      <c r="J86" s="1"/>
      <c r="AA86" s="1"/>
    </row>
    <row r="87" spans="9:27" ht="13.8" x14ac:dyDescent="0.25">
      <c r="I87" s="1"/>
      <c r="J87" s="1"/>
      <c r="AA87" s="1"/>
    </row>
    <row r="88" spans="9:27" ht="13.8" x14ac:dyDescent="0.25">
      <c r="I88" s="1"/>
      <c r="J88" s="1"/>
      <c r="AA88" s="1"/>
    </row>
    <row r="89" spans="9:27" ht="13.8" x14ac:dyDescent="0.25">
      <c r="I89" s="1"/>
      <c r="J89" s="1"/>
      <c r="AA89" s="1"/>
    </row>
    <row r="90" spans="9:27" ht="13.8" x14ac:dyDescent="0.25">
      <c r="I90" s="1"/>
      <c r="J90" s="1"/>
      <c r="AA90" s="1"/>
    </row>
    <row r="91" spans="9:27" ht="13.8" x14ac:dyDescent="0.25">
      <c r="I91" s="1"/>
      <c r="J91" s="1"/>
      <c r="AA91" s="1"/>
    </row>
    <row r="92" spans="9:27" ht="13.8" x14ac:dyDescent="0.25">
      <c r="I92" s="1"/>
      <c r="J92" s="1"/>
      <c r="AA92" s="1"/>
    </row>
    <row r="93" spans="9:27" ht="13.8" x14ac:dyDescent="0.25">
      <c r="I93" s="1"/>
      <c r="J93" s="1"/>
      <c r="AA93" s="1"/>
    </row>
    <row r="94" spans="9:27" ht="13.8" x14ac:dyDescent="0.25">
      <c r="I94" s="1"/>
      <c r="J94" s="1"/>
      <c r="AA94" s="1"/>
    </row>
    <row r="95" spans="9:27" ht="13.8" x14ac:dyDescent="0.25">
      <c r="I95" s="1"/>
      <c r="J95" s="1"/>
      <c r="AA95" s="1"/>
    </row>
    <row r="96" spans="9:27" ht="13.8" x14ac:dyDescent="0.25">
      <c r="I96" s="1"/>
      <c r="J96" s="1"/>
      <c r="AA96" s="1"/>
    </row>
    <row r="97" spans="9:27" ht="13.8" x14ac:dyDescent="0.25">
      <c r="I97" s="1"/>
      <c r="J97" s="1"/>
      <c r="AA97" s="1"/>
    </row>
    <row r="98" spans="9:27" ht="13.8" x14ac:dyDescent="0.25">
      <c r="I98" s="1"/>
      <c r="J98" s="1"/>
      <c r="AA98" s="1"/>
    </row>
    <row r="99" spans="9:27" ht="13.8" x14ac:dyDescent="0.25">
      <c r="I99" s="1"/>
      <c r="J99" s="1"/>
      <c r="AA99" s="1"/>
    </row>
    <row r="100" spans="9:27" ht="13.8" x14ac:dyDescent="0.25">
      <c r="I100" s="1"/>
      <c r="J100" s="1"/>
      <c r="AA100" s="1"/>
    </row>
    <row r="101" spans="9:27" ht="13.8" x14ac:dyDescent="0.25">
      <c r="I101" s="1"/>
      <c r="J101" s="1"/>
      <c r="AA101" s="1"/>
    </row>
    <row r="102" spans="9:27" ht="13.8" x14ac:dyDescent="0.25">
      <c r="I102" s="1"/>
      <c r="J102" s="1"/>
      <c r="AA102" s="1"/>
    </row>
    <row r="103" spans="9:27" ht="13.8" x14ac:dyDescent="0.25">
      <c r="I103" s="1"/>
      <c r="J103" s="1"/>
      <c r="AA103" s="1"/>
    </row>
    <row r="104" spans="9:27" ht="13.8" x14ac:dyDescent="0.25">
      <c r="I104" s="1"/>
      <c r="J104" s="1"/>
      <c r="AA104" s="1"/>
    </row>
    <row r="105" spans="9:27" ht="13.8" x14ac:dyDescent="0.25">
      <c r="I105" s="1"/>
      <c r="J105" s="1"/>
      <c r="AA105" s="1"/>
    </row>
    <row r="106" spans="9:27" ht="13.8" x14ac:dyDescent="0.25">
      <c r="I106" s="1"/>
      <c r="J106" s="1"/>
      <c r="AA106" s="1"/>
    </row>
    <row r="107" spans="9:27" ht="13.8" x14ac:dyDescent="0.25">
      <c r="I107" s="1"/>
      <c r="J107" s="1"/>
      <c r="AA107" s="1"/>
    </row>
    <row r="108" spans="9:27" ht="13.8" x14ac:dyDescent="0.25">
      <c r="I108" s="1"/>
      <c r="J108" s="1"/>
      <c r="AA108" s="1"/>
    </row>
    <row r="109" spans="9:27" ht="13.8" x14ac:dyDescent="0.25">
      <c r="I109" s="1"/>
      <c r="J109" s="1"/>
      <c r="AA109" s="1"/>
    </row>
    <row r="110" spans="9:27" ht="13.8" x14ac:dyDescent="0.25">
      <c r="I110" s="1"/>
      <c r="J110" s="1"/>
      <c r="AA110" s="1"/>
    </row>
    <row r="111" spans="9:27" ht="13.8" x14ac:dyDescent="0.25">
      <c r="I111" s="1"/>
      <c r="J111" s="1"/>
      <c r="AA111" s="1"/>
    </row>
    <row r="112" spans="9:27" ht="13.8" x14ac:dyDescent="0.25">
      <c r="I112" s="1"/>
      <c r="J112" s="1"/>
      <c r="AA112" s="1"/>
    </row>
    <row r="113" spans="9:27" ht="13.8" x14ac:dyDescent="0.25">
      <c r="I113" s="1"/>
      <c r="J113" s="1"/>
      <c r="AA113" s="1"/>
    </row>
    <row r="114" spans="9:27" ht="13.8" x14ac:dyDescent="0.25">
      <c r="I114" s="1"/>
      <c r="J114" s="1"/>
      <c r="AA114" s="1"/>
    </row>
    <row r="115" spans="9:27" ht="13.8" x14ac:dyDescent="0.25">
      <c r="I115" s="1"/>
      <c r="J115" s="1"/>
      <c r="AA115" s="1"/>
    </row>
    <row r="116" spans="9:27" ht="13.8" x14ac:dyDescent="0.25">
      <c r="I116" s="1"/>
      <c r="J116" s="1"/>
      <c r="AA116" s="1"/>
    </row>
    <row r="117" spans="9:27" ht="13.8" x14ac:dyDescent="0.25">
      <c r="I117" s="1"/>
      <c r="J117" s="1"/>
      <c r="AA117" s="1"/>
    </row>
    <row r="118" spans="9:27" ht="13.8" x14ac:dyDescent="0.25">
      <c r="I118" s="1"/>
      <c r="J118" s="1"/>
      <c r="AA118" s="1"/>
    </row>
    <row r="119" spans="9:27" ht="13.8" x14ac:dyDescent="0.25">
      <c r="I119" s="1"/>
      <c r="J119" s="1"/>
      <c r="AA119" s="1"/>
    </row>
    <row r="120" spans="9:27" ht="13.8" x14ac:dyDescent="0.25">
      <c r="I120" s="1"/>
      <c r="J120" s="1"/>
      <c r="AA120" s="1"/>
    </row>
    <row r="121" spans="9:27" ht="13.8" x14ac:dyDescent="0.25">
      <c r="I121" s="1"/>
      <c r="J121" s="1"/>
      <c r="AA121" s="1"/>
    </row>
    <row r="122" spans="9:27" ht="13.8" x14ac:dyDescent="0.25">
      <c r="I122" s="1"/>
      <c r="J122" s="1"/>
      <c r="AA122" s="1"/>
    </row>
    <row r="123" spans="9:27" ht="13.8" x14ac:dyDescent="0.25">
      <c r="I123" s="1"/>
      <c r="J123" s="1"/>
      <c r="AA123" s="1"/>
    </row>
    <row r="124" spans="9:27" ht="13.8" x14ac:dyDescent="0.25">
      <c r="I124" s="1"/>
      <c r="J124" s="1"/>
      <c r="AA124" s="1"/>
    </row>
    <row r="125" spans="9:27" ht="13.8" x14ac:dyDescent="0.25">
      <c r="I125" s="1"/>
      <c r="J125" s="1"/>
      <c r="AA125" s="1"/>
    </row>
    <row r="126" spans="9:27" ht="13.8" x14ac:dyDescent="0.25">
      <c r="I126" s="1"/>
      <c r="J126" s="1"/>
      <c r="AA126" s="1"/>
    </row>
    <row r="127" spans="9:27" ht="13.8" x14ac:dyDescent="0.25">
      <c r="I127" s="1"/>
      <c r="J127" s="1"/>
      <c r="AA127" s="1"/>
    </row>
    <row r="128" spans="9:27" ht="13.8" x14ac:dyDescent="0.25">
      <c r="I128" s="1"/>
      <c r="J128" s="1"/>
      <c r="AA128" s="1"/>
    </row>
    <row r="129" spans="9:27" ht="13.8" x14ac:dyDescent="0.25">
      <c r="I129" s="1"/>
      <c r="J129" s="1"/>
      <c r="AA129" s="1"/>
    </row>
    <row r="130" spans="9:27" ht="13.8" x14ac:dyDescent="0.25">
      <c r="I130" s="1"/>
      <c r="J130" s="1"/>
      <c r="AA130" s="1"/>
    </row>
    <row r="131" spans="9:27" ht="13.8" x14ac:dyDescent="0.25">
      <c r="I131" s="1"/>
      <c r="J131" s="1"/>
      <c r="AA131" s="1"/>
    </row>
    <row r="132" spans="9:27" ht="13.8" x14ac:dyDescent="0.25">
      <c r="I132" s="1"/>
      <c r="J132" s="1"/>
      <c r="AA132" s="1"/>
    </row>
    <row r="133" spans="9:27" ht="13.8" x14ac:dyDescent="0.25">
      <c r="I133" s="1"/>
      <c r="J133" s="1"/>
      <c r="AA133" s="1"/>
    </row>
    <row r="134" spans="9:27" ht="13.8" x14ac:dyDescent="0.25">
      <c r="I134" s="1"/>
      <c r="J134" s="1"/>
      <c r="AA134" s="1"/>
    </row>
    <row r="135" spans="9:27" ht="13.8" x14ac:dyDescent="0.25">
      <c r="I135" s="1"/>
      <c r="J135" s="1"/>
      <c r="AA135" s="1"/>
    </row>
    <row r="136" spans="9:27" ht="13.8" x14ac:dyDescent="0.25">
      <c r="I136" s="1"/>
      <c r="J136" s="1"/>
      <c r="AA136" s="1"/>
    </row>
    <row r="137" spans="9:27" ht="13.8" x14ac:dyDescent="0.25">
      <c r="I137" s="1"/>
      <c r="J137" s="1"/>
      <c r="AA137" s="1"/>
    </row>
    <row r="138" spans="9:27" ht="13.8" x14ac:dyDescent="0.25">
      <c r="I138" s="1"/>
      <c r="J138" s="1"/>
      <c r="AA138" s="1"/>
    </row>
    <row r="139" spans="9:27" ht="13.8" x14ac:dyDescent="0.25">
      <c r="I139" s="1"/>
      <c r="J139" s="1"/>
      <c r="AA139" s="1"/>
    </row>
    <row r="140" spans="9:27" ht="13.8" x14ac:dyDescent="0.25">
      <c r="I140" s="1"/>
      <c r="J140" s="1"/>
      <c r="AA140" s="1"/>
    </row>
    <row r="141" spans="9:27" ht="13.8" x14ac:dyDescent="0.25">
      <c r="I141" s="1"/>
      <c r="J141" s="1"/>
      <c r="AA141" s="1"/>
    </row>
    <row r="142" spans="9:27" ht="13.8" x14ac:dyDescent="0.25">
      <c r="I142" s="1"/>
      <c r="J142" s="1"/>
      <c r="AA142" s="1"/>
    </row>
    <row r="143" spans="9:27" ht="13.8" x14ac:dyDescent="0.25">
      <c r="I143" s="1"/>
      <c r="J143" s="1"/>
      <c r="AA143" s="1"/>
    </row>
    <row r="144" spans="9:27" ht="13.8" x14ac:dyDescent="0.25">
      <c r="I144" s="1"/>
      <c r="J144" s="1"/>
      <c r="AA144" s="1"/>
    </row>
    <row r="145" spans="9:27" ht="13.8" x14ac:dyDescent="0.25">
      <c r="I145" s="1"/>
      <c r="J145" s="1"/>
      <c r="AA145" s="1"/>
    </row>
    <row r="146" spans="9:27" ht="13.8" x14ac:dyDescent="0.25">
      <c r="I146" s="1"/>
      <c r="J146" s="1"/>
      <c r="AA146" s="1"/>
    </row>
    <row r="147" spans="9:27" ht="13.8" x14ac:dyDescent="0.25">
      <c r="I147" s="1"/>
      <c r="J147" s="1"/>
      <c r="AA147" s="1"/>
    </row>
    <row r="148" spans="9:27" ht="13.8" x14ac:dyDescent="0.25">
      <c r="I148" s="1"/>
      <c r="J148" s="1"/>
      <c r="AA148" s="1"/>
    </row>
    <row r="149" spans="9:27" ht="13.8" x14ac:dyDescent="0.25">
      <c r="I149" s="1"/>
      <c r="J149" s="1"/>
      <c r="AA149" s="1"/>
    </row>
    <row r="150" spans="9:27" ht="13.8" x14ac:dyDescent="0.25">
      <c r="I150" s="1"/>
      <c r="J150" s="1"/>
      <c r="AA150" s="1"/>
    </row>
    <row r="151" spans="9:27" ht="13.8" x14ac:dyDescent="0.25">
      <c r="I151" s="1"/>
      <c r="J151" s="1"/>
    </row>
    <row r="152" spans="9:27" ht="13.8" x14ac:dyDescent="0.25">
      <c r="I152" s="1"/>
      <c r="J152" s="1"/>
    </row>
    <row r="153" spans="9:27" ht="13.8" x14ac:dyDescent="0.25">
      <c r="I153" s="1"/>
      <c r="J153" s="1"/>
    </row>
    <row r="154" spans="9:27" ht="13.8" x14ac:dyDescent="0.25">
      <c r="I154" s="1"/>
      <c r="J154" s="1"/>
    </row>
    <row r="155" spans="9:27" ht="13.8" x14ac:dyDescent="0.25">
      <c r="I155" s="1"/>
      <c r="J155" s="1"/>
    </row>
    <row r="156" spans="9:27" ht="13.8" x14ac:dyDescent="0.25">
      <c r="I156" s="1"/>
      <c r="J156" s="1"/>
    </row>
    <row r="157" spans="9:27" ht="13.8" x14ac:dyDescent="0.25">
      <c r="I157" s="1"/>
      <c r="J157" s="1"/>
    </row>
    <row r="158" spans="9:27" ht="13.8" x14ac:dyDescent="0.25">
      <c r="I158" s="1"/>
      <c r="J158" s="1"/>
    </row>
    <row r="159" spans="9:27" ht="13.8" x14ac:dyDescent="0.25">
      <c r="I159" s="1"/>
      <c r="J159" s="1"/>
    </row>
    <row r="160" spans="9:27" ht="13.8" x14ac:dyDescent="0.25">
      <c r="I160" s="1"/>
      <c r="J160" s="1"/>
    </row>
    <row r="161" spans="9:10" ht="13.8" x14ac:dyDescent="0.25">
      <c r="I161" s="1"/>
      <c r="J161" s="1"/>
    </row>
    <row r="162" spans="9:10" ht="13.8" x14ac:dyDescent="0.25">
      <c r="I162" s="1"/>
      <c r="J162" s="1"/>
    </row>
    <row r="163" spans="9:10" ht="13.8" x14ac:dyDescent="0.25">
      <c r="I163" s="1"/>
      <c r="J163" s="1"/>
    </row>
    <row r="164" spans="9:10" ht="13.8" x14ac:dyDescent="0.25">
      <c r="I164" s="1"/>
      <c r="J164" s="1"/>
    </row>
    <row r="165" spans="9:10" ht="13.8" x14ac:dyDescent="0.25">
      <c r="I165" s="1"/>
      <c r="J165" s="1"/>
    </row>
    <row r="166" spans="9:10" ht="13.8" x14ac:dyDescent="0.25">
      <c r="I166" s="1"/>
      <c r="J166" s="1"/>
    </row>
    <row r="167" spans="9:10" ht="13.8" x14ac:dyDescent="0.25">
      <c r="I167" s="1"/>
      <c r="J167" s="1"/>
    </row>
    <row r="168" spans="9:10" ht="13.8" x14ac:dyDescent="0.25">
      <c r="I168" s="1"/>
      <c r="J168" s="1"/>
    </row>
    <row r="169" spans="9:10" ht="13.8" x14ac:dyDescent="0.25">
      <c r="I169" s="1"/>
      <c r="J169" s="1"/>
    </row>
    <row r="170" spans="9:10" ht="13.8" x14ac:dyDescent="0.25">
      <c r="I170" s="1"/>
      <c r="J170" s="1"/>
    </row>
    <row r="171" spans="9:10" ht="13.8" x14ac:dyDescent="0.25">
      <c r="I171" s="1"/>
      <c r="J171" s="1"/>
    </row>
    <row r="172" spans="9:10" ht="13.8" x14ac:dyDescent="0.25">
      <c r="I172" s="1"/>
      <c r="J172" s="1"/>
    </row>
    <row r="173" spans="9:10" ht="13.8" x14ac:dyDescent="0.25">
      <c r="I173" s="1"/>
      <c r="J173" s="1"/>
    </row>
    <row r="174" spans="9:10" ht="13.8" x14ac:dyDescent="0.25">
      <c r="I174" s="1"/>
      <c r="J174" s="1"/>
    </row>
    <row r="175" spans="9:10" ht="13.8" x14ac:dyDescent="0.25">
      <c r="I175" s="1"/>
      <c r="J175" s="1"/>
    </row>
    <row r="176" spans="9:10" ht="13.8" x14ac:dyDescent="0.25">
      <c r="I176" s="1"/>
      <c r="J176" s="1"/>
    </row>
    <row r="177" spans="9:10" ht="13.8" x14ac:dyDescent="0.25">
      <c r="I177" s="1"/>
      <c r="J177" s="1"/>
    </row>
    <row r="178" spans="9:10" ht="13.8" x14ac:dyDescent="0.25">
      <c r="I178" s="1"/>
      <c r="J178" s="1"/>
    </row>
    <row r="179" spans="9:10" ht="13.8" x14ac:dyDescent="0.25">
      <c r="I179" s="1"/>
      <c r="J179" s="1"/>
    </row>
    <row r="180" spans="9:10" ht="13.8" x14ac:dyDescent="0.25">
      <c r="I180" s="1"/>
      <c r="J180" s="1"/>
    </row>
    <row r="181" spans="9:10" ht="13.8" x14ac:dyDescent="0.25">
      <c r="I181" s="1"/>
      <c r="J181" s="1"/>
    </row>
    <row r="182" spans="9:10" ht="13.8" x14ac:dyDescent="0.25">
      <c r="I182" s="1"/>
      <c r="J182" s="1"/>
    </row>
    <row r="183" spans="9:10" ht="13.8" x14ac:dyDescent="0.25">
      <c r="I183" s="1"/>
      <c r="J183" s="1"/>
    </row>
    <row r="184" spans="9:10" ht="13.8" x14ac:dyDescent="0.25">
      <c r="I184" s="1"/>
      <c r="J184" s="1"/>
    </row>
    <row r="185" spans="9:10" ht="13.8" x14ac:dyDescent="0.25">
      <c r="I185" s="1"/>
      <c r="J185" s="1"/>
    </row>
    <row r="186" spans="9:10" ht="13.8" x14ac:dyDescent="0.25">
      <c r="I186" s="1"/>
      <c r="J186" s="1"/>
    </row>
    <row r="187" spans="9:10" ht="13.8" x14ac:dyDescent="0.25">
      <c r="I187" s="1"/>
      <c r="J187" s="1"/>
    </row>
    <row r="188" spans="9:10" ht="13.8" x14ac:dyDescent="0.25">
      <c r="I188" s="1"/>
      <c r="J188" s="1"/>
    </row>
    <row r="189" spans="9:10" ht="13.8" x14ac:dyDescent="0.25">
      <c r="I189" s="1"/>
      <c r="J189" s="1"/>
    </row>
    <row r="190" spans="9:10" ht="13.8" x14ac:dyDescent="0.25">
      <c r="I190" s="1"/>
      <c r="J190" s="1"/>
    </row>
    <row r="191" spans="9:10" ht="13.8" x14ac:dyDescent="0.25">
      <c r="I191" s="1"/>
      <c r="J191" s="1"/>
    </row>
    <row r="192" spans="9:10" ht="13.8" x14ac:dyDescent="0.25">
      <c r="I192" s="1"/>
      <c r="J192" s="1"/>
    </row>
    <row r="193" spans="9:10" ht="13.8" x14ac:dyDescent="0.25">
      <c r="I193" s="1"/>
      <c r="J193" s="1"/>
    </row>
    <row r="194" spans="9:10" ht="13.8" x14ac:dyDescent="0.25">
      <c r="I194" s="1"/>
      <c r="J194" s="1"/>
    </row>
    <row r="195" spans="9:10" ht="13.8" x14ac:dyDescent="0.25">
      <c r="I195" s="1"/>
      <c r="J195" s="1"/>
    </row>
    <row r="196" spans="9:10" ht="13.8" x14ac:dyDescent="0.25">
      <c r="I196" s="1"/>
      <c r="J196" s="1"/>
    </row>
    <row r="197" spans="9:10" ht="13.8" x14ac:dyDescent="0.25">
      <c r="I197" s="1"/>
      <c r="J197" s="1"/>
    </row>
    <row r="198" spans="9:10" ht="13.8" x14ac:dyDescent="0.25">
      <c r="I198" s="1"/>
      <c r="J198" s="1"/>
    </row>
    <row r="199" spans="9:10" ht="13.8" x14ac:dyDescent="0.25">
      <c r="I199" s="1"/>
      <c r="J199" s="1"/>
    </row>
    <row r="200" spans="9:10" ht="13.8" x14ac:dyDescent="0.25">
      <c r="I200" s="1"/>
      <c r="J200" s="1"/>
    </row>
    <row r="201" spans="9:10" ht="13.8" x14ac:dyDescent="0.25">
      <c r="I201" s="1"/>
      <c r="J201" s="1"/>
    </row>
    <row r="202" spans="9:10" ht="13.8" x14ac:dyDescent="0.25">
      <c r="I202" s="1"/>
      <c r="J202" s="1"/>
    </row>
    <row r="203" spans="9:10" ht="13.8" x14ac:dyDescent="0.25">
      <c r="I203" s="1"/>
      <c r="J203" s="1"/>
    </row>
    <row r="204" spans="9:10" ht="13.8" x14ac:dyDescent="0.25">
      <c r="I204" s="1"/>
      <c r="J204" s="1"/>
    </row>
    <row r="205" spans="9:10" ht="13.8" x14ac:dyDescent="0.25">
      <c r="I205" s="1"/>
      <c r="J205" s="1"/>
    </row>
    <row r="206" spans="9:10" ht="13.8" x14ac:dyDescent="0.25">
      <c r="I206" s="1"/>
      <c r="J206" s="1"/>
    </row>
    <row r="207" spans="9:10" ht="13.8" x14ac:dyDescent="0.25">
      <c r="I207" s="1"/>
      <c r="J207" s="1"/>
    </row>
    <row r="208" spans="9:10" ht="13.8" x14ac:dyDescent="0.25">
      <c r="I208" s="1"/>
      <c r="J208" s="1"/>
    </row>
    <row r="209" spans="9:10" ht="13.8" x14ac:dyDescent="0.25">
      <c r="I209" s="1"/>
      <c r="J209" s="1"/>
    </row>
    <row r="210" spans="9:10" ht="13.8" x14ac:dyDescent="0.25">
      <c r="I210" s="1"/>
      <c r="J210" s="1"/>
    </row>
    <row r="211" spans="9:10" ht="13.8" x14ac:dyDescent="0.25">
      <c r="I211" s="1"/>
      <c r="J211" s="1"/>
    </row>
    <row r="212" spans="9:10" ht="13.8" x14ac:dyDescent="0.25">
      <c r="I212" s="1"/>
      <c r="J212" s="1"/>
    </row>
    <row r="213" spans="9:10" ht="13.8" x14ac:dyDescent="0.25">
      <c r="I213" s="1"/>
      <c r="J213" s="1"/>
    </row>
    <row r="214" spans="9:10" ht="13.8" x14ac:dyDescent="0.25">
      <c r="I214" s="1"/>
      <c r="J214" s="1"/>
    </row>
    <row r="215" spans="9:10" ht="13.8" x14ac:dyDescent="0.25">
      <c r="I215" s="1"/>
      <c r="J215" s="1"/>
    </row>
    <row r="216" spans="9:10" ht="13.8" x14ac:dyDescent="0.25">
      <c r="I216" s="1"/>
      <c r="J216" s="1"/>
    </row>
    <row r="217" spans="9:10" ht="13.8" x14ac:dyDescent="0.25">
      <c r="I217" s="1"/>
      <c r="J217" s="1"/>
    </row>
    <row r="218" spans="9:10" ht="13.8" x14ac:dyDescent="0.25">
      <c r="I218" s="1"/>
      <c r="J218" s="1"/>
    </row>
    <row r="219" spans="9:10" ht="13.8" x14ac:dyDescent="0.25">
      <c r="I219" s="1"/>
      <c r="J219" s="1"/>
    </row>
    <row r="220" spans="9:10" ht="13.8" x14ac:dyDescent="0.25">
      <c r="I220" s="1"/>
      <c r="J220" s="1"/>
    </row>
    <row r="221" spans="9:10" ht="13.8" x14ac:dyDescent="0.25">
      <c r="I221" s="1"/>
      <c r="J221" s="1"/>
    </row>
    <row r="222" spans="9:10" ht="13.8" x14ac:dyDescent="0.25">
      <c r="I222" s="1"/>
      <c r="J222" s="1"/>
    </row>
    <row r="223" spans="9:10" ht="13.8" x14ac:dyDescent="0.25">
      <c r="I223" s="1"/>
      <c r="J223" s="1"/>
    </row>
    <row r="224" spans="9:10" ht="13.8" x14ac:dyDescent="0.25">
      <c r="I224" s="1"/>
      <c r="J224" s="1"/>
    </row>
    <row r="225" spans="9:10" ht="13.8" x14ac:dyDescent="0.25">
      <c r="I225" s="1"/>
      <c r="J225" s="1"/>
    </row>
    <row r="226" spans="9:10" ht="13.8" x14ac:dyDescent="0.25">
      <c r="I226" s="1"/>
      <c r="J226" s="1"/>
    </row>
    <row r="227" spans="9:10" ht="13.8" x14ac:dyDescent="0.25">
      <c r="I227" s="1"/>
      <c r="J227" s="1"/>
    </row>
    <row r="228" spans="9:10" ht="13.8" x14ac:dyDescent="0.25">
      <c r="I228" s="1"/>
      <c r="J228" s="1"/>
    </row>
    <row r="229" spans="9:10" ht="13.8" x14ac:dyDescent="0.25">
      <c r="I229" s="1"/>
      <c r="J229" s="1"/>
    </row>
    <row r="230" spans="9:10" ht="13.8" x14ac:dyDescent="0.25">
      <c r="I230" s="1"/>
      <c r="J230" s="1"/>
    </row>
    <row r="231" spans="9:10" ht="13.8" x14ac:dyDescent="0.25">
      <c r="I231" s="1"/>
      <c r="J231" s="1"/>
    </row>
    <row r="232" spans="9:10" ht="13.8" x14ac:dyDescent="0.25">
      <c r="I232" s="1"/>
      <c r="J232" s="1"/>
    </row>
    <row r="233" spans="9:10" ht="13.8" x14ac:dyDescent="0.25">
      <c r="I233" s="1"/>
      <c r="J233" s="1"/>
    </row>
    <row r="234" spans="9:10" ht="13.8" x14ac:dyDescent="0.25">
      <c r="I234" s="1"/>
      <c r="J234" s="1"/>
    </row>
    <row r="235" spans="9:10" ht="13.8" x14ac:dyDescent="0.25">
      <c r="I235" s="1"/>
      <c r="J235" s="1"/>
    </row>
    <row r="236" spans="9:10" ht="13.8" x14ac:dyDescent="0.25">
      <c r="I236" s="1"/>
      <c r="J236" s="1"/>
    </row>
    <row r="237" spans="9:10" ht="13.8" x14ac:dyDescent="0.25">
      <c r="I237" s="1"/>
      <c r="J237" s="1"/>
    </row>
    <row r="238" spans="9:10" ht="13.8" x14ac:dyDescent="0.25">
      <c r="I238" s="1"/>
      <c r="J238" s="1"/>
    </row>
    <row r="239" spans="9:10" ht="13.8" x14ac:dyDescent="0.25">
      <c r="I239" s="1"/>
      <c r="J239" s="1"/>
    </row>
    <row r="240" spans="9:10" ht="13.8" x14ac:dyDescent="0.25">
      <c r="I240" s="1"/>
      <c r="J240" s="1"/>
    </row>
    <row r="241" spans="9:10" ht="13.8" x14ac:dyDescent="0.25">
      <c r="I241" s="1"/>
      <c r="J241" s="1"/>
    </row>
    <row r="242" spans="9:10" ht="13.8" x14ac:dyDescent="0.25">
      <c r="I242" s="1"/>
      <c r="J242" s="1"/>
    </row>
    <row r="243" spans="9:10" ht="13.8" x14ac:dyDescent="0.25">
      <c r="I243" s="1"/>
      <c r="J243" s="1"/>
    </row>
    <row r="244" spans="9:10" ht="13.8" x14ac:dyDescent="0.25">
      <c r="I244" s="1"/>
      <c r="J244" s="1"/>
    </row>
    <row r="245" spans="9:10" ht="13.8" x14ac:dyDescent="0.25">
      <c r="I245" s="1"/>
      <c r="J245" s="1"/>
    </row>
    <row r="246" spans="9:10" ht="13.8" x14ac:dyDescent="0.25">
      <c r="I246" s="1"/>
      <c r="J246" s="1"/>
    </row>
    <row r="247" spans="9:10" ht="13.8" x14ac:dyDescent="0.25">
      <c r="I247" s="1"/>
      <c r="J247" s="1"/>
    </row>
    <row r="248" spans="9:10" ht="13.8" x14ac:dyDescent="0.25">
      <c r="I248" s="1"/>
      <c r="J248" s="1"/>
    </row>
    <row r="249" spans="9:10" ht="13.8" x14ac:dyDescent="0.25">
      <c r="I249" s="1"/>
      <c r="J249" s="1"/>
    </row>
    <row r="250" spans="9:10" ht="13.8" x14ac:dyDescent="0.25">
      <c r="I250" s="1"/>
      <c r="J250" s="1"/>
    </row>
    <row r="251" spans="9:10" ht="13.8" x14ac:dyDescent="0.25">
      <c r="I251" s="1"/>
      <c r="J251" s="1"/>
    </row>
    <row r="252" spans="9:10" ht="13.8" x14ac:dyDescent="0.25">
      <c r="I252" s="1"/>
      <c r="J252" s="1"/>
    </row>
    <row r="253" spans="9:10" ht="13.8" x14ac:dyDescent="0.25">
      <c r="I253" s="1"/>
      <c r="J253" s="1"/>
    </row>
    <row r="254" spans="9:10" ht="13.8" x14ac:dyDescent="0.25">
      <c r="I254" s="1"/>
      <c r="J254" s="1"/>
    </row>
    <row r="255" spans="9:10" ht="13.8" x14ac:dyDescent="0.25">
      <c r="I255" s="1"/>
      <c r="J255" s="1"/>
    </row>
    <row r="256" spans="9:10" ht="13.8" x14ac:dyDescent="0.25">
      <c r="I256" s="1"/>
      <c r="J256" s="1"/>
    </row>
    <row r="257" spans="9:10" ht="13.8" x14ac:dyDescent="0.25">
      <c r="I257" s="1"/>
      <c r="J257" s="1"/>
    </row>
    <row r="258" spans="9:10" ht="13.8" x14ac:dyDescent="0.25">
      <c r="I258" s="1"/>
      <c r="J258" s="1"/>
    </row>
    <row r="259" spans="9:10" ht="13.8" x14ac:dyDescent="0.25">
      <c r="I259" s="1"/>
      <c r="J259" s="1"/>
    </row>
    <row r="260" spans="9:10" ht="13.8" x14ac:dyDescent="0.25">
      <c r="I260" s="1"/>
      <c r="J260" s="1"/>
    </row>
    <row r="261" spans="9:10" ht="13.8" x14ac:dyDescent="0.25">
      <c r="I261" s="1"/>
      <c r="J261" s="1"/>
    </row>
    <row r="262" spans="9:10" ht="13.8" x14ac:dyDescent="0.25">
      <c r="I262" s="1"/>
      <c r="J262" s="1"/>
    </row>
    <row r="263" spans="9:10" ht="13.8" x14ac:dyDescent="0.25">
      <c r="I263" s="1"/>
      <c r="J263" s="1"/>
    </row>
    <row r="264" spans="9:10" ht="13.8" x14ac:dyDescent="0.25">
      <c r="I264" s="1"/>
      <c r="J264" s="1"/>
    </row>
    <row r="265" spans="9:10" ht="13.8" x14ac:dyDescent="0.25">
      <c r="I265" s="1"/>
      <c r="J265" s="1"/>
    </row>
    <row r="266" spans="9:10" ht="13.8" x14ac:dyDescent="0.25">
      <c r="I266" s="1"/>
      <c r="J266" s="1"/>
    </row>
    <row r="267" spans="9:10" ht="13.8" x14ac:dyDescent="0.25">
      <c r="I267" s="1"/>
      <c r="J267" s="1"/>
    </row>
    <row r="268" spans="9:10" ht="13.8" x14ac:dyDescent="0.25">
      <c r="I268" s="1"/>
      <c r="J268" s="1"/>
    </row>
    <row r="269" spans="9:10" ht="13.8" x14ac:dyDescent="0.25">
      <c r="I269" s="1"/>
      <c r="J269" s="1"/>
    </row>
    <row r="270" spans="9:10" ht="13.8" x14ac:dyDescent="0.25">
      <c r="I270" s="1"/>
      <c r="J270" s="1"/>
    </row>
    <row r="271" spans="9:10" ht="13.8" x14ac:dyDescent="0.25">
      <c r="I271" s="1"/>
      <c r="J271" s="1"/>
    </row>
    <row r="272" spans="9:10" ht="13.8" x14ac:dyDescent="0.25">
      <c r="I272" s="1"/>
      <c r="J272" s="1"/>
    </row>
    <row r="273" spans="9:10" ht="13.8" x14ac:dyDescent="0.25">
      <c r="I273" s="1"/>
      <c r="J273" s="1"/>
    </row>
    <row r="274" spans="9:10" ht="13.8" x14ac:dyDescent="0.25">
      <c r="I274" s="1"/>
      <c r="J274" s="1"/>
    </row>
    <row r="275" spans="9:10" ht="13.8" x14ac:dyDescent="0.25">
      <c r="I275" s="1"/>
      <c r="J275" s="1"/>
    </row>
    <row r="276" spans="9:10" ht="13.8" x14ac:dyDescent="0.25">
      <c r="I276" s="1"/>
      <c r="J276" s="1"/>
    </row>
    <row r="277" spans="9:10" ht="13.8" x14ac:dyDescent="0.25">
      <c r="I277" s="1"/>
      <c r="J277" s="1"/>
    </row>
    <row r="278" spans="9:10" ht="13.8" x14ac:dyDescent="0.25">
      <c r="I278" s="1"/>
      <c r="J278" s="1"/>
    </row>
    <row r="279" spans="9:10" ht="13.8" x14ac:dyDescent="0.25">
      <c r="I279" s="1"/>
      <c r="J279" s="1"/>
    </row>
    <row r="280" spans="9:10" ht="13.8" x14ac:dyDescent="0.25">
      <c r="I280" s="1"/>
      <c r="J280" s="1"/>
    </row>
    <row r="281" spans="9:10" ht="13.8" x14ac:dyDescent="0.25">
      <c r="I281" s="1"/>
      <c r="J281" s="1"/>
    </row>
    <row r="282" spans="9:10" ht="13.8" x14ac:dyDescent="0.25">
      <c r="I282" s="1"/>
      <c r="J282" s="1"/>
    </row>
    <row r="283" spans="9:10" ht="13.8" x14ac:dyDescent="0.25">
      <c r="I283" s="1"/>
      <c r="J283" s="1"/>
    </row>
    <row r="284" spans="9:10" ht="13.8" x14ac:dyDescent="0.25">
      <c r="I284" s="1"/>
      <c r="J284" s="1"/>
    </row>
    <row r="285" spans="9:10" ht="13.8" x14ac:dyDescent="0.25">
      <c r="I285" s="1"/>
      <c r="J285" s="1"/>
    </row>
    <row r="286" spans="9:10" ht="13.8" x14ac:dyDescent="0.25">
      <c r="I286" s="1"/>
      <c r="J286" s="1"/>
    </row>
    <row r="287" spans="9:10" ht="13.8" x14ac:dyDescent="0.25">
      <c r="I287" s="1"/>
      <c r="J287" s="1"/>
    </row>
    <row r="288" spans="9:10" ht="13.8" x14ac:dyDescent="0.25">
      <c r="I288" s="1"/>
      <c r="J288" s="1"/>
    </row>
    <row r="289" spans="9:10" ht="13.8" x14ac:dyDescent="0.25">
      <c r="I289" s="1"/>
      <c r="J289" s="1"/>
    </row>
    <row r="290" spans="9:10" ht="13.8" x14ac:dyDescent="0.25">
      <c r="I290" s="1"/>
      <c r="J290" s="1"/>
    </row>
    <row r="291" spans="9:10" ht="13.8" x14ac:dyDescent="0.25">
      <c r="I291" s="1"/>
      <c r="J291" s="1"/>
    </row>
    <row r="292" spans="9:10" ht="13.8" x14ac:dyDescent="0.25">
      <c r="I292" s="1"/>
      <c r="J292" s="1"/>
    </row>
    <row r="293" spans="9:10" ht="13.8" x14ac:dyDescent="0.25">
      <c r="I293" s="1"/>
      <c r="J293" s="1"/>
    </row>
    <row r="294" spans="9:10" ht="13.8" x14ac:dyDescent="0.25">
      <c r="I294" s="1"/>
      <c r="J294" s="1"/>
    </row>
    <row r="295" spans="9:10" ht="13.8" x14ac:dyDescent="0.25">
      <c r="I295" s="1"/>
      <c r="J295" s="1"/>
    </row>
    <row r="296" spans="9:10" ht="13.8" x14ac:dyDescent="0.25">
      <c r="I296" s="1"/>
      <c r="J296" s="1"/>
    </row>
    <row r="297" spans="9:10" ht="13.8" x14ac:dyDescent="0.25">
      <c r="I297" s="1"/>
      <c r="J297" s="1"/>
    </row>
    <row r="298" spans="9:10" ht="13.8" x14ac:dyDescent="0.25">
      <c r="I298" s="1"/>
      <c r="J298" s="1"/>
    </row>
    <row r="299" spans="9:10" ht="13.8" x14ac:dyDescent="0.25">
      <c r="I299" s="1"/>
      <c r="J299" s="1"/>
    </row>
    <row r="300" spans="9:10" ht="13.8" x14ac:dyDescent="0.25">
      <c r="I300" s="1"/>
      <c r="J300" s="1"/>
    </row>
    <row r="301" spans="9:10" ht="13.8" x14ac:dyDescent="0.25">
      <c r="I301" s="1"/>
      <c r="J301" s="1"/>
    </row>
    <row r="302" spans="9:10" ht="13.8" x14ac:dyDescent="0.25">
      <c r="I302" s="1"/>
      <c r="J302" s="1"/>
    </row>
    <row r="303" spans="9:10" ht="13.8" x14ac:dyDescent="0.25">
      <c r="I303" s="1"/>
      <c r="J303" s="1"/>
    </row>
    <row r="304" spans="9:10" ht="13.8" x14ac:dyDescent="0.25">
      <c r="I304" s="1"/>
      <c r="J304" s="1"/>
    </row>
    <row r="305" spans="9:10" ht="13.8" x14ac:dyDescent="0.25">
      <c r="I305" s="1"/>
      <c r="J305" s="1"/>
    </row>
    <row r="306" spans="9:10" ht="13.8" x14ac:dyDescent="0.25">
      <c r="I306" s="1"/>
      <c r="J306" s="1"/>
    </row>
    <row r="307" spans="9:10" ht="13.8" x14ac:dyDescent="0.25">
      <c r="I307" s="1"/>
      <c r="J307" s="1"/>
    </row>
    <row r="308" spans="9:10" ht="13.8" x14ac:dyDescent="0.25">
      <c r="I308" s="1"/>
      <c r="J308" s="1"/>
    </row>
    <row r="309" spans="9:10" ht="13.8" x14ac:dyDescent="0.25">
      <c r="I309" s="1"/>
      <c r="J309" s="1"/>
    </row>
    <row r="310" spans="9:10" ht="13.8" x14ac:dyDescent="0.25">
      <c r="I310" s="1"/>
      <c r="J310" s="1"/>
    </row>
    <row r="311" spans="9:10" ht="13.8" x14ac:dyDescent="0.25">
      <c r="I311" s="1"/>
      <c r="J311" s="1"/>
    </row>
    <row r="312" spans="9:10" ht="13.8" x14ac:dyDescent="0.25">
      <c r="I312" s="1"/>
      <c r="J312" s="1"/>
    </row>
    <row r="313" spans="9:10" ht="13.8" x14ac:dyDescent="0.25">
      <c r="I313" s="1"/>
      <c r="J313" s="1"/>
    </row>
    <row r="314" spans="9:10" ht="13.8" x14ac:dyDescent="0.25">
      <c r="I314" s="1"/>
      <c r="J314" s="1"/>
    </row>
    <row r="315" spans="9:10" ht="13.8" x14ac:dyDescent="0.25">
      <c r="I315" s="1"/>
      <c r="J315" s="1"/>
    </row>
    <row r="316" spans="9:10" ht="13.8" x14ac:dyDescent="0.25">
      <c r="I316" s="1"/>
      <c r="J316" s="1"/>
    </row>
    <row r="317" spans="9:10" ht="13.8" x14ac:dyDescent="0.25">
      <c r="I317" s="1"/>
      <c r="J317" s="1"/>
    </row>
    <row r="318" spans="9:10" ht="13.8" x14ac:dyDescent="0.25">
      <c r="I318" s="1"/>
      <c r="J318" s="1"/>
    </row>
    <row r="319" spans="9:10" ht="13.8" x14ac:dyDescent="0.25">
      <c r="I319" s="1"/>
      <c r="J319" s="1"/>
    </row>
    <row r="320" spans="9:10" ht="13.8" x14ac:dyDescent="0.25">
      <c r="I320" s="1"/>
      <c r="J320" s="1"/>
    </row>
    <row r="321" spans="9:10" ht="13.8" x14ac:dyDescent="0.25">
      <c r="I321" s="1"/>
      <c r="J321" s="1"/>
    </row>
    <row r="322" spans="9:10" ht="13.8" x14ac:dyDescent="0.25">
      <c r="I322" s="1"/>
      <c r="J322" s="1"/>
    </row>
    <row r="323" spans="9:10" ht="13.8" x14ac:dyDescent="0.25">
      <c r="I323" s="1"/>
      <c r="J323" s="1"/>
    </row>
    <row r="324" spans="9:10" ht="13.8" x14ac:dyDescent="0.25">
      <c r="I324" s="1"/>
      <c r="J324" s="1"/>
    </row>
    <row r="325" spans="9:10" ht="13.8" x14ac:dyDescent="0.25">
      <c r="I325" s="1"/>
      <c r="J325" s="1"/>
    </row>
    <row r="326" spans="9:10" ht="13.8" x14ac:dyDescent="0.25">
      <c r="I326" s="1"/>
      <c r="J326" s="1"/>
    </row>
    <row r="327" spans="9:10" ht="13.8" x14ac:dyDescent="0.25">
      <c r="I327" s="1"/>
      <c r="J327" s="1"/>
    </row>
    <row r="328" spans="9:10" ht="13.8" x14ac:dyDescent="0.25">
      <c r="I328" s="1"/>
      <c r="J328" s="1"/>
    </row>
    <row r="329" spans="9:10" ht="13.8" x14ac:dyDescent="0.25">
      <c r="I329" s="1"/>
      <c r="J329" s="1"/>
    </row>
    <row r="330" spans="9:10" ht="13.8" x14ac:dyDescent="0.25">
      <c r="I330" s="1"/>
      <c r="J330" s="1"/>
    </row>
    <row r="331" spans="9:10" ht="13.8" x14ac:dyDescent="0.25">
      <c r="I331" s="1"/>
      <c r="J331" s="1"/>
    </row>
    <row r="332" spans="9:10" ht="13.8" x14ac:dyDescent="0.25">
      <c r="I332" s="1"/>
      <c r="J332" s="1"/>
    </row>
    <row r="333" spans="9:10" ht="13.8" x14ac:dyDescent="0.25">
      <c r="I333" s="1"/>
      <c r="J333" s="1"/>
    </row>
    <row r="334" spans="9:10" ht="13.8" x14ac:dyDescent="0.25">
      <c r="I334" s="1"/>
      <c r="J334" s="1"/>
    </row>
    <row r="335" spans="9:10" ht="13.8" x14ac:dyDescent="0.25">
      <c r="I335" s="1"/>
      <c r="J335" s="1"/>
    </row>
    <row r="336" spans="9:10" ht="13.8" x14ac:dyDescent="0.25">
      <c r="I336" s="1"/>
      <c r="J336" s="1"/>
    </row>
    <row r="337" spans="9:10" ht="13.8" x14ac:dyDescent="0.25">
      <c r="I337" s="1"/>
      <c r="J337" s="1"/>
    </row>
    <row r="338" spans="9:10" ht="13.8" x14ac:dyDescent="0.25">
      <c r="I338" s="1"/>
      <c r="J338" s="1"/>
    </row>
    <row r="339" spans="9:10" ht="13.8" x14ac:dyDescent="0.25">
      <c r="I339" s="1"/>
      <c r="J339" s="1"/>
    </row>
    <row r="340" spans="9:10" ht="13.8" x14ac:dyDescent="0.25">
      <c r="I340" s="1"/>
      <c r="J340" s="1"/>
    </row>
    <row r="341" spans="9:10" ht="13.8" x14ac:dyDescent="0.25">
      <c r="I341" s="1"/>
      <c r="J341" s="1"/>
    </row>
    <row r="342" spans="9:10" ht="13.8" x14ac:dyDescent="0.25">
      <c r="I342" s="1"/>
      <c r="J342" s="1"/>
    </row>
    <row r="343" spans="9:10" ht="13.8" x14ac:dyDescent="0.25">
      <c r="I343" s="1"/>
      <c r="J343" s="1"/>
    </row>
    <row r="344" spans="9:10" ht="13.8" x14ac:dyDescent="0.25">
      <c r="I344" s="1"/>
      <c r="J344" s="1"/>
    </row>
    <row r="345" spans="9:10" ht="13.8" x14ac:dyDescent="0.25">
      <c r="I345" s="1"/>
      <c r="J345" s="1"/>
    </row>
    <row r="346" spans="9:10" ht="13.8" x14ac:dyDescent="0.25">
      <c r="I346" s="1"/>
      <c r="J346" s="1"/>
    </row>
    <row r="347" spans="9:10" ht="13.8" x14ac:dyDescent="0.25">
      <c r="I347" s="1"/>
      <c r="J347" s="1"/>
    </row>
    <row r="348" spans="9:10" ht="13.8" x14ac:dyDescent="0.25">
      <c r="I348" s="1"/>
      <c r="J348" s="1"/>
    </row>
    <row r="349" spans="9:10" ht="13.8" x14ac:dyDescent="0.25">
      <c r="I349" s="1"/>
      <c r="J349" s="1"/>
    </row>
    <row r="350" spans="9:10" ht="13.8" x14ac:dyDescent="0.25">
      <c r="I350" s="1"/>
      <c r="J350" s="1"/>
    </row>
    <row r="351" spans="9:10" ht="13.8" x14ac:dyDescent="0.25">
      <c r="I351" s="1"/>
      <c r="J351" s="1"/>
    </row>
    <row r="352" spans="9:10" ht="13.8" x14ac:dyDescent="0.25">
      <c r="I352" s="1"/>
      <c r="J352" s="1"/>
    </row>
    <row r="353" spans="9:10" ht="13.8" x14ac:dyDescent="0.25">
      <c r="I353" s="1"/>
      <c r="J353" s="1"/>
    </row>
    <row r="354" spans="9:10" ht="13.8" x14ac:dyDescent="0.25">
      <c r="I354" s="1"/>
      <c r="J354" s="1"/>
    </row>
    <row r="355" spans="9:10" ht="13.8" x14ac:dyDescent="0.25">
      <c r="I355" s="1"/>
      <c r="J355" s="1"/>
    </row>
    <row r="356" spans="9:10" ht="13.8" x14ac:dyDescent="0.25">
      <c r="I356" s="1"/>
      <c r="J356" s="1"/>
    </row>
    <row r="357" spans="9:10" ht="13.8" x14ac:dyDescent="0.25">
      <c r="I357" s="1"/>
      <c r="J357" s="1"/>
    </row>
    <row r="358" spans="9:10" ht="13.8" x14ac:dyDescent="0.25">
      <c r="I358" s="1"/>
      <c r="J358" s="1"/>
    </row>
    <row r="359" spans="9:10" ht="13.8" x14ac:dyDescent="0.25">
      <c r="I359" s="1"/>
      <c r="J359" s="1"/>
    </row>
    <row r="360" spans="9:10" ht="13.8" x14ac:dyDescent="0.25">
      <c r="I360" s="1"/>
      <c r="J360" s="1"/>
    </row>
    <row r="361" spans="9:10" ht="13.8" x14ac:dyDescent="0.25">
      <c r="I361" s="1"/>
      <c r="J361" s="1"/>
    </row>
    <row r="362" spans="9:10" ht="13.8" x14ac:dyDescent="0.25">
      <c r="I362" s="1"/>
      <c r="J362" s="1"/>
    </row>
    <row r="363" spans="9:10" ht="13.8" x14ac:dyDescent="0.25">
      <c r="I363" s="1"/>
      <c r="J363" s="1"/>
    </row>
    <row r="364" spans="9:10" ht="13.8" x14ac:dyDescent="0.25">
      <c r="I364" s="1"/>
      <c r="J364" s="1"/>
    </row>
    <row r="365" spans="9:10" ht="13.8" x14ac:dyDescent="0.25">
      <c r="I365" s="1"/>
      <c r="J365" s="1"/>
    </row>
    <row r="366" spans="9:10" ht="13.8" x14ac:dyDescent="0.25">
      <c r="I366" s="1"/>
      <c r="J366" s="1"/>
    </row>
    <row r="367" spans="9:10" ht="13.8" x14ac:dyDescent="0.25">
      <c r="I367" s="1"/>
      <c r="J367" s="1"/>
    </row>
    <row r="368" spans="9:10" ht="13.8" x14ac:dyDescent="0.25">
      <c r="I368" s="1"/>
      <c r="J368" s="1"/>
    </row>
    <row r="369" spans="9:10" ht="13.8" x14ac:dyDescent="0.25">
      <c r="I369" s="1"/>
      <c r="J369" s="1"/>
    </row>
    <row r="370" spans="9:10" ht="13.8" x14ac:dyDescent="0.25">
      <c r="I370" s="1"/>
      <c r="J370" s="1"/>
    </row>
    <row r="371" spans="9:10" ht="13.8" x14ac:dyDescent="0.25">
      <c r="I371" s="1"/>
      <c r="J371" s="1"/>
    </row>
    <row r="372" spans="9:10" ht="13.8" x14ac:dyDescent="0.25">
      <c r="I372" s="1"/>
      <c r="J372" s="1"/>
    </row>
    <row r="373" spans="9:10" ht="13.8" x14ac:dyDescent="0.25">
      <c r="I373" s="1"/>
      <c r="J373" s="1"/>
    </row>
    <row r="374" spans="9:10" ht="13.8" x14ac:dyDescent="0.25">
      <c r="I374" s="1"/>
      <c r="J374" s="1"/>
    </row>
    <row r="375" spans="9:10" ht="13.8" x14ac:dyDescent="0.25">
      <c r="I375" s="1"/>
      <c r="J375" s="1"/>
    </row>
    <row r="376" spans="9:10" ht="13.8" x14ac:dyDescent="0.25">
      <c r="I376" s="1"/>
      <c r="J376" s="1"/>
    </row>
    <row r="377" spans="9:10" ht="13.8" x14ac:dyDescent="0.25">
      <c r="I377" s="1"/>
      <c r="J377" s="1"/>
    </row>
    <row r="378" spans="9:10" ht="13.8" x14ac:dyDescent="0.25">
      <c r="I378" s="1"/>
      <c r="J378" s="1"/>
    </row>
    <row r="379" spans="9:10" ht="13.8" x14ac:dyDescent="0.25">
      <c r="I379" s="1"/>
      <c r="J379" s="1"/>
    </row>
    <row r="380" spans="9:10" ht="13.8" x14ac:dyDescent="0.25">
      <c r="I380" s="1"/>
      <c r="J380" s="1"/>
    </row>
    <row r="381" spans="9:10" ht="13.8" x14ac:dyDescent="0.25">
      <c r="I381" s="1"/>
      <c r="J381" s="1"/>
    </row>
    <row r="382" spans="9:10" ht="13.8" x14ac:dyDescent="0.25">
      <c r="I382" s="1"/>
      <c r="J382" s="1"/>
    </row>
    <row r="383" spans="9:10" ht="13.8" x14ac:dyDescent="0.25">
      <c r="I383" s="1"/>
      <c r="J383" s="1"/>
    </row>
    <row r="384" spans="9:10" ht="13.8" x14ac:dyDescent="0.25">
      <c r="I384" s="1"/>
      <c r="J384" s="1"/>
    </row>
    <row r="385" spans="9:10" ht="13.8" x14ac:dyDescent="0.25">
      <c r="I385" s="1"/>
      <c r="J385" s="1"/>
    </row>
    <row r="386" spans="9:10" ht="13.8" x14ac:dyDescent="0.25">
      <c r="I386" s="1"/>
      <c r="J386" s="1"/>
    </row>
    <row r="387" spans="9:10" ht="13.8" x14ac:dyDescent="0.25">
      <c r="I387" s="1"/>
      <c r="J387" s="1"/>
    </row>
    <row r="388" spans="9:10" ht="13.8" x14ac:dyDescent="0.25">
      <c r="I388" s="1"/>
      <c r="J388" s="1"/>
    </row>
    <row r="389" spans="9:10" ht="13.8" x14ac:dyDescent="0.25">
      <c r="I389" s="1"/>
      <c r="J389" s="1"/>
    </row>
    <row r="390" spans="9:10" ht="13.8" x14ac:dyDescent="0.25">
      <c r="I390" s="1"/>
      <c r="J390" s="1"/>
    </row>
    <row r="391" spans="9:10" ht="13.8" x14ac:dyDescent="0.25">
      <c r="I391" s="1"/>
      <c r="J391" s="1"/>
    </row>
    <row r="392" spans="9:10" ht="13.8" x14ac:dyDescent="0.25">
      <c r="I392" s="1"/>
      <c r="J392" s="1"/>
    </row>
    <row r="393" spans="9:10" ht="13.8" x14ac:dyDescent="0.25">
      <c r="I393" s="1"/>
      <c r="J393" s="1"/>
    </row>
    <row r="394" spans="9:10" ht="13.8" x14ac:dyDescent="0.25">
      <c r="I394" s="1"/>
      <c r="J394" s="1"/>
    </row>
    <row r="395" spans="9:10" ht="13.8" x14ac:dyDescent="0.25">
      <c r="I395" s="1"/>
      <c r="J395" s="1"/>
    </row>
    <row r="396" spans="9:10" ht="13.8" x14ac:dyDescent="0.25">
      <c r="I396" s="1"/>
      <c r="J396" s="1"/>
    </row>
    <row r="397" spans="9:10" ht="13.8" x14ac:dyDescent="0.25">
      <c r="I397" s="1"/>
      <c r="J397" s="1"/>
    </row>
    <row r="398" spans="9:10" ht="13.8" x14ac:dyDescent="0.25">
      <c r="I398" s="1"/>
      <c r="J398" s="1"/>
    </row>
    <row r="399" spans="9:10" ht="13.8" x14ac:dyDescent="0.25">
      <c r="I399" s="1"/>
      <c r="J399" s="1"/>
    </row>
    <row r="400" spans="9:10" ht="13.8" x14ac:dyDescent="0.25">
      <c r="I400" s="1"/>
      <c r="J400" s="1"/>
    </row>
    <row r="401" spans="9:10" ht="13.8" x14ac:dyDescent="0.25">
      <c r="I401" s="1"/>
      <c r="J401" s="1"/>
    </row>
    <row r="402" spans="9:10" ht="13.8" x14ac:dyDescent="0.25">
      <c r="I402" s="1"/>
      <c r="J402" s="1"/>
    </row>
    <row r="403" spans="9:10" ht="13.8" x14ac:dyDescent="0.25">
      <c r="I403" s="1"/>
      <c r="J403" s="1"/>
    </row>
    <row r="404" spans="9:10" ht="13.8" x14ac:dyDescent="0.25">
      <c r="I404" s="1"/>
      <c r="J404" s="1"/>
    </row>
    <row r="405" spans="9:10" ht="13.8" x14ac:dyDescent="0.25">
      <c r="I405" s="1"/>
      <c r="J405" s="1"/>
    </row>
    <row r="406" spans="9:10" ht="13.8" x14ac:dyDescent="0.25">
      <c r="I406" s="1"/>
      <c r="J406" s="1"/>
    </row>
    <row r="407" spans="9:10" ht="13.8" x14ac:dyDescent="0.25">
      <c r="I407" s="1"/>
      <c r="J407" s="1"/>
    </row>
    <row r="408" spans="9:10" ht="13.8" x14ac:dyDescent="0.25">
      <c r="I408" s="1"/>
      <c r="J408" s="1"/>
    </row>
    <row r="409" spans="9:10" ht="13.8" x14ac:dyDescent="0.25">
      <c r="I409" s="1"/>
      <c r="J409" s="1"/>
    </row>
    <row r="410" spans="9:10" ht="13.8" x14ac:dyDescent="0.25">
      <c r="I410" s="1"/>
      <c r="J410" s="1"/>
    </row>
    <row r="411" spans="9:10" ht="13.8" x14ac:dyDescent="0.25">
      <c r="I411" s="1"/>
      <c r="J411" s="1"/>
    </row>
    <row r="412" spans="9:10" ht="13.8" x14ac:dyDescent="0.25">
      <c r="I412" s="1"/>
      <c r="J412" s="1"/>
    </row>
    <row r="413" spans="9:10" ht="13.8" x14ac:dyDescent="0.25">
      <c r="I413" s="1"/>
      <c r="J413" s="1"/>
    </row>
    <row r="414" spans="9:10" ht="13.8" x14ac:dyDescent="0.25">
      <c r="I414" s="1"/>
      <c r="J414" s="1"/>
    </row>
    <row r="415" spans="9:10" ht="13.8" x14ac:dyDescent="0.25">
      <c r="I415" s="1"/>
      <c r="J415" s="1"/>
    </row>
    <row r="416" spans="9:10" ht="13.8" x14ac:dyDescent="0.25">
      <c r="I416" s="1"/>
      <c r="J416" s="1"/>
    </row>
    <row r="417" spans="9:10" ht="13.8" x14ac:dyDescent="0.25">
      <c r="I417" s="1"/>
      <c r="J417" s="1"/>
    </row>
    <row r="418" spans="9:10" ht="13.8" x14ac:dyDescent="0.25">
      <c r="I418" s="1"/>
      <c r="J418" s="1"/>
    </row>
    <row r="419" spans="9:10" ht="13.8" x14ac:dyDescent="0.25">
      <c r="I419" s="1"/>
      <c r="J419" s="1"/>
    </row>
    <row r="420" spans="9:10" ht="13.8" x14ac:dyDescent="0.25">
      <c r="I420" s="1"/>
      <c r="J420" s="1"/>
    </row>
    <row r="421" spans="9:10" ht="13.8" x14ac:dyDescent="0.25">
      <c r="I421" s="1"/>
      <c r="J421" s="1"/>
    </row>
    <row r="422" spans="9:10" ht="13.8" x14ac:dyDescent="0.25">
      <c r="I422" s="1"/>
      <c r="J422" s="1"/>
    </row>
    <row r="423" spans="9:10" ht="13.8" x14ac:dyDescent="0.25">
      <c r="I423" s="1"/>
      <c r="J423" s="1"/>
    </row>
    <row r="424" spans="9:10" ht="13.8" x14ac:dyDescent="0.25">
      <c r="I424" s="1"/>
      <c r="J424" s="1"/>
    </row>
    <row r="425" spans="9:10" ht="13.8" x14ac:dyDescent="0.25">
      <c r="I425" s="1"/>
      <c r="J425" s="1"/>
    </row>
    <row r="426" spans="9:10" ht="13.8" x14ac:dyDescent="0.25">
      <c r="I426" s="1"/>
      <c r="J426" s="1"/>
    </row>
    <row r="427" spans="9:10" ht="13.8" x14ac:dyDescent="0.25">
      <c r="I427" s="1"/>
      <c r="J427" s="1"/>
    </row>
    <row r="428" spans="9:10" ht="13.8" x14ac:dyDescent="0.25">
      <c r="I428" s="1"/>
      <c r="J428" s="1"/>
    </row>
    <row r="429" spans="9:10" ht="13.8" x14ac:dyDescent="0.25">
      <c r="I429" s="1"/>
      <c r="J429" s="1"/>
    </row>
    <row r="430" spans="9:10" ht="13.8" x14ac:dyDescent="0.25">
      <c r="I430" s="1"/>
      <c r="J430" s="1"/>
    </row>
    <row r="431" spans="9:10" ht="13.8" x14ac:dyDescent="0.25">
      <c r="I431" s="1"/>
      <c r="J431" s="1"/>
    </row>
    <row r="432" spans="9:10" ht="13.8" x14ac:dyDescent="0.25">
      <c r="I432" s="1"/>
      <c r="J432" s="1"/>
    </row>
    <row r="433" spans="9:10" ht="13.8" x14ac:dyDescent="0.25">
      <c r="I433" s="1"/>
      <c r="J433" s="1"/>
    </row>
    <row r="434" spans="9:10" ht="13.8" x14ac:dyDescent="0.25">
      <c r="I434" s="1"/>
      <c r="J434" s="1"/>
    </row>
    <row r="435" spans="9:10" ht="13.8" x14ac:dyDescent="0.25">
      <c r="I435" s="1"/>
      <c r="J435" s="1"/>
    </row>
    <row r="436" spans="9:10" ht="13.8" x14ac:dyDescent="0.25">
      <c r="I436" s="1"/>
      <c r="J436" s="1"/>
    </row>
    <row r="437" spans="9:10" ht="13.8" x14ac:dyDescent="0.25">
      <c r="I437" s="1"/>
      <c r="J437" s="1"/>
    </row>
    <row r="438" spans="9:10" ht="13.8" x14ac:dyDescent="0.25">
      <c r="I438" s="1"/>
      <c r="J438" s="1"/>
    </row>
    <row r="439" spans="9:10" ht="13.8" x14ac:dyDescent="0.25">
      <c r="I439" s="1"/>
      <c r="J439" s="1"/>
    </row>
    <row r="440" spans="9:10" ht="13.8" x14ac:dyDescent="0.25">
      <c r="I440" s="1"/>
      <c r="J440" s="1"/>
    </row>
    <row r="441" spans="9:10" ht="13.8" x14ac:dyDescent="0.25">
      <c r="I441" s="1"/>
      <c r="J441" s="1"/>
    </row>
    <row r="442" spans="9:10" ht="13.8" x14ac:dyDescent="0.25">
      <c r="I442" s="1"/>
      <c r="J442" s="1"/>
    </row>
    <row r="443" spans="9:10" ht="13.8" x14ac:dyDescent="0.25">
      <c r="I443" s="1"/>
      <c r="J443" s="1"/>
    </row>
    <row r="444" spans="9:10" ht="13.8" x14ac:dyDescent="0.25">
      <c r="I444" s="1"/>
      <c r="J444" s="1"/>
    </row>
    <row r="445" spans="9:10" ht="13.8" x14ac:dyDescent="0.25">
      <c r="I445" s="1"/>
      <c r="J445" s="1"/>
    </row>
    <row r="446" spans="9:10" ht="13.8" x14ac:dyDescent="0.25">
      <c r="I446" s="1"/>
      <c r="J446" s="1"/>
    </row>
    <row r="447" spans="9:10" ht="13.8" x14ac:dyDescent="0.25">
      <c r="I447" s="1"/>
      <c r="J447" s="1"/>
    </row>
    <row r="448" spans="9:10" ht="13.8" x14ac:dyDescent="0.25">
      <c r="I448" s="1"/>
      <c r="J448" s="1"/>
    </row>
    <row r="449" spans="9:10" ht="13.8" x14ac:dyDescent="0.25">
      <c r="I449" s="1"/>
      <c r="J449" s="1"/>
    </row>
    <row r="450" spans="9:10" ht="13.8" x14ac:dyDescent="0.25">
      <c r="I450" s="1"/>
      <c r="J450" s="1"/>
    </row>
    <row r="451" spans="9:10" ht="13.8" x14ac:dyDescent="0.25">
      <c r="I451" s="1"/>
      <c r="J451" s="1"/>
    </row>
    <row r="452" spans="9:10" ht="13.8" x14ac:dyDescent="0.25">
      <c r="I452" s="1"/>
      <c r="J452" s="1"/>
    </row>
    <row r="453" spans="9:10" ht="13.8" x14ac:dyDescent="0.25">
      <c r="I453" s="1"/>
      <c r="J453" s="1"/>
    </row>
    <row r="454" spans="9:10" ht="13.8" x14ac:dyDescent="0.25">
      <c r="I454" s="1"/>
      <c r="J454" s="1"/>
    </row>
    <row r="455" spans="9:10" ht="13.8" x14ac:dyDescent="0.25">
      <c r="I455" s="1"/>
      <c r="J455" s="1"/>
    </row>
    <row r="456" spans="9:10" ht="13.8" x14ac:dyDescent="0.25">
      <c r="I456" s="1"/>
      <c r="J456" s="1"/>
    </row>
    <row r="457" spans="9:10" ht="13.8" x14ac:dyDescent="0.25">
      <c r="I457" s="1"/>
      <c r="J457" s="1"/>
    </row>
    <row r="458" spans="9:10" ht="13.8" x14ac:dyDescent="0.25">
      <c r="I458" s="1"/>
      <c r="J458" s="1"/>
    </row>
    <row r="459" spans="9:10" ht="13.8" x14ac:dyDescent="0.25">
      <c r="I459" s="1"/>
      <c r="J459" s="1"/>
    </row>
    <row r="460" spans="9:10" ht="13.8" x14ac:dyDescent="0.25">
      <c r="I460" s="1"/>
      <c r="J460" s="1"/>
    </row>
    <row r="461" spans="9:10" ht="13.8" x14ac:dyDescent="0.25">
      <c r="I461" s="1"/>
      <c r="J461" s="1"/>
    </row>
    <row r="462" spans="9:10" ht="13.8" x14ac:dyDescent="0.25">
      <c r="I462" s="1"/>
      <c r="J462" s="1"/>
    </row>
    <row r="463" spans="9:10" ht="13.8" x14ac:dyDescent="0.25">
      <c r="I463" s="1"/>
      <c r="J463" s="1"/>
    </row>
    <row r="464" spans="9:10" ht="13.8" x14ac:dyDescent="0.25">
      <c r="I464" s="1"/>
      <c r="J464" s="1"/>
    </row>
    <row r="465" spans="9:10" ht="13.8" x14ac:dyDescent="0.25">
      <c r="I465" s="1"/>
      <c r="J465" s="1"/>
    </row>
    <row r="466" spans="9:10" ht="13.8" x14ac:dyDescent="0.25">
      <c r="I466" s="1"/>
      <c r="J466" s="1"/>
    </row>
    <row r="467" spans="9:10" ht="13.8" x14ac:dyDescent="0.25">
      <c r="I467" s="1"/>
      <c r="J467" s="1"/>
    </row>
    <row r="468" spans="9:10" ht="13.8" x14ac:dyDescent="0.25">
      <c r="I468" s="1"/>
      <c r="J468" s="1"/>
    </row>
    <row r="469" spans="9:10" ht="13.8" x14ac:dyDescent="0.25">
      <c r="I469" s="1"/>
      <c r="J469" s="1"/>
    </row>
    <row r="470" spans="9:10" ht="13.8" x14ac:dyDescent="0.25">
      <c r="I470" s="1"/>
      <c r="J470" s="1"/>
    </row>
    <row r="471" spans="9:10" ht="13.8" x14ac:dyDescent="0.25">
      <c r="I471" s="1"/>
      <c r="J471" s="1"/>
    </row>
    <row r="472" spans="9:10" ht="13.8" x14ac:dyDescent="0.25">
      <c r="I472" s="1"/>
      <c r="J472" s="1"/>
    </row>
    <row r="473" spans="9:10" ht="13.8" x14ac:dyDescent="0.25">
      <c r="I473" s="1"/>
      <c r="J473" s="1"/>
    </row>
    <row r="474" spans="9:10" ht="13.8" x14ac:dyDescent="0.25">
      <c r="I474" s="1"/>
      <c r="J474" s="1"/>
    </row>
    <row r="475" spans="9:10" ht="13.8" x14ac:dyDescent="0.25">
      <c r="I475" s="1"/>
      <c r="J475" s="1"/>
    </row>
    <row r="476" spans="9:10" ht="13.8" x14ac:dyDescent="0.25">
      <c r="I476" s="1"/>
      <c r="J476" s="1"/>
    </row>
    <row r="477" spans="9:10" ht="13.8" x14ac:dyDescent="0.25">
      <c r="I477" s="1"/>
      <c r="J477" s="1"/>
    </row>
    <row r="478" spans="9:10" ht="13.8" x14ac:dyDescent="0.25">
      <c r="I478" s="1"/>
      <c r="J478" s="1"/>
    </row>
    <row r="479" spans="9:10" ht="13.8" x14ac:dyDescent="0.25">
      <c r="I479" s="1"/>
      <c r="J479" s="1"/>
    </row>
    <row r="480" spans="9:10" ht="13.8" x14ac:dyDescent="0.25">
      <c r="I480" s="1"/>
      <c r="J480" s="1"/>
    </row>
    <row r="481" spans="9:10" ht="13.8" x14ac:dyDescent="0.25">
      <c r="I481" s="1"/>
      <c r="J481" s="1"/>
    </row>
    <row r="482" spans="9:10" ht="13.8" x14ac:dyDescent="0.25">
      <c r="I482" s="1"/>
      <c r="J482" s="1"/>
    </row>
    <row r="483" spans="9:10" ht="13.8" x14ac:dyDescent="0.25">
      <c r="I483" s="1"/>
      <c r="J483" s="1"/>
    </row>
    <row r="484" spans="9:10" ht="13.8" x14ac:dyDescent="0.25">
      <c r="I484" s="1"/>
      <c r="J484" s="1"/>
    </row>
    <row r="485" spans="9:10" ht="13.8" x14ac:dyDescent="0.25">
      <c r="I485" s="1"/>
      <c r="J485" s="1"/>
    </row>
    <row r="486" spans="9:10" ht="13.8" x14ac:dyDescent="0.25">
      <c r="I486" s="1"/>
      <c r="J486" s="1"/>
    </row>
    <row r="487" spans="9:10" ht="13.8" x14ac:dyDescent="0.25">
      <c r="I487" s="1"/>
      <c r="J487" s="1"/>
    </row>
    <row r="488" spans="9:10" ht="13.8" x14ac:dyDescent="0.25">
      <c r="I488" s="1"/>
      <c r="J488" s="1"/>
    </row>
    <row r="489" spans="9:10" ht="13.8" x14ac:dyDescent="0.25">
      <c r="I489" s="1"/>
      <c r="J489" s="1"/>
    </row>
    <row r="490" spans="9:10" ht="13.8" x14ac:dyDescent="0.25">
      <c r="I490" s="1"/>
      <c r="J490" s="1"/>
    </row>
    <row r="491" spans="9:10" ht="13.8" x14ac:dyDescent="0.25">
      <c r="I491" s="1"/>
      <c r="J491" s="1"/>
    </row>
    <row r="492" spans="9:10" ht="13.8" x14ac:dyDescent="0.25">
      <c r="I492" s="1"/>
      <c r="J492" s="1"/>
    </row>
    <row r="493" spans="9:10" ht="13.8" x14ac:dyDescent="0.25">
      <c r="I493" s="1"/>
      <c r="J493" s="1"/>
    </row>
    <row r="494" spans="9:10" ht="13.8" x14ac:dyDescent="0.25">
      <c r="I494" s="1"/>
      <c r="J494" s="1"/>
    </row>
    <row r="495" spans="9:10" ht="13.8" x14ac:dyDescent="0.25">
      <c r="I495" s="1"/>
      <c r="J495" s="1"/>
    </row>
    <row r="496" spans="9:10" ht="13.8" x14ac:dyDescent="0.25">
      <c r="I496" s="1"/>
      <c r="J496" s="1"/>
    </row>
    <row r="497" spans="9:10" ht="13.8" x14ac:dyDescent="0.25">
      <c r="I497" s="1"/>
      <c r="J497" s="1"/>
    </row>
    <row r="498" spans="9:10" ht="13.8" x14ac:dyDescent="0.25">
      <c r="I498" s="1"/>
      <c r="J498" s="1"/>
    </row>
    <row r="499" spans="9:10" ht="13.8" x14ac:dyDescent="0.25">
      <c r="I499" s="1"/>
      <c r="J499" s="1"/>
    </row>
    <row r="500" spans="9:10" ht="13.8" x14ac:dyDescent="0.25">
      <c r="I500" s="1"/>
      <c r="J500" s="1"/>
    </row>
    <row r="501" spans="9:10" ht="13.8" x14ac:dyDescent="0.25">
      <c r="I501" s="1"/>
      <c r="J501" s="1"/>
    </row>
    <row r="502" spans="9:10" ht="13.8" x14ac:dyDescent="0.25">
      <c r="I502" s="1"/>
      <c r="J502" s="1"/>
    </row>
    <row r="503" spans="9:10" ht="13.8" x14ac:dyDescent="0.25">
      <c r="I503" s="1"/>
      <c r="J503" s="1"/>
    </row>
    <row r="504" spans="9:10" ht="13.8" x14ac:dyDescent="0.25">
      <c r="I504" s="1"/>
      <c r="J504" s="1"/>
    </row>
    <row r="505" spans="9:10" ht="13.8" x14ac:dyDescent="0.25">
      <c r="I505" s="1"/>
      <c r="J505" s="1"/>
    </row>
    <row r="506" spans="9:10" ht="13.8" x14ac:dyDescent="0.25">
      <c r="I506" s="1"/>
      <c r="J506" s="1"/>
    </row>
    <row r="507" spans="9:10" ht="13.8" x14ac:dyDescent="0.25">
      <c r="I507" s="1"/>
      <c r="J507" s="1"/>
    </row>
    <row r="508" spans="9:10" ht="13.8" x14ac:dyDescent="0.25">
      <c r="I508" s="1"/>
      <c r="J508" s="1"/>
    </row>
    <row r="509" spans="9:10" ht="13.8" x14ac:dyDescent="0.25">
      <c r="I509" s="1"/>
      <c r="J509" s="1"/>
    </row>
    <row r="510" spans="9:10" ht="13.8" x14ac:dyDescent="0.25">
      <c r="I510" s="1"/>
      <c r="J510" s="1"/>
    </row>
    <row r="511" spans="9:10" ht="13.8" x14ac:dyDescent="0.25">
      <c r="I511" s="1"/>
      <c r="J511" s="1"/>
    </row>
    <row r="512" spans="9:10" ht="13.8" x14ac:dyDescent="0.25">
      <c r="I512" s="1"/>
      <c r="J512" s="1"/>
    </row>
    <row r="513" spans="9:10" ht="13.8" x14ac:dyDescent="0.25">
      <c r="I513" s="1"/>
      <c r="J513" s="1"/>
    </row>
    <row r="514" spans="9:10" ht="13.8" x14ac:dyDescent="0.25">
      <c r="I514" s="1"/>
      <c r="J514" s="1"/>
    </row>
    <row r="515" spans="9:10" ht="13.8" x14ac:dyDescent="0.25">
      <c r="I515" s="1"/>
      <c r="J515" s="1"/>
    </row>
    <row r="516" spans="9:10" ht="13.8" x14ac:dyDescent="0.25">
      <c r="I516" s="1"/>
      <c r="J516" s="1"/>
    </row>
    <row r="517" spans="9:10" ht="13.8" x14ac:dyDescent="0.25">
      <c r="I517" s="1"/>
      <c r="J517" s="1"/>
    </row>
    <row r="518" spans="9:10" ht="13.8" x14ac:dyDescent="0.25">
      <c r="I518" s="1"/>
      <c r="J518" s="1"/>
    </row>
    <row r="519" spans="9:10" ht="13.8" x14ac:dyDescent="0.25">
      <c r="I519" s="1"/>
      <c r="J519" s="1"/>
    </row>
    <row r="520" spans="9:10" ht="13.8" x14ac:dyDescent="0.25">
      <c r="I520" s="1"/>
      <c r="J520" s="1"/>
    </row>
    <row r="521" spans="9:10" ht="13.8" x14ac:dyDescent="0.25">
      <c r="I521" s="1"/>
      <c r="J521" s="1"/>
    </row>
    <row r="522" spans="9:10" ht="13.8" x14ac:dyDescent="0.25">
      <c r="I522" s="1"/>
      <c r="J522" s="1"/>
    </row>
    <row r="523" spans="9:10" ht="13.8" x14ac:dyDescent="0.25">
      <c r="I523" s="1"/>
      <c r="J523" s="1"/>
    </row>
    <row r="524" spans="9:10" ht="13.8" x14ac:dyDescent="0.25">
      <c r="I524" s="1"/>
      <c r="J524" s="1"/>
    </row>
    <row r="525" spans="9:10" ht="13.8" x14ac:dyDescent="0.25">
      <c r="I525" s="1"/>
      <c r="J525" s="1"/>
    </row>
    <row r="526" spans="9:10" ht="13.8" x14ac:dyDescent="0.25">
      <c r="I526" s="1"/>
      <c r="J526" s="1"/>
    </row>
    <row r="527" spans="9:10" ht="13.8" x14ac:dyDescent="0.25">
      <c r="I527" s="1"/>
      <c r="J527" s="1"/>
    </row>
    <row r="528" spans="9:10" ht="13.8" x14ac:dyDescent="0.25">
      <c r="I528" s="1"/>
      <c r="J528" s="1"/>
    </row>
    <row r="529" spans="9:10" ht="13.8" x14ac:dyDescent="0.25">
      <c r="I529" s="1"/>
      <c r="J529" s="1"/>
    </row>
    <row r="530" spans="9:10" ht="13.8" x14ac:dyDescent="0.25">
      <c r="I530" s="1"/>
      <c r="J530" s="1"/>
    </row>
    <row r="531" spans="9:10" ht="13.8" x14ac:dyDescent="0.25">
      <c r="I531" s="1"/>
      <c r="J531" s="1"/>
    </row>
    <row r="532" spans="9:10" ht="13.8" x14ac:dyDescent="0.25">
      <c r="I532" s="1"/>
      <c r="J532" s="1"/>
    </row>
    <row r="533" spans="9:10" ht="13.8" x14ac:dyDescent="0.25">
      <c r="I533" s="1"/>
      <c r="J533" s="1"/>
    </row>
    <row r="534" spans="9:10" ht="13.8" x14ac:dyDescent="0.25">
      <c r="I534" s="1"/>
      <c r="J534" s="1"/>
    </row>
    <row r="535" spans="9:10" ht="13.8" x14ac:dyDescent="0.25">
      <c r="I535" s="1"/>
      <c r="J535" s="1"/>
    </row>
    <row r="536" spans="9:10" ht="13.8" x14ac:dyDescent="0.25">
      <c r="I536" s="1"/>
      <c r="J536" s="1"/>
    </row>
    <row r="537" spans="9:10" ht="13.8" x14ac:dyDescent="0.25">
      <c r="I537" s="1"/>
      <c r="J537" s="1"/>
    </row>
    <row r="538" spans="9:10" ht="13.8" x14ac:dyDescent="0.25">
      <c r="I538" s="1"/>
      <c r="J538" s="1"/>
    </row>
    <row r="539" spans="9:10" ht="13.8" x14ac:dyDescent="0.25">
      <c r="I539" s="1"/>
      <c r="J539" s="1"/>
    </row>
    <row r="540" spans="9:10" ht="13.8" x14ac:dyDescent="0.25">
      <c r="I540" s="1"/>
      <c r="J540" s="1"/>
    </row>
    <row r="541" spans="9:10" ht="13.8" x14ac:dyDescent="0.25">
      <c r="I541" s="1"/>
      <c r="J541" s="1"/>
    </row>
    <row r="542" spans="9:10" ht="13.8" x14ac:dyDescent="0.25">
      <c r="I542" s="1"/>
      <c r="J542" s="1"/>
    </row>
    <row r="543" spans="9:10" ht="13.8" x14ac:dyDescent="0.25">
      <c r="I543" s="1"/>
      <c r="J543" s="1"/>
    </row>
    <row r="544" spans="9:10" ht="13.8" x14ac:dyDescent="0.25">
      <c r="I544" s="1"/>
      <c r="J544" s="1"/>
    </row>
    <row r="545" spans="9:10" ht="13.8" x14ac:dyDescent="0.25">
      <c r="I545" s="1"/>
      <c r="J545" s="1"/>
    </row>
    <row r="546" spans="9:10" ht="13.8" x14ac:dyDescent="0.25">
      <c r="I546" s="1"/>
      <c r="J546" s="1"/>
    </row>
    <row r="547" spans="9:10" ht="13.8" x14ac:dyDescent="0.25">
      <c r="I547" s="1"/>
      <c r="J547" s="1"/>
    </row>
    <row r="548" spans="9:10" ht="13.8" x14ac:dyDescent="0.25">
      <c r="I548" s="1"/>
      <c r="J548" s="1"/>
    </row>
    <row r="549" spans="9:10" ht="13.8" x14ac:dyDescent="0.25">
      <c r="I549" s="1"/>
      <c r="J549" s="1"/>
    </row>
    <row r="550" spans="9:10" ht="13.8" x14ac:dyDescent="0.25">
      <c r="I550" s="1"/>
      <c r="J550" s="1"/>
    </row>
    <row r="551" spans="9:10" ht="13.8" x14ac:dyDescent="0.25">
      <c r="I551" s="1"/>
      <c r="J551" s="1"/>
    </row>
    <row r="552" spans="9:10" ht="13.8" x14ac:dyDescent="0.25">
      <c r="I552" s="1"/>
      <c r="J552" s="1"/>
    </row>
    <row r="553" spans="9:10" ht="13.8" x14ac:dyDescent="0.25">
      <c r="I553" s="1"/>
      <c r="J553" s="1"/>
    </row>
    <row r="554" spans="9:10" ht="13.8" x14ac:dyDescent="0.25">
      <c r="I554" s="1"/>
      <c r="J554" s="1"/>
    </row>
    <row r="555" spans="9:10" ht="13.8" x14ac:dyDescent="0.25">
      <c r="I555" s="1"/>
      <c r="J555" s="1"/>
    </row>
    <row r="556" spans="9:10" ht="13.8" x14ac:dyDescent="0.25">
      <c r="I556" s="1"/>
      <c r="J556" s="1"/>
    </row>
    <row r="557" spans="9:10" ht="13.8" x14ac:dyDescent="0.25">
      <c r="I557" s="1"/>
      <c r="J557" s="1"/>
    </row>
    <row r="558" spans="9:10" ht="13.8" x14ac:dyDescent="0.25">
      <c r="I558" s="1"/>
      <c r="J558" s="1"/>
    </row>
    <row r="559" spans="9:10" ht="13.8" x14ac:dyDescent="0.25">
      <c r="I559" s="1"/>
      <c r="J559" s="1"/>
    </row>
    <row r="560" spans="9:10" ht="13.8" x14ac:dyDescent="0.25">
      <c r="I560" s="1"/>
      <c r="J560" s="1"/>
    </row>
    <row r="561" spans="9:10" ht="13.8" x14ac:dyDescent="0.25">
      <c r="I561" s="1"/>
      <c r="J561" s="1"/>
    </row>
    <row r="562" spans="9:10" ht="13.8" x14ac:dyDescent="0.25">
      <c r="I562" s="1"/>
      <c r="J562" s="1"/>
    </row>
    <row r="563" spans="9:10" ht="13.8" x14ac:dyDescent="0.25">
      <c r="I563" s="1"/>
      <c r="J563" s="1"/>
    </row>
    <row r="564" spans="9:10" ht="13.8" x14ac:dyDescent="0.25">
      <c r="I564" s="1"/>
      <c r="J564" s="1"/>
    </row>
    <row r="565" spans="9:10" ht="13.8" x14ac:dyDescent="0.25">
      <c r="I565" s="1"/>
      <c r="J565" s="1"/>
    </row>
    <row r="566" spans="9:10" ht="13.8" x14ac:dyDescent="0.25">
      <c r="I566" s="1"/>
      <c r="J566" s="1"/>
    </row>
    <row r="567" spans="9:10" ht="13.8" x14ac:dyDescent="0.25">
      <c r="I567" s="1"/>
      <c r="J567" s="1"/>
    </row>
    <row r="568" spans="9:10" ht="13.8" x14ac:dyDescent="0.25">
      <c r="I568" s="1"/>
      <c r="J568" s="1"/>
    </row>
    <row r="569" spans="9:10" ht="13.8" x14ac:dyDescent="0.25">
      <c r="I569" s="1"/>
      <c r="J569" s="1"/>
    </row>
    <row r="570" spans="9:10" ht="13.8" x14ac:dyDescent="0.25">
      <c r="I570" s="1"/>
      <c r="J570" s="1"/>
    </row>
    <row r="571" spans="9:10" ht="13.8" x14ac:dyDescent="0.25">
      <c r="I571" s="1"/>
      <c r="J571" s="1"/>
    </row>
    <row r="572" spans="9:10" ht="13.8" x14ac:dyDescent="0.25">
      <c r="I572" s="1"/>
      <c r="J572" s="1"/>
    </row>
    <row r="573" spans="9:10" ht="13.8" x14ac:dyDescent="0.25">
      <c r="I573" s="1"/>
      <c r="J573" s="1"/>
    </row>
    <row r="574" spans="9:10" ht="13.8" x14ac:dyDescent="0.25">
      <c r="I574" s="1"/>
      <c r="J574" s="1"/>
    </row>
    <row r="575" spans="9:10" ht="13.8" x14ac:dyDescent="0.25">
      <c r="I575" s="1"/>
      <c r="J575" s="1"/>
    </row>
    <row r="576" spans="9:10" ht="13.8" x14ac:dyDescent="0.25">
      <c r="I576" s="1"/>
      <c r="J576" s="1"/>
    </row>
    <row r="577" spans="9:10" ht="13.8" x14ac:dyDescent="0.25">
      <c r="I577" s="1"/>
      <c r="J577" s="1"/>
    </row>
    <row r="578" spans="9:10" ht="13.8" x14ac:dyDescent="0.25">
      <c r="I578" s="1"/>
      <c r="J578" s="1"/>
    </row>
    <row r="579" spans="9:10" ht="13.8" x14ac:dyDescent="0.25">
      <c r="I579" s="1"/>
      <c r="J579" s="1"/>
    </row>
    <row r="580" spans="9:10" ht="13.8" x14ac:dyDescent="0.25">
      <c r="I580" s="1"/>
      <c r="J580" s="1"/>
    </row>
    <row r="581" spans="9:10" ht="13.8" x14ac:dyDescent="0.25">
      <c r="I581" s="1"/>
      <c r="J581" s="1"/>
    </row>
    <row r="582" spans="9:10" ht="13.8" x14ac:dyDescent="0.25">
      <c r="I582" s="1"/>
      <c r="J582" s="1"/>
    </row>
    <row r="583" spans="9:10" ht="13.8" x14ac:dyDescent="0.25">
      <c r="I583" s="1"/>
      <c r="J583" s="1"/>
    </row>
    <row r="584" spans="9:10" ht="13.8" x14ac:dyDescent="0.25">
      <c r="I584" s="1"/>
      <c r="J584" s="1"/>
    </row>
    <row r="585" spans="9:10" ht="13.8" x14ac:dyDescent="0.25">
      <c r="I585" s="1"/>
      <c r="J585" s="1"/>
    </row>
    <row r="586" spans="9:10" ht="13.8" x14ac:dyDescent="0.25">
      <c r="I586" s="1"/>
      <c r="J586" s="1"/>
    </row>
    <row r="587" spans="9:10" ht="13.8" x14ac:dyDescent="0.25">
      <c r="I587" s="1"/>
      <c r="J587" s="1"/>
    </row>
    <row r="588" spans="9:10" ht="13.8" x14ac:dyDescent="0.25">
      <c r="I588" s="1"/>
      <c r="J588" s="1"/>
    </row>
    <row r="589" spans="9:10" ht="13.8" x14ac:dyDescent="0.25">
      <c r="I589" s="1"/>
      <c r="J589" s="1"/>
    </row>
    <row r="590" spans="9:10" ht="13.8" x14ac:dyDescent="0.25">
      <c r="I590" s="1"/>
      <c r="J590" s="1"/>
    </row>
    <row r="591" spans="9:10" ht="13.8" x14ac:dyDescent="0.25">
      <c r="I591" s="1"/>
      <c r="J591" s="1"/>
    </row>
    <row r="592" spans="9:10" ht="13.8" x14ac:dyDescent="0.25">
      <c r="I592" s="1"/>
      <c r="J592" s="1"/>
    </row>
    <row r="593" spans="9:10" ht="13.8" x14ac:dyDescent="0.25">
      <c r="I593" s="1"/>
      <c r="J593" s="1"/>
    </row>
    <row r="594" spans="9:10" ht="13.8" x14ac:dyDescent="0.25">
      <c r="I594" s="1"/>
      <c r="J594" s="1"/>
    </row>
    <row r="595" spans="9:10" ht="13.8" x14ac:dyDescent="0.25">
      <c r="I595" s="1"/>
      <c r="J595" s="1"/>
    </row>
    <row r="596" spans="9:10" ht="13.8" x14ac:dyDescent="0.25">
      <c r="I596" s="1"/>
      <c r="J596" s="1"/>
    </row>
    <row r="597" spans="9:10" ht="13.8" x14ac:dyDescent="0.25">
      <c r="I597" s="1"/>
      <c r="J597" s="1"/>
    </row>
    <row r="598" spans="9:10" ht="13.8" x14ac:dyDescent="0.25">
      <c r="I598" s="1"/>
      <c r="J598" s="1"/>
    </row>
    <row r="599" spans="9:10" ht="13.8" x14ac:dyDescent="0.25">
      <c r="I599" s="1"/>
      <c r="J599" s="1"/>
    </row>
    <row r="600" spans="9:10" ht="13.8" x14ac:dyDescent="0.25">
      <c r="I600" s="1"/>
      <c r="J600" s="1"/>
    </row>
    <row r="601" spans="9:10" ht="13.8" x14ac:dyDescent="0.25">
      <c r="I601" s="1"/>
      <c r="J601" s="1"/>
    </row>
    <row r="602" spans="9:10" ht="13.8" x14ac:dyDescent="0.25">
      <c r="I602" s="1"/>
      <c r="J602" s="1"/>
    </row>
    <row r="603" spans="9:10" ht="13.8" x14ac:dyDescent="0.25">
      <c r="I603" s="1"/>
      <c r="J603" s="1"/>
    </row>
    <row r="604" spans="9:10" ht="13.8" x14ac:dyDescent="0.25">
      <c r="I604" s="1"/>
      <c r="J604" s="1"/>
    </row>
    <row r="605" spans="9:10" ht="13.8" x14ac:dyDescent="0.25">
      <c r="I605" s="1"/>
      <c r="J605" s="1"/>
    </row>
    <row r="606" spans="9:10" ht="13.8" x14ac:dyDescent="0.25">
      <c r="I606" s="1"/>
      <c r="J606" s="1"/>
    </row>
    <row r="607" spans="9:10" ht="13.8" x14ac:dyDescent="0.25">
      <c r="I607" s="1"/>
      <c r="J607" s="1"/>
    </row>
    <row r="608" spans="9:10" ht="13.8" x14ac:dyDescent="0.25">
      <c r="I608" s="1"/>
      <c r="J608" s="1"/>
    </row>
    <row r="609" spans="9:10" ht="13.8" x14ac:dyDescent="0.25">
      <c r="I609" s="1"/>
      <c r="J609" s="1"/>
    </row>
    <row r="610" spans="9:10" ht="13.8" x14ac:dyDescent="0.25">
      <c r="I610" s="1"/>
      <c r="J610" s="1"/>
    </row>
    <row r="611" spans="9:10" ht="13.8" x14ac:dyDescent="0.25">
      <c r="I611" s="1"/>
      <c r="J611" s="1"/>
    </row>
    <row r="612" spans="9:10" ht="13.8" x14ac:dyDescent="0.25">
      <c r="I612" s="1"/>
      <c r="J612" s="1"/>
    </row>
    <row r="613" spans="9:10" ht="13.8" x14ac:dyDescent="0.25">
      <c r="I613" s="1"/>
      <c r="J613" s="1"/>
    </row>
    <row r="614" spans="9:10" ht="13.8" x14ac:dyDescent="0.25">
      <c r="I614" s="1"/>
      <c r="J614" s="1"/>
    </row>
    <row r="615" spans="9:10" ht="13.8" x14ac:dyDescent="0.25">
      <c r="I615" s="1"/>
      <c r="J615" s="1"/>
    </row>
    <row r="616" spans="9:10" ht="13.8" x14ac:dyDescent="0.25">
      <c r="I616" s="1"/>
      <c r="J616" s="1"/>
    </row>
    <row r="617" spans="9:10" ht="13.8" x14ac:dyDescent="0.25">
      <c r="I617" s="1"/>
      <c r="J617" s="1"/>
    </row>
    <row r="618" spans="9:10" ht="13.8" x14ac:dyDescent="0.25">
      <c r="I618" s="1"/>
      <c r="J618" s="1"/>
    </row>
    <row r="619" spans="9:10" ht="13.8" x14ac:dyDescent="0.25">
      <c r="I619" s="1"/>
      <c r="J619" s="1"/>
    </row>
    <row r="620" spans="9:10" ht="13.8" x14ac:dyDescent="0.25">
      <c r="I620" s="1"/>
      <c r="J620" s="1"/>
    </row>
    <row r="621" spans="9:10" ht="13.8" x14ac:dyDescent="0.25">
      <c r="I621" s="1"/>
      <c r="J621" s="1"/>
    </row>
    <row r="622" spans="9:10" ht="13.8" x14ac:dyDescent="0.25">
      <c r="I622" s="1"/>
      <c r="J622" s="1"/>
    </row>
    <row r="623" spans="9:10" ht="13.8" x14ac:dyDescent="0.25">
      <c r="I623" s="1"/>
      <c r="J623" s="1"/>
    </row>
    <row r="624" spans="9:10" ht="13.8" x14ac:dyDescent="0.25">
      <c r="I624" s="1"/>
      <c r="J624" s="1"/>
    </row>
    <row r="625" spans="9:10" ht="13.8" x14ac:dyDescent="0.25">
      <c r="I625" s="1"/>
      <c r="J625" s="1"/>
    </row>
    <row r="626" spans="9:10" ht="13.8" x14ac:dyDescent="0.25">
      <c r="I626" s="1"/>
      <c r="J626" s="1"/>
    </row>
    <row r="627" spans="9:10" ht="13.8" x14ac:dyDescent="0.25">
      <c r="I627" s="1"/>
      <c r="J627" s="1"/>
    </row>
    <row r="628" spans="9:10" ht="13.8" x14ac:dyDescent="0.25">
      <c r="I628" s="1"/>
      <c r="J628" s="1"/>
    </row>
    <row r="629" spans="9:10" ht="13.8" x14ac:dyDescent="0.25">
      <c r="I629" s="1"/>
      <c r="J629" s="1"/>
    </row>
    <row r="630" spans="9:10" ht="13.8" x14ac:dyDescent="0.25">
      <c r="I630" s="1"/>
      <c r="J630" s="1"/>
    </row>
    <row r="631" spans="9:10" ht="13.8" x14ac:dyDescent="0.25">
      <c r="I631" s="1"/>
      <c r="J631" s="1"/>
    </row>
    <row r="632" spans="9:10" ht="13.8" x14ac:dyDescent="0.25">
      <c r="I632" s="1"/>
      <c r="J632" s="1"/>
    </row>
    <row r="633" spans="9:10" ht="13.8" x14ac:dyDescent="0.25">
      <c r="I633" s="1"/>
      <c r="J633" s="1"/>
    </row>
    <row r="634" spans="9:10" ht="13.8" x14ac:dyDescent="0.25">
      <c r="I634" s="1"/>
      <c r="J634" s="1"/>
    </row>
    <row r="635" spans="9:10" ht="13.8" x14ac:dyDescent="0.25">
      <c r="I635" s="1"/>
      <c r="J635" s="1"/>
    </row>
    <row r="636" spans="9:10" ht="13.8" x14ac:dyDescent="0.25">
      <c r="I636" s="1"/>
      <c r="J636" s="1"/>
    </row>
    <row r="637" spans="9:10" ht="13.8" x14ac:dyDescent="0.25">
      <c r="I637" s="1"/>
      <c r="J637" s="1"/>
    </row>
    <row r="638" spans="9:10" ht="13.8" x14ac:dyDescent="0.25">
      <c r="I638" s="1"/>
      <c r="J638" s="1"/>
    </row>
    <row r="639" spans="9:10" ht="13.8" x14ac:dyDescent="0.25">
      <c r="I639" s="1"/>
      <c r="J639" s="1"/>
    </row>
    <row r="640" spans="9:10" ht="13.8" x14ac:dyDescent="0.25">
      <c r="I640" s="1"/>
      <c r="J640" s="1"/>
    </row>
    <row r="641" spans="9:10" ht="13.8" x14ac:dyDescent="0.25">
      <c r="I641" s="1"/>
      <c r="J641" s="1"/>
    </row>
    <row r="642" spans="9:10" ht="13.8" x14ac:dyDescent="0.25">
      <c r="I642" s="1"/>
      <c r="J642" s="1"/>
    </row>
    <row r="643" spans="9:10" ht="13.8" x14ac:dyDescent="0.25">
      <c r="I643" s="1"/>
      <c r="J643" s="1"/>
    </row>
    <row r="644" spans="9:10" ht="13.8" x14ac:dyDescent="0.25">
      <c r="I644" s="1"/>
      <c r="J644" s="1"/>
    </row>
    <row r="645" spans="9:10" ht="13.8" x14ac:dyDescent="0.25">
      <c r="I645" s="1"/>
      <c r="J645" s="1"/>
    </row>
    <row r="646" spans="9:10" ht="13.8" x14ac:dyDescent="0.25">
      <c r="I646" s="1"/>
      <c r="J646" s="1"/>
    </row>
    <row r="647" spans="9:10" ht="13.8" x14ac:dyDescent="0.25">
      <c r="I647" s="1"/>
      <c r="J647" s="1"/>
    </row>
    <row r="648" spans="9:10" ht="13.8" x14ac:dyDescent="0.25">
      <c r="I648" s="1"/>
      <c r="J648" s="1"/>
    </row>
    <row r="649" spans="9:10" ht="13.8" x14ac:dyDescent="0.25">
      <c r="I649" s="1"/>
      <c r="J649" s="1"/>
    </row>
    <row r="650" spans="9:10" ht="13.8" x14ac:dyDescent="0.25">
      <c r="I650" s="1"/>
      <c r="J650" s="1"/>
    </row>
    <row r="651" spans="9:10" ht="13.8" x14ac:dyDescent="0.25">
      <c r="I651" s="1"/>
      <c r="J651" s="1"/>
    </row>
    <row r="652" spans="9:10" ht="13.8" x14ac:dyDescent="0.25">
      <c r="I652" s="1"/>
      <c r="J652" s="1"/>
    </row>
    <row r="653" spans="9:10" ht="13.8" x14ac:dyDescent="0.25">
      <c r="I653" s="1"/>
      <c r="J653" s="1"/>
    </row>
    <row r="654" spans="9:10" ht="13.8" x14ac:dyDescent="0.25">
      <c r="I654" s="1"/>
      <c r="J654" s="1"/>
    </row>
    <row r="655" spans="9:10" ht="13.8" x14ac:dyDescent="0.25">
      <c r="I655" s="1"/>
      <c r="J655" s="1"/>
    </row>
    <row r="656" spans="9:10" ht="13.8" x14ac:dyDescent="0.25">
      <c r="I656" s="1"/>
      <c r="J656" s="1"/>
    </row>
    <row r="657" spans="9:10" ht="13.8" x14ac:dyDescent="0.25">
      <c r="I657" s="1"/>
      <c r="J657" s="1"/>
    </row>
    <row r="658" spans="9:10" ht="13.8" x14ac:dyDescent="0.25">
      <c r="I658" s="1"/>
      <c r="J658" s="1"/>
    </row>
    <row r="659" spans="9:10" ht="13.8" x14ac:dyDescent="0.25">
      <c r="I659" s="1"/>
      <c r="J659" s="1"/>
    </row>
    <row r="660" spans="9:10" ht="13.8" x14ac:dyDescent="0.25">
      <c r="I660" s="1"/>
      <c r="J660" s="1"/>
    </row>
    <row r="661" spans="9:10" ht="13.8" x14ac:dyDescent="0.25">
      <c r="I661" s="1"/>
      <c r="J661" s="1"/>
    </row>
    <row r="662" spans="9:10" ht="13.8" x14ac:dyDescent="0.25">
      <c r="I662" s="1"/>
      <c r="J662" s="1"/>
    </row>
    <row r="663" spans="9:10" ht="13.8" x14ac:dyDescent="0.25">
      <c r="I663" s="1"/>
      <c r="J663" s="1"/>
    </row>
    <row r="664" spans="9:10" ht="13.8" x14ac:dyDescent="0.25">
      <c r="I664" s="1"/>
      <c r="J664" s="1"/>
    </row>
    <row r="665" spans="9:10" ht="13.8" x14ac:dyDescent="0.25">
      <c r="I665" s="1"/>
      <c r="J665" s="1"/>
    </row>
    <row r="666" spans="9:10" ht="13.8" x14ac:dyDescent="0.25">
      <c r="I666" s="1"/>
      <c r="J666" s="1"/>
    </row>
    <row r="667" spans="9:10" ht="13.8" x14ac:dyDescent="0.25">
      <c r="I667" s="1"/>
      <c r="J667" s="1"/>
    </row>
    <row r="668" spans="9:10" ht="13.8" x14ac:dyDescent="0.25">
      <c r="I668" s="1"/>
      <c r="J668" s="1"/>
    </row>
    <row r="669" spans="9:10" ht="13.8" x14ac:dyDescent="0.25">
      <c r="I669" s="1"/>
      <c r="J669" s="1"/>
    </row>
    <row r="670" spans="9:10" ht="13.8" x14ac:dyDescent="0.25">
      <c r="I670" s="1"/>
      <c r="J670" s="1"/>
    </row>
    <row r="671" spans="9:10" ht="13.8" x14ac:dyDescent="0.25">
      <c r="I671" s="1"/>
      <c r="J671" s="1"/>
    </row>
    <row r="672" spans="9:10" ht="13.8" x14ac:dyDescent="0.25">
      <c r="I672" s="1"/>
      <c r="J672" s="1"/>
    </row>
    <row r="673" spans="9:10" ht="13.8" x14ac:dyDescent="0.25">
      <c r="I673" s="1"/>
      <c r="J673" s="1"/>
    </row>
    <row r="674" spans="9:10" ht="13.8" x14ac:dyDescent="0.25">
      <c r="I674" s="1"/>
      <c r="J674" s="1"/>
    </row>
    <row r="675" spans="9:10" ht="13.8" x14ac:dyDescent="0.25">
      <c r="I675" s="1"/>
      <c r="J675" s="1"/>
    </row>
    <row r="676" spans="9:10" ht="13.8" x14ac:dyDescent="0.25">
      <c r="I676" s="1"/>
      <c r="J676" s="1"/>
    </row>
    <row r="677" spans="9:10" ht="13.8" x14ac:dyDescent="0.25">
      <c r="I677" s="1"/>
      <c r="J677" s="1"/>
    </row>
    <row r="678" spans="9:10" ht="13.8" x14ac:dyDescent="0.25">
      <c r="I678" s="1"/>
      <c r="J678" s="1"/>
    </row>
    <row r="679" spans="9:10" ht="13.8" x14ac:dyDescent="0.25">
      <c r="I679" s="1"/>
      <c r="J679" s="1"/>
    </row>
    <row r="680" spans="9:10" ht="13.8" x14ac:dyDescent="0.25">
      <c r="I680" s="1"/>
      <c r="J680" s="1"/>
    </row>
    <row r="681" spans="9:10" ht="13.8" x14ac:dyDescent="0.25">
      <c r="I681" s="1"/>
      <c r="J681" s="1"/>
    </row>
    <row r="682" spans="9:10" ht="13.8" x14ac:dyDescent="0.25">
      <c r="I682" s="1"/>
      <c r="J682" s="1"/>
    </row>
    <row r="683" spans="9:10" ht="13.8" x14ac:dyDescent="0.25">
      <c r="I683" s="1"/>
      <c r="J683" s="1"/>
    </row>
    <row r="684" spans="9:10" ht="13.8" x14ac:dyDescent="0.25">
      <c r="I684" s="1"/>
      <c r="J684" s="1"/>
    </row>
    <row r="685" spans="9:10" ht="13.8" x14ac:dyDescent="0.25">
      <c r="I685" s="1"/>
      <c r="J685" s="1"/>
    </row>
    <row r="686" spans="9:10" ht="13.8" x14ac:dyDescent="0.25">
      <c r="I686" s="1"/>
      <c r="J686" s="1"/>
    </row>
    <row r="687" spans="9:10" ht="13.8" x14ac:dyDescent="0.25">
      <c r="I687" s="1"/>
      <c r="J687" s="1"/>
    </row>
    <row r="688" spans="9:10" ht="13.8" x14ac:dyDescent="0.25">
      <c r="I688" s="1"/>
      <c r="J688" s="1"/>
    </row>
    <row r="689" spans="9:10" ht="13.8" x14ac:dyDescent="0.25">
      <c r="I689" s="1"/>
      <c r="J689" s="1"/>
    </row>
    <row r="690" spans="9:10" ht="13.8" x14ac:dyDescent="0.25">
      <c r="I690" s="1"/>
      <c r="J690" s="1"/>
    </row>
    <row r="691" spans="9:10" ht="13.8" x14ac:dyDescent="0.25">
      <c r="I691" s="1"/>
      <c r="J691" s="1"/>
    </row>
    <row r="692" spans="9:10" ht="13.8" x14ac:dyDescent="0.25">
      <c r="I692" s="1"/>
      <c r="J692" s="1"/>
    </row>
    <row r="693" spans="9:10" ht="13.8" x14ac:dyDescent="0.25">
      <c r="I693" s="1"/>
      <c r="J693" s="1"/>
    </row>
    <row r="694" spans="9:10" ht="13.8" x14ac:dyDescent="0.25">
      <c r="I694" s="1"/>
      <c r="J694" s="1"/>
    </row>
    <row r="695" spans="9:10" ht="13.8" x14ac:dyDescent="0.25">
      <c r="I695" s="1"/>
      <c r="J695" s="1"/>
    </row>
    <row r="696" spans="9:10" ht="13.8" x14ac:dyDescent="0.25">
      <c r="I696" s="1"/>
      <c r="J696" s="1"/>
    </row>
    <row r="697" spans="9:10" ht="13.8" x14ac:dyDescent="0.25">
      <c r="I697" s="1"/>
      <c r="J697" s="1"/>
    </row>
    <row r="698" spans="9:10" ht="13.8" x14ac:dyDescent="0.25">
      <c r="I698" s="1"/>
      <c r="J698" s="1"/>
    </row>
    <row r="699" spans="9:10" ht="13.8" x14ac:dyDescent="0.25">
      <c r="I699" s="1"/>
      <c r="J699" s="1"/>
    </row>
    <row r="700" spans="9:10" ht="13.8" x14ac:dyDescent="0.25">
      <c r="I700" s="1"/>
      <c r="J700" s="1"/>
    </row>
    <row r="701" spans="9:10" ht="13.8" x14ac:dyDescent="0.25">
      <c r="I701" s="1"/>
      <c r="J701" s="1"/>
    </row>
    <row r="702" spans="9:10" ht="13.8" x14ac:dyDescent="0.25">
      <c r="I702" s="1"/>
      <c r="J702" s="1"/>
    </row>
    <row r="703" spans="9:10" ht="13.8" x14ac:dyDescent="0.25">
      <c r="I703" s="1"/>
      <c r="J703" s="1"/>
    </row>
    <row r="704" spans="9:10" ht="13.8" x14ac:dyDescent="0.25">
      <c r="I704" s="1"/>
      <c r="J704" s="1"/>
    </row>
    <row r="705" spans="9:10" ht="13.8" x14ac:dyDescent="0.25">
      <c r="I705" s="1"/>
      <c r="J705" s="1"/>
    </row>
    <row r="706" spans="9:10" ht="13.8" x14ac:dyDescent="0.25">
      <c r="I706" s="1"/>
      <c r="J706" s="1"/>
    </row>
    <row r="707" spans="9:10" ht="13.8" x14ac:dyDescent="0.25">
      <c r="I707" s="1"/>
      <c r="J707" s="1"/>
    </row>
    <row r="708" spans="9:10" ht="13.8" x14ac:dyDescent="0.25">
      <c r="I708" s="1"/>
      <c r="J708" s="1"/>
    </row>
    <row r="709" spans="9:10" ht="13.8" x14ac:dyDescent="0.25">
      <c r="I709" s="1"/>
      <c r="J709" s="1"/>
    </row>
    <row r="710" spans="9:10" ht="13.8" x14ac:dyDescent="0.25">
      <c r="I710" s="1"/>
      <c r="J710" s="1"/>
    </row>
    <row r="711" spans="9:10" ht="13.8" x14ac:dyDescent="0.25">
      <c r="I711" s="1"/>
      <c r="J711" s="1"/>
    </row>
    <row r="712" spans="9:10" ht="13.8" x14ac:dyDescent="0.25">
      <c r="I712" s="1"/>
      <c r="J712" s="1"/>
    </row>
    <row r="713" spans="9:10" ht="13.8" x14ac:dyDescent="0.25">
      <c r="I713" s="1"/>
      <c r="J713" s="1"/>
    </row>
    <row r="714" spans="9:10" ht="13.8" x14ac:dyDescent="0.25">
      <c r="I714" s="1"/>
      <c r="J714" s="1"/>
    </row>
    <row r="715" spans="9:10" ht="13.8" x14ac:dyDescent="0.25">
      <c r="I715" s="1"/>
      <c r="J715" s="1"/>
    </row>
    <row r="716" spans="9:10" ht="13.8" x14ac:dyDescent="0.25">
      <c r="I716" s="1"/>
      <c r="J716" s="1"/>
    </row>
    <row r="717" spans="9:10" ht="13.8" x14ac:dyDescent="0.25">
      <c r="I717" s="1"/>
      <c r="J717" s="1"/>
    </row>
    <row r="718" spans="9:10" ht="13.8" x14ac:dyDescent="0.25">
      <c r="I718" s="1"/>
      <c r="J718" s="1"/>
    </row>
    <row r="719" spans="9:10" ht="13.8" x14ac:dyDescent="0.25">
      <c r="I719" s="1"/>
      <c r="J719" s="1"/>
    </row>
    <row r="720" spans="9:10" ht="13.8" x14ac:dyDescent="0.25">
      <c r="I720" s="1"/>
      <c r="J720" s="1"/>
    </row>
    <row r="721" spans="9:10" ht="13.8" x14ac:dyDescent="0.25">
      <c r="I721" s="1"/>
      <c r="J721" s="1"/>
    </row>
    <row r="722" spans="9:10" ht="13.8" x14ac:dyDescent="0.25">
      <c r="I722" s="1"/>
      <c r="J722" s="1"/>
    </row>
    <row r="723" spans="9:10" ht="13.8" x14ac:dyDescent="0.25">
      <c r="I723" s="1"/>
      <c r="J723" s="1"/>
    </row>
    <row r="724" spans="9:10" ht="13.8" x14ac:dyDescent="0.25">
      <c r="I724" s="1"/>
      <c r="J724" s="1"/>
    </row>
    <row r="725" spans="9:10" ht="13.8" x14ac:dyDescent="0.25">
      <c r="I725" s="1"/>
      <c r="J725" s="1"/>
    </row>
    <row r="726" spans="9:10" ht="13.8" x14ac:dyDescent="0.25">
      <c r="I726" s="1"/>
      <c r="J726" s="1"/>
    </row>
    <row r="727" spans="9:10" ht="13.8" x14ac:dyDescent="0.25">
      <c r="I727" s="1"/>
      <c r="J727" s="1"/>
    </row>
    <row r="728" spans="9:10" ht="13.8" x14ac:dyDescent="0.25">
      <c r="I728" s="1"/>
      <c r="J728" s="1"/>
    </row>
    <row r="729" spans="9:10" ht="13.8" x14ac:dyDescent="0.25">
      <c r="I729" s="1"/>
      <c r="J729" s="1"/>
    </row>
    <row r="730" spans="9:10" ht="13.8" x14ac:dyDescent="0.25">
      <c r="I730" s="1"/>
      <c r="J730" s="1"/>
    </row>
    <row r="731" spans="9:10" ht="13.8" x14ac:dyDescent="0.25">
      <c r="I731" s="1"/>
      <c r="J731" s="1"/>
    </row>
    <row r="732" spans="9:10" ht="13.8" x14ac:dyDescent="0.25">
      <c r="I732" s="1"/>
      <c r="J732" s="1"/>
    </row>
    <row r="733" spans="9:10" ht="13.8" x14ac:dyDescent="0.25">
      <c r="I733" s="1"/>
      <c r="J733" s="1"/>
    </row>
    <row r="734" spans="9:10" ht="13.8" x14ac:dyDescent="0.25">
      <c r="I734" s="1"/>
      <c r="J734" s="1"/>
    </row>
    <row r="735" spans="9:10" ht="13.8" x14ac:dyDescent="0.25">
      <c r="I735" s="1"/>
      <c r="J735" s="1"/>
    </row>
    <row r="736" spans="9:10" ht="13.8" x14ac:dyDescent="0.25">
      <c r="I736" s="1"/>
      <c r="J736" s="1"/>
    </row>
    <row r="737" spans="9:10" ht="13.8" x14ac:dyDescent="0.25">
      <c r="I737" s="1"/>
      <c r="J737" s="1"/>
    </row>
    <row r="738" spans="9:10" ht="13.8" x14ac:dyDescent="0.25">
      <c r="I738" s="1"/>
      <c r="J738" s="1"/>
    </row>
    <row r="739" spans="9:10" ht="13.8" x14ac:dyDescent="0.25">
      <c r="I739" s="1"/>
      <c r="J739" s="1"/>
    </row>
    <row r="740" spans="9:10" ht="13.8" x14ac:dyDescent="0.25">
      <c r="I740" s="1"/>
      <c r="J740" s="1"/>
    </row>
    <row r="741" spans="9:10" ht="13.8" x14ac:dyDescent="0.25">
      <c r="I741" s="1"/>
      <c r="J741" s="1"/>
    </row>
    <row r="742" spans="9:10" ht="13.8" x14ac:dyDescent="0.25">
      <c r="I742" s="1"/>
      <c r="J742" s="1"/>
    </row>
    <row r="743" spans="9:10" ht="13.8" x14ac:dyDescent="0.25">
      <c r="I743" s="1"/>
      <c r="J743" s="1"/>
    </row>
    <row r="744" spans="9:10" ht="13.8" x14ac:dyDescent="0.25">
      <c r="I744" s="1"/>
      <c r="J744" s="1"/>
    </row>
    <row r="745" spans="9:10" ht="13.8" x14ac:dyDescent="0.25">
      <c r="I745" s="1"/>
      <c r="J745" s="1"/>
    </row>
    <row r="746" spans="9:10" ht="13.8" x14ac:dyDescent="0.25">
      <c r="I746" s="1"/>
      <c r="J746" s="1"/>
    </row>
    <row r="747" spans="9:10" ht="13.8" x14ac:dyDescent="0.25">
      <c r="I747" s="1"/>
      <c r="J747" s="1"/>
    </row>
    <row r="748" spans="9:10" ht="13.8" x14ac:dyDescent="0.25">
      <c r="I748" s="1"/>
      <c r="J748" s="1"/>
    </row>
    <row r="749" spans="9:10" ht="13.8" x14ac:dyDescent="0.25">
      <c r="I749" s="1"/>
      <c r="J749" s="1"/>
    </row>
    <row r="750" spans="9:10" ht="13.8" x14ac:dyDescent="0.25">
      <c r="I750" s="1"/>
      <c r="J750" s="1"/>
    </row>
    <row r="751" spans="9:10" ht="13.8" x14ac:dyDescent="0.25">
      <c r="I751" s="1"/>
      <c r="J751" s="1"/>
    </row>
    <row r="752" spans="9:10" ht="13.8" x14ac:dyDescent="0.25">
      <c r="I752" s="1"/>
      <c r="J752" s="1"/>
    </row>
    <row r="753" spans="9:10" ht="13.8" x14ac:dyDescent="0.25">
      <c r="I753" s="1"/>
      <c r="J753" s="1"/>
    </row>
    <row r="754" spans="9:10" ht="13.8" x14ac:dyDescent="0.25">
      <c r="I754" s="1"/>
      <c r="J754" s="1"/>
    </row>
    <row r="755" spans="9:10" ht="13.8" x14ac:dyDescent="0.25">
      <c r="I755" s="1"/>
      <c r="J755" s="1"/>
    </row>
    <row r="756" spans="9:10" ht="13.8" x14ac:dyDescent="0.25">
      <c r="I756" s="1"/>
      <c r="J756" s="1"/>
    </row>
    <row r="757" spans="9:10" ht="13.8" x14ac:dyDescent="0.25">
      <c r="I757" s="1"/>
      <c r="J757" s="1"/>
    </row>
    <row r="758" spans="9:10" ht="13.8" x14ac:dyDescent="0.25">
      <c r="I758" s="1"/>
      <c r="J758" s="1"/>
    </row>
    <row r="759" spans="9:10" ht="13.8" x14ac:dyDescent="0.25">
      <c r="I759" s="1"/>
      <c r="J759" s="1"/>
    </row>
    <row r="760" spans="9:10" ht="13.8" x14ac:dyDescent="0.25">
      <c r="I760" s="1"/>
      <c r="J760" s="1"/>
    </row>
    <row r="761" spans="9:10" ht="13.8" x14ac:dyDescent="0.25">
      <c r="I761" s="1"/>
      <c r="J761" s="1"/>
    </row>
    <row r="762" spans="9:10" ht="13.8" x14ac:dyDescent="0.25">
      <c r="I762" s="1"/>
      <c r="J762" s="1"/>
    </row>
    <row r="763" spans="9:10" ht="13.8" x14ac:dyDescent="0.25">
      <c r="I763" s="1"/>
      <c r="J763" s="1"/>
    </row>
    <row r="764" spans="9:10" ht="13.8" x14ac:dyDescent="0.25">
      <c r="I764" s="1"/>
      <c r="J764" s="1"/>
    </row>
    <row r="765" spans="9:10" ht="13.8" x14ac:dyDescent="0.25">
      <c r="I765" s="1"/>
      <c r="J765" s="1"/>
    </row>
    <row r="766" spans="9:10" ht="13.8" x14ac:dyDescent="0.25">
      <c r="I766" s="1"/>
      <c r="J766" s="1"/>
    </row>
    <row r="767" spans="9:10" ht="13.8" x14ac:dyDescent="0.25">
      <c r="I767" s="1"/>
      <c r="J767" s="1"/>
    </row>
    <row r="768" spans="9:10" ht="13.8" x14ac:dyDescent="0.25">
      <c r="I768" s="1"/>
      <c r="J768" s="1"/>
    </row>
    <row r="769" spans="9:10" ht="13.8" x14ac:dyDescent="0.25">
      <c r="I769" s="1"/>
      <c r="J769" s="1"/>
    </row>
    <row r="770" spans="9:10" ht="13.8" x14ac:dyDescent="0.25">
      <c r="I770" s="1"/>
      <c r="J770" s="1"/>
    </row>
    <row r="771" spans="9:10" ht="13.8" x14ac:dyDescent="0.25">
      <c r="I771" s="1"/>
      <c r="J771" s="1"/>
    </row>
    <row r="772" spans="9:10" ht="13.8" x14ac:dyDescent="0.25">
      <c r="I772" s="1"/>
      <c r="J772" s="1"/>
    </row>
    <row r="773" spans="9:10" ht="13.8" x14ac:dyDescent="0.25">
      <c r="I773" s="1"/>
      <c r="J773" s="1"/>
    </row>
    <row r="774" spans="9:10" ht="13.8" x14ac:dyDescent="0.25">
      <c r="I774" s="1"/>
      <c r="J774" s="1"/>
    </row>
    <row r="775" spans="9:10" ht="13.8" x14ac:dyDescent="0.25">
      <c r="I775" s="1"/>
      <c r="J775" s="1"/>
    </row>
    <row r="776" spans="9:10" ht="13.8" x14ac:dyDescent="0.25">
      <c r="I776" s="1"/>
      <c r="J776" s="1"/>
    </row>
    <row r="777" spans="9:10" ht="13.8" x14ac:dyDescent="0.25">
      <c r="I777" s="1"/>
      <c r="J777" s="1"/>
    </row>
    <row r="778" spans="9:10" ht="13.8" x14ac:dyDescent="0.25">
      <c r="I778" s="1"/>
      <c r="J778" s="1"/>
    </row>
    <row r="779" spans="9:10" ht="13.8" x14ac:dyDescent="0.25">
      <c r="I779" s="1"/>
      <c r="J779" s="1"/>
    </row>
    <row r="780" spans="9:10" ht="13.8" x14ac:dyDescent="0.25">
      <c r="I780" s="1"/>
      <c r="J780" s="1"/>
    </row>
    <row r="781" spans="9:10" ht="13.8" x14ac:dyDescent="0.25">
      <c r="I781" s="1"/>
      <c r="J781" s="1"/>
    </row>
    <row r="782" spans="9:10" ht="13.8" x14ac:dyDescent="0.25">
      <c r="I782" s="1"/>
      <c r="J782" s="1"/>
    </row>
    <row r="783" spans="9:10" ht="13.8" x14ac:dyDescent="0.25">
      <c r="I783" s="1"/>
      <c r="J783" s="1"/>
    </row>
    <row r="784" spans="9:10" ht="13.8" x14ac:dyDescent="0.25">
      <c r="I784" s="1"/>
      <c r="J784" s="1"/>
    </row>
    <row r="785" spans="9:10" ht="13.8" x14ac:dyDescent="0.25">
      <c r="I785" s="1"/>
      <c r="J785" s="1"/>
    </row>
    <row r="786" spans="9:10" ht="13.8" x14ac:dyDescent="0.25">
      <c r="I786" s="1"/>
      <c r="J786" s="1"/>
    </row>
    <row r="787" spans="9:10" ht="13.8" x14ac:dyDescent="0.25">
      <c r="I787" s="1"/>
      <c r="J787" s="1"/>
    </row>
    <row r="788" spans="9:10" ht="13.8" x14ac:dyDescent="0.25">
      <c r="I788" s="1"/>
      <c r="J788" s="1"/>
    </row>
    <row r="789" spans="9:10" ht="13.8" x14ac:dyDescent="0.25">
      <c r="I789" s="1"/>
      <c r="J789" s="1"/>
    </row>
    <row r="790" spans="9:10" ht="13.8" x14ac:dyDescent="0.25">
      <c r="I790" s="1"/>
      <c r="J790" s="1"/>
    </row>
    <row r="791" spans="9:10" ht="13.8" x14ac:dyDescent="0.25">
      <c r="I791" s="1"/>
      <c r="J791" s="1"/>
    </row>
    <row r="792" spans="9:10" ht="13.8" x14ac:dyDescent="0.25">
      <c r="I792" s="1"/>
      <c r="J792" s="1"/>
    </row>
    <row r="793" spans="9:10" ht="13.8" x14ac:dyDescent="0.25">
      <c r="I793" s="1"/>
      <c r="J793" s="1"/>
    </row>
    <row r="794" spans="9:10" ht="13.8" x14ac:dyDescent="0.25">
      <c r="I794" s="1"/>
      <c r="J794" s="1"/>
    </row>
    <row r="795" spans="9:10" ht="13.8" x14ac:dyDescent="0.25">
      <c r="I795" s="1"/>
      <c r="J795" s="1"/>
    </row>
    <row r="796" spans="9:10" ht="13.8" x14ac:dyDescent="0.25">
      <c r="I796" s="1"/>
      <c r="J796" s="1"/>
    </row>
    <row r="797" spans="9:10" ht="13.8" x14ac:dyDescent="0.25">
      <c r="I797" s="1"/>
      <c r="J797" s="1"/>
    </row>
    <row r="798" spans="9:10" ht="13.8" x14ac:dyDescent="0.25">
      <c r="I798" s="1"/>
      <c r="J798" s="1"/>
    </row>
    <row r="799" spans="9:10" ht="13.8" x14ac:dyDescent="0.25">
      <c r="I799" s="1"/>
      <c r="J799" s="1"/>
    </row>
    <row r="800" spans="9:10" ht="13.8" x14ac:dyDescent="0.25">
      <c r="I800" s="1"/>
      <c r="J800" s="1"/>
    </row>
    <row r="801" spans="9:10" ht="13.8" x14ac:dyDescent="0.25">
      <c r="I801" s="1"/>
      <c r="J801" s="1"/>
    </row>
    <row r="802" spans="9:10" ht="13.8" x14ac:dyDescent="0.25">
      <c r="I802" s="1"/>
      <c r="J802" s="1"/>
    </row>
    <row r="803" spans="9:10" ht="13.8" x14ac:dyDescent="0.25">
      <c r="I803" s="1"/>
      <c r="J803" s="1"/>
    </row>
    <row r="804" spans="9:10" ht="13.8" x14ac:dyDescent="0.25">
      <c r="I804" s="1"/>
      <c r="J804" s="1"/>
    </row>
    <row r="805" spans="9:10" ht="13.8" x14ac:dyDescent="0.25">
      <c r="I805" s="1"/>
      <c r="J805" s="1"/>
    </row>
    <row r="806" spans="9:10" ht="13.8" x14ac:dyDescent="0.25">
      <c r="I806" s="1"/>
      <c r="J806" s="1"/>
    </row>
    <row r="807" spans="9:10" ht="13.8" x14ac:dyDescent="0.25">
      <c r="I807" s="1"/>
      <c r="J807" s="1"/>
    </row>
    <row r="808" spans="9:10" ht="13.8" x14ac:dyDescent="0.25">
      <c r="I808" s="1"/>
      <c r="J808" s="1"/>
    </row>
    <row r="809" spans="9:10" ht="13.8" x14ac:dyDescent="0.25">
      <c r="I809" s="1"/>
      <c r="J809" s="1"/>
    </row>
    <row r="810" spans="9:10" ht="13.8" x14ac:dyDescent="0.25">
      <c r="I810" s="1"/>
      <c r="J810" s="1"/>
    </row>
    <row r="811" spans="9:10" ht="13.8" x14ac:dyDescent="0.25">
      <c r="I811" s="1"/>
      <c r="J811" s="1"/>
    </row>
    <row r="812" spans="9:10" ht="13.8" x14ac:dyDescent="0.25">
      <c r="I812" s="1"/>
      <c r="J812" s="1"/>
    </row>
    <row r="813" spans="9:10" ht="13.8" x14ac:dyDescent="0.25">
      <c r="I813" s="1"/>
      <c r="J813" s="1"/>
    </row>
    <row r="814" spans="9:10" ht="13.8" x14ac:dyDescent="0.25">
      <c r="I814" s="1"/>
      <c r="J814" s="1"/>
    </row>
    <row r="815" spans="9:10" ht="13.8" x14ac:dyDescent="0.25">
      <c r="I815" s="1"/>
      <c r="J815" s="1"/>
    </row>
    <row r="816" spans="9:10" ht="13.8" x14ac:dyDescent="0.25">
      <c r="I816" s="1"/>
      <c r="J816" s="1"/>
    </row>
    <row r="817" spans="9:10" ht="13.8" x14ac:dyDescent="0.25">
      <c r="I817" s="1"/>
      <c r="J817" s="1"/>
    </row>
    <row r="818" spans="9:10" ht="13.8" x14ac:dyDescent="0.25">
      <c r="I818" s="1"/>
      <c r="J818" s="1"/>
    </row>
    <row r="819" spans="9:10" ht="13.8" x14ac:dyDescent="0.25">
      <c r="I819" s="1"/>
      <c r="J819" s="1"/>
    </row>
    <row r="820" spans="9:10" ht="13.8" x14ac:dyDescent="0.25">
      <c r="I820" s="1"/>
      <c r="J820" s="1"/>
    </row>
    <row r="821" spans="9:10" ht="13.8" x14ac:dyDescent="0.25">
      <c r="I821" s="1"/>
      <c r="J821" s="1"/>
    </row>
    <row r="822" spans="9:10" ht="13.8" x14ac:dyDescent="0.25">
      <c r="I822" s="1"/>
      <c r="J822" s="1"/>
    </row>
    <row r="823" spans="9:10" ht="13.8" x14ac:dyDescent="0.25">
      <c r="I823" s="1"/>
      <c r="J823" s="1"/>
    </row>
    <row r="824" spans="9:10" ht="13.8" x14ac:dyDescent="0.25">
      <c r="I824" s="1"/>
      <c r="J824" s="1"/>
    </row>
    <row r="825" spans="9:10" ht="13.8" x14ac:dyDescent="0.25">
      <c r="I825" s="1"/>
      <c r="J825" s="1"/>
    </row>
    <row r="826" spans="9:10" ht="13.8" x14ac:dyDescent="0.25">
      <c r="I826" s="1"/>
      <c r="J826" s="1"/>
    </row>
    <row r="827" spans="9:10" ht="13.8" x14ac:dyDescent="0.25">
      <c r="I827" s="1"/>
      <c r="J827" s="1"/>
    </row>
    <row r="828" spans="9:10" ht="13.8" x14ac:dyDescent="0.25">
      <c r="I828" s="1"/>
      <c r="J828" s="1"/>
    </row>
    <row r="829" spans="9:10" ht="13.8" x14ac:dyDescent="0.25">
      <c r="I829" s="1"/>
      <c r="J829" s="1"/>
    </row>
    <row r="830" spans="9:10" ht="13.8" x14ac:dyDescent="0.25">
      <c r="I830" s="1"/>
      <c r="J830" s="1"/>
    </row>
    <row r="831" spans="9:10" ht="13.8" x14ac:dyDescent="0.25">
      <c r="I831" s="1"/>
      <c r="J831" s="1"/>
    </row>
    <row r="832" spans="9:10" ht="13.8" x14ac:dyDescent="0.25">
      <c r="I832" s="1"/>
      <c r="J832" s="1"/>
    </row>
    <row r="833" spans="9:10" ht="13.8" x14ac:dyDescent="0.25">
      <c r="I833" s="1"/>
      <c r="J833" s="1"/>
    </row>
    <row r="834" spans="9:10" ht="13.8" x14ac:dyDescent="0.25">
      <c r="I834" s="1"/>
      <c r="J834" s="1"/>
    </row>
    <row r="835" spans="9:10" ht="13.8" x14ac:dyDescent="0.25">
      <c r="I835" s="1"/>
      <c r="J835" s="1"/>
    </row>
    <row r="836" spans="9:10" ht="13.8" x14ac:dyDescent="0.25">
      <c r="I836" s="1"/>
      <c r="J836" s="1"/>
    </row>
    <row r="837" spans="9:10" ht="13.8" x14ac:dyDescent="0.25">
      <c r="I837" s="1"/>
      <c r="J837" s="1"/>
    </row>
    <row r="838" spans="9:10" ht="13.8" x14ac:dyDescent="0.25">
      <c r="I838" s="1"/>
      <c r="J838" s="1"/>
    </row>
    <row r="839" spans="9:10" ht="13.8" x14ac:dyDescent="0.25">
      <c r="I839" s="1"/>
      <c r="J839" s="1"/>
    </row>
    <row r="840" spans="9:10" ht="13.8" x14ac:dyDescent="0.25">
      <c r="I840" s="1"/>
      <c r="J840" s="1"/>
    </row>
    <row r="841" spans="9:10" ht="13.8" x14ac:dyDescent="0.25">
      <c r="I841" s="1"/>
      <c r="J841" s="1"/>
    </row>
    <row r="842" spans="9:10" ht="13.8" x14ac:dyDescent="0.25">
      <c r="I842" s="1"/>
      <c r="J842" s="1"/>
    </row>
    <row r="843" spans="9:10" ht="13.8" x14ac:dyDescent="0.25">
      <c r="I843" s="1"/>
      <c r="J843" s="1"/>
    </row>
    <row r="844" spans="9:10" ht="13.8" x14ac:dyDescent="0.25">
      <c r="I844" s="1"/>
      <c r="J844" s="1"/>
    </row>
    <row r="845" spans="9:10" ht="13.8" x14ac:dyDescent="0.25">
      <c r="I845" s="1"/>
      <c r="J845" s="1"/>
    </row>
    <row r="846" spans="9:10" ht="13.8" x14ac:dyDescent="0.25">
      <c r="I846" s="1"/>
      <c r="J846" s="1"/>
    </row>
    <row r="847" spans="9:10" ht="13.8" x14ac:dyDescent="0.25">
      <c r="I847" s="1"/>
      <c r="J847" s="1"/>
    </row>
    <row r="848" spans="9:10" ht="13.8" x14ac:dyDescent="0.25">
      <c r="I848" s="1"/>
      <c r="J848" s="1"/>
    </row>
    <row r="849" spans="9:10" ht="13.8" x14ac:dyDescent="0.25">
      <c r="I849" s="1"/>
      <c r="J849" s="1"/>
    </row>
    <row r="850" spans="9:10" ht="13.8" x14ac:dyDescent="0.25">
      <c r="I850" s="1"/>
      <c r="J850" s="1"/>
    </row>
    <row r="851" spans="9:10" ht="13.8" x14ac:dyDescent="0.25">
      <c r="I851" s="1"/>
      <c r="J851" s="1"/>
    </row>
    <row r="852" spans="9:10" ht="13.8" x14ac:dyDescent="0.25">
      <c r="I852" s="1"/>
      <c r="J852" s="1"/>
    </row>
    <row r="853" spans="9:10" ht="13.8" x14ac:dyDescent="0.25">
      <c r="I853" s="1"/>
      <c r="J853" s="1"/>
    </row>
    <row r="854" spans="9:10" ht="13.8" x14ac:dyDescent="0.25">
      <c r="I854" s="1"/>
      <c r="J854" s="1"/>
    </row>
    <row r="855" spans="9:10" ht="13.8" x14ac:dyDescent="0.25">
      <c r="I855" s="1"/>
      <c r="J855" s="1"/>
    </row>
    <row r="856" spans="9:10" ht="13.8" x14ac:dyDescent="0.25">
      <c r="I856" s="1"/>
      <c r="J856" s="1"/>
    </row>
    <row r="857" spans="9:10" ht="13.8" x14ac:dyDescent="0.25">
      <c r="I857" s="1"/>
      <c r="J857" s="1"/>
    </row>
    <row r="858" spans="9:10" ht="13.8" x14ac:dyDescent="0.25">
      <c r="I858" s="1"/>
      <c r="J858" s="1"/>
    </row>
    <row r="859" spans="9:10" ht="13.8" x14ac:dyDescent="0.25">
      <c r="I859" s="1"/>
      <c r="J859" s="1"/>
    </row>
    <row r="860" spans="9:10" ht="13.8" x14ac:dyDescent="0.25">
      <c r="I860" s="1"/>
      <c r="J860" s="1"/>
    </row>
    <row r="861" spans="9:10" ht="13.8" x14ac:dyDescent="0.25">
      <c r="I861" s="1"/>
      <c r="J861" s="1"/>
    </row>
    <row r="862" spans="9:10" ht="13.8" x14ac:dyDescent="0.25">
      <c r="I862" s="1"/>
      <c r="J862" s="1"/>
    </row>
    <row r="863" spans="9:10" ht="13.8" x14ac:dyDescent="0.25">
      <c r="I863" s="1"/>
      <c r="J863" s="1"/>
    </row>
    <row r="864" spans="9:10" ht="13.8" x14ac:dyDescent="0.25">
      <c r="I864" s="1"/>
      <c r="J864" s="1"/>
    </row>
    <row r="865" spans="9:10" ht="13.8" x14ac:dyDescent="0.25">
      <c r="I865" s="1"/>
      <c r="J865" s="1"/>
    </row>
    <row r="866" spans="9:10" ht="13.8" x14ac:dyDescent="0.25">
      <c r="I866" s="1"/>
      <c r="J866" s="1"/>
    </row>
    <row r="867" spans="9:10" ht="13.8" x14ac:dyDescent="0.25">
      <c r="I867" s="1"/>
      <c r="J867" s="1"/>
    </row>
    <row r="868" spans="9:10" ht="13.8" x14ac:dyDescent="0.25">
      <c r="I868" s="1"/>
      <c r="J868" s="1"/>
    </row>
    <row r="869" spans="9:10" ht="13.8" x14ac:dyDescent="0.25">
      <c r="I869" s="1"/>
      <c r="J869" s="1"/>
    </row>
    <row r="870" spans="9:10" ht="13.8" x14ac:dyDescent="0.25">
      <c r="I870" s="1"/>
      <c r="J870" s="1"/>
    </row>
    <row r="871" spans="9:10" ht="13.8" x14ac:dyDescent="0.25">
      <c r="I871" s="1"/>
      <c r="J871" s="1"/>
    </row>
    <row r="872" spans="9:10" ht="13.8" x14ac:dyDescent="0.25">
      <c r="I872" s="1"/>
      <c r="J872" s="1"/>
    </row>
    <row r="873" spans="9:10" ht="13.8" x14ac:dyDescent="0.25">
      <c r="I873" s="1"/>
      <c r="J873" s="1"/>
    </row>
    <row r="874" spans="9:10" ht="13.8" x14ac:dyDescent="0.25">
      <c r="I874" s="1"/>
      <c r="J874" s="1"/>
    </row>
    <row r="875" spans="9:10" ht="13.8" x14ac:dyDescent="0.25">
      <c r="I875" s="1"/>
      <c r="J875" s="1"/>
    </row>
    <row r="876" spans="9:10" ht="13.8" x14ac:dyDescent="0.25">
      <c r="I876" s="1"/>
      <c r="J876" s="1"/>
    </row>
    <row r="877" spans="9:10" ht="13.8" x14ac:dyDescent="0.25">
      <c r="I877" s="1"/>
      <c r="J877" s="1"/>
    </row>
    <row r="878" spans="9:10" ht="13.8" x14ac:dyDescent="0.25">
      <c r="I878" s="1"/>
      <c r="J878" s="1"/>
    </row>
    <row r="879" spans="9:10" ht="13.8" x14ac:dyDescent="0.25">
      <c r="I879" s="1"/>
      <c r="J879" s="1"/>
    </row>
    <row r="880" spans="9:10" ht="13.8" x14ac:dyDescent="0.25">
      <c r="I880" s="1"/>
      <c r="J880" s="1"/>
    </row>
    <row r="881" spans="9:10" ht="13.8" x14ac:dyDescent="0.25">
      <c r="I881" s="1"/>
      <c r="J881" s="1"/>
    </row>
    <row r="882" spans="9:10" ht="13.8" x14ac:dyDescent="0.25">
      <c r="I882" s="1"/>
      <c r="J882" s="1"/>
    </row>
    <row r="883" spans="9:10" ht="13.8" x14ac:dyDescent="0.25">
      <c r="I883" s="1"/>
      <c r="J883" s="1"/>
    </row>
    <row r="884" spans="9:10" ht="13.8" x14ac:dyDescent="0.25">
      <c r="I884" s="1"/>
      <c r="J884" s="1"/>
    </row>
    <row r="885" spans="9:10" ht="13.8" x14ac:dyDescent="0.25">
      <c r="I885" s="1"/>
      <c r="J885" s="1"/>
    </row>
    <row r="886" spans="9:10" ht="13.8" x14ac:dyDescent="0.25">
      <c r="I886" s="1"/>
      <c r="J886" s="1"/>
    </row>
    <row r="887" spans="9:10" ht="13.8" x14ac:dyDescent="0.25">
      <c r="I887" s="1"/>
      <c r="J887" s="1"/>
    </row>
    <row r="888" spans="9:10" ht="13.8" x14ac:dyDescent="0.25">
      <c r="I888" s="1"/>
      <c r="J888" s="1"/>
    </row>
    <row r="889" spans="9:10" ht="13.8" x14ac:dyDescent="0.25">
      <c r="I889" s="1"/>
      <c r="J889" s="1"/>
    </row>
    <row r="890" spans="9:10" ht="13.8" x14ac:dyDescent="0.25">
      <c r="I890" s="1"/>
      <c r="J890" s="1"/>
    </row>
    <row r="891" spans="9:10" ht="13.8" x14ac:dyDescent="0.25">
      <c r="I891" s="1"/>
      <c r="J891" s="1"/>
    </row>
    <row r="892" spans="9:10" ht="13.8" x14ac:dyDescent="0.25">
      <c r="I892" s="1"/>
      <c r="J892" s="1"/>
    </row>
    <row r="893" spans="9:10" ht="13.8" x14ac:dyDescent="0.25">
      <c r="I893" s="1"/>
      <c r="J893" s="1"/>
    </row>
    <row r="894" spans="9:10" ht="13.8" x14ac:dyDescent="0.25">
      <c r="I894" s="1"/>
      <c r="J894" s="1"/>
    </row>
    <row r="895" spans="9:10" ht="13.8" x14ac:dyDescent="0.25">
      <c r="I895" s="1"/>
      <c r="J895" s="1"/>
    </row>
    <row r="896" spans="9:10" ht="13.8" x14ac:dyDescent="0.25">
      <c r="I896" s="1"/>
      <c r="J896" s="1"/>
    </row>
    <row r="897" spans="9:10" ht="13.8" x14ac:dyDescent="0.25">
      <c r="I897" s="1"/>
      <c r="J897" s="1"/>
    </row>
    <row r="898" spans="9:10" ht="13.8" x14ac:dyDescent="0.25">
      <c r="I898" s="1"/>
      <c r="J898" s="1"/>
    </row>
    <row r="899" spans="9:10" ht="13.8" x14ac:dyDescent="0.25">
      <c r="I899" s="1"/>
      <c r="J899" s="1"/>
    </row>
    <row r="900" spans="9:10" ht="13.8" x14ac:dyDescent="0.25">
      <c r="I900" s="1"/>
      <c r="J900" s="1"/>
    </row>
    <row r="901" spans="9:10" ht="13.8" x14ac:dyDescent="0.25">
      <c r="I901" s="1"/>
      <c r="J901" s="1"/>
    </row>
    <row r="902" spans="9:10" ht="13.8" x14ac:dyDescent="0.25">
      <c r="I902" s="1"/>
      <c r="J902" s="1"/>
    </row>
    <row r="903" spans="9:10" ht="13.8" x14ac:dyDescent="0.25">
      <c r="I903" s="1"/>
      <c r="J903" s="1"/>
    </row>
    <row r="904" spans="9:10" ht="13.8" x14ac:dyDescent="0.25">
      <c r="I904" s="1"/>
      <c r="J904" s="1"/>
    </row>
    <row r="905" spans="9:10" ht="13.8" x14ac:dyDescent="0.25">
      <c r="I905" s="1"/>
      <c r="J905" s="1"/>
    </row>
    <row r="906" spans="9:10" ht="13.8" x14ac:dyDescent="0.25">
      <c r="I906" s="1"/>
      <c r="J906" s="1"/>
    </row>
    <row r="907" spans="9:10" ht="13.8" x14ac:dyDescent="0.25">
      <c r="I907" s="1"/>
      <c r="J907" s="1"/>
    </row>
    <row r="908" spans="9:10" ht="13.8" x14ac:dyDescent="0.25">
      <c r="I908" s="1"/>
      <c r="J908" s="1"/>
    </row>
    <row r="909" spans="9:10" ht="13.8" x14ac:dyDescent="0.25">
      <c r="I909" s="1"/>
      <c r="J909" s="1"/>
    </row>
    <row r="910" spans="9:10" ht="13.8" x14ac:dyDescent="0.25">
      <c r="I910" s="1"/>
      <c r="J910" s="1"/>
    </row>
    <row r="911" spans="9:10" ht="13.8" x14ac:dyDescent="0.25">
      <c r="I911" s="1"/>
      <c r="J911" s="1"/>
    </row>
    <row r="912" spans="9:10" ht="13.8" x14ac:dyDescent="0.25">
      <c r="I912" s="1"/>
      <c r="J912" s="1"/>
    </row>
    <row r="913" spans="9:10" ht="13.8" x14ac:dyDescent="0.25">
      <c r="I913" s="1"/>
      <c r="J913" s="1"/>
    </row>
    <row r="914" spans="9:10" ht="13.8" x14ac:dyDescent="0.25">
      <c r="I914" s="1"/>
      <c r="J914" s="1"/>
    </row>
    <row r="915" spans="9:10" ht="13.8" x14ac:dyDescent="0.25">
      <c r="I915" s="1"/>
      <c r="J915" s="1"/>
    </row>
    <row r="916" spans="9:10" ht="13.8" x14ac:dyDescent="0.25">
      <c r="I916" s="1"/>
      <c r="J916" s="1"/>
    </row>
    <row r="917" spans="9:10" ht="13.8" x14ac:dyDescent="0.25">
      <c r="I917" s="1"/>
      <c r="J917" s="1"/>
    </row>
    <row r="918" spans="9:10" ht="13.8" x14ac:dyDescent="0.25">
      <c r="I918" s="1"/>
      <c r="J918" s="1"/>
    </row>
    <row r="919" spans="9:10" ht="13.8" x14ac:dyDescent="0.25">
      <c r="I919" s="1"/>
      <c r="J919" s="1"/>
    </row>
    <row r="920" spans="9:10" ht="13.8" x14ac:dyDescent="0.25">
      <c r="I920" s="1"/>
      <c r="J920" s="1"/>
    </row>
    <row r="921" spans="9:10" ht="13.8" x14ac:dyDescent="0.25">
      <c r="I921" s="1"/>
      <c r="J921" s="1"/>
    </row>
    <row r="922" spans="9:10" ht="13.8" x14ac:dyDescent="0.25">
      <c r="I922" s="1"/>
      <c r="J922" s="1"/>
    </row>
    <row r="923" spans="9:10" ht="13.8" x14ac:dyDescent="0.25">
      <c r="I923" s="1"/>
      <c r="J923" s="1"/>
    </row>
    <row r="924" spans="9:10" ht="13.8" x14ac:dyDescent="0.25">
      <c r="I924" s="1"/>
      <c r="J924" s="1"/>
    </row>
    <row r="925" spans="9:10" ht="13.8" x14ac:dyDescent="0.25">
      <c r="I925" s="1"/>
      <c r="J925" s="1"/>
    </row>
    <row r="926" spans="9:10" ht="13.8" x14ac:dyDescent="0.25">
      <c r="I926" s="1"/>
      <c r="J926" s="1"/>
    </row>
    <row r="927" spans="9:10" ht="13.8" x14ac:dyDescent="0.25">
      <c r="I927" s="1"/>
      <c r="J927" s="1"/>
    </row>
    <row r="928" spans="9:10" ht="13.8" x14ac:dyDescent="0.25">
      <c r="I928" s="1"/>
      <c r="J928" s="1"/>
    </row>
    <row r="929" spans="9:10" ht="13.8" x14ac:dyDescent="0.25">
      <c r="I929" s="1"/>
      <c r="J929" s="1"/>
    </row>
    <row r="930" spans="9:10" ht="13.8" x14ac:dyDescent="0.25">
      <c r="I930" s="1"/>
      <c r="J930" s="1"/>
    </row>
    <row r="931" spans="9:10" ht="13.8" x14ac:dyDescent="0.25">
      <c r="I931" s="1"/>
      <c r="J931" s="1"/>
    </row>
    <row r="932" spans="9:10" ht="13.8" x14ac:dyDescent="0.25">
      <c r="I932" s="1"/>
      <c r="J932" s="1"/>
    </row>
    <row r="933" spans="9:10" ht="13.8" x14ac:dyDescent="0.25">
      <c r="I933" s="1"/>
      <c r="J933" s="1"/>
    </row>
    <row r="934" spans="9:10" ht="13.8" x14ac:dyDescent="0.25">
      <c r="I934" s="1"/>
      <c r="J934" s="1"/>
    </row>
    <row r="935" spans="9:10" ht="13.8" x14ac:dyDescent="0.25">
      <c r="I935" s="1"/>
      <c r="J935" s="1"/>
    </row>
    <row r="936" spans="9:10" ht="13.8" x14ac:dyDescent="0.25">
      <c r="I936" s="1"/>
      <c r="J936" s="1"/>
    </row>
    <row r="937" spans="9:10" ht="13.8" x14ac:dyDescent="0.25">
      <c r="I937" s="1"/>
      <c r="J937" s="1"/>
    </row>
    <row r="938" spans="9:10" ht="13.8" x14ac:dyDescent="0.25">
      <c r="I938" s="1"/>
      <c r="J938" s="1"/>
    </row>
    <row r="939" spans="9:10" ht="13.8" x14ac:dyDescent="0.25">
      <c r="I939" s="1"/>
      <c r="J939" s="1"/>
    </row>
    <row r="940" spans="9:10" ht="13.8" x14ac:dyDescent="0.25">
      <c r="I940" s="1"/>
      <c r="J940" s="1"/>
    </row>
  </sheetData>
  <mergeCells count="16">
    <mergeCell ref="A23:AA23"/>
    <mergeCell ref="P25:V25"/>
    <mergeCell ref="Q27:V27"/>
    <mergeCell ref="A1:AB1"/>
    <mergeCell ref="A2:AB2"/>
    <mergeCell ref="A4:A5"/>
    <mergeCell ref="B4:B5"/>
    <mergeCell ref="C4:C5"/>
    <mergeCell ref="D4:D5"/>
    <mergeCell ref="E4:E5"/>
    <mergeCell ref="F4:F5"/>
    <mergeCell ref="G4:G5"/>
    <mergeCell ref="H4:H5"/>
    <mergeCell ref="J4:Z4"/>
    <mergeCell ref="AA4:AA5"/>
    <mergeCell ref="AB4:AB5"/>
  </mergeCells>
  <pageMargins left="0.19684999999999997" right="0.19684999999999997" top="0.78740199999999982" bottom="0.39370099999999991" header="0.31496099999999999" footer="0.31496099999999999"/>
  <pageSetup paperSize="9" scale="73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11</vt:i4>
      </vt:variant>
    </vt:vector>
  </HeadingPairs>
  <TitlesOfParts>
    <vt:vector size="19" baseType="lpstr">
      <vt:lpstr>Дьячок</vt:lpstr>
      <vt:lpstr>Куварова</vt:lpstr>
      <vt:lpstr>Загальна</vt:lpstr>
      <vt:lpstr>Шпітько</vt:lpstr>
      <vt:lpstr>Датченко</vt:lpstr>
      <vt:lpstr>Греченко</vt:lpstr>
      <vt:lpstr>Родний</vt:lpstr>
      <vt:lpstr>Толкачова</vt:lpstr>
      <vt:lpstr>Дьячок!Print_Titles</vt:lpstr>
      <vt:lpstr>Загальна!Print_Titles</vt:lpstr>
      <vt:lpstr>Куварова!Print_Titles</vt:lpstr>
      <vt:lpstr>Дьячок!Заголовки_для_печати</vt:lpstr>
      <vt:lpstr>Загальна!Заголовки_для_печати</vt:lpstr>
      <vt:lpstr>Греченко!Область_печати</vt:lpstr>
      <vt:lpstr>Датченко!Область_печати</vt:lpstr>
      <vt:lpstr>Куварова!Область_печати</vt:lpstr>
      <vt:lpstr>Родний!Область_печати</vt:lpstr>
      <vt:lpstr>Толкачова!Область_печати</vt:lpstr>
      <vt:lpstr>Шпітько!Область_печати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</dc:creator>
  <cp:lastModifiedBy>Верба Ольга Віталіївна</cp:lastModifiedBy>
  <cp:revision>2</cp:revision>
  <cp:lastPrinted>2024-11-28T11:41:28Z</cp:lastPrinted>
  <dcterms:created xsi:type="dcterms:W3CDTF">2003-11-21T20:43:00Z</dcterms:created>
  <dcterms:modified xsi:type="dcterms:W3CDTF">2025-05-21T18:08:23Z</dcterms:modified>
  <cp:version>917504</cp:version>
</cp:coreProperties>
</file>