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DZshkas\OMEGAprobnik\"/>
    </mc:Choice>
  </mc:AlternateContent>
  <xr:revisionPtr revIDLastSave="0" documentId="8_{936FF281-F0A8-409C-9D07-FE591410FB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товаров'!$A$1:$K$2273</definedName>
    <definedName name="_xlnm._FilterDatabase" localSheetId="1" hidden="1">Товар!$A$1:$F$65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J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<sst xmlns="http://schemas.openxmlformats.org/spreadsheetml/2006/main" count="4881" uniqueCount="138">
  <si>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</si>
  <si>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</si>
  <si>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</si>
  <si>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</si>
  <si>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</si>
  <si>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</si>
  <si>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</si>
  <si>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</si>
  <si>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</si>
  <si>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</si>
  <si>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</si>
  <si>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</si>
  <si>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</si>
  <si>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</si>
  <si>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</si>
  <si>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</si>
  <si>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</si>
  <si>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</si>
  <si>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</si>
  <si>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</si>
  <si>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</si>
  <si>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</si>
  <si>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</si>
  <si>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</si>
  <si>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</si>
  <si>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</si>
  <si>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</si>
  <si>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</si>
  <si>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</si>
  <si>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</si>
  <si>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</si>
  <si>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</si>
  <si>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</si>
  <si>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</si>
  <si>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</si>
  <si>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</si>
  <si>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</si>
  <si>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</si>
  <si>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</si>
  <si>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</si>
  <si>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</si>
  <si>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</si>
  <si>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</si>
  <si>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</si>
  <si>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</si>
  <si>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</si>
  <si>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</si>
  <si>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</si>
  <si>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</si>
  <si>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</si>
  <si>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</si>
  <si>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</si>
  <si>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</si>
  <si>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</si>
  <si>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</si>
  <si>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</si>
  <si>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</si>
  <si>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</si>
  <si>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</si>
  <si>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</si>
  <si>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</si>
  <si>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</si>
  <si>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</si>
  <si>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</si>
  <si>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</si>
  <si>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</si>
  <si>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</si>
  <si>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</si>
  <si>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</si>
  <si>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</si>
  <si>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</si>
  <si>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</si>
  <si>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</si>
  <si>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</si>
  <si>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</si>
  <si>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</si>
  <si>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</si>
  <si>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</si>
  <si>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</si>
  <si>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</si>
  <si>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</si>
  <si>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</si>
  <si>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</si>
  <si>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</si>
  <si>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</si>
  <si>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</si>
  <si>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</si>
  <si>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</si>
  <si>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</si>
  <si>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</si>
  <si>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</si>
  <si>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</si>
  <si>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</si>
  <si>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</si>
  <si>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</si>
  <si>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</si>
  <si>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</si>
  <si>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</si>
  <si>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</si>
  <si>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</si>
  <si>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</si>
  <si>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</si>
  <si>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</si>
  <si>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</si>
  <si>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</si>
  <si>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</si>
  <si>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</si>
  <si>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</si>
  <si>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</si>
  <si>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</si>
  <si>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</si>
  <si>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</si>
  <si>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</si>
  <si>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</si>
  <si>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</si>
  <si>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</si>
  <si>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</si>
  <si>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</si>
  <si>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</si>
  <si>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</si>
  <si>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</si>
  <si>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</si>
  <si>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</si>
  <si>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</si>
  <si>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</si>
  <si>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</si>
  <si>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</si>
  <si>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</si>
  <si>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</si>
  <si>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</si>
  <si>
    <t>наименование</t>
  </si>
  <si>
    <t>кол-во</t>
  </si>
  <si>
    <t>Названия строк</t>
  </si>
  <si>
    <t>Общий итог</t>
  </si>
  <si>
    <t>Сумма по полю кол-во</t>
  </si>
  <si>
    <t>арт.</t>
  </si>
  <si>
    <t>Названия столбцов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</si>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</sst>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" refreshedDate="45681.73614375" createdVersion="8" refreshedVersion="8" minRefreshableVersion="3" recordCount="2273" xr:uid="{513C6ABE-73D7-43BD-AA06-93CD3B7A5C88}">
  <cacheSource type="worksheet">
    <worksheetSource ref="G1:K1048576" sheet="Движение товаров"/>
  </cacheSource>
  <cacheFields count="5">
    <cacheField name="Тип операции" numFmtId="0">
      <sharedItems containsBlank="1" count="3">
        <s v="Поступление"/>
        <s v="Продажа"/>
        <m/>
      </sharedItems>
    </cacheField>
    <cacheField name="район" numFmtId="0">
      <sharedItems containsBlank="1" count="4">
        <s v="Октябрьский"/>
        <s v="Заречный"/>
        <s v="Первомайский"/>
        <m/>
      </sharedItems>
    </cacheField>
    <cacheField name="арт." numFmtId="0">
      <sharedItems containsString="0" containsBlank="1" containsNumber="1" containsInteger="1" minValue="1" maxValue="64" count="65">
        <n v="4"/>
        <n v="5"/>
        <n v="6"/>
        <n v="9"/>
        <n v="10"/>
        <n v="13"/>
        <n v="18"/>
        <n v="24"/>
        <n v="25"/>
        <n v="26"/>
        <n v="27"/>
        <n v="28"/>
        <n v="29"/>
        <n v="30"/>
        <n v="33"/>
        <n v="34"/>
        <n v="44"/>
        <n v="45"/>
        <n v="46"/>
        <n v="47"/>
        <n v="48"/>
        <n v="1"/>
        <n v="3"/>
        <n v="7"/>
        <n v="16"/>
        <n v="8"/>
        <n v="14"/>
        <n v="17"/>
        <n v="19"/>
        <n v="20"/>
        <n v="21"/>
        <n v="22"/>
        <n v="23"/>
        <n v="35"/>
        <n v="37"/>
        <n v="38"/>
        <n v="39"/>
        <n v="40"/>
        <n v="41"/>
        <n v="42"/>
        <n v="43"/>
        <n v="15"/>
        <n v="2"/>
        <n v="11"/>
        <n v="12"/>
        <n v="31"/>
        <n v="32"/>
        <n v="36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m/>
      </sharedItems>
    </cacheField>
    <cacheField name="наименование" numFmtId="0">
      <sharedItems containsBlank="1" count="65">
        <s v="Кефир 3,2%"/>
        <s v="Кефир обезжиренный"/>
        <s v="Ряженка термостатная"/>
        <s v="Сметана 15%"/>
        <s v="Сметана 25%"/>
        <s v="Творог 9% жирности"/>
        <s v="Крупа манная"/>
        <s v="Макароны спагетти "/>
        <s v="Макароны вермишель"/>
        <s v="Макароны рожки"/>
        <s v="Макароны перья"/>
        <s v="Сахар песок белый"/>
        <s v="Сахар демерара коричневый"/>
        <s v="Сахар рафинад быстрорастворимый"/>
        <s v="Мука хлебопекарная в\с"/>
        <s v="Мука блинная"/>
        <s v="Чай черный индийский"/>
        <s v="Чай зеленый "/>
        <s v="Кофе растворимый"/>
        <s v="Кофе в зернах "/>
        <s v="Кофе молотый"/>
        <s v="Молоко ультрапастеризованное"/>
        <s v="Молоко детское с 8 месяцев"/>
        <s v="Сливки 10%"/>
        <s v="Масло сливочное крестьянское"/>
        <s v="Сливки 35% для взбивания"/>
        <s v="Творог 3% жирности"/>
        <s v="Крупа гречневая ядрица"/>
        <s v="Крупа пшено"/>
        <s v="Крупа перловая"/>
        <s v="Рис круглозерный"/>
        <s v="Рис длиннозерный"/>
        <s v="Бурый рис"/>
        <s v="Горох желтый колотый"/>
        <s v="Хлопья овсяные Геркулес"/>
        <s v="Хлопья 4 злака"/>
        <s v="Кукурузные хлопья с сахаром"/>
        <s v="Соль каменная помол №1"/>
        <s v="Соль поваренная Экстра"/>
        <s v="Крахмал картофельный"/>
        <s v="Сода пищевая"/>
        <s v="Яйцо диетическое"/>
        <s v="Молоко безлактозное"/>
        <s v="Молоко кокосовое"/>
        <s v="Молоко овсяное"/>
        <s v="Лапша гречневая"/>
        <s v="Фунчоза"/>
        <s v="Чечевица красная"/>
        <s v="Колбаса вареная докторская"/>
        <s v="Колбаса вареная любительская"/>
        <s v="Сервелат варенокопченый"/>
        <s v="Колбаса краковская"/>
        <s v="Сосиски молочные"/>
        <s v="Сосиски венские"/>
        <s v="Сосиски куриные"/>
        <s v="Сардельки"/>
        <s v="Колбаса сырокопченая салями"/>
        <s v="Бекон варенокопченый"/>
        <s v="Бекон сырокопченый"/>
        <s v="Грудинка копченая"/>
        <s v="Ветчина в оболочке"/>
        <s v="Паштет фермерский с грибами"/>
        <s v="Паштет из куриной печени"/>
        <s v="Колбаса ливерная "/>
        <m/>
      </sharedItems>
    </cacheField>
    <cacheField name="кол-во" numFmtId="0">
      <sharedItems containsString="0" containsBlank="1" containsNumber="1" containsInteger="1" minValue="0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3">
  <r>
    <x v="0"/>
    <x v="0"/>
    <x v="0"/>
    <x v="0"/>
    <n v="180"/>
  </r>
  <r>
    <x v="1"/>
    <x v="0"/>
    <x v="0"/>
    <x v="0"/>
    <n v="180"/>
  </r>
  <r>
    <x v="0"/>
    <x v="0"/>
    <x v="1"/>
    <x v="1"/>
    <n v="180"/>
  </r>
  <r>
    <x v="1"/>
    <x v="0"/>
    <x v="1"/>
    <x v="1"/>
    <n v="170"/>
  </r>
  <r>
    <x v="0"/>
    <x v="0"/>
    <x v="2"/>
    <x v="2"/>
    <n v="180"/>
  </r>
  <r>
    <x v="1"/>
    <x v="0"/>
    <x v="2"/>
    <x v="2"/>
    <n v="180"/>
  </r>
  <r>
    <x v="0"/>
    <x v="0"/>
    <x v="3"/>
    <x v="3"/>
    <n v="180"/>
  </r>
  <r>
    <x v="1"/>
    <x v="0"/>
    <x v="3"/>
    <x v="3"/>
    <n v="150"/>
  </r>
  <r>
    <x v="0"/>
    <x v="0"/>
    <x v="4"/>
    <x v="4"/>
    <n v="180"/>
  </r>
  <r>
    <x v="1"/>
    <x v="0"/>
    <x v="4"/>
    <x v="4"/>
    <n v="150"/>
  </r>
  <r>
    <x v="0"/>
    <x v="0"/>
    <x v="5"/>
    <x v="5"/>
    <n v="170"/>
  </r>
  <r>
    <x v="1"/>
    <x v="0"/>
    <x v="5"/>
    <x v="5"/>
    <n v="120"/>
  </r>
  <r>
    <x v="0"/>
    <x v="0"/>
    <x v="6"/>
    <x v="6"/>
    <n v="180"/>
  </r>
  <r>
    <x v="1"/>
    <x v="0"/>
    <x v="6"/>
    <x v="6"/>
    <n v="80"/>
  </r>
  <r>
    <x v="0"/>
    <x v="0"/>
    <x v="7"/>
    <x v="7"/>
    <n v="180"/>
  </r>
  <r>
    <x v="1"/>
    <x v="0"/>
    <x v="7"/>
    <x v="7"/>
    <n v="159"/>
  </r>
  <r>
    <x v="0"/>
    <x v="0"/>
    <x v="8"/>
    <x v="8"/>
    <n v="170"/>
  </r>
  <r>
    <x v="1"/>
    <x v="0"/>
    <x v="8"/>
    <x v="8"/>
    <n v="159"/>
  </r>
  <r>
    <x v="0"/>
    <x v="0"/>
    <x v="9"/>
    <x v="9"/>
    <n v="180"/>
  </r>
  <r>
    <x v="1"/>
    <x v="0"/>
    <x v="9"/>
    <x v="9"/>
    <n v="159"/>
  </r>
  <r>
    <x v="0"/>
    <x v="0"/>
    <x v="10"/>
    <x v="10"/>
    <n v="180"/>
  </r>
  <r>
    <x v="1"/>
    <x v="0"/>
    <x v="10"/>
    <x v="10"/>
    <n v="159"/>
  </r>
  <r>
    <x v="0"/>
    <x v="0"/>
    <x v="11"/>
    <x v="11"/>
    <n v="180"/>
  </r>
  <r>
    <x v="1"/>
    <x v="0"/>
    <x v="11"/>
    <x v="11"/>
    <n v="133"/>
  </r>
  <r>
    <x v="0"/>
    <x v="0"/>
    <x v="12"/>
    <x v="12"/>
    <n v="180"/>
  </r>
  <r>
    <x v="1"/>
    <x v="0"/>
    <x v="12"/>
    <x v="12"/>
    <n v="27"/>
  </r>
  <r>
    <x v="0"/>
    <x v="0"/>
    <x v="13"/>
    <x v="13"/>
    <n v="170"/>
  </r>
  <r>
    <x v="1"/>
    <x v="0"/>
    <x v="13"/>
    <x v="13"/>
    <n v="106"/>
  </r>
  <r>
    <x v="0"/>
    <x v="0"/>
    <x v="14"/>
    <x v="14"/>
    <n v="180"/>
  </r>
  <r>
    <x v="1"/>
    <x v="0"/>
    <x v="14"/>
    <x v="14"/>
    <n v="106"/>
  </r>
  <r>
    <x v="0"/>
    <x v="0"/>
    <x v="15"/>
    <x v="15"/>
    <n v="180"/>
  </r>
  <r>
    <x v="1"/>
    <x v="0"/>
    <x v="15"/>
    <x v="15"/>
    <n v="53"/>
  </r>
  <r>
    <x v="0"/>
    <x v="0"/>
    <x v="16"/>
    <x v="16"/>
    <n v="170"/>
  </r>
  <r>
    <x v="1"/>
    <x v="0"/>
    <x v="16"/>
    <x v="16"/>
    <n v="80"/>
  </r>
  <r>
    <x v="0"/>
    <x v="0"/>
    <x v="17"/>
    <x v="17"/>
    <n v="180"/>
  </r>
  <r>
    <x v="1"/>
    <x v="0"/>
    <x v="17"/>
    <x v="17"/>
    <n v="53"/>
  </r>
  <r>
    <x v="0"/>
    <x v="0"/>
    <x v="18"/>
    <x v="18"/>
    <n v="180"/>
  </r>
  <r>
    <x v="1"/>
    <x v="0"/>
    <x v="18"/>
    <x v="18"/>
    <n v="106"/>
  </r>
  <r>
    <x v="0"/>
    <x v="0"/>
    <x v="19"/>
    <x v="19"/>
    <n v="180"/>
  </r>
  <r>
    <x v="1"/>
    <x v="0"/>
    <x v="19"/>
    <x v="19"/>
    <n v="32"/>
  </r>
  <r>
    <x v="0"/>
    <x v="0"/>
    <x v="20"/>
    <x v="20"/>
    <n v="180"/>
  </r>
  <r>
    <x v="1"/>
    <x v="0"/>
    <x v="20"/>
    <x v="20"/>
    <n v="80"/>
  </r>
  <r>
    <x v="0"/>
    <x v="0"/>
    <x v="0"/>
    <x v="0"/>
    <n v="170"/>
  </r>
  <r>
    <x v="1"/>
    <x v="0"/>
    <x v="0"/>
    <x v="0"/>
    <n v="180"/>
  </r>
  <r>
    <x v="0"/>
    <x v="0"/>
    <x v="1"/>
    <x v="1"/>
    <n v="180"/>
  </r>
  <r>
    <x v="1"/>
    <x v="0"/>
    <x v="1"/>
    <x v="1"/>
    <n v="180"/>
  </r>
  <r>
    <x v="0"/>
    <x v="0"/>
    <x v="2"/>
    <x v="2"/>
    <n v="180"/>
  </r>
  <r>
    <x v="1"/>
    <x v="0"/>
    <x v="2"/>
    <x v="2"/>
    <n v="165"/>
  </r>
  <r>
    <x v="0"/>
    <x v="0"/>
    <x v="3"/>
    <x v="3"/>
    <n v="170"/>
  </r>
  <r>
    <x v="1"/>
    <x v="0"/>
    <x v="3"/>
    <x v="3"/>
    <n v="150"/>
  </r>
  <r>
    <x v="0"/>
    <x v="0"/>
    <x v="4"/>
    <x v="4"/>
    <n v="180"/>
  </r>
  <r>
    <x v="1"/>
    <x v="0"/>
    <x v="4"/>
    <x v="4"/>
    <n v="150"/>
  </r>
  <r>
    <x v="0"/>
    <x v="0"/>
    <x v="5"/>
    <x v="5"/>
    <n v="80"/>
  </r>
  <r>
    <x v="1"/>
    <x v="0"/>
    <x v="5"/>
    <x v="5"/>
    <n v="120"/>
  </r>
  <r>
    <x v="1"/>
    <x v="0"/>
    <x v="6"/>
    <x v="6"/>
    <n v="80"/>
  </r>
  <r>
    <x v="0"/>
    <x v="0"/>
    <x v="7"/>
    <x v="7"/>
    <n v="180"/>
  </r>
  <r>
    <x v="1"/>
    <x v="0"/>
    <x v="7"/>
    <x v="7"/>
    <n v="159"/>
  </r>
  <r>
    <x v="0"/>
    <x v="0"/>
    <x v="8"/>
    <x v="8"/>
    <n v="170"/>
  </r>
  <r>
    <x v="1"/>
    <x v="0"/>
    <x v="8"/>
    <x v="8"/>
    <n v="159"/>
  </r>
  <r>
    <x v="0"/>
    <x v="0"/>
    <x v="9"/>
    <x v="9"/>
    <n v="180"/>
  </r>
  <r>
    <x v="1"/>
    <x v="0"/>
    <x v="9"/>
    <x v="9"/>
    <n v="159"/>
  </r>
  <r>
    <x v="0"/>
    <x v="0"/>
    <x v="10"/>
    <x v="10"/>
    <n v="180"/>
  </r>
  <r>
    <x v="1"/>
    <x v="0"/>
    <x v="10"/>
    <x v="10"/>
    <n v="159"/>
  </r>
  <r>
    <x v="0"/>
    <x v="0"/>
    <x v="11"/>
    <x v="11"/>
    <n v="170"/>
  </r>
  <r>
    <x v="1"/>
    <x v="0"/>
    <x v="11"/>
    <x v="11"/>
    <n v="133"/>
  </r>
  <r>
    <x v="0"/>
    <x v="0"/>
    <x v="12"/>
    <x v="12"/>
    <n v="180"/>
  </r>
  <r>
    <x v="1"/>
    <x v="0"/>
    <x v="12"/>
    <x v="12"/>
    <n v="27"/>
  </r>
  <r>
    <x v="0"/>
    <x v="0"/>
    <x v="13"/>
    <x v="13"/>
    <n v="180"/>
  </r>
  <r>
    <x v="1"/>
    <x v="0"/>
    <x v="13"/>
    <x v="13"/>
    <n v="106"/>
  </r>
  <r>
    <x v="0"/>
    <x v="0"/>
    <x v="14"/>
    <x v="14"/>
    <n v="180"/>
  </r>
  <r>
    <x v="1"/>
    <x v="0"/>
    <x v="14"/>
    <x v="14"/>
    <n v="106"/>
  </r>
  <r>
    <x v="0"/>
    <x v="0"/>
    <x v="15"/>
    <x v="15"/>
    <n v="180"/>
  </r>
  <r>
    <x v="1"/>
    <x v="0"/>
    <x v="15"/>
    <x v="15"/>
    <n v="53"/>
  </r>
  <r>
    <x v="0"/>
    <x v="0"/>
    <x v="16"/>
    <x v="16"/>
    <n v="170"/>
  </r>
  <r>
    <x v="1"/>
    <x v="0"/>
    <x v="16"/>
    <x v="16"/>
    <n v="80"/>
  </r>
  <r>
    <x v="0"/>
    <x v="0"/>
    <x v="17"/>
    <x v="17"/>
    <n v="180"/>
  </r>
  <r>
    <x v="1"/>
    <x v="0"/>
    <x v="17"/>
    <x v="17"/>
    <n v="53"/>
  </r>
  <r>
    <x v="0"/>
    <x v="0"/>
    <x v="18"/>
    <x v="18"/>
    <n v="180"/>
  </r>
  <r>
    <x v="1"/>
    <x v="0"/>
    <x v="18"/>
    <x v="18"/>
    <n v="106"/>
  </r>
  <r>
    <x v="0"/>
    <x v="0"/>
    <x v="19"/>
    <x v="19"/>
    <n v="170"/>
  </r>
  <r>
    <x v="1"/>
    <x v="0"/>
    <x v="19"/>
    <x v="19"/>
    <n v="32"/>
  </r>
  <r>
    <x v="0"/>
    <x v="0"/>
    <x v="20"/>
    <x v="20"/>
    <n v="180"/>
  </r>
  <r>
    <x v="1"/>
    <x v="0"/>
    <x v="20"/>
    <x v="20"/>
    <n v="80"/>
  </r>
  <r>
    <x v="0"/>
    <x v="1"/>
    <x v="0"/>
    <x v="0"/>
    <n v="180"/>
  </r>
  <r>
    <x v="1"/>
    <x v="1"/>
    <x v="0"/>
    <x v="0"/>
    <n v="115"/>
  </r>
  <r>
    <x v="0"/>
    <x v="1"/>
    <x v="1"/>
    <x v="1"/>
    <n v="180"/>
  </r>
  <r>
    <x v="1"/>
    <x v="1"/>
    <x v="1"/>
    <x v="1"/>
    <n v="60"/>
  </r>
  <r>
    <x v="0"/>
    <x v="1"/>
    <x v="2"/>
    <x v="2"/>
    <n v="180"/>
  </r>
  <r>
    <x v="1"/>
    <x v="1"/>
    <x v="2"/>
    <x v="2"/>
    <n v="72"/>
  </r>
  <r>
    <x v="0"/>
    <x v="1"/>
    <x v="3"/>
    <x v="3"/>
    <n v="170"/>
  </r>
  <r>
    <x v="1"/>
    <x v="1"/>
    <x v="3"/>
    <x v="3"/>
    <n v="90"/>
  </r>
  <r>
    <x v="0"/>
    <x v="1"/>
    <x v="4"/>
    <x v="4"/>
    <n v="180"/>
  </r>
  <r>
    <x v="1"/>
    <x v="1"/>
    <x v="4"/>
    <x v="4"/>
    <n v="90"/>
  </r>
  <r>
    <x v="0"/>
    <x v="1"/>
    <x v="5"/>
    <x v="5"/>
    <n v="180"/>
  </r>
  <r>
    <x v="1"/>
    <x v="1"/>
    <x v="5"/>
    <x v="5"/>
    <n v="80"/>
  </r>
  <r>
    <x v="0"/>
    <x v="1"/>
    <x v="6"/>
    <x v="6"/>
    <n v="170"/>
  </r>
  <r>
    <x v="1"/>
    <x v="1"/>
    <x v="6"/>
    <x v="6"/>
    <n v="56"/>
  </r>
  <r>
    <x v="0"/>
    <x v="1"/>
    <x v="7"/>
    <x v="7"/>
    <n v="180"/>
  </r>
  <r>
    <x v="1"/>
    <x v="1"/>
    <x v="7"/>
    <x v="7"/>
    <n v="111"/>
  </r>
  <r>
    <x v="0"/>
    <x v="1"/>
    <x v="8"/>
    <x v="8"/>
    <n v="180"/>
  </r>
  <r>
    <x v="1"/>
    <x v="1"/>
    <x v="8"/>
    <x v="8"/>
    <n v="109"/>
  </r>
  <r>
    <x v="0"/>
    <x v="1"/>
    <x v="9"/>
    <x v="9"/>
    <n v="180"/>
  </r>
  <r>
    <x v="1"/>
    <x v="1"/>
    <x v="9"/>
    <x v="9"/>
    <n v="114"/>
  </r>
  <r>
    <x v="0"/>
    <x v="1"/>
    <x v="10"/>
    <x v="10"/>
    <n v="180"/>
  </r>
  <r>
    <x v="1"/>
    <x v="1"/>
    <x v="10"/>
    <x v="10"/>
    <n v="112"/>
  </r>
  <r>
    <x v="0"/>
    <x v="1"/>
    <x v="11"/>
    <x v="11"/>
    <n v="170"/>
  </r>
  <r>
    <x v="1"/>
    <x v="1"/>
    <x v="11"/>
    <x v="11"/>
    <n v="93"/>
  </r>
  <r>
    <x v="0"/>
    <x v="1"/>
    <x v="12"/>
    <x v="12"/>
    <n v="180"/>
  </r>
  <r>
    <x v="1"/>
    <x v="1"/>
    <x v="12"/>
    <x v="12"/>
    <n v="19"/>
  </r>
  <r>
    <x v="0"/>
    <x v="1"/>
    <x v="13"/>
    <x v="13"/>
    <n v="180"/>
  </r>
  <r>
    <x v="1"/>
    <x v="1"/>
    <x v="13"/>
    <x v="13"/>
    <n v="74"/>
  </r>
  <r>
    <x v="0"/>
    <x v="1"/>
    <x v="14"/>
    <x v="14"/>
    <n v="170"/>
  </r>
  <r>
    <x v="1"/>
    <x v="1"/>
    <x v="14"/>
    <x v="14"/>
    <n v="74"/>
  </r>
  <r>
    <x v="0"/>
    <x v="1"/>
    <x v="15"/>
    <x v="15"/>
    <n v="180"/>
  </r>
  <r>
    <x v="1"/>
    <x v="1"/>
    <x v="15"/>
    <x v="15"/>
    <n v="37"/>
  </r>
  <r>
    <x v="0"/>
    <x v="1"/>
    <x v="16"/>
    <x v="16"/>
    <n v="180"/>
  </r>
  <r>
    <x v="1"/>
    <x v="1"/>
    <x v="16"/>
    <x v="16"/>
    <n v="56"/>
  </r>
  <r>
    <x v="0"/>
    <x v="1"/>
    <x v="17"/>
    <x v="17"/>
    <n v="180"/>
  </r>
  <r>
    <x v="1"/>
    <x v="1"/>
    <x v="17"/>
    <x v="17"/>
    <n v="37"/>
  </r>
  <r>
    <x v="0"/>
    <x v="1"/>
    <x v="18"/>
    <x v="18"/>
    <n v="180"/>
  </r>
  <r>
    <x v="1"/>
    <x v="1"/>
    <x v="18"/>
    <x v="18"/>
    <n v="74"/>
  </r>
  <r>
    <x v="0"/>
    <x v="1"/>
    <x v="19"/>
    <x v="19"/>
    <n v="170"/>
  </r>
  <r>
    <x v="1"/>
    <x v="1"/>
    <x v="19"/>
    <x v="19"/>
    <n v="23"/>
  </r>
  <r>
    <x v="0"/>
    <x v="1"/>
    <x v="20"/>
    <x v="20"/>
    <n v="180"/>
  </r>
  <r>
    <x v="1"/>
    <x v="1"/>
    <x v="20"/>
    <x v="20"/>
    <n v="56"/>
  </r>
  <r>
    <x v="0"/>
    <x v="2"/>
    <x v="0"/>
    <x v="0"/>
    <n v="180"/>
  </r>
  <r>
    <x v="1"/>
    <x v="2"/>
    <x v="0"/>
    <x v="0"/>
    <n v="170"/>
  </r>
  <r>
    <x v="0"/>
    <x v="2"/>
    <x v="1"/>
    <x v="1"/>
    <n v="170"/>
  </r>
  <r>
    <x v="1"/>
    <x v="2"/>
    <x v="1"/>
    <x v="1"/>
    <n v="120"/>
  </r>
  <r>
    <x v="0"/>
    <x v="2"/>
    <x v="2"/>
    <x v="2"/>
    <n v="180"/>
  </r>
  <r>
    <x v="1"/>
    <x v="2"/>
    <x v="2"/>
    <x v="2"/>
    <n v="90"/>
  </r>
  <r>
    <x v="0"/>
    <x v="2"/>
    <x v="3"/>
    <x v="3"/>
    <n v="180"/>
  </r>
  <r>
    <x v="1"/>
    <x v="2"/>
    <x v="3"/>
    <x v="3"/>
    <n v="150"/>
  </r>
  <r>
    <x v="0"/>
    <x v="2"/>
    <x v="4"/>
    <x v="4"/>
    <n v="180"/>
  </r>
  <r>
    <x v="1"/>
    <x v="2"/>
    <x v="4"/>
    <x v="4"/>
    <n v="90"/>
  </r>
  <r>
    <x v="0"/>
    <x v="2"/>
    <x v="5"/>
    <x v="5"/>
    <n v="180"/>
  </r>
  <r>
    <x v="1"/>
    <x v="2"/>
    <x v="5"/>
    <x v="5"/>
    <n v="100"/>
  </r>
  <r>
    <x v="0"/>
    <x v="2"/>
    <x v="6"/>
    <x v="6"/>
    <n v="170"/>
  </r>
  <r>
    <x v="1"/>
    <x v="2"/>
    <x v="6"/>
    <x v="6"/>
    <n v="60"/>
  </r>
  <r>
    <x v="0"/>
    <x v="2"/>
    <x v="7"/>
    <x v="7"/>
    <n v="180"/>
  </r>
  <r>
    <x v="1"/>
    <x v="2"/>
    <x v="7"/>
    <x v="7"/>
    <n v="120"/>
  </r>
  <r>
    <x v="0"/>
    <x v="2"/>
    <x v="8"/>
    <x v="8"/>
    <n v="180"/>
  </r>
  <r>
    <x v="1"/>
    <x v="2"/>
    <x v="8"/>
    <x v="8"/>
    <n v="120"/>
  </r>
  <r>
    <x v="0"/>
    <x v="2"/>
    <x v="9"/>
    <x v="9"/>
    <n v="170"/>
  </r>
  <r>
    <x v="1"/>
    <x v="2"/>
    <x v="9"/>
    <x v="9"/>
    <n v="120"/>
  </r>
  <r>
    <x v="0"/>
    <x v="2"/>
    <x v="10"/>
    <x v="10"/>
    <n v="180"/>
  </r>
  <r>
    <x v="1"/>
    <x v="2"/>
    <x v="10"/>
    <x v="10"/>
    <n v="120"/>
  </r>
  <r>
    <x v="0"/>
    <x v="2"/>
    <x v="11"/>
    <x v="11"/>
    <n v="180"/>
  </r>
  <r>
    <x v="1"/>
    <x v="2"/>
    <x v="11"/>
    <x v="11"/>
    <n v="100"/>
  </r>
  <r>
    <x v="0"/>
    <x v="2"/>
    <x v="12"/>
    <x v="12"/>
    <n v="180"/>
  </r>
  <r>
    <x v="1"/>
    <x v="2"/>
    <x v="12"/>
    <x v="12"/>
    <n v="20"/>
  </r>
  <r>
    <x v="0"/>
    <x v="2"/>
    <x v="13"/>
    <x v="13"/>
    <n v="180"/>
  </r>
  <r>
    <x v="1"/>
    <x v="2"/>
    <x v="13"/>
    <x v="13"/>
    <n v="80"/>
  </r>
  <r>
    <x v="0"/>
    <x v="2"/>
    <x v="14"/>
    <x v="14"/>
    <n v="170"/>
  </r>
  <r>
    <x v="1"/>
    <x v="2"/>
    <x v="14"/>
    <x v="14"/>
    <n v="80"/>
  </r>
  <r>
    <x v="0"/>
    <x v="2"/>
    <x v="15"/>
    <x v="15"/>
    <n v="180"/>
  </r>
  <r>
    <x v="1"/>
    <x v="2"/>
    <x v="15"/>
    <x v="15"/>
    <n v="40"/>
  </r>
  <r>
    <x v="0"/>
    <x v="2"/>
    <x v="16"/>
    <x v="16"/>
    <n v="180"/>
  </r>
  <r>
    <x v="1"/>
    <x v="2"/>
    <x v="16"/>
    <x v="16"/>
    <n v="60"/>
  </r>
  <r>
    <x v="0"/>
    <x v="2"/>
    <x v="17"/>
    <x v="17"/>
    <n v="170"/>
  </r>
  <r>
    <x v="1"/>
    <x v="2"/>
    <x v="17"/>
    <x v="17"/>
    <n v="40"/>
  </r>
  <r>
    <x v="0"/>
    <x v="2"/>
    <x v="18"/>
    <x v="18"/>
    <n v="180"/>
  </r>
  <r>
    <x v="1"/>
    <x v="2"/>
    <x v="18"/>
    <x v="18"/>
    <n v="80"/>
  </r>
  <r>
    <x v="0"/>
    <x v="2"/>
    <x v="19"/>
    <x v="19"/>
    <n v="180"/>
  </r>
  <r>
    <x v="1"/>
    <x v="2"/>
    <x v="19"/>
    <x v="19"/>
    <n v="24"/>
  </r>
  <r>
    <x v="0"/>
    <x v="2"/>
    <x v="20"/>
    <x v="20"/>
    <n v="180"/>
  </r>
  <r>
    <x v="1"/>
    <x v="2"/>
    <x v="20"/>
    <x v="20"/>
    <n v="60"/>
  </r>
  <r>
    <x v="0"/>
    <x v="2"/>
    <x v="0"/>
    <x v="0"/>
    <n v="180"/>
  </r>
  <r>
    <x v="1"/>
    <x v="2"/>
    <x v="0"/>
    <x v="0"/>
    <n v="180"/>
  </r>
  <r>
    <x v="0"/>
    <x v="2"/>
    <x v="1"/>
    <x v="1"/>
    <n v="170"/>
  </r>
  <r>
    <x v="1"/>
    <x v="2"/>
    <x v="1"/>
    <x v="1"/>
    <n v="110"/>
  </r>
  <r>
    <x v="0"/>
    <x v="2"/>
    <x v="2"/>
    <x v="2"/>
    <n v="180"/>
  </r>
  <r>
    <x v="1"/>
    <x v="2"/>
    <x v="2"/>
    <x v="2"/>
    <n v="90"/>
  </r>
  <r>
    <x v="0"/>
    <x v="2"/>
    <x v="3"/>
    <x v="3"/>
    <n v="180"/>
  </r>
  <r>
    <x v="1"/>
    <x v="2"/>
    <x v="3"/>
    <x v="3"/>
    <n v="150"/>
  </r>
  <r>
    <x v="0"/>
    <x v="2"/>
    <x v="4"/>
    <x v="4"/>
    <n v="170"/>
  </r>
  <r>
    <x v="1"/>
    <x v="2"/>
    <x v="4"/>
    <x v="4"/>
    <n v="90"/>
  </r>
  <r>
    <x v="0"/>
    <x v="2"/>
    <x v="5"/>
    <x v="5"/>
    <n v="180"/>
  </r>
  <r>
    <x v="1"/>
    <x v="2"/>
    <x v="5"/>
    <x v="5"/>
    <n v="100"/>
  </r>
  <r>
    <x v="0"/>
    <x v="2"/>
    <x v="6"/>
    <x v="6"/>
    <n v="180"/>
  </r>
  <r>
    <x v="1"/>
    <x v="2"/>
    <x v="6"/>
    <x v="6"/>
    <n v="60"/>
  </r>
  <r>
    <x v="0"/>
    <x v="2"/>
    <x v="7"/>
    <x v="7"/>
    <n v="180"/>
  </r>
  <r>
    <x v="1"/>
    <x v="2"/>
    <x v="7"/>
    <x v="7"/>
    <n v="120"/>
  </r>
  <r>
    <x v="0"/>
    <x v="2"/>
    <x v="8"/>
    <x v="8"/>
    <n v="180"/>
  </r>
  <r>
    <x v="1"/>
    <x v="2"/>
    <x v="8"/>
    <x v="8"/>
    <n v="120"/>
  </r>
  <r>
    <x v="0"/>
    <x v="2"/>
    <x v="9"/>
    <x v="9"/>
    <n v="170"/>
  </r>
  <r>
    <x v="1"/>
    <x v="2"/>
    <x v="9"/>
    <x v="9"/>
    <n v="120"/>
  </r>
  <r>
    <x v="0"/>
    <x v="2"/>
    <x v="10"/>
    <x v="10"/>
    <n v="180"/>
  </r>
  <r>
    <x v="1"/>
    <x v="2"/>
    <x v="10"/>
    <x v="10"/>
    <n v="120"/>
  </r>
  <r>
    <x v="0"/>
    <x v="2"/>
    <x v="11"/>
    <x v="11"/>
    <n v="180"/>
  </r>
  <r>
    <x v="1"/>
    <x v="2"/>
    <x v="11"/>
    <x v="11"/>
    <n v="100"/>
  </r>
  <r>
    <x v="0"/>
    <x v="2"/>
    <x v="12"/>
    <x v="12"/>
    <n v="170"/>
  </r>
  <r>
    <x v="1"/>
    <x v="2"/>
    <x v="12"/>
    <x v="12"/>
    <n v="20"/>
  </r>
  <r>
    <x v="0"/>
    <x v="2"/>
    <x v="13"/>
    <x v="13"/>
    <n v="180"/>
  </r>
  <r>
    <x v="1"/>
    <x v="2"/>
    <x v="13"/>
    <x v="13"/>
    <n v="80"/>
  </r>
  <r>
    <x v="0"/>
    <x v="2"/>
    <x v="14"/>
    <x v="14"/>
    <n v="180"/>
  </r>
  <r>
    <x v="1"/>
    <x v="2"/>
    <x v="14"/>
    <x v="14"/>
    <n v="80"/>
  </r>
  <r>
    <x v="0"/>
    <x v="2"/>
    <x v="15"/>
    <x v="15"/>
    <n v="180"/>
  </r>
  <r>
    <x v="1"/>
    <x v="2"/>
    <x v="15"/>
    <x v="15"/>
    <n v="40"/>
  </r>
  <r>
    <x v="0"/>
    <x v="2"/>
    <x v="16"/>
    <x v="16"/>
    <n v="180"/>
  </r>
  <r>
    <x v="1"/>
    <x v="2"/>
    <x v="16"/>
    <x v="16"/>
    <n v="60"/>
  </r>
  <r>
    <x v="0"/>
    <x v="2"/>
    <x v="17"/>
    <x v="17"/>
    <n v="170"/>
  </r>
  <r>
    <x v="1"/>
    <x v="2"/>
    <x v="17"/>
    <x v="17"/>
    <n v="40"/>
  </r>
  <r>
    <x v="0"/>
    <x v="2"/>
    <x v="18"/>
    <x v="18"/>
    <n v="180"/>
  </r>
  <r>
    <x v="1"/>
    <x v="2"/>
    <x v="18"/>
    <x v="18"/>
    <n v="80"/>
  </r>
  <r>
    <x v="0"/>
    <x v="2"/>
    <x v="19"/>
    <x v="19"/>
    <n v="180"/>
  </r>
  <r>
    <x v="1"/>
    <x v="2"/>
    <x v="19"/>
    <x v="19"/>
    <n v="24"/>
  </r>
  <r>
    <x v="0"/>
    <x v="2"/>
    <x v="20"/>
    <x v="20"/>
    <n v="170"/>
  </r>
  <r>
    <x v="1"/>
    <x v="2"/>
    <x v="20"/>
    <x v="20"/>
    <n v="60"/>
  </r>
  <r>
    <x v="0"/>
    <x v="1"/>
    <x v="0"/>
    <x v="0"/>
    <n v="180"/>
  </r>
  <r>
    <x v="1"/>
    <x v="1"/>
    <x v="0"/>
    <x v="0"/>
    <n v="120"/>
  </r>
  <r>
    <x v="0"/>
    <x v="1"/>
    <x v="1"/>
    <x v="1"/>
    <n v="180"/>
  </r>
  <r>
    <x v="1"/>
    <x v="1"/>
    <x v="1"/>
    <x v="1"/>
    <n v="49"/>
  </r>
  <r>
    <x v="0"/>
    <x v="1"/>
    <x v="2"/>
    <x v="2"/>
    <n v="180"/>
  </r>
  <r>
    <x v="1"/>
    <x v="1"/>
    <x v="2"/>
    <x v="2"/>
    <n v="72"/>
  </r>
  <r>
    <x v="0"/>
    <x v="1"/>
    <x v="3"/>
    <x v="3"/>
    <n v="180"/>
  </r>
  <r>
    <x v="1"/>
    <x v="1"/>
    <x v="3"/>
    <x v="3"/>
    <n v="90"/>
  </r>
  <r>
    <x v="0"/>
    <x v="1"/>
    <x v="4"/>
    <x v="4"/>
    <n v="170"/>
  </r>
  <r>
    <x v="1"/>
    <x v="1"/>
    <x v="4"/>
    <x v="4"/>
    <n v="90"/>
  </r>
  <r>
    <x v="0"/>
    <x v="1"/>
    <x v="5"/>
    <x v="5"/>
    <n v="180"/>
  </r>
  <r>
    <x v="1"/>
    <x v="1"/>
    <x v="5"/>
    <x v="5"/>
    <n v="80"/>
  </r>
  <r>
    <x v="0"/>
    <x v="1"/>
    <x v="6"/>
    <x v="6"/>
    <n v="180"/>
  </r>
  <r>
    <x v="1"/>
    <x v="1"/>
    <x v="6"/>
    <x v="6"/>
    <n v="57"/>
  </r>
  <r>
    <x v="0"/>
    <x v="1"/>
    <x v="7"/>
    <x v="7"/>
    <n v="170"/>
  </r>
  <r>
    <x v="1"/>
    <x v="1"/>
    <x v="7"/>
    <x v="7"/>
    <n v="108"/>
  </r>
  <r>
    <x v="0"/>
    <x v="1"/>
    <x v="8"/>
    <x v="8"/>
    <n v="180"/>
  </r>
  <r>
    <x v="1"/>
    <x v="1"/>
    <x v="8"/>
    <x v="8"/>
    <n v="115"/>
  </r>
  <r>
    <x v="0"/>
    <x v="1"/>
    <x v="9"/>
    <x v="9"/>
    <n v="180"/>
  </r>
  <r>
    <x v="1"/>
    <x v="1"/>
    <x v="9"/>
    <x v="9"/>
    <n v="116"/>
  </r>
  <r>
    <x v="0"/>
    <x v="1"/>
    <x v="10"/>
    <x v="10"/>
    <n v="180"/>
  </r>
  <r>
    <x v="1"/>
    <x v="1"/>
    <x v="10"/>
    <x v="10"/>
    <n v="105"/>
  </r>
  <r>
    <x v="0"/>
    <x v="1"/>
    <x v="11"/>
    <x v="11"/>
    <n v="180"/>
  </r>
  <r>
    <x v="1"/>
    <x v="1"/>
    <x v="11"/>
    <x v="11"/>
    <n v="93"/>
  </r>
  <r>
    <x v="0"/>
    <x v="1"/>
    <x v="12"/>
    <x v="12"/>
    <n v="170"/>
  </r>
  <r>
    <x v="1"/>
    <x v="1"/>
    <x v="12"/>
    <x v="12"/>
    <n v="19"/>
  </r>
  <r>
    <x v="0"/>
    <x v="1"/>
    <x v="13"/>
    <x v="13"/>
    <n v="180"/>
  </r>
  <r>
    <x v="1"/>
    <x v="1"/>
    <x v="13"/>
    <x v="13"/>
    <n v="74"/>
  </r>
  <r>
    <x v="0"/>
    <x v="1"/>
    <x v="14"/>
    <x v="14"/>
    <n v="180"/>
  </r>
  <r>
    <x v="1"/>
    <x v="1"/>
    <x v="14"/>
    <x v="14"/>
    <n v="74"/>
  </r>
  <r>
    <x v="0"/>
    <x v="1"/>
    <x v="15"/>
    <x v="15"/>
    <n v="170"/>
  </r>
  <r>
    <x v="1"/>
    <x v="1"/>
    <x v="15"/>
    <x v="15"/>
    <n v="37"/>
  </r>
  <r>
    <x v="0"/>
    <x v="1"/>
    <x v="16"/>
    <x v="16"/>
    <n v="180"/>
  </r>
  <r>
    <x v="1"/>
    <x v="1"/>
    <x v="16"/>
    <x v="16"/>
    <n v="56"/>
  </r>
  <r>
    <x v="0"/>
    <x v="1"/>
    <x v="17"/>
    <x v="17"/>
    <n v="180"/>
  </r>
  <r>
    <x v="1"/>
    <x v="1"/>
    <x v="17"/>
    <x v="17"/>
    <n v="37"/>
  </r>
  <r>
    <x v="0"/>
    <x v="1"/>
    <x v="18"/>
    <x v="18"/>
    <n v="180"/>
  </r>
  <r>
    <x v="1"/>
    <x v="1"/>
    <x v="18"/>
    <x v="18"/>
    <n v="74"/>
  </r>
  <r>
    <x v="0"/>
    <x v="1"/>
    <x v="19"/>
    <x v="19"/>
    <n v="180"/>
  </r>
  <r>
    <x v="1"/>
    <x v="1"/>
    <x v="19"/>
    <x v="19"/>
    <n v="23"/>
  </r>
  <r>
    <x v="0"/>
    <x v="1"/>
    <x v="20"/>
    <x v="20"/>
    <n v="170"/>
  </r>
  <r>
    <x v="1"/>
    <x v="1"/>
    <x v="20"/>
    <x v="20"/>
    <n v="56"/>
  </r>
  <r>
    <x v="0"/>
    <x v="0"/>
    <x v="0"/>
    <x v="0"/>
    <n v="180"/>
  </r>
  <r>
    <x v="1"/>
    <x v="0"/>
    <x v="0"/>
    <x v="0"/>
    <n v="180"/>
  </r>
  <r>
    <x v="0"/>
    <x v="0"/>
    <x v="1"/>
    <x v="1"/>
    <n v="180"/>
  </r>
  <r>
    <x v="1"/>
    <x v="0"/>
    <x v="1"/>
    <x v="1"/>
    <n v="180"/>
  </r>
  <r>
    <x v="0"/>
    <x v="0"/>
    <x v="2"/>
    <x v="2"/>
    <n v="170"/>
  </r>
  <r>
    <x v="1"/>
    <x v="0"/>
    <x v="2"/>
    <x v="2"/>
    <n v="180"/>
  </r>
  <r>
    <x v="0"/>
    <x v="0"/>
    <x v="3"/>
    <x v="3"/>
    <n v="180"/>
  </r>
  <r>
    <x v="1"/>
    <x v="0"/>
    <x v="3"/>
    <x v="3"/>
    <n v="145"/>
  </r>
  <r>
    <x v="0"/>
    <x v="0"/>
    <x v="4"/>
    <x v="4"/>
    <n v="180"/>
  </r>
  <r>
    <x v="1"/>
    <x v="0"/>
    <x v="4"/>
    <x v="4"/>
    <n v="150"/>
  </r>
  <r>
    <x v="0"/>
    <x v="0"/>
    <x v="5"/>
    <x v="5"/>
    <n v="180"/>
  </r>
  <r>
    <x v="1"/>
    <x v="0"/>
    <x v="5"/>
    <x v="5"/>
    <n v="120"/>
  </r>
  <r>
    <x v="1"/>
    <x v="0"/>
    <x v="6"/>
    <x v="6"/>
    <n v="80"/>
  </r>
  <r>
    <x v="0"/>
    <x v="0"/>
    <x v="7"/>
    <x v="7"/>
    <n v="170"/>
  </r>
  <r>
    <x v="1"/>
    <x v="0"/>
    <x v="7"/>
    <x v="7"/>
    <n v="159"/>
  </r>
  <r>
    <x v="0"/>
    <x v="0"/>
    <x v="8"/>
    <x v="8"/>
    <n v="180"/>
  </r>
  <r>
    <x v="1"/>
    <x v="0"/>
    <x v="8"/>
    <x v="8"/>
    <n v="159"/>
  </r>
  <r>
    <x v="0"/>
    <x v="0"/>
    <x v="9"/>
    <x v="9"/>
    <n v="180"/>
  </r>
  <r>
    <x v="1"/>
    <x v="0"/>
    <x v="9"/>
    <x v="9"/>
    <n v="159"/>
  </r>
  <r>
    <x v="0"/>
    <x v="0"/>
    <x v="10"/>
    <x v="10"/>
    <n v="170"/>
  </r>
  <r>
    <x v="1"/>
    <x v="0"/>
    <x v="10"/>
    <x v="10"/>
    <n v="159"/>
  </r>
  <r>
    <x v="0"/>
    <x v="0"/>
    <x v="11"/>
    <x v="11"/>
    <n v="180"/>
  </r>
  <r>
    <x v="1"/>
    <x v="0"/>
    <x v="11"/>
    <x v="11"/>
    <n v="133"/>
  </r>
  <r>
    <x v="0"/>
    <x v="0"/>
    <x v="12"/>
    <x v="12"/>
    <n v="180"/>
  </r>
  <r>
    <x v="1"/>
    <x v="0"/>
    <x v="12"/>
    <x v="12"/>
    <n v="27"/>
  </r>
  <r>
    <x v="0"/>
    <x v="0"/>
    <x v="13"/>
    <x v="13"/>
    <n v="180"/>
  </r>
  <r>
    <x v="1"/>
    <x v="0"/>
    <x v="13"/>
    <x v="13"/>
    <n v="106"/>
  </r>
  <r>
    <x v="1"/>
    <x v="0"/>
    <x v="14"/>
    <x v="14"/>
    <n v="106"/>
  </r>
  <r>
    <x v="0"/>
    <x v="0"/>
    <x v="15"/>
    <x v="15"/>
    <n v="170"/>
  </r>
  <r>
    <x v="1"/>
    <x v="0"/>
    <x v="15"/>
    <x v="15"/>
    <n v="53"/>
  </r>
  <r>
    <x v="0"/>
    <x v="0"/>
    <x v="16"/>
    <x v="16"/>
    <n v="180"/>
  </r>
  <r>
    <x v="1"/>
    <x v="0"/>
    <x v="16"/>
    <x v="16"/>
    <n v="80"/>
  </r>
  <r>
    <x v="0"/>
    <x v="0"/>
    <x v="17"/>
    <x v="17"/>
    <n v="180"/>
  </r>
  <r>
    <x v="1"/>
    <x v="0"/>
    <x v="17"/>
    <x v="17"/>
    <n v="53"/>
  </r>
  <r>
    <x v="0"/>
    <x v="0"/>
    <x v="18"/>
    <x v="18"/>
    <n v="170"/>
  </r>
  <r>
    <x v="1"/>
    <x v="0"/>
    <x v="18"/>
    <x v="18"/>
    <n v="106"/>
  </r>
  <r>
    <x v="0"/>
    <x v="0"/>
    <x v="19"/>
    <x v="19"/>
    <n v="180"/>
  </r>
  <r>
    <x v="1"/>
    <x v="0"/>
    <x v="19"/>
    <x v="19"/>
    <n v="32"/>
  </r>
  <r>
    <x v="0"/>
    <x v="0"/>
    <x v="20"/>
    <x v="20"/>
    <n v="180"/>
  </r>
  <r>
    <x v="1"/>
    <x v="0"/>
    <x v="20"/>
    <x v="20"/>
    <n v="80"/>
  </r>
  <r>
    <x v="0"/>
    <x v="2"/>
    <x v="0"/>
    <x v="0"/>
    <n v="180"/>
  </r>
  <r>
    <x v="1"/>
    <x v="2"/>
    <x v="0"/>
    <x v="0"/>
    <n v="180"/>
  </r>
  <r>
    <x v="0"/>
    <x v="2"/>
    <x v="1"/>
    <x v="1"/>
    <n v="180"/>
  </r>
  <r>
    <x v="1"/>
    <x v="2"/>
    <x v="1"/>
    <x v="1"/>
    <n v="120"/>
  </r>
  <r>
    <x v="0"/>
    <x v="2"/>
    <x v="2"/>
    <x v="2"/>
    <n v="170"/>
  </r>
  <r>
    <x v="1"/>
    <x v="2"/>
    <x v="2"/>
    <x v="2"/>
    <n v="80"/>
  </r>
  <r>
    <x v="0"/>
    <x v="2"/>
    <x v="3"/>
    <x v="3"/>
    <n v="180"/>
  </r>
  <r>
    <x v="1"/>
    <x v="2"/>
    <x v="3"/>
    <x v="3"/>
    <n v="150"/>
  </r>
  <r>
    <x v="0"/>
    <x v="2"/>
    <x v="4"/>
    <x v="4"/>
    <n v="180"/>
  </r>
  <r>
    <x v="1"/>
    <x v="2"/>
    <x v="4"/>
    <x v="4"/>
    <n v="90"/>
  </r>
  <r>
    <x v="0"/>
    <x v="2"/>
    <x v="5"/>
    <x v="5"/>
    <n v="170"/>
  </r>
  <r>
    <x v="1"/>
    <x v="2"/>
    <x v="5"/>
    <x v="5"/>
    <n v="100"/>
  </r>
  <r>
    <x v="0"/>
    <x v="2"/>
    <x v="6"/>
    <x v="6"/>
    <n v="180"/>
  </r>
  <r>
    <x v="1"/>
    <x v="2"/>
    <x v="6"/>
    <x v="6"/>
    <n v="60"/>
  </r>
  <r>
    <x v="0"/>
    <x v="2"/>
    <x v="7"/>
    <x v="7"/>
    <n v="180"/>
  </r>
  <r>
    <x v="1"/>
    <x v="2"/>
    <x v="7"/>
    <x v="7"/>
    <n v="120"/>
  </r>
  <r>
    <x v="0"/>
    <x v="2"/>
    <x v="8"/>
    <x v="8"/>
    <n v="180"/>
  </r>
  <r>
    <x v="1"/>
    <x v="2"/>
    <x v="8"/>
    <x v="8"/>
    <n v="120"/>
  </r>
  <r>
    <x v="0"/>
    <x v="2"/>
    <x v="9"/>
    <x v="9"/>
    <n v="180"/>
  </r>
  <r>
    <x v="1"/>
    <x v="2"/>
    <x v="9"/>
    <x v="9"/>
    <n v="120"/>
  </r>
  <r>
    <x v="0"/>
    <x v="2"/>
    <x v="10"/>
    <x v="10"/>
    <n v="170"/>
  </r>
  <r>
    <x v="1"/>
    <x v="2"/>
    <x v="10"/>
    <x v="10"/>
    <n v="120"/>
  </r>
  <r>
    <x v="0"/>
    <x v="2"/>
    <x v="11"/>
    <x v="11"/>
    <n v="180"/>
  </r>
  <r>
    <x v="1"/>
    <x v="2"/>
    <x v="11"/>
    <x v="11"/>
    <n v="100"/>
  </r>
  <r>
    <x v="0"/>
    <x v="2"/>
    <x v="12"/>
    <x v="12"/>
    <n v="180"/>
  </r>
  <r>
    <x v="1"/>
    <x v="2"/>
    <x v="12"/>
    <x v="12"/>
    <n v="20"/>
  </r>
  <r>
    <x v="0"/>
    <x v="2"/>
    <x v="13"/>
    <x v="13"/>
    <n v="170"/>
  </r>
  <r>
    <x v="1"/>
    <x v="2"/>
    <x v="13"/>
    <x v="13"/>
    <n v="80"/>
  </r>
  <r>
    <x v="0"/>
    <x v="2"/>
    <x v="14"/>
    <x v="14"/>
    <n v="180"/>
  </r>
  <r>
    <x v="1"/>
    <x v="2"/>
    <x v="14"/>
    <x v="14"/>
    <n v="80"/>
  </r>
  <r>
    <x v="0"/>
    <x v="2"/>
    <x v="15"/>
    <x v="15"/>
    <n v="180"/>
  </r>
  <r>
    <x v="1"/>
    <x v="2"/>
    <x v="15"/>
    <x v="15"/>
    <n v="40"/>
  </r>
  <r>
    <x v="0"/>
    <x v="2"/>
    <x v="16"/>
    <x v="16"/>
    <n v="180"/>
  </r>
  <r>
    <x v="1"/>
    <x v="2"/>
    <x v="16"/>
    <x v="16"/>
    <n v="60"/>
  </r>
  <r>
    <x v="0"/>
    <x v="2"/>
    <x v="17"/>
    <x v="17"/>
    <n v="180"/>
  </r>
  <r>
    <x v="1"/>
    <x v="2"/>
    <x v="17"/>
    <x v="17"/>
    <n v="40"/>
  </r>
  <r>
    <x v="0"/>
    <x v="2"/>
    <x v="18"/>
    <x v="18"/>
    <n v="170"/>
  </r>
  <r>
    <x v="1"/>
    <x v="2"/>
    <x v="18"/>
    <x v="18"/>
    <n v="80"/>
  </r>
  <r>
    <x v="0"/>
    <x v="2"/>
    <x v="19"/>
    <x v="19"/>
    <n v="180"/>
  </r>
  <r>
    <x v="1"/>
    <x v="2"/>
    <x v="19"/>
    <x v="19"/>
    <n v="24"/>
  </r>
  <r>
    <x v="0"/>
    <x v="2"/>
    <x v="20"/>
    <x v="20"/>
    <n v="180"/>
  </r>
  <r>
    <x v="1"/>
    <x v="2"/>
    <x v="20"/>
    <x v="20"/>
    <n v="60"/>
  </r>
  <r>
    <x v="0"/>
    <x v="2"/>
    <x v="0"/>
    <x v="0"/>
    <n v="170"/>
  </r>
  <r>
    <x v="1"/>
    <x v="2"/>
    <x v="0"/>
    <x v="0"/>
    <n v="180"/>
  </r>
  <r>
    <x v="0"/>
    <x v="2"/>
    <x v="1"/>
    <x v="1"/>
    <n v="180"/>
  </r>
  <r>
    <x v="1"/>
    <x v="2"/>
    <x v="1"/>
    <x v="1"/>
    <n v="120"/>
  </r>
  <r>
    <x v="0"/>
    <x v="2"/>
    <x v="2"/>
    <x v="2"/>
    <n v="180"/>
  </r>
  <r>
    <x v="1"/>
    <x v="2"/>
    <x v="2"/>
    <x v="2"/>
    <n v="90"/>
  </r>
  <r>
    <x v="0"/>
    <x v="2"/>
    <x v="3"/>
    <x v="3"/>
    <n v="180"/>
  </r>
  <r>
    <x v="1"/>
    <x v="2"/>
    <x v="3"/>
    <x v="3"/>
    <n v="140"/>
  </r>
  <r>
    <x v="0"/>
    <x v="2"/>
    <x v="4"/>
    <x v="4"/>
    <n v="180"/>
  </r>
  <r>
    <x v="1"/>
    <x v="2"/>
    <x v="4"/>
    <x v="4"/>
    <n v="90"/>
  </r>
  <r>
    <x v="0"/>
    <x v="2"/>
    <x v="5"/>
    <x v="5"/>
    <n v="170"/>
  </r>
  <r>
    <x v="1"/>
    <x v="2"/>
    <x v="5"/>
    <x v="5"/>
    <n v="100"/>
  </r>
  <r>
    <x v="0"/>
    <x v="2"/>
    <x v="6"/>
    <x v="6"/>
    <n v="180"/>
  </r>
  <r>
    <x v="1"/>
    <x v="2"/>
    <x v="6"/>
    <x v="6"/>
    <n v="60"/>
  </r>
  <r>
    <x v="0"/>
    <x v="2"/>
    <x v="7"/>
    <x v="7"/>
    <n v="180"/>
  </r>
  <r>
    <x v="1"/>
    <x v="2"/>
    <x v="7"/>
    <x v="7"/>
    <n v="120"/>
  </r>
  <r>
    <x v="0"/>
    <x v="2"/>
    <x v="8"/>
    <x v="8"/>
    <n v="170"/>
  </r>
  <r>
    <x v="1"/>
    <x v="2"/>
    <x v="8"/>
    <x v="8"/>
    <n v="120"/>
  </r>
  <r>
    <x v="0"/>
    <x v="2"/>
    <x v="9"/>
    <x v="9"/>
    <n v="180"/>
  </r>
  <r>
    <x v="1"/>
    <x v="2"/>
    <x v="9"/>
    <x v="9"/>
    <n v="120"/>
  </r>
  <r>
    <x v="0"/>
    <x v="2"/>
    <x v="10"/>
    <x v="10"/>
    <n v="180"/>
  </r>
  <r>
    <x v="1"/>
    <x v="2"/>
    <x v="10"/>
    <x v="10"/>
    <n v="120"/>
  </r>
  <r>
    <x v="0"/>
    <x v="2"/>
    <x v="11"/>
    <x v="11"/>
    <n v="180"/>
  </r>
  <r>
    <x v="1"/>
    <x v="2"/>
    <x v="11"/>
    <x v="11"/>
    <n v="100"/>
  </r>
  <r>
    <x v="0"/>
    <x v="2"/>
    <x v="12"/>
    <x v="12"/>
    <n v="180"/>
  </r>
  <r>
    <x v="1"/>
    <x v="2"/>
    <x v="12"/>
    <x v="12"/>
    <n v="20"/>
  </r>
  <r>
    <x v="0"/>
    <x v="2"/>
    <x v="13"/>
    <x v="13"/>
    <n v="170"/>
  </r>
  <r>
    <x v="1"/>
    <x v="2"/>
    <x v="13"/>
    <x v="13"/>
    <n v="80"/>
  </r>
  <r>
    <x v="0"/>
    <x v="2"/>
    <x v="14"/>
    <x v="14"/>
    <n v="180"/>
  </r>
  <r>
    <x v="1"/>
    <x v="2"/>
    <x v="14"/>
    <x v="14"/>
    <n v="80"/>
  </r>
  <r>
    <x v="0"/>
    <x v="2"/>
    <x v="15"/>
    <x v="15"/>
    <n v="180"/>
  </r>
  <r>
    <x v="1"/>
    <x v="2"/>
    <x v="15"/>
    <x v="15"/>
    <n v="40"/>
  </r>
  <r>
    <x v="0"/>
    <x v="2"/>
    <x v="16"/>
    <x v="16"/>
    <n v="170"/>
  </r>
  <r>
    <x v="1"/>
    <x v="2"/>
    <x v="16"/>
    <x v="16"/>
    <n v="60"/>
  </r>
  <r>
    <x v="0"/>
    <x v="2"/>
    <x v="17"/>
    <x v="17"/>
    <n v="180"/>
  </r>
  <r>
    <x v="1"/>
    <x v="2"/>
    <x v="17"/>
    <x v="17"/>
    <n v="40"/>
  </r>
  <r>
    <x v="0"/>
    <x v="2"/>
    <x v="18"/>
    <x v="18"/>
    <n v="180"/>
  </r>
  <r>
    <x v="1"/>
    <x v="2"/>
    <x v="18"/>
    <x v="18"/>
    <n v="80"/>
  </r>
  <r>
    <x v="0"/>
    <x v="2"/>
    <x v="19"/>
    <x v="19"/>
    <n v="180"/>
  </r>
  <r>
    <x v="1"/>
    <x v="2"/>
    <x v="19"/>
    <x v="19"/>
    <n v="24"/>
  </r>
  <r>
    <x v="0"/>
    <x v="2"/>
    <x v="20"/>
    <x v="20"/>
    <n v="180"/>
  </r>
  <r>
    <x v="1"/>
    <x v="2"/>
    <x v="20"/>
    <x v="20"/>
    <n v="60"/>
  </r>
  <r>
    <x v="0"/>
    <x v="1"/>
    <x v="0"/>
    <x v="0"/>
    <n v="170"/>
  </r>
  <r>
    <x v="1"/>
    <x v="1"/>
    <x v="0"/>
    <x v="0"/>
    <n v="120"/>
  </r>
  <r>
    <x v="0"/>
    <x v="1"/>
    <x v="1"/>
    <x v="1"/>
    <n v="180"/>
  </r>
  <r>
    <x v="1"/>
    <x v="1"/>
    <x v="1"/>
    <x v="1"/>
    <n v="60"/>
  </r>
  <r>
    <x v="0"/>
    <x v="1"/>
    <x v="2"/>
    <x v="2"/>
    <n v="180"/>
  </r>
  <r>
    <x v="1"/>
    <x v="1"/>
    <x v="2"/>
    <x v="2"/>
    <n v="70"/>
  </r>
  <r>
    <x v="0"/>
    <x v="1"/>
    <x v="3"/>
    <x v="3"/>
    <n v="170"/>
  </r>
  <r>
    <x v="1"/>
    <x v="1"/>
    <x v="3"/>
    <x v="3"/>
    <n v="90"/>
  </r>
  <r>
    <x v="0"/>
    <x v="1"/>
    <x v="4"/>
    <x v="4"/>
    <n v="180"/>
  </r>
  <r>
    <x v="1"/>
    <x v="1"/>
    <x v="4"/>
    <x v="4"/>
    <n v="90"/>
  </r>
  <r>
    <x v="0"/>
    <x v="1"/>
    <x v="5"/>
    <x v="5"/>
    <n v="180"/>
  </r>
  <r>
    <x v="1"/>
    <x v="1"/>
    <x v="5"/>
    <x v="5"/>
    <n v="80"/>
  </r>
  <r>
    <x v="0"/>
    <x v="1"/>
    <x v="6"/>
    <x v="6"/>
    <n v="180"/>
  </r>
  <r>
    <x v="1"/>
    <x v="1"/>
    <x v="6"/>
    <x v="6"/>
    <n v="59"/>
  </r>
  <r>
    <x v="0"/>
    <x v="1"/>
    <x v="7"/>
    <x v="7"/>
    <n v="180"/>
  </r>
  <r>
    <x v="1"/>
    <x v="1"/>
    <x v="7"/>
    <x v="7"/>
    <n v="111"/>
  </r>
  <r>
    <x v="0"/>
    <x v="1"/>
    <x v="8"/>
    <x v="8"/>
    <n v="170"/>
  </r>
  <r>
    <x v="1"/>
    <x v="1"/>
    <x v="8"/>
    <x v="8"/>
    <n v="119"/>
  </r>
  <r>
    <x v="0"/>
    <x v="1"/>
    <x v="9"/>
    <x v="9"/>
    <n v="180"/>
  </r>
  <r>
    <x v="1"/>
    <x v="1"/>
    <x v="9"/>
    <x v="9"/>
    <n v="105"/>
  </r>
  <r>
    <x v="0"/>
    <x v="1"/>
    <x v="10"/>
    <x v="10"/>
    <n v="180"/>
  </r>
  <r>
    <x v="1"/>
    <x v="1"/>
    <x v="10"/>
    <x v="10"/>
    <n v="114"/>
  </r>
  <r>
    <x v="0"/>
    <x v="1"/>
    <x v="11"/>
    <x v="11"/>
    <n v="170"/>
  </r>
  <r>
    <x v="1"/>
    <x v="1"/>
    <x v="11"/>
    <x v="11"/>
    <n v="93"/>
  </r>
  <r>
    <x v="0"/>
    <x v="1"/>
    <x v="12"/>
    <x v="12"/>
    <n v="180"/>
  </r>
  <r>
    <x v="1"/>
    <x v="1"/>
    <x v="12"/>
    <x v="12"/>
    <n v="19"/>
  </r>
  <r>
    <x v="0"/>
    <x v="1"/>
    <x v="13"/>
    <x v="13"/>
    <n v="180"/>
  </r>
  <r>
    <x v="1"/>
    <x v="1"/>
    <x v="13"/>
    <x v="13"/>
    <n v="74"/>
  </r>
  <r>
    <x v="0"/>
    <x v="1"/>
    <x v="14"/>
    <x v="14"/>
    <n v="180"/>
  </r>
  <r>
    <x v="1"/>
    <x v="1"/>
    <x v="14"/>
    <x v="14"/>
    <n v="74"/>
  </r>
  <r>
    <x v="0"/>
    <x v="1"/>
    <x v="15"/>
    <x v="15"/>
    <n v="180"/>
  </r>
  <r>
    <x v="1"/>
    <x v="1"/>
    <x v="15"/>
    <x v="15"/>
    <n v="37"/>
  </r>
  <r>
    <x v="0"/>
    <x v="1"/>
    <x v="16"/>
    <x v="16"/>
    <n v="170"/>
  </r>
  <r>
    <x v="1"/>
    <x v="1"/>
    <x v="16"/>
    <x v="16"/>
    <n v="56"/>
  </r>
  <r>
    <x v="0"/>
    <x v="1"/>
    <x v="17"/>
    <x v="17"/>
    <n v="180"/>
  </r>
  <r>
    <x v="1"/>
    <x v="1"/>
    <x v="17"/>
    <x v="17"/>
    <n v="37"/>
  </r>
  <r>
    <x v="0"/>
    <x v="1"/>
    <x v="18"/>
    <x v="18"/>
    <n v="180"/>
  </r>
  <r>
    <x v="1"/>
    <x v="1"/>
    <x v="18"/>
    <x v="18"/>
    <n v="74"/>
  </r>
  <r>
    <x v="0"/>
    <x v="1"/>
    <x v="19"/>
    <x v="19"/>
    <n v="170"/>
  </r>
  <r>
    <x v="1"/>
    <x v="1"/>
    <x v="19"/>
    <x v="19"/>
    <n v="23"/>
  </r>
  <r>
    <x v="0"/>
    <x v="1"/>
    <x v="20"/>
    <x v="20"/>
    <n v="180"/>
  </r>
  <r>
    <x v="1"/>
    <x v="1"/>
    <x v="20"/>
    <x v="20"/>
    <n v="61"/>
  </r>
  <r>
    <x v="0"/>
    <x v="2"/>
    <x v="0"/>
    <x v="0"/>
    <n v="180"/>
  </r>
  <r>
    <x v="1"/>
    <x v="2"/>
    <x v="0"/>
    <x v="0"/>
    <n v="180"/>
  </r>
  <r>
    <x v="0"/>
    <x v="2"/>
    <x v="1"/>
    <x v="1"/>
    <n v="180"/>
  </r>
  <r>
    <x v="1"/>
    <x v="2"/>
    <x v="1"/>
    <x v="1"/>
    <n v="120"/>
  </r>
  <r>
    <x v="0"/>
    <x v="2"/>
    <x v="2"/>
    <x v="2"/>
    <n v="180"/>
  </r>
  <r>
    <x v="1"/>
    <x v="2"/>
    <x v="2"/>
    <x v="2"/>
    <n v="90"/>
  </r>
  <r>
    <x v="0"/>
    <x v="2"/>
    <x v="3"/>
    <x v="3"/>
    <n v="170"/>
  </r>
  <r>
    <x v="1"/>
    <x v="2"/>
    <x v="3"/>
    <x v="3"/>
    <n v="150"/>
  </r>
  <r>
    <x v="0"/>
    <x v="2"/>
    <x v="4"/>
    <x v="4"/>
    <n v="180"/>
  </r>
  <r>
    <x v="1"/>
    <x v="2"/>
    <x v="4"/>
    <x v="4"/>
    <n v="80"/>
  </r>
  <r>
    <x v="0"/>
    <x v="2"/>
    <x v="5"/>
    <x v="5"/>
    <n v="180"/>
  </r>
  <r>
    <x v="1"/>
    <x v="2"/>
    <x v="5"/>
    <x v="5"/>
    <n v="100"/>
  </r>
  <r>
    <x v="0"/>
    <x v="2"/>
    <x v="6"/>
    <x v="6"/>
    <n v="170"/>
  </r>
  <r>
    <x v="1"/>
    <x v="2"/>
    <x v="6"/>
    <x v="6"/>
    <n v="60"/>
  </r>
  <r>
    <x v="0"/>
    <x v="2"/>
    <x v="7"/>
    <x v="7"/>
    <n v="180"/>
  </r>
  <r>
    <x v="1"/>
    <x v="2"/>
    <x v="7"/>
    <x v="7"/>
    <n v="120"/>
  </r>
  <r>
    <x v="0"/>
    <x v="2"/>
    <x v="8"/>
    <x v="8"/>
    <n v="180"/>
  </r>
  <r>
    <x v="1"/>
    <x v="2"/>
    <x v="8"/>
    <x v="8"/>
    <n v="120"/>
  </r>
  <r>
    <x v="0"/>
    <x v="2"/>
    <x v="9"/>
    <x v="9"/>
    <n v="180"/>
  </r>
  <r>
    <x v="1"/>
    <x v="2"/>
    <x v="9"/>
    <x v="9"/>
    <n v="120"/>
  </r>
  <r>
    <x v="0"/>
    <x v="2"/>
    <x v="10"/>
    <x v="10"/>
    <n v="180"/>
  </r>
  <r>
    <x v="1"/>
    <x v="2"/>
    <x v="10"/>
    <x v="10"/>
    <n v="120"/>
  </r>
  <r>
    <x v="0"/>
    <x v="2"/>
    <x v="11"/>
    <x v="11"/>
    <n v="170"/>
  </r>
  <r>
    <x v="1"/>
    <x v="2"/>
    <x v="11"/>
    <x v="11"/>
    <n v="100"/>
  </r>
  <r>
    <x v="0"/>
    <x v="2"/>
    <x v="12"/>
    <x v="12"/>
    <n v="180"/>
  </r>
  <r>
    <x v="1"/>
    <x v="2"/>
    <x v="12"/>
    <x v="12"/>
    <n v="20"/>
  </r>
  <r>
    <x v="0"/>
    <x v="2"/>
    <x v="13"/>
    <x v="13"/>
    <n v="180"/>
  </r>
  <r>
    <x v="1"/>
    <x v="2"/>
    <x v="13"/>
    <x v="13"/>
    <n v="80"/>
  </r>
  <r>
    <x v="0"/>
    <x v="2"/>
    <x v="14"/>
    <x v="14"/>
    <n v="170"/>
  </r>
  <r>
    <x v="1"/>
    <x v="2"/>
    <x v="14"/>
    <x v="14"/>
    <n v="80"/>
  </r>
  <r>
    <x v="0"/>
    <x v="2"/>
    <x v="15"/>
    <x v="15"/>
    <n v="180"/>
  </r>
  <r>
    <x v="1"/>
    <x v="2"/>
    <x v="15"/>
    <x v="15"/>
    <n v="40"/>
  </r>
  <r>
    <x v="0"/>
    <x v="2"/>
    <x v="16"/>
    <x v="16"/>
    <n v="180"/>
  </r>
  <r>
    <x v="1"/>
    <x v="2"/>
    <x v="16"/>
    <x v="16"/>
    <n v="60"/>
  </r>
  <r>
    <x v="0"/>
    <x v="2"/>
    <x v="17"/>
    <x v="17"/>
    <n v="180"/>
  </r>
  <r>
    <x v="1"/>
    <x v="2"/>
    <x v="17"/>
    <x v="17"/>
    <n v="40"/>
  </r>
  <r>
    <x v="0"/>
    <x v="2"/>
    <x v="18"/>
    <x v="18"/>
    <n v="180"/>
  </r>
  <r>
    <x v="1"/>
    <x v="2"/>
    <x v="18"/>
    <x v="18"/>
    <n v="80"/>
  </r>
  <r>
    <x v="0"/>
    <x v="2"/>
    <x v="19"/>
    <x v="19"/>
    <n v="170"/>
  </r>
  <r>
    <x v="1"/>
    <x v="2"/>
    <x v="19"/>
    <x v="19"/>
    <n v="24"/>
  </r>
  <r>
    <x v="0"/>
    <x v="2"/>
    <x v="20"/>
    <x v="20"/>
    <n v="180"/>
  </r>
  <r>
    <x v="1"/>
    <x v="2"/>
    <x v="20"/>
    <x v="20"/>
    <n v="60"/>
  </r>
  <r>
    <x v="0"/>
    <x v="0"/>
    <x v="0"/>
    <x v="0"/>
    <n v="180"/>
  </r>
  <r>
    <x v="1"/>
    <x v="0"/>
    <x v="0"/>
    <x v="0"/>
    <n v="180"/>
  </r>
  <r>
    <x v="0"/>
    <x v="0"/>
    <x v="1"/>
    <x v="1"/>
    <n v="170"/>
  </r>
  <r>
    <x v="1"/>
    <x v="0"/>
    <x v="1"/>
    <x v="1"/>
    <n v="180"/>
  </r>
  <r>
    <x v="0"/>
    <x v="0"/>
    <x v="2"/>
    <x v="2"/>
    <n v="180"/>
  </r>
  <r>
    <x v="1"/>
    <x v="0"/>
    <x v="2"/>
    <x v="2"/>
    <n v="180"/>
  </r>
  <r>
    <x v="0"/>
    <x v="0"/>
    <x v="3"/>
    <x v="3"/>
    <n v="180"/>
  </r>
  <r>
    <x v="1"/>
    <x v="0"/>
    <x v="3"/>
    <x v="3"/>
    <n v="150"/>
  </r>
  <r>
    <x v="0"/>
    <x v="0"/>
    <x v="4"/>
    <x v="4"/>
    <n v="180"/>
  </r>
  <r>
    <x v="1"/>
    <x v="0"/>
    <x v="4"/>
    <x v="4"/>
    <n v="138"/>
  </r>
  <r>
    <x v="0"/>
    <x v="0"/>
    <x v="5"/>
    <x v="5"/>
    <n v="80"/>
  </r>
  <r>
    <x v="1"/>
    <x v="0"/>
    <x v="5"/>
    <x v="5"/>
    <n v="120"/>
  </r>
  <r>
    <x v="1"/>
    <x v="0"/>
    <x v="6"/>
    <x v="6"/>
    <n v="80"/>
  </r>
  <r>
    <x v="0"/>
    <x v="0"/>
    <x v="7"/>
    <x v="7"/>
    <n v="180"/>
  </r>
  <r>
    <x v="1"/>
    <x v="0"/>
    <x v="7"/>
    <x v="7"/>
    <n v="159"/>
  </r>
  <r>
    <x v="0"/>
    <x v="0"/>
    <x v="8"/>
    <x v="8"/>
    <n v="180"/>
  </r>
  <r>
    <x v="1"/>
    <x v="0"/>
    <x v="8"/>
    <x v="8"/>
    <n v="159"/>
  </r>
  <r>
    <x v="0"/>
    <x v="0"/>
    <x v="9"/>
    <x v="9"/>
    <n v="170"/>
  </r>
  <r>
    <x v="1"/>
    <x v="0"/>
    <x v="9"/>
    <x v="9"/>
    <n v="159"/>
  </r>
  <r>
    <x v="0"/>
    <x v="0"/>
    <x v="10"/>
    <x v="10"/>
    <n v="180"/>
  </r>
  <r>
    <x v="1"/>
    <x v="0"/>
    <x v="10"/>
    <x v="10"/>
    <n v="159"/>
  </r>
  <r>
    <x v="0"/>
    <x v="0"/>
    <x v="11"/>
    <x v="11"/>
    <n v="180"/>
  </r>
  <r>
    <x v="1"/>
    <x v="0"/>
    <x v="11"/>
    <x v="11"/>
    <n v="133"/>
  </r>
  <r>
    <x v="0"/>
    <x v="0"/>
    <x v="12"/>
    <x v="12"/>
    <n v="180"/>
  </r>
  <r>
    <x v="1"/>
    <x v="0"/>
    <x v="12"/>
    <x v="12"/>
    <n v="27"/>
  </r>
  <r>
    <x v="0"/>
    <x v="0"/>
    <x v="13"/>
    <x v="13"/>
    <n v="180"/>
  </r>
  <r>
    <x v="1"/>
    <x v="0"/>
    <x v="13"/>
    <x v="13"/>
    <n v="106"/>
  </r>
  <r>
    <x v="0"/>
    <x v="0"/>
    <x v="14"/>
    <x v="14"/>
    <n v="170"/>
  </r>
  <r>
    <x v="1"/>
    <x v="0"/>
    <x v="14"/>
    <x v="14"/>
    <n v="106"/>
  </r>
  <r>
    <x v="1"/>
    <x v="0"/>
    <x v="15"/>
    <x v="15"/>
    <n v="53"/>
  </r>
  <r>
    <x v="0"/>
    <x v="0"/>
    <x v="16"/>
    <x v="16"/>
    <n v="180"/>
  </r>
  <r>
    <x v="1"/>
    <x v="0"/>
    <x v="16"/>
    <x v="16"/>
    <n v="80"/>
  </r>
  <r>
    <x v="0"/>
    <x v="0"/>
    <x v="17"/>
    <x v="17"/>
    <n v="170"/>
  </r>
  <r>
    <x v="1"/>
    <x v="0"/>
    <x v="17"/>
    <x v="17"/>
    <n v="53"/>
  </r>
  <r>
    <x v="0"/>
    <x v="0"/>
    <x v="18"/>
    <x v="18"/>
    <n v="180"/>
  </r>
  <r>
    <x v="1"/>
    <x v="0"/>
    <x v="18"/>
    <x v="18"/>
    <n v="106"/>
  </r>
  <r>
    <x v="0"/>
    <x v="0"/>
    <x v="19"/>
    <x v="19"/>
    <n v="180"/>
  </r>
  <r>
    <x v="1"/>
    <x v="0"/>
    <x v="19"/>
    <x v="19"/>
    <n v="32"/>
  </r>
  <r>
    <x v="0"/>
    <x v="0"/>
    <x v="20"/>
    <x v="20"/>
    <n v="180"/>
  </r>
  <r>
    <x v="1"/>
    <x v="0"/>
    <x v="20"/>
    <x v="20"/>
    <n v="80"/>
  </r>
  <r>
    <x v="0"/>
    <x v="0"/>
    <x v="0"/>
    <x v="0"/>
    <n v="180"/>
  </r>
  <r>
    <x v="1"/>
    <x v="0"/>
    <x v="0"/>
    <x v="0"/>
    <n v="180"/>
  </r>
  <r>
    <x v="0"/>
    <x v="0"/>
    <x v="1"/>
    <x v="1"/>
    <n v="170"/>
  </r>
  <r>
    <x v="1"/>
    <x v="0"/>
    <x v="1"/>
    <x v="1"/>
    <n v="180"/>
  </r>
  <r>
    <x v="0"/>
    <x v="0"/>
    <x v="2"/>
    <x v="2"/>
    <n v="180"/>
  </r>
  <r>
    <x v="1"/>
    <x v="0"/>
    <x v="2"/>
    <x v="2"/>
    <n v="180"/>
  </r>
  <r>
    <x v="0"/>
    <x v="0"/>
    <x v="3"/>
    <x v="3"/>
    <n v="180"/>
  </r>
  <r>
    <x v="1"/>
    <x v="0"/>
    <x v="3"/>
    <x v="3"/>
    <n v="150"/>
  </r>
  <r>
    <x v="0"/>
    <x v="0"/>
    <x v="4"/>
    <x v="4"/>
    <n v="170"/>
  </r>
  <r>
    <x v="1"/>
    <x v="0"/>
    <x v="4"/>
    <x v="4"/>
    <n v="150"/>
  </r>
  <r>
    <x v="0"/>
    <x v="0"/>
    <x v="5"/>
    <x v="5"/>
    <n v="180"/>
  </r>
  <r>
    <x v="1"/>
    <x v="0"/>
    <x v="5"/>
    <x v="5"/>
    <n v="115"/>
  </r>
  <r>
    <x v="0"/>
    <x v="0"/>
    <x v="6"/>
    <x v="6"/>
    <n v="180"/>
  </r>
  <r>
    <x v="1"/>
    <x v="0"/>
    <x v="6"/>
    <x v="6"/>
    <n v="80"/>
  </r>
  <r>
    <x v="0"/>
    <x v="0"/>
    <x v="7"/>
    <x v="7"/>
    <n v="180"/>
  </r>
  <r>
    <x v="1"/>
    <x v="0"/>
    <x v="7"/>
    <x v="7"/>
    <n v="159"/>
  </r>
  <r>
    <x v="0"/>
    <x v="0"/>
    <x v="8"/>
    <x v="8"/>
    <n v="180"/>
  </r>
  <r>
    <x v="1"/>
    <x v="0"/>
    <x v="8"/>
    <x v="8"/>
    <n v="159"/>
  </r>
  <r>
    <x v="0"/>
    <x v="0"/>
    <x v="9"/>
    <x v="9"/>
    <n v="170"/>
  </r>
  <r>
    <x v="1"/>
    <x v="0"/>
    <x v="9"/>
    <x v="9"/>
    <n v="159"/>
  </r>
  <r>
    <x v="0"/>
    <x v="0"/>
    <x v="10"/>
    <x v="10"/>
    <n v="180"/>
  </r>
  <r>
    <x v="1"/>
    <x v="0"/>
    <x v="10"/>
    <x v="10"/>
    <n v="159"/>
  </r>
  <r>
    <x v="0"/>
    <x v="0"/>
    <x v="11"/>
    <x v="11"/>
    <n v="180"/>
  </r>
  <r>
    <x v="1"/>
    <x v="0"/>
    <x v="11"/>
    <x v="11"/>
    <n v="133"/>
  </r>
  <r>
    <x v="0"/>
    <x v="0"/>
    <x v="12"/>
    <x v="12"/>
    <n v="170"/>
  </r>
  <r>
    <x v="1"/>
    <x v="0"/>
    <x v="12"/>
    <x v="12"/>
    <n v="27"/>
  </r>
  <r>
    <x v="0"/>
    <x v="0"/>
    <x v="13"/>
    <x v="13"/>
    <n v="180"/>
  </r>
  <r>
    <x v="1"/>
    <x v="0"/>
    <x v="13"/>
    <x v="13"/>
    <n v="106"/>
  </r>
  <r>
    <x v="0"/>
    <x v="0"/>
    <x v="14"/>
    <x v="14"/>
    <n v="180"/>
  </r>
  <r>
    <x v="1"/>
    <x v="0"/>
    <x v="14"/>
    <x v="14"/>
    <n v="106"/>
  </r>
  <r>
    <x v="1"/>
    <x v="0"/>
    <x v="15"/>
    <x v="15"/>
    <n v="53"/>
  </r>
  <r>
    <x v="0"/>
    <x v="0"/>
    <x v="16"/>
    <x v="16"/>
    <n v="180"/>
  </r>
  <r>
    <x v="1"/>
    <x v="0"/>
    <x v="16"/>
    <x v="16"/>
    <n v="80"/>
  </r>
  <r>
    <x v="0"/>
    <x v="0"/>
    <x v="17"/>
    <x v="17"/>
    <n v="170"/>
  </r>
  <r>
    <x v="1"/>
    <x v="0"/>
    <x v="17"/>
    <x v="17"/>
    <n v="53"/>
  </r>
  <r>
    <x v="0"/>
    <x v="0"/>
    <x v="18"/>
    <x v="18"/>
    <n v="180"/>
  </r>
  <r>
    <x v="1"/>
    <x v="0"/>
    <x v="18"/>
    <x v="18"/>
    <n v="106"/>
  </r>
  <r>
    <x v="0"/>
    <x v="0"/>
    <x v="19"/>
    <x v="19"/>
    <n v="180"/>
  </r>
  <r>
    <x v="1"/>
    <x v="0"/>
    <x v="19"/>
    <x v="19"/>
    <n v="32"/>
  </r>
  <r>
    <x v="0"/>
    <x v="0"/>
    <x v="20"/>
    <x v="20"/>
    <n v="170"/>
  </r>
  <r>
    <x v="1"/>
    <x v="0"/>
    <x v="20"/>
    <x v="20"/>
    <n v="80"/>
  </r>
  <r>
    <x v="0"/>
    <x v="2"/>
    <x v="0"/>
    <x v="0"/>
    <n v="180"/>
  </r>
  <r>
    <x v="1"/>
    <x v="2"/>
    <x v="0"/>
    <x v="0"/>
    <n v="180"/>
  </r>
  <r>
    <x v="0"/>
    <x v="2"/>
    <x v="1"/>
    <x v="1"/>
    <n v="180"/>
  </r>
  <r>
    <x v="1"/>
    <x v="2"/>
    <x v="1"/>
    <x v="1"/>
    <n v="120"/>
  </r>
  <r>
    <x v="0"/>
    <x v="2"/>
    <x v="2"/>
    <x v="2"/>
    <n v="180"/>
  </r>
  <r>
    <x v="1"/>
    <x v="2"/>
    <x v="2"/>
    <x v="2"/>
    <n v="90"/>
  </r>
  <r>
    <x v="0"/>
    <x v="2"/>
    <x v="3"/>
    <x v="3"/>
    <n v="180"/>
  </r>
  <r>
    <x v="1"/>
    <x v="2"/>
    <x v="3"/>
    <x v="3"/>
    <n v="150"/>
  </r>
  <r>
    <x v="0"/>
    <x v="2"/>
    <x v="4"/>
    <x v="4"/>
    <n v="170"/>
  </r>
  <r>
    <x v="1"/>
    <x v="2"/>
    <x v="4"/>
    <x v="4"/>
    <n v="90"/>
  </r>
  <r>
    <x v="0"/>
    <x v="2"/>
    <x v="5"/>
    <x v="5"/>
    <n v="180"/>
  </r>
  <r>
    <x v="1"/>
    <x v="2"/>
    <x v="5"/>
    <x v="5"/>
    <n v="90"/>
  </r>
  <r>
    <x v="0"/>
    <x v="2"/>
    <x v="6"/>
    <x v="6"/>
    <n v="180"/>
  </r>
  <r>
    <x v="1"/>
    <x v="2"/>
    <x v="6"/>
    <x v="6"/>
    <n v="60"/>
  </r>
  <r>
    <x v="0"/>
    <x v="2"/>
    <x v="7"/>
    <x v="7"/>
    <n v="170"/>
  </r>
  <r>
    <x v="1"/>
    <x v="2"/>
    <x v="7"/>
    <x v="7"/>
    <n v="120"/>
  </r>
  <r>
    <x v="0"/>
    <x v="2"/>
    <x v="8"/>
    <x v="8"/>
    <n v="180"/>
  </r>
  <r>
    <x v="1"/>
    <x v="2"/>
    <x v="8"/>
    <x v="8"/>
    <n v="120"/>
  </r>
  <r>
    <x v="0"/>
    <x v="2"/>
    <x v="9"/>
    <x v="9"/>
    <n v="180"/>
  </r>
  <r>
    <x v="1"/>
    <x v="2"/>
    <x v="9"/>
    <x v="9"/>
    <n v="120"/>
  </r>
  <r>
    <x v="0"/>
    <x v="2"/>
    <x v="10"/>
    <x v="10"/>
    <n v="180"/>
  </r>
  <r>
    <x v="1"/>
    <x v="2"/>
    <x v="10"/>
    <x v="10"/>
    <n v="120"/>
  </r>
  <r>
    <x v="0"/>
    <x v="2"/>
    <x v="11"/>
    <x v="11"/>
    <n v="180"/>
  </r>
  <r>
    <x v="1"/>
    <x v="2"/>
    <x v="11"/>
    <x v="11"/>
    <n v="100"/>
  </r>
  <r>
    <x v="0"/>
    <x v="2"/>
    <x v="12"/>
    <x v="12"/>
    <n v="170"/>
  </r>
  <r>
    <x v="1"/>
    <x v="2"/>
    <x v="12"/>
    <x v="12"/>
    <n v="20"/>
  </r>
  <r>
    <x v="0"/>
    <x v="2"/>
    <x v="13"/>
    <x v="13"/>
    <n v="180"/>
  </r>
  <r>
    <x v="1"/>
    <x v="2"/>
    <x v="13"/>
    <x v="13"/>
    <n v="80"/>
  </r>
  <r>
    <x v="0"/>
    <x v="2"/>
    <x v="14"/>
    <x v="14"/>
    <n v="180"/>
  </r>
  <r>
    <x v="1"/>
    <x v="2"/>
    <x v="14"/>
    <x v="14"/>
    <n v="80"/>
  </r>
  <r>
    <x v="0"/>
    <x v="2"/>
    <x v="15"/>
    <x v="15"/>
    <n v="170"/>
  </r>
  <r>
    <x v="1"/>
    <x v="2"/>
    <x v="15"/>
    <x v="15"/>
    <n v="40"/>
  </r>
  <r>
    <x v="0"/>
    <x v="2"/>
    <x v="16"/>
    <x v="16"/>
    <n v="180"/>
  </r>
  <r>
    <x v="1"/>
    <x v="2"/>
    <x v="16"/>
    <x v="16"/>
    <n v="60"/>
  </r>
  <r>
    <x v="0"/>
    <x v="2"/>
    <x v="17"/>
    <x v="17"/>
    <n v="180"/>
  </r>
  <r>
    <x v="1"/>
    <x v="2"/>
    <x v="17"/>
    <x v="17"/>
    <n v="40"/>
  </r>
  <r>
    <x v="0"/>
    <x v="2"/>
    <x v="18"/>
    <x v="18"/>
    <n v="180"/>
  </r>
  <r>
    <x v="1"/>
    <x v="2"/>
    <x v="18"/>
    <x v="18"/>
    <n v="80"/>
  </r>
  <r>
    <x v="0"/>
    <x v="2"/>
    <x v="19"/>
    <x v="19"/>
    <n v="180"/>
  </r>
  <r>
    <x v="1"/>
    <x v="2"/>
    <x v="19"/>
    <x v="19"/>
    <n v="24"/>
  </r>
  <r>
    <x v="0"/>
    <x v="2"/>
    <x v="20"/>
    <x v="20"/>
    <n v="170"/>
  </r>
  <r>
    <x v="1"/>
    <x v="2"/>
    <x v="20"/>
    <x v="20"/>
    <n v="60"/>
  </r>
  <r>
    <x v="0"/>
    <x v="2"/>
    <x v="0"/>
    <x v="0"/>
    <n v="180"/>
  </r>
  <r>
    <x v="1"/>
    <x v="2"/>
    <x v="0"/>
    <x v="0"/>
    <n v="170"/>
  </r>
  <r>
    <x v="0"/>
    <x v="2"/>
    <x v="1"/>
    <x v="1"/>
    <n v="180"/>
  </r>
  <r>
    <x v="1"/>
    <x v="2"/>
    <x v="1"/>
    <x v="1"/>
    <n v="120"/>
  </r>
  <r>
    <x v="0"/>
    <x v="2"/>
    <x v="2"/>
    <x v="2"/>
    <n v="170"/>
  </r>
  <r>
    <x v="1"/>
    <x v="2"/>
    <x v="2"/>
    <x v="2"/>
    <n v="90"/>
  </r>
  <r>
    <x v="0"/>
    <x v="2"/>
    <x v="3"/>
    <x v="3"/>
    <n v="180"/>
  </r>
  <r>
    <x v="1"/>
    <x v="2"/>
    <x v="3"/>
    <x v="3"/>
    <n v="150"/>
  </r>
  <r>
    <x v="0"/>
    <x v="2"/>
    <x v="4"/>
    <x v="4"/>
    <n v="180"/>
  </r>
  <r>
    <x v="1"/>
    <x v="2"/>
    <x v="4"/>
    <x v="4"/>
    <n v="90"/>
  </r>
  <r>
    <x v="0"/>
    <x v="2"/>
    <x v="5"/>
    <x v="5"/>
    <n v="180"/>
  </r>
  <r>
    <x v="1"/>
    <x v="2"/>
    <x v="5"/>
    <x v="5"/>
    <n v="100"/>
  </r>
  <r>
    <x v="0"/>
    <x v="2"/>
    <x v="6"/>
    <x v="6"/>
    <n v="180"/>
  </r>
  <r>
    <x v="1"/>
    <x v="2"/>
    <x v="6"/>
    <x v="6"/>
    <n v="60"/>
  </r>
  <r>
    <x v="0"/>
    <x v="2"/>
    <x v="7"/>
    <x v="7"/>
    <n v="170"/>
  </r>
  <r>
    <x v="1"/>
    <x v="2"/>
    <x v="7"/>
    <x v="7"/>
    <n v="120"/>
  </r>
  <r>
    <x v="0"/>
    <x v="2"/>
    <x v="8"/>
    <x v="8"/>
    <n v="180"/>
  </r>
  <r>
    <x v="1"/>
    <x v="2"/>
    <x v="8"/>
    <x v="8"/>
    <n v="120"/>
  </r>
  <r>
    <x v="0"/>
    <x v="2"/>
    <x v="9"/>
    <x v="9"/>
    <n v="180"/>
  </r>
  <r>
    <x v="1"/>
    <x v="2"/>
    <x v="9"/>
    <x v="9"/>
    <n v="120"/>
  </r>
  <r>
    <x v="0"/>
    <x v="2"/>
    <x v="10"/>
    <x v="10"/>
    <n v="170"/>
  </r>
  <r>
    <x v="1"/>
    <x v="2"/>
    <x v="10"/>
    <x v="10"/>
    <n v="120"/>
  </r>
  <r>
    <x v="0"/>
    <x v="2"/>
    <x v="11"/>
    <x v="11"/>
    <n v="180"/>
  </r>
  <r>
    <x v="1"/>
    <x v="2"/>
    <x v="11"/>
    <x v="11"/>
    <n v="100"/>
  </r>
  <r>
    <x v="0"/>
    <x v="2"/>
    <x v="12"/>
    <x v="12"/>
    <n v="180"/>
  </r>
  <r>
    <x v="1"/>
    <x v="2"/>
    <x v="12"/>
    <x v="12"/>
    <n v="20"/>
  </r>
  <r>
    <x v="0"/>
    <x v="2"/>
    <x v="13"/>
    <x v="13"/>
    <n v="180"/>
  </r>
  <r>
    <x v="1"/>
    <x v="2"/>
    <x v="13"/>
    <x v="13"/>
    <n v="80"/>
  </r>
  <r>
    <x v="0"/>
    <x v="2"/>
    <x v="14"/>
    <x v="14"/>
    <n v="180"/>
  </r>
  <r>
    <x v="1"/>
    <x v="2"/>
    <x v="14"/>
    <x v="14"/>
    <n v="80"/>
  </r>
  <r>
    <x v="0"/>
    <x v="2"/>
    <x v="15"/>
    <x v="15"/>
    <n v="170"/>
  </r>
  <r>
    <x v="1"/>
    <x v="2"/>
    <x v="15"/>
    <x v="15"/>
    <n v="40"/>
  </r>
  <r>
    <x v="0"/>
    <x v="2"/>
    <x v="16"/>
    <x v="16"/>
    <n v="180"/>
  </r>
  <r>
    <x v="1"/>
    <x v="2"/>
    <x v="16"/>
    <x v="16"/>
    <n v="60"/>
  </r>
  <r>
    <x v="0"/>
    <x v="2"/>
    <x v="17"/>
    <x v="17"/>
    <n v="180"/>
  </r>
  <r>
    <x v="1"/>
    <x v="2"/>
    <x v="17"/>
    <x v="17"/>
    <n v="40"/>
  </r>
  <r>
    <x v="0"/>
    <x v="2"/>
    <x v="18"/>
    <x v="18"/>
    <n v="170"/>
  </r>
  <r>
    <x v="1"/>
    <x v="2"/>
    <x v="18"/>
    <x v="18"/>
    <n v="80"/>
  </r>
  <r>
    <x v="0"/>
    <x v="2"/>
    <x v="19"/>
    <x v="19"/>
    <n v="180"/>
  </r>
  <r>
    <x v="1"/>
    <x v="2"/>
    <x v="19"/>
    <x v="19"/>
    <n v="24"/>
  </r>
  <r>
    <x v="0"/>
    <x v="2"/>
    <x v="20"/>
    <x v="20"/>
    <n v="180"/>
  </r>
  <r>
    <x v="1"/>
    <x v="2"/>
    <x v="20"/>
    <x v="20"/>
    <n v="60"/>
  </r>
  <r>
    <x v="0"/>
    <x v="1"/>
    <x v="0"/>
    <x v="0"/>
    <n v="180"/>
  </r>
  <r>
    <x v="1"/>
    <x v="1"/>
    <x v="0"/>
    <x v="0"/>
    <n v="120"/>
  </r>
  <r>
    <x v="0"/>
    <x v="1"/>
    <x v="1"/>
    <x v="1"/>
    <n v="180"/>
  </r>
  <r>
    <x v="1"/>
    <x v="1"/>
    <x v="1"/>
    <x v="1"/>
    <n v="60"/>
  </r>
  <r>
    <x v="0"/>
    <x v="1"/>
    <x v="2"/>
    <x v="2"/>
    <n v="170"/>
  </r>
  <r>
    <x v="1"/>
    <x v="1"/>
    <x v="2"/>
    <x v="2"/>
    <n v="72"/>
  </r>
  <r>
    <x v="0"/>
    <x v="1"/>
    <x v="3"/>
    <x v="3"/>
    <n v="180"/>
  </r>
  <r>
    <x v="1"/>
    <x v="1"/>
    <x v="3"/>
    <x v="3"/>
    <n v="87"/>
  </r>
  <r>
    <x v="0"/>
    <x v="1"/>
    <x v="4"/>
    <x v="4"/>
    <n v="180"/>
  </r>
  <r>
    <x v="1"/>
    <x v="1"/>
    <x v="4"/>
    <x v="4"/>
    <n v="90"/>
  </r>
  <r>
    <x v="0"/>
    <x v="1"/>
    <x v="5"/>
    <x v="5"/>
    <n v="170"/>
  </r>
  <r>
    <x v="1"/>
    <x v="1"/>
    <x v="5"/>
    <x v="5"/>
    <n v="80"/>
  </r>
  <r>
    <x v="0"/>
    <x v="1"/>
    <x v="6"/>
    <x v="6"/>
    <n v="180"/>
  </r>
  <r>
    <x v="1"/>
    <x v="1"/>
    <x v="6"/>
    <x v="6"/>
    <n v="56"/>
  </r>
  <r>
    <x v="0"/>
    <x v="1"/>
    <x v="7"/>
    <x v="7"/>
    <n v="180"/>
  </r>
  <r>
    <x v="1"/>
    <x v="1"/>
    <x v="7"/>
    <x v="7"/>
    <n v="103"/>
  </r>
  <r>
    <x v="0"/>
    <x v="1"/>
    <x v="8"/>
    <x v="8"/>
    <n v="180"/>
  </r>
  <r>
    <x v="1"/>
    <x v="1"/>
    <x v="8"/>
    <x v="8"/>
    <n v="111"/>
  </r>
  <r>
    <x v="0"/>
    <x v="1"/>
    <x v="9"/>
    <x v="9"/>
    <n v="180"/>
  </r>
  <r>
    <x v="1"/>
    <x v="1"/>
    <x v="9"/>
    <x v="9"/>
    <n v="124"/>
  </r>
  <r>
    <x v="0"/>
    <x v="1"/>
    <x v="10"/>
    <x v="10"/>
    <n v="170"/>
  </r>
  <r>
    <x v="1"/>
    <x v="1"/>
    <x v="10"/>
    <x v="10"/>
    <n v="103"/>
  </r>
  <r>
    <x v="0"/>
    <x v="1"/>
    <x v="11"/>
    <x v="11"/>
    <n v="180"/>
  </r>
  <r>
    <x v="1"/>
    <x v="1"/>
    <x v="11"/>
    <x v="11"/>
    <n v="93"/>
  </r>
  <r>
    <x v="0"/>
    <x v="1"/>
    <x v="12"/>
    <x v="12"/>
    <n v="180"/>
  </r>
  <r>
    <x v="1"/>
    <x v="1"/>
    <x v="12"/>
    <x v="12"/>
    <n v="19"/>
  </r>
  <r>
    <x v="0"/>
    <x v="1"/>
    <x v="13"/>
    <x v="13"/>
    <n v="170"/>
  </r>
  <r>
    <x v="1"/>
    <x v="1"/>
    <x v="13"/>
    <x v="13"/>
    <n v="74"/>
  </r>
  <r>
    <x v="0"/>
    <x v="1"/>
    <x v="14"/>
    <x v="14"/>
    <n v="180"/>
  </r>
  <r>
    <x v="1"/>
    <x v="1"/>
    <x v="14"/>
    <x v="14"/>
    <n v="74"/>
  </r>
  <r>
    <x v="0"/>
    <x v="1"/>
    <x v="15"/>
    <x v="15"/>
    <n v="180"/>
  </r>
  <r>
    <x v="1"/>
    <x v="1"/>
    <x v="15"/>
    <x v="15"/>
    <n v="37"/>
  </r>
  <r>
    <x v="0"/>
    <x v="1"/>
    <x v="16"/>
    <x v="16"/>
    <n v="180"/>
  </r>
  <r>
    <x v="1"/>
    <x v="1"/>
    <x v="16"/>
    <x v="16"/>
    <n v="56"/>
  </r>
  <r>
    <x v="0"/>
    <x v="1"/>
    <x v="17"/>
    <x v="17"/>
    <n v="180"/>
  </r>
  <r>
    <x v="1"/>
    <x v="1"/>
    <x v="17"/>
    <x v="17"/>
    <n v="37"/>
  </r>
  <r>
    <x v="0"/>
    <x v="1"/>
    <x v="18"/>
    <x v="18"/>
    <n v="170"/>
  </r>
  <r>
    <x v="1"/>
    <x v="1"/>
    <x v="18"/>
    <x v="18"/>
    <n v="74"/>
  </r>
  <r>
    <x v="0"/>
    <x v="1"/>
    <x v="19"/>
    <x v="19"/>
    <n v="180"/>
  </r>
  <r>
    <x v="1"/>
    <x v="1"/>
    <x v="19"/>
    <x v="19"/>
    <n v="23"/>
  </r>
  <r>
    <x v="0"/>
    <x v="1"/>
    <x v="20"/>
    <x v="20"/>
    <n v="180"/>
  </r>
  <r>
    <x v="1"/>
    <x v="1"/>
    <x v="20"/>
    <x v="20"/>
    <n v="56"/>
  </r>
  <r>
    <x v="0"/>
    <x v="0"/>
    <x v="21"/>
    <x v="21"/>
    <n v="170"/>
  </r>
  <r>
    <x v="1"/>
    <x v="0"/>
    <x v="21"/>
    <x v="21"/>
    <n v="192"/>
  </r>
  <r>
    <x v="0"/>
    <x v="0"/>
    <x v="22"/>
    <x v="22"/>
    <n v="180"/>
  </r>
  <r>
    <x v="1"/>
    <x v="0"/>
    <x v="22"/>
    <x v="22"/>
    <n v="192"/>
  </r>
  <r>
    <x v="0"/>
    <x v="0"/>
    <x v="23"/>
    <x v="23"/>
    <n v="180"/>
  </r>
  <r>
    <x v="1"/>
    <x v="0"/>
    <x v="23"/>
    <x v="23"/>
    <n v="80"/>
  </r>
  <r>
    <x v="0"/>
    <x v="0"/>
    <x v="23"/>
    <x v="23"/>
    <n v="170"/>
  </r>
  <r>
    <x v="1"/>
    <x v="0"/>
    <x v="23"/>
    <x v="23"/>
    <n v="80"/>
  </r>
  <r>
    <x v="0"/>
    <x v="0"/>
    <x v="24"/>
    <x v="24"/>
    <n v="170"/>
  </r>
  <r>
    <x v="1"/>
    <x v="0"/>
    <x v="24"/>
    <x v="24"/>
    <n v="240"/>
  </r>
  <r>
    <x v="0"/>
    <x v="0"/>
    <x v="21"/>
    <x v="21"/>
    <n v="180"/>
  </r>
  <r>
    <x v="1"/>
    <x v="0"/>
    <x v="21"/>
    <x v="21"/>
    <n v="192"/>
  </r>
  <r>
    <x v="0"/>
    <x v="0"/>
    <x v="22"/>
    <x v="22"/>
    <n v="180"/>
  </r>
  <r>
    <x v="1"/>
    <x v="0"/>
    <x v="22"/>
    <x v="22"/>
    <n v="192"/>
  </r>
  <r>
    <x v="0"/>
    <x v="0"/>
    <x v="23"/>
    <x v="23"/>
    <n v="180"/>
  </r>
  <r>
    <x v="1"/>
    <x v="0"/>
    <x v="23"/>
    <x v="23"/>
    <n v="80"/>
  </r>
  <r>
    <x v="0"/>
    <x v="0"/>
    <x v="23"/>
    <x v="23"/>
    <n v="180"/>
  </r>
  <r>
    <x v="1"/>
    <x v="0"/>
    <x v="23"/>
    <x v="23"/>
    <n v="80"/>
  </r>
  <r>
    <x v="0"/>
    <x v="0"/>
    <x v="24"/>
    <x v="24"/>
    <n v="180"/>
  </r>
  <r>
    <x v="1"/>
    <x v="0"/>
    <x v="24"/>
    <x v="24"/>
    <n v="240"/>
  </r>
  <r>
    <x v="0"/>
    <x v="1"/>
    <x v="21"/>
    <x v="21"/>
    <n v="180"/>
  </r>
  <r>
    <x v="1"/>
    <x v="1"/>
    <x v="21"/>
    <x v="21"/>
    <n v="96"/>
  </r>
  <r>
    <x v="0"/>
    <x v="1"/>
    <x v="22"/>
    <x v="22"/>
    <n v="170"/>
  </r>
  <r>
    <x v="1"/>
    <x v="1"/>
    <x v="22"/>
    <x v="22"/>
    <n v="128"/>
  </r>
  <r>
    <x v="0"/>
    <x v="1"/>
    <x v="23"/>
    <x v="23"/>
    <n v="180"/>
  </r>
  <r>
    <x v="1"/>
    <x v="1"/>
    <x v="23"/>
    <x v="23"/>
    <n v="48"/>
  </r>
  <r>
    <x v="0"/>
    <x v="1"/>
    <x v="25"/>
    <x v="25"/>
    <n v="180"/>
  </r>
  <r>
    <x v="1"/>
    <x v="1"/>
    <x v="25"/>
    <x v="25"/>
    <n v="29"/>
  </r>
  <r>
    <x v="0"/>
    <x v="1"/>
    <x v="26"/>
    <x v="26"/>
    <n v="170"/>
  </r>
  <r>
    <x v="1"/>
    <x v="1"/>
    <x v="26"/>
    <x v="26"/>
    <n v="120"/>
  </r>
  <r>
    <x v="0"/>
    <x v="1"/>
    <x v="24"/>
    <x v="24"/>
    <n v="180"/>
  </r>
  <r>
    <x v="1"/>
    <x v="1"/>
    <x v="24"/>
    <x v="24"/>
    <n v="160"/>
  </r>
  <r>
    <x v="0"/>
    <x v="2"/>
    <x v="21"/>
    <x v="21"/>
    <n v="180"/>
  </r>
  <r>
    <x v="1"/>
    <x v="2"/>
    <x v="21"/>
    <x v="21"/>
    <n v="144"/>
  </r>
  <r>
    <x v="0"/>
    <x v="2"/>
    <x v="22"/>
    <x v="22"/>
    <n v="180"/>
  </r>
  <r>
    <x v="1"/>
    <x v="2"/>
    <x v="22"/>
    <x v="22"/>
    <n v="160"/>
  </r>
  <r>
    <x v="0"/>
    <x v="2"/>
    <x v="23"/>
    <x v="23"/>
    <n v="180"/>
  </r>
  <r>
    <x v="1"/>
    <x v="2"/>
    <x v="23"/>
    <x v="23"/>
    <n v="80"/>
  </r>
  <r>
    <x v="0"/>
    <x v="2"/>
    <x v="25"/>
    <x v="25"/>
    <n v="170"/>
  </r>
  <r>
    <x v="1"/>
    <x v="2"/>
    <x v="25"/>
    <x v="25"/>
    <n v="39"/>
  </r>
  <r>
    <x v="0"/>
    <x v="2"/>
    <x v="26"/>
    <x v="26"/>
    <n v="180"/>
  </r>
  <r>
    <x v="1"/>
    <x v="2"/>
    <x v="26"/>
    <x v="26"/>
    <n v="200"/>
  </r>
  <r>
    <x v="0"/>
    <x v="2"/>
    <x v="24"/>
    <x v="24"/>
    <n v="180"/>
  </r>
  <r>
    <x v="1"/>
    <x v="2"/>
    <x v="24"/>
    <x v="24"/>
    <n v="160"/>
  </r>
  <r>
    <x v="0"/>
    <x v="2"/>
    <x v="21"/>
    <x v="21"/>
    <n v="170"/>
  </r>
  <r>
    <x v="1"/>
    <x v="2"/>
    <x v="21"/>
    <x v="21"/>
    <n v="144"/>
  </r>
  <r>
    <x v="0"/>
    <x v="2"/>
    <x v="22"/>
    <x v="22"/>
    <n v="180"/>
  </r>
  <r>
    <x v="1"/>
    <x v="2"/>
    <x v="22"/>
    <x v="22"/>
    <n v="160"/>
  </r>
  <r>
    <x v="0"/>
    <x v="2"/>
    <x v="23"/>
    <x v="23"/>
    <n v="180"/>
  </r>
  <r>
    <x v="1"/>
    <x v="2"/>
    <x v="23"/>
    <x v="23"/>
    <n v="80"/>
  </r>
  <r>
    <x v="0"/>
    <x v="2"/>
    <x v="25"/>
    <x v="25"/>
    <n v="180"/>
  </r>
  <r>
    <x v="1"/>
    <x v="2"/>
    <x v="25"/>
    <x v="25"/>
    <n v="39"/>
  </r>
  <r>
    <x v="0"/>
    <x v="2"/>
    <x v="26"/>
    <x v="26"/>
    <n v="180"/>
  </r>
  <r>
    <x v="1"/>
    <x v="2"/>
    <x v="26"/>
    <x v="26"/>
    <n v="200"/>
  </r>
  <r>
    <x v="0"/>
    <x v="2"/>
    <x v="24"/>
    <x v="24"/>
    <n v="170"/>
  </r>
  <r>
    <x v="1"/>
    <x v="2"/>
    <x v="24"/>
    <x v="24"/>
    <n v="160"/>
  </r>
  <r>
    <x v="0"/>
    <x v="1"/>
    <x v="21"/>
    <x v="21"/>
    <n v="180"/>
  </r>
  <r>
    <x v="1"/>
    <x v="1"/>
    <x v="21"/>
    <x v="21"/>
    <n v="96"/>
  </r>
  <r>
    <x v="0"/>
    <x v="1"/>
    <x v="22"/>
    <x v="22"/>
    <n v="180"/>
  </r>
  <r>
    <x v="1"/>
    <x v="1"/>
    <x v="22"/>
    <x v="22"/>
    <n v="128"/>
  </r>
  <r>
    <x v="0"/>
    <x v="1"/>
    <x v="23"/>
    <x v="23"/>
    <n v="170"/>
  </r>
  <r>
    <x v="1"/>
    <x v="1"/>
    <x v="23"/>
    <x v="23"/>
    <n v="48"/>
  </r>
  <r>
    <x v="0"/>
    <x v="1"/>
    <x v="25"/>
    <x v="25"/>
    <n v="180"/>
  </r>
  <r>
    <x v="1"/>
    <x v="1"/>
    <x v="25"/>
    <x v="25"/>
    <n v="29"/>
  </r>
  <r>
    <x v="0"/>
    <x v="1"/>
    <x v="26"/>
    <x v="26"/>
    <n v="180"/>
  </r>
  <r>
    <x v="1"/>
    <x v="1"/>
    <x v="26"/>
    <x v="26"/>
    <n v="120"/>
  </r>
  <r>
    <x v="0"/>
    <x v="1"/>
    <x v="24"/>
    <x v="24"/>
    <n v="180"/>
  </r>
  <r>
    <x v="1"/>
    <x v="1"/>
    <x v="24"/>
    <x v="24"/>
    <n v="160"/>
  </r>
  <r>
    <x v="0"/>
    <x v="0"/>
    <x v="21"/>
    <x v="21"/>
    <n v="180"/>
  </r>
  <r>
    <x v="1"/>
    <x v="0"/>
    <x v="21"/>
    <x v="21"/>
    <n v="192"/>
  </r>
  <r>
    <x v="0"/>
    <x v="0"/>
    <x v="22"/>
    <x v="22"/>
    <n v="170"/>
  </r>
  <r>
    <x v="1"/>
    <x v="0"/>
    <x v="22"/>
    <x v="22"/>
    <n v="192"/>
  </r>
  <r>
    <x v="0"/>
    <x v="0"/>
    <x v="23"/>
    <x v="23"/>
    <n v="180"/>
  </r>
  <r>
    <x v="1"/>
    <x v="0"/>
    <x v="23"/>
    <x v="23"/>
    <n v="80"/>
  </r>
  <r>
    <x v="0"/>
    <x v="0"/>
    <x v="25"/>
    <x v="25"/>
    <n v="180"/>
  </r>
  <r>
    <x v="1"/>
    <x v="0"/>
    <x v="25"/>
    <x v="25"/>
    <n v="48"/>
  </r>
  <r>
    <x v="0"/>
    <x v="0"/>
    <x v="24"/>
    <x v="24"/>
    <n v="180"/>
  </r>
  <r>
    <x v="1"/>
    <x v="0"/>
    <x v="24"/>
    <x v="24"/>
    <n v="230"/>
  </r>
  <r>
    <x v="0"/>
    <x v="2"/>
    <x v="21"/>
    <x v="21"/>
    <n v="180"/>
  </r>
  <r>
    <x v="1"/>
    <x v="2"/>
    <x v="21"/>
    <x v="21"/>
    <n v="144"/>
  </r>
  <r>
    <x v="0"/>
    <x v="2"/>
    <x v="22"/>
    <x v="22"/>
    <n v="180"/>
  </r>
  <r>
    <x v="1"/>
    <x v="2"/>
    <x v="22"/>
    <x v="22"/>
    <n v="160"/>
  </r>
  <r>
    <x v="0"/>
    <x v="2"/>
    <x v="23"/>
    <x v="23"/>
    <n v="180"/>
  </r>
  <r>
    <x v="1"/>
    <x v="2"/>
    <x v="23"/>
    <x v="23"/>
    <n v="80"/>
  </r>
  <r>
    <x v="0"/>
    <x v="2"/>
    <x v="25"/>
    <x v="25"/>
    <n v="170"/>
  </r>
  <r>
    <x v="1"/>
    <x v="2"/>
    <x v="25"/>
    <x v="25"/>
    <n v="39"/>
  </r>
  <r>
    <x v="0"/>
    <x v="2"/>
    <x v="26"/>
    <x v="26"/>
    <n v="180"/>
  </r>
  <r>
    <x v="1"/>
    <x v="2"/>
    <x v="26"/>
    <x v="26"/>
    <n v="200"/>
  </r>
  <r>
    <x v="0"/>
    <x v="2"/>
    <x v="24"/>
    <x v="24"/>
    <n v="180"/>
  </r>
  <r>
    <x v="1"/>
    <x v="2"/>
    <x v="24"/>
    <x v="24"/>
    <n v="160"/>
  </r>
  <r>
    <x v="0"/>
    <x v="2"/>
    <x v="21"/>
    <x v="21"/>
    <n v="170"/>
  </r>
  <r>
    <x v="1"/>
    <x v="2"/>
    <x v="21"/>
    <x v="21"/>
    <n v="144"/>
  </r>
  <r>
    <x v="0"/>
    <x v="2"/>
    <x v="22"/>
    <x v="22"/>
    <n v="180"/>
  </r>
  <r>
    <x v="1"/>
    <x v="2"/>
    <x v="22"/>
    <x v="22"/>
    <n v="160"/>
  </r>
  <r>
    <x v="0"/>
    <x v="2"/>
    <x v="23"/>
    <x v="23"/>
    <n v="180"/>
  </r>
  <r>
    <x v="1"/>
    <x v="2"/>
    <x v="23"/>
    <x v="23"/>
    <n v="80"/>
  </r>
  <r>
    <x v="0"/>
    <x v="2"/>
    <x v="25"/>
    <x v="25"/>
    <n v="180"/>
  </r>
  <r>
    <x v="1"/>
    <x v="2"/>
    <x v="25"/>
    <x v="25"/>
    <n v="39"/>
  </r>
  <r>
    <x v="0"/>
    <x v="2"/>
    <x v="26"/>
    <x v="26"/>
    <n v="180"/>
  </r>
  <r>
    <x v="1"/>
    <x v="2"/>
    <x v="26"/>
    <x v="26"/>
    <n v="200"/>
  </r>
  <r>
    <x v="0"/>
    <x v="2"/>
    <x v="24"/>
    <x v="24"/>
    <n v="170"/>
  </r>
  <r>
    <x v="1"/>
    <x v="2"/>
    <x v="24"/>
    <x v="24"/>
    <n v="160"/>
  </r>
  <r>
    <x v="0"/>
    <x v="1"/>
    <x v="21"/>
    <x v="21"/>
    <n v="180"/>
  </r>
  <r>
    <x v="1"/>
    <x v="1"/>
    <x v="21"/>
    <x v="21"/>
    <n v="96"/>
  </r>
  <r>
    <x v="0"/>
    <x v="1"/>
    <x v="22"/>
    <x v="22"/>
    <n v="180"/>
  </r>
  <r>
    <x v="1"/>
    <x v="1"/>
    <x v="22"/>
    <x v="22"/>
    <n v="128"/>
  </r>
  <r>
    <x v="0"/>
    <x v="1"/>
    <x v="23"/>
    <x v="23"/>
    <n v="170"/>
  </r>
  <r>
    <x v="1"/>
    <x v="1"/>
    <x v="23"/>
    <x v="23"/>
    <n v="48"/>
  </r>
  <r>
    <x v="0"/>
    <x v="1"/>
    <x v="25"/>
    <x v="25"/>
    <n v="180"/>
  </r>
  <r>
    <x v="1"/>
    <x v="1"/>
    <x v="25"/>
    <x v="25"/>
    <n v="29"/>
  </r>
  <r>
    <x v="0"/>
    <x v="1"/>
    <x v="26"/>
    <x v="26"/>
    <n v="180"/>
  </r>
  <r>
    <x v="1"/>
    <x v="1"/>
    <x v="26"/>
    <x v="26"/>
    <n v="120"/>
  </r>
  <r>
    <x v="0"/>
    <x v="1"/>
    <x v="24"/>
    <x v="24"/>
    <n v="180"/>
  </r>
  <r>
    <x v="1"/>
    <x v="1"/>
    <x v="24"/>
    <x v="24"/>
    <n v="160"/>
  </r>
  <r>
    <x v="0"/>
    <x v="2"/>
    <x v="21"/>
    <x v="21"/>
    <n v="180"/>
  </r>
  <r>
    <x v="1"/>
    <x v="2"/>
    <x v="21"/>
    <x v="21"/>
    <n v="144"/>
  </r>
  <r>
    <x v="0"/>
    <x v="2"/>
    <x v="22"/>
    <x v="22"/>
    <n v="170"/>
  </r>
  <r>
    <x v="1"/>
    <x v="2"/>
    <x v="22"/>
    <x v="22"/>
    <n v="160"/>
  </r>
  <r>
    <x v="0"/>
    <x v="2"/>
    <x v="23"/>
    <x v="23"/>
    <n v="180"/>
  </r>
  <r>
    <x v="1"/>
    <x v="2"/>
    <x v="23"/>
    <x v="23"/>
    <n v="80"/>
  </r>
  <r>
    <x v="0"/>
    <x v="2"/>
    <x v="25"/>
    <x v="25"/>
    <n v="180"/>
  </r>
  <r>
    <x v="1"/>
    <x v="2"/>
    <x v="25"/>
    <x v="25"/>
    <n v="39"/>
  </r>
  <r>
    <x v="0"/>
    <x v="2"/>
    <x v="26"/>
    <x v="26"/>
    <n v="170"/>
  </r>
  <r>
    <x v="1"/>
    <x v="2"/>
    <x v="26"/>
    <x v="26"/>
    <n v="200"/>
  </r>
  <r>
    <x v="0"/>
    <x v="2"/>
    <x v="24"/>
    <x v="24"/>
    <n v="180"/>
  </r>
  <r>
    <x v="1"/>
    <x v="2"/>
    <x v="24"/>
    <x v="24"/>
    <n v="160"/>
  </r>
  <r>
    <x v="0"/>
    <x v="0"/>
    <x v="21"/>
    <x v="21"/>
    <n v="180"/>
  </r>
  <r>
    <x v="1"/>
    <x v="0"/>
    <x v="21"/>
    <x v="21"/>
    <n v="192"/>
  </r>
  <r>
    <x v="0"/>
    <x v="0"/>
    <x v="22"/>
    <x v="22"/>
    <n v="180"/>
  </r>
  <r>
    <x v="1"/>
    <x v="0"/>
    <x v="22"/>
    <x v="22"/>
    <n v="192"/>
  </r>
  <r>
    <x v="0"/>
    <x v="0"/>
    <x v="25"/>
    <x v="25"/>
    <n v="180"/>
  </r>
  <r>
    <x v="1"/>
    <x v="0"/>
    <x v="25"/>
    <x v="25"/>
    <n v="48"/>
  </r>
  <r>
    <x v="0"/>
    <x v="0"/>
    <x v="25"/>
    <x v="25"/>
    <n v="180"/>
  </r>
  <r>
    <x v="1"/>
    <x v="0"/>
    <x v="25"/>
    <x v="25"/>
    <n v="48"/>
  </r>
  <r>
    <x v="0"/>
    <x v="0"/>
    <x v="24"/>
    <x v="24"/>
    <n v="180"/>
  </r>
  <r>
    <x v="1"/>
    <x v="0"/>
    <x v="24"/>
    <x v="24"/>
    <n v="240"/>
  </r>
  <r>
    <x v="0"/>
    <x v="0"/>
    <x v="21"/>
    <x v="21"/>
    <n v="170"/>
  </r>
  <r>
    <x v="1"/>
    <x v="0"/>
    <x v="21"/>
    <x v="21"/>
    <n v="192"/>
  </r>
  <r>
    <x v="0"/>
    <x v="0"/>
    <x v="22"/>
    <x v="22"/>
    <n v="180"/>
  </r>
  <r>
    <x v="1"/>
    <x v="0"/>
    <x v="22"/>
    <x v="22"/>
    <n v="192"/>
  </r>
  <r>
    <x v="0"/>
    <x v="0"/>
    <x v="25"/>
    <x v="25"/>
    <n v="170"/>
  </r>
  <r>
    <x v="1"/>
    <x v="0"/>
    <x v="25"/>
    <x v="25"/>
    <n v="48"/>
  </r>
  <r>
    <x v="0"/>
    <x v="0"/>
    <x v="25"/>
    <x v="25"/>
    <n v="180"/>
  </r>
  <r>
    <x v="1"/>
    <x v="0"/>
    <x v="25"/>
    <x v="25"/>
    <n v="48"/>
  </r>
  <r>
    <x v="0"/>
    <x v="0"/>
    <x v="24"/>
    <x v="24"/>
    <n v="170"/>
  </r>
  <r>
    <x v="1"/>
    <x v="0"/>
    <x v="24"/>
    <x v="24"/>
    <n v="238"/>
  </r>
  <r>
    <x v="0"/>
    <x v="2"/>
    <x v="21"/>
    <x v="21"/>
    <n v="180"/>
  </r>
  <r>
    <x v="1"/>
    <x v="2"/>
    <x v="21"/>
    <x v="21"/>
    <n v="144"/>
  </r>
  <r>
    <x v="0"/>
    <x v="2"/>
    <x v="22"/>
    <x v="22"/>
    <n v="180"/>
  </r>
  <r>
    <x v="1"/>
    <x v="2"/>
    <x v="22"/>
    <x v="22"/>
    <n v="160"/>
  </r>
  <r>
    <x v="0"/>
    <x v="2"/>
    <x v="23"/>
    <x v="23"/>
    <n v="170"/>
  </r>
  <r>
    <x v="1"/>
    <x v="2"/>
    <x v="23"/>
    <x v="23"/>
    <n v="80"/>
  </r>
  <r>
    <x v="0"/>
    <x v="2"/>
    <x v="25"/>
    <x v="25"/>
    <n v="180"/>
  </r>
  <r>
    <x v="1"/>
    <x v="2"/>
    <x v="25"/>
    <x v="25"/>
    <n v="39"/>
  </r>
  <r>
    <x v="0"/>
    <x v="2"/>
    <x v="26"/>
    <x v="26"/>
    <n v="180"/>
  </r>
  <r>
    <x v="1"/>
    <x v="2"/>
    <x v="26"/>
    <x v="26"/>
    <n v="200"/>
  </r>
  <r>
    <x v="0"/>
    <x v="2"/>
    <x v="24"/>
    <x v="24"/>
    <n v="180"/>
  </r>
  <r>
    <x v="1"/>
    <x v="2"/>
    <x v="24"/>
    <x v="24"/>
    <n v="160"/>
  </r>
  <r>
    <x v="0"/>
    <x v="2"/>
    <x v="21"/>
    <x v="21"/>
    <n v="180"/>
  </r>
  <r>
    <x v="1"/>
    <x v="2"/>
    <x v="21"/>
    <x v="21"/>
    <n v="144"/>
  </r>
  <r>
    <x v="0"/>
    <x v="2"/>
    <x v="22"/>
    <x v="22"/>
    <n v="170"/>
  </r>
  <r>
    <x v="1"/>
    <x v="2"/>
    <x v="22"/>
    <x v="22"/>
    <n v="160"/>
  </r>
  <r>
    <x v="0"/>
    <x v="2"/>
    <x v="23"/>
    <x v="23"/>
    <n v="180"/>
  </r>
  <r>
    <x v="1"/>
    <x v="2"/>
    <x v="23"/>
    <x v="23"/>
    <n v="80"/>
  </r>
  <r>
    <x v="0"/>
    <x v="2"/>
    <x v="25"/>
    <x v="25"/>
    <n v="180"/>
  </r>
  <r>
    <x v="1"/>
    <x v="2"/>
    <x v="25"/>
    <x v="25"/>
    <n v="39"/>
  </r>
  <r>
    <x v="0"/>
    <x v="2"/>
    <x v="26"/>
    <x v="26"/>
    <n v="170"/>
  </r>
  <r>
    <x v="1"/>
    <x v="2"/>
    <x v="26"/>
    <x v="26"/>
    <n v="200"/>
  </r>
  <r>
    <x v="0"/>
    <x v="2"/>
    <x v="24"/>
    <x v="24"/>
    <n v="180"/>
  </r>
  <r>
    <x v="1"/>
    <x v="2"/>
    <x v="24"/>
    <x v="24"/>
    <n v="160"/>
  </r>
  <r>
    <x v="0"/>
    <x v="1"/>
    <x v="21"/>
    <x v="21"/>
    <n v="180"/>
  </r>
  <r>
    <x v="1"/>
    <x v="1"/>
    <x v="21"/>
    <x v="21"/>
    <n v="96"/>
  </r>
  <r>
    <x v="0"/>
    <x v="1"/>
    <x v="22"/>
    <x v="22"/>
    <n v="180"/>
  </r>
  <r>
    <x v="1"/>
    <x v="1"/>
    <x v="22"/>
    <x v="22"/>
    <n v="128"/>
  </r>
  <r>
    <x v="0"/>
    <x v="1"/>
    <x v="23"/>
    <x v="23"/>
    <n v="180"/>
  </r>
  <r>
    <x v="1"/>
    <x v="1"/>
    <x v="23"/>
    <x v="23"/>
    <n v="48"/>
  </r>
  <r>
    <x v="0"/>
    <x v="1"/>
    <x v="25"/>
    <x v="25"/>
    <n v="170"/>
  </r>
  <r>
    <x v="1"/>
    <x v="1"/>
    <x v="25"/>
    <x v="25"/>
    <n v="29"/>
  </r>
  <r>
    <x v="0"/>
    <x v="1"/>
    <x v="26"/>
    <x v="26"/>
    <n v="180"/>
  </r>
  <r>
    <x v="1"/>
    <x v="1"/>
    <x v="26"/>
    <x v="26"/>
    <n v="120"/>
  </r>
  <r>
    <x v="0"/>
    <x v="1"/>
    <x v="24"/>
    <x v="24"/>
    <n v="180"/>
  </r>
  <r>
    <x v="1"/>
    <x v="1"/>
    <x v="24"/>
    <x v="24"/>
    <n v="160"/>
  </r>
  <r>
    <x v="0"/>
    <x v="0"/>
    <x v="26"/>
    <x v="26"/>
    <n v="80"/>
  </r>
  <r>
    <x v="1"/>
    <x v="0"/>
    <x v="26"/>
    <x v="26"/>
    <n v="240"/>
  </r>
  <r>
    <x v="0"/>
    <x v="0"/>
    <x v="26"/>
    <x v="26"/>
    <n v="80"/>
  </r>
  <r>
    <x v="1"/>
    <x v="0"/>
    <x v="26"/>
    <x v="26"/>
    <n v="250"/>
  </r>
  <r>
    <x v="0"/>
    <x v="0"/>
    <x v="26"/>
    <x v="26"/>
    <n v="170"/>
  </r>
  <r>
    <x v="1"/>
    <x v="0"/>
    <x v="26"/>
    <x v="26"/>
    <n v="240"/>
  </r>
  <r>
    <x v="0"/>
    <x v="0"/>
    <x v="26"/>
    <x v="26"/>
    <n v="180"/>
  </r>
  <r>
    <x v="1"/>
    <x v="0"/>
    <x v="26"/>
    <x v="26"/>
    <n v="240"/>
  </r>
  <r>
    <x v="0"/>
    <x v="0"/>
    <x v="26"/>
    <x v="26"/>
    <n v="80"/>
  </r>
  <r>
    <x v="1"/>
    <x v="0"/>
    <x v="26"/>
    <x v="26"/>
    <n v="240"/>
  </r>
  <r>
    <x v="0"/>
    <x v="0"/>
    <x v="27"/>
    <x v="27"/>
    <n v="170"/>
  </r>
  <r>
    <x v="1"/>
    <x v="0"/>
    <x v="27"/>
    <x v="27"/>
    <n v="85"/>
  </r>
  <r>
    <x v="0"/>
    <x v="0"/>
    <x v="28"/>
    <x v="28"/>
    <n v="180"/>
  </r>
  <r>
    <x v="1"/>
    <x v="0"/>
    <x v="28"/>
    <x v="28"/>
    <n v="50"/>
  </r>
  <r>
    <x v="0"/>
    <x v="0"/>
    <x v="29"/>
    <x v="29"/>
    <n v="180"/>
  </r>
  <r>
    <x v="1"/>
    <x v="0"/>
    <x v="29"/>
    <x v="29"/>
    <n v="35"/>
  </r>
  <r>
    <x v="0"/>
    <x v="0"/>
    <x v="30"/>
    <x v="30"/>
    <n v="180"/>
  </r>
  <r>
    <x v="1"/>
    <x v="0"/>
    <x v="30"/>
    <x v="30"/>
    <n v="95"/>
  </r>
  <r>
    <x v="0"/>
    <x v="0"/>
    <x v="31"/>
    <x v="31"/>
    <n v="180"/>
  </r>
  <r>
    <x v="1"/>
    <x v="0"/>
    <x v="31"/>
    <x v="31"/>
    <n v="98"/>
  </r>
  <r>
    <x v="0"/>
    <x v="0"/>
    <x v="32"/>
    <x v="32"/>
    <n v="170"/>
  </r>
  <r>
    <x v="1"/>
    <x v="0"/>
    <x v="32"/>
    <x v="32"/>
    <n v="47"/>
  </r>
  <r>
    <x v="0"/>
    <x v="0"/>
    <x v="33"/>
    <x v="33"/>
    <n v="180"/>
  </r>
  <r>
    <x v="1"/>
    <x v="0"/>
    <x v="33"/>
    <x v="33"/>
    <n v="34"/>
  </r>
  <r>
    <x v="0"/>
    <x v="0"/>
    <x v="34"/>
    <x v="34"/>
    <n v="180"/>
  </r>
  <r>
    <x v="1"/>
    <x v="0"/>
    <x v="34"/>
    <x v="34"/>
    <n v="85"/>
  </r>
  <r>
    <x v="0"/>
    <x v="0"/>
    <x v="35"/>
    <x v="35"/>
    <n v="170"/>
  </r>
  <r>
    <x v="1"/>
    <x v="0"/>
    <x v="35"/>
    <x v="35"/>
    <n v="100"/>
  </r>
  <r>
    <x v="0"/>
    <x v="0"/>
    <x v="36"/>
    <x v="36"/>
    <n v="180"/>
  </r>
  <r>
    <x v="1"/>
    <x v="0"/>
    <x v="36"/>
    <x v="36"/>
    <n v="144"/>
  </r>
  <r>
    <x v="0"/>
    <x v="0"/>
    <x v="37"/>
    <x v="37"/>
    <n v="180"/>
  </r>
  <r>
    <x v="1"/>
    <x v="0"/>
    <x v="37"/>
    <x v="37"/>
    <n v="23"/>
  </r>
  <r>
    <x v="0"/>
    <x v="0"/>
    <x v="38"/>
    <x v="38"/>
    <n v="180"/>
  </r>
  <r>
    <x v="1"/>
    <x v="0"/>
    <x v="38"/>
    <x v="38"/>
    <n v="44"/>
  </r>
  <r>
    <x v="0"/>
    <x v="0"/>
    <x v="39"/>
    <x v="39"/>
    <n v="180"/>
  </r>
  <r>
    <x v="1"/>
    <x v="0"/>
    <x v="39"/>
    <x v="39"/>
    <n v="35"/>
  </r>
  <r>
    <x v="0"/>
    <x v="0"/>
    <x v="40"/>
    <x v="40"/>
    <n v="170"/>
  </r>
  <r>
    <x v="1"/>
    <x v="0"/>
    <x v="40"/>
    <x v="40"/>
    <n v="24"/>
  </r>
  <r>
    <x v="0"/>
    <x v="0"/>
    <x v="27"/>
    <x v="27"/>
    <n v="180"/>
  </r>
  <r>
    <x v="1"/>
    <x v="0"/>
    <x v="27"/>
    <x v="27"/>
    <n v="91"/>
  </r>
  <r>
    <x v="0"/>
    <x v="0"/>
    <x v="28"/>
    <x v="28"/>
    <n v="180"/>
  </r>
  <r>
    <x v="1"/>
    <x v="0"/>
    <x v="28"/>
    <x v="28"/>
    <n v="51"/>
  </r>
  <r>
    <x v="0"/>
    <x v="0"/>
    <x v="29"/>
    <x v="29"/>
    <n v="170"/>
  </r>
  <r>
    <x v="1"/>
    <x v="0"/>
    <x v="29"/>
    <x v="29"/>
    <n v="48"/>
  </r>
  <r>
    <x v="0"/>
    <x v="0"/>
    <x v="30"/>
    <x v="30"/>
    <n v="180"/>
  </r>
  <r>
    <x v="1"/>
    <x v="0"/>
    <x v="30"/>
    <x v="30"/>
    <n v="84"/>
  </r>
  <r>
    <x v="0"/>
    <x v="0"/>
    <x v="31"/>
    <x v="31"/>
    <n v="180"/>
  </r>
  <r>
    <x v="1"/>
    <x v="0"/>
    <x v="31"/>
    <x v="31"/>
    <n v="96"/>
  </r>
  <r>
    <x v="0"/>
    <x v="0"/>
    <x v="32"/>
    <x v="32"/>
    <n v="180"/>
  </r>
  <r>
    <x v="1"/>
    <x v="0"/>
    <x v="32"/>
    <x v="32"/>
    <n v="47"/>
  </r>
  <r>
    <x v="0"/>
    <x v="0"/>
    <x v="33"/>
    <x v="33"/>
    <n v="180"/>
  </r>
  <r>
    <x v="1"/>
    <x v="0"/>
    <x v="33"/>
    <x v="33"/>
    <n v="34"/>
  </r>
  <r>
    <x v="0"/>
    <x v="0"/>
    <x v="34"/>
    <x v="34"/>
    <n v="170"/>
  </r>
  <r>
    <x v="1"/>
    <x v="0"/>
    <x v="34"/>
    <x v="34"/>
    <n v="120"/>
  </r>
  <r>
    <x v="0"/>
    <x v="0"/>
    <x v="35"/>
    <x v="35"/>
    <n v="180"/>
  </r>
  <r>
    <x v="1"/>
    <x v="0"/>
    <x v="35"/>
    <x v="35"/>
    <n v="114"/>
  </r>
  <r>
    <x v="0"/>
    <x v="0"/>
    <x v="36"/>
    <x v="36"/>
    <n v="180"/>
  </r>
  <r>
    <x v="1"/>
    <x v="0"/>
    <x v="36"/>
    <x v="36"/>
    <n v="135"/>
  </r>
  <r>
    <x v="0"/>
    <x v="0"/>
    <x v="37"/>
    <x v="37"/>
    <n v="170"/>
  </r>
  <r>
    <x v="1"/>
    <x v="0"/>
    <x v="37"/>
    <x v="37"/>
    <n v="20"/>
  </r>
  <r>
    <x v="0"/>
    <x v="0"/>
    <x v="38"/>
    <x v="38"/>
    <n v="180"/>
  </r>
  <r>
    <x v="1"/>
    <x v="0"/>
    <x v="38"/>
    <x v="38"/>
    <n v="42"/>
  </r>
  <r>
    <x v="0"/>
    <x v="0"/>
    <x v="39"/>
    <x v="39"/>
    <n v="180"/>
  </r>
  <r>
    <x v="1"/>
    <x v="0"/>
    <x v="39"/>
    <x v="39"/>
    <n v="26"/>
  </r>
  <r>
    <x v="0"/>
    <x v="0"/>
    <x v="40"/>
    <x v="40"/>
    <n v="180"/>
  </r>
  <r>
    <x v="1"/>
    <x v="0"/>
    <x v="40"/>
    <x v="40"/>
    <n v="28"/>
  </r>
  <r>
    <x v="0"/>
    <x v="1"/>
    <x v="27"/>
    <x v="27"/>
    <n v="180"/>
  </r>
  <r>
    <x v="1"/>
    <x v="1"/>
    <x v="27"/>
    <x v="27"/>
    <n v="71"/>
  </r>
  <r>
    <x v="0"/>
    <x v="1"/>
    <x v="28"/>
    <x v="28"/>
    <n v="170"/>
  </r>
  <r>
    <x v="1"/>
    <x v="1"/>
    <x v="28"/>
    <x v="28"/>
    <n v="42"/>
  </r>
  <r>
    <x v="0"/>
    <x v="1"/>
    <x v="29"/>
    <x v="29"/>
    <n v="180"/>
  </r>
  <r>
    <x v="1"/>
    <x v="1"/>
    <x v="29"/>
    <x v="29"/>
    <n v="52"/>
  </r>
  <r>
    <x v="0"/>
    <x v="1"/>
    <x v="30"/>
    <x v="30"/>
    <n v="180"/>
  </r>
  <r>
    <x v="1"/>
    <x v="1"/>
    <x v="30"/>
    <x v="30"/>
    <n v="64"/>
  </r>
  <r>
    <x v="0"/>
    <x v="1"/>
    <x v="31"/>
    <x v="31"/>
    <n v="170"/>
  </r>
  <r>
    <x v="1"/>
    <x v="1"/>
    <x v="31"/>
    <x v="31"/>
    <n v="57"/>
  </r>
  <r>
    <x v="0"/>
    <x v="1"/>
    <x v="32"/>
    <x v="32"/>
    <n v="180"/>
  </r>
  <r>
    <x v="1"/>
    <x v="1"/>
    <x v="32"/>
    <x v="32"/>
    <n v="14"/>
  </r>
  <r>
    <x v="0"/>
    <x v="1"/>
    <x v="33"/>
    <x v="33"/>
    <n v="180"/>
  </r>
  <r>
    <x v="1"/>
    <x v="1"/>
    <x v="33"/>
    <x v="33"/>
    <n v="55"/>
  </r>
  <r>
    <x v="0"/>
    <x v="1"/>
    <x v="34"/>
    <x v="34"/>
    <n v="180"/>
  </r>
  <r>
    <x v="1"/>
    <x v="1"/>
    <x v="34"/>
    <x v="34"/>
    <n v="138"/>
  </r>
  <r>
    <x v="0"/>
    <x v="1"/>
    <x v="35"/>
    <x v="35"/>
    <n v="180"/>
  </r>
  <r>
    <x v="1"/>
    <x v="1"/>
    <x v="35"/>
    <x v="35"/>
    <n v="115"/>
  </r>
  <r>
    <x v="0"/>
    <x v="1"/>
    <x v="36"/>
    <x v="36"/>
    <n v="170"/>
  </r>
  <r>
    <x v="1"/>
    <x v="1"/>
    <x v="36"/>
    <x v="36"/>
    <n v="107"/>
  </r>
  <r>
    <x v="0"/>
    <x v="1"/>
    <x v="37"/>
    <x v="37"/>
    <n v="180"/>
  </r>
  <r>
    <x v="1"/>
    <x v="1"/>
    <x v="37"/>
    <x v="37"/>
    <n v="45"/>
  </r>
  <r>
    <x v="0"/>
    <x v="1"/>
    <x v="38"/>
    <x v="38"/>
    <n v="180"/>
  </r>
  <r>
    <x v="1"/>
    <x v="1"/>
    <x v="38"/>
    <x v="38"/>
    <n v="12"/>
  </r>
  <r>
    <x v="0"/>
    <x v="1"/>
    <x v="39"/>
    <x v="39"/>
    <n v="170"/>
  </r>
  <r>
    <x v="1"/>
    <x v="1"/>
    <x v="39"/>
    <x v="39"/>
    <n v="18"/>
  </r>
  <r>
    <x v="0"/>
    <x v="1"/>
    <x v="40"/>
    <x v="40"/>
    <n v="180"/>
  </r>
  <r>
    <x v="1"/>
    <x v="1"/>
    <x v="40"/>
    <x v="40"/>
    <n v="21"/>
  </r>
  <r>
    <x v="0"/>
    <x v="2"/>
    <x v="27"/>
    <x v="27"/>
    <n v="180"/>
  </r>
  <r>
    <x v="1"/>
    <x v="2"/>
    <x v="27"/>
    <x v="27"/>
    <n v="88"/>
  </r>
  <r>
    <x v="0"/>
    <x v="2"/>
    <x v="28"/>
    <x v="28"/>
    <n v="180"/>
  </r>
  <r>
    <x v="1"/>
    <x v="2"/>
    <x v="28"/>
    <x v="28"/>
    <n v="57"/>
  </r>
  <r>
    <x v="0"/>
    <x v="2"/>
    <x v="29"/>
    <x v="29"/>
    <n v="180"/>
  </r>
  <r>
    <x v="1"/>
    <x v="2"/>
    <x v="29"/>
    <x v="29"/>
    <n v="58"/>
  </r>
  <r>
    <x v="0"/>
    <x v="2"/>
    <x v="30"/>
    <x v="30"/>
    <n v="170"/>
  </r>
  <r>
    <x v="1"/>
    <x v="2"/>
    <x v="30"/>
    <x v="30"/>
    <n v="95"/>
  </r>
  <r>
    <x v="0"/>
    <x v="2"/>
    <x v="31"/>
    <x v="31"/>
    <n v="180"/>
  </r>
  <r>
    <x v="1"/>
    <x v="2"/>
    <x v="31"/>
    <x v="31"/>
    <n v="82"/>
  </r>
  <r>
    <x v="0"/>
    <x v="2"/>
    <x v="32"/>
    <x v="32"/>
    <n v="180"/>
  </r>
  <r>
    <x v="1"/>
    <x v="2"/>
    <x v="32"/>
    <x v="32"/>
    <n v="30"/>
  </r>
  <r>
    <x v="0"/>
    <x v="2"/>
    <x v="33"/>
    <x v="33"/>
    <n v="170"/>
  </r>
  <r>
    <x v="1"/>
    <x v="2"/>
    <x v="33"/>
    <x v="33"/>
    <n v="52"/>
  </r>
  <r>
    <x v="0"/>
    <x v="2"/>
    <x v="34"/>
    <x v="34"/>
    <n v="180"/>
  </r>
  <r>
    <x v="1"/>
    <x v="2"/>
    <x v="34"/>
    <x v="34"/>
    <n v="127"/>
  </r>
  <r>
    <x v="0"/>
    <x v="2"/>
    <x v="35"/>
    <x v="35"/>
    <n v="180"/>
  </r>
  <r>
    <x v="1"/>
    <x v="2"/>
    <x v="35"/>
    <x v="35"/>
    <n v="115"/>
  </r>
  <r>
    <x v="0"/>
    <x v="2"/>
    <x v="36"/>
    <x v="36"/>
    <n v="180"/>
  </r>
  <r>
    <x v="1"/>
    <x v="2"/>
    <x v="36"/>
    <x v="36"/>
    <n v="149"/>
  </r>
  <r>
    <x v="0"/>
    <x v="2"/>
    <x v="37"/>
    <x v="37"/>
    <n v="180"/>
  </r>
  <r>
    <x v="1"/>
    <x v="2"/>
    <x v="37"/>
    <x v="37"/>
    <n v="37"/>
  </r>
  <r>
    <x v="0"/>
    <x v="2"/>
    <x v="38"/>
    <x v="38"/>
    <n v="170"/>
  </r>
  <r>
    <x v="1"/>
    <x v="2"/>
    <x v="38"/>
    <x v="38"/>
    <n v="30"/>
  </r>
  <r>
    <x v="0"/>
    <x v="2"/>
    <x v="39"/>
    <x v="39"/>
    <n v="180"/>
  </r>
  <r>
    <x v="1"/>
    <x v="2"/>
    <x v="39"/>
    <x v="39"/>
    <n v="20"/>
  </r>
  <r>
    <x v="0"/>
    <x v="2"/>
    <x v="40"/>
    <x v="40"/>
    <n v="180"/>
  </r>
  <r>
    <x v="1"/>
    <x v="2"/>
    <x v="40"/>
    <x v="40"/>
    <n v="22"/>
  </r>
  <r>
    <x v="0"/>
    <x v="2"/>
    <x v="27"/>
    <x v="27"/>
    <n v="170"/>
  </r>
  <r>
    <x v="1"/>
    <x v="2"/>
    <x v="27"/>
    <x v="27"/>
    <n v="85"/>
  </r>
  <r>
    <x v="0"/>
    <x v="2"/>
    <x v="28"/>
    <x v="28"/>
    <n v="180"/>
  </r>
  <r>
    <x v="1"/>
    <x v="2"/>
    <x v="28"/>
    <x v="28"/>
    <n v="50"/>
  </r>
  <r>
    <x v="0"/>
    <x v="2"/>
    <x v="29"/>
    <x v="29"/>
    <n v="180"/>
  </r>
  <r>
    <x v="1"/>
    <x v="2"/>
    <x v="29"/>
    <x v="29"/>
    <n v="55"/>
  </r>
  <r>
    <x v="0"/>
    <x v="2"/>
    <x v="30"/>
    <x v="30"/>
    <n v="180"/>
  </r>
  <r>
    <x v="1"/>
    <x v="2"/>
    <x v="30"/>
    <x v="30"/>
    <n v="60"/>
  </r>
  <r>
    <x v="0"/>
    <x v="2"/>
    <x v="31"/>
    <x v="31"/>
    <n v="180"/>
  </r>
  <r>
    <x v="1"/>
    <x v="2"/>
    <x v="31"/>
    <x v="31"/>
    <n v="75"/>
  </r>
  <r>
    <x v="0"/>
    <x v="2"/>
    <x v="32"/>
    <x v="32"/>
    <n v="170"/>
  </r>
  <r>
    <x v="1"/>
    <x v="2"/>
    <x v="32"/>
    <x v="32"/>
    <n v="35"/>
  </r>
  <r>
    <x v="0"/>
    <x v="2"/>
    <x v="33"/>
    <x v="33"/>
    <n v="180"/>
  </r>
  <r>
    <x v="1"/>
    <x v="2"/>
    <x v="33"/>
    <x v="33"/>
    <n v="56"/>
  </r>
  <r>
    <x v="0"/>
    <x v="2"/>
    <x v="34"/>
    <x v="34"/>
    <n v="180"/>
  </r>
  <r>
    <x v="1"/>
    <x v="2"/>
    <x v="34"/>
    <x v="34"/>
    <n v="120"/>
  </r>
  <r>
    <x v="0"/>
    <x v="2"/>
    <x v="35"/>
    <x v="35"/>
    <n v="170"/>
  </r>
  <r>
    <x v="1"/>
    <x v="2"/>
    <x v="35"/>
    <x v="35"/>
    <n v="110"/>
  </r>
  <r>
    <x v="0"/>
    <x v="2"/>
    <x v="36"/>
    <x v="36"/>
    <n v="180"/>
  </r>
  <r>
    <x v="1"/>
    <x v="2"/>
    <x v="36"/>
    <x v="36"/>
    <n v="155"/>
  </r>
  <r>
    <x v="0"/>
    <x v="2"/>
    <x v="37"/>
    <x v="37"/>
    <n v="180"/>
  </r>
  <r>
    <x v="1"/>
    <x v="2"/>
    <x v="37"/>
    <x v="37"/>
    <n v="30"/>
  </r>
  <r>
    <x v="0"/>
    <x v="2"/>
    <x v="38"/>
    <x v="38"/>
    <n v="180"/>
  </r>
  <r>
    <x v="1"/>
    <x v="2"/>
    <x v="38"/>
    <x v="38"/>
    <n v="20"/>
  </r>
  <r>
    <x v="0"/>
    <x v="2"/>
    <x v="39"/>
    <x v="39"/>
    <n v="180"/>
  </r>
  <r>
    <x v="1"/>
    <x v="2"/>
    <x v="39"/>
    <x v="39"/>
    <n v="21"/>
  </r>
  <r>
    <x v="0"/>
    <x v="2"/>
    <x v="40"/>
    <x v="40"/>
    <n v="170"/>
  </r>
  <r>
    <x v="1"/>
    <x v="2"/>
    <x v="40"/>
    <x v="40"/>
    <n v="18"/>
  </r>
  <r>
    <x v="0"/>
    <x v="1"/>
    <x v="27"/>
    <x v="27"/>
    <n v="180"/>
  </r>
  <r>
    <x v="1"/>
    <x v="1"/>
    <x v="27"/>
    <x v="27"/>
    <n v="82"/>
  </r>
  <r>
    <x v="0"/>
    <x v="1"/>
    <x v="28"/>
    <x v="28"/>
    <n v="180"/>
  </r>
  <r>
    <x v="1"/>
    <x v="1"/>
    <x v="28"/>
    <x v="28"/>
    <n v="54"/>
  </r>
  <r>
    <x v="0"/>
    <x v="1"/>
    <x v="29"/>
    <x v="29"/>
    <n v="170"/>
  </r>
  <r>
    <x v="1"/>
    <x v="1"/>
    <x v="29"/>
    <x v="29"/>
    <n v="57"/>
  </r>
  <r>
    <x v="0"/>
    <x v="1"/>
    <x v="30"/>
    <x v="30"/>
    <n v="180"/>
  </r>
  <r>
    <x v="1"/>
    <x v="1"/>
    <x v="30"/>
    <x v="30"/>
    <n v="67"/>
  </r>
  <r>
    <x v="0"/>
    <x v="1"/>
    <x v="31"/>
    <x v="31"/>
    <n v="180"/>
  </r>
  <r>
    <x v="1"/>
    <x v="1"/>
    <x v="31"/>
    <x v="31"/>
    <n v="51"/>
  </r>
  <r>
    <x v="0"/>
    <x v="1"/>
    <x v="32"/>
    <x v="32"/>
    <n v="180"/>
  </r>
  <r>
    <x v="1"/>
    <x v="1"/>
    <x v="32"/>
    <x v="32"/>
    <n v="12"/>
  </r>
  <r>
    <x v="0"/>
    <x v="1"/>
    <x v="33"/>
    <x v="33"/>
    <n v="180"/>
  </r>
  <r>
    <x v="1"/>
    <x v="1"/>
    <x v="33"/>
    <x v="33"/>
    <n v="58"/>
  </r>
  <r>
    <x v="0"/>
    <x v="1"/>
    <x v="34"/>
    <x v="34"/>
    <n v="170"/>
  </r>
  <r>
    <x v="1"/>
    <x v="1"/>
    <x v="34"/>
    <x v="34"/>
    <n v="135"/>
  </r>
  <r>
    <x v="0"/>
    <x v="1"/>
    <x v="35"/>
    <x v="35"/>
    <n v="180"/>
  </r>
  <r>
    <x v="1"/>
    <x v="1"/>
    <x v="35"/>
    <x v="35"/>
    <n v="104"/>
  </r>
  <r>
    <x v="0"/>
    <x v="1"/>
    <x v="36"/>
    <x v="36"/>
    <n v="180"/>
  </r>
  <r>
    <x v="1"/>
    <x v="1"/>
    <x v="36"/>
    <x v="36"/>
    <n v="160"/>
  </r>
  <r>
    <x v="0"/>
    <x v="1"/>
    <x v="37"/>
    <x v="37"/>
    <n v="170"/>
  </r>
  <r>
    <x v="1"/>
    <x v="1"/>
    <x v="37"/>
    <x v="37"/>
    <n v="48"/>
  </r>
  <r>
    <x v="0"/>
    <x v="1"/>
    <x v="38"/>
    <x v="38"/>
    <n v="180"/>
  </r>
  <r>
    <x v="1"/>
    <x v="1"/>
    <x v="38"/>
    <x v="38"/>
    <n v="19"/>
  </r>
  <r>
    <x v="0"/>
    <x v="1"/>
    <x v="39"/>
    <x v="39"/>
    <n v="180"/>
  </r>
  <r>
    <x v="1"/>
    <x v="1"/>
    <x v="39"/>
    <x v="39"/>
    <n v="20"/>
  </r>
  <r>
    <x v="0"/>
    <x v="1"/>
    <x v="40"/>
    <x v="40"/>
    <n v="180"/>
  </r>
  <r>
    <x v="1"/>
    <x v="1"/>
    <x v="40"/>
    <x v="40"/>
    <n v="10"/>
  </r>
  <r>
    <x v="0"/>
    <x v="0"/>
    <x v="27"/>
    <x v="27"/>
    <n v="180"/>
  </r>
  <r>
    <x v="1"/>
    <x v="0"/>
    <x v="27"/>
    <x v="27"/>
    <n v="94"/>
  </r>
  <r>
    <x v="0"/>
    <x v="0"/>
    <x v="28"/>
    <x v="28"/>
    <n v="170"/>
  </r>
  <r>
    <x v="1"/>
    <x v="0"/>
    <x v="28"/>
    <x v="28"/>
    <n v="58"/>
  </r>
  <r>
    <x v="0"/>
    <x v="0"/>
    <x v="29"/>
    <x v="29"/>
    <n v="180"/>
  </r>
  <r>
    <x v="1"/>
    <x v="0"/>
    <x v="29"/>
    <x v="29"/>
    <n v="55"/>
  </r>
  <r>
    <x v="0"/>
    <x v="0"/>
    <x v="30"/>
    <x v="30"/>
    <n v="180"/>
  </r>
  <r>
    <x v="1"/>
    <x v="0"/>
    <x v="30"/>
    <x v="30"/>
    <n v="89"/>
  </r>
  <r>
    <x v="0"/>
    <x v="0"/>
    <x v="31"/>
    <x v="31"/>
    <n v="170"/>
  </r>
  <r>
    <x v="1"/>
    <x v="0"/>
    <x v="31"/>
    <x v="31"/>
    <n v="93"/>
  </r>
  <r>
    <x v="0"/>
    <x v="0"/>
    <x v="32"/>
    <x v="32"/>
    <n v="180"/>
  </r>
  <r>
    <x v="1"/>
    <x v="0"/>
    <x v="32"/>
    <x v="32"/>
    <n v="45"/>
  </r>
  <r>
    <x v="0"/>
    <x v="0"/>
    <x v="33"/>
    <x v="33"/>
    <n v="180"/>
  </r>
  <r>
    <x v="1"/>
    <x v="0"/>
    <x v="33"/>
    <x v="33"/>
    <n v="51"/>
  </r>
  <r>
    <x v="0"/>
    <x v="0"/>
    <x v="34"/>
    <x v="34"/>
    <n v="180"/>
  </r>
  <r>
    <x v="1"/>
    <x v="0"/>
    <x v="34"/>
    <x v="34"/>
    <n v="124"/>
  </r>
  <r>
    <x v="0"/>
    <x v="0"/>
    <x v="35"/>
    <x v="35"/>
    <n v="180"/>
  </r>
  <r>
    <x v="1"/>
    <x v="0"/>
    <x v="35"/>
    <x v="35"/>
    <n v="115"/>
  </r>
  <r>
    <x v="0"/>
    <x v="0"/>
    <x v="36"/>
    <x v="36"/>
    <n v="170"/>
  </r>
  <r>
    <x v="1"/>
    <x v="0"/>
    <x v="36"/>
    <x v="36"/>
    <n v="147"/>
  </r>
  <r>
    <x v="0"/>
    <x v="0"/>
    <x v="37"/>
    <x v="37"/>
    <n v="180"/>
  </r>
  <r>
    <x v="1"/>
    <x v="0"/>
    <x v="37"/>
    <x v="37"/>
    <n v="42"/>
  </r>
  <r>
    <x v="0"/>
    <x v="0"/>
    <x v="38"/>
    <x v="38"/>
    <n v="180"/>
  </r>
  <r>
    <x v="1"/>
    <x v="0"/>
    <x v="38"/>
    <x v="38"/>
    <n v="48"/>
  </r>
  <r>
    <x v="0"/>
    <x v="0"/>
    <x v="39"/>
    <x v="39"/>
    <n v="170"/>
  </r>
  <r>
    <x v="1"/>
    <x v="0"/>
    <x v="39"/>
    <x v="39"/>
    <n v="24"/>
  </r>
  <r>
    <x v="0"/>
    <x v="0"/>
    <x v="40"/>
    <x v="40"/>
    <n v="180"/>
  </r>
  <r>
    <x v="1"/>
    <x v="0"/>
    <x v="40"/>
    <x v="40"/>
    <n v="12"/>
  </r>
  <r>
    <x v="0"/>
    <x v="2"/>
    <x v="27"/>
    <x v="27"/>
    <n v="180"/>
  </r>
  <r>
    <x v="1"/>
    <x v="2"/>
    <x v="27"/>
    <x v="27"/>
    <n v="80"/>
  </r>
  <r>
    <x v="0"/>
    <x v="2"/>
    <x v="28"/>
    <x v="28"/>
    <n v="180"/>
  </r>
  <r>
    <x v="1"/>
    <x v="2"/>
    <x v="28"/>
    <x v="28"/>
    <n v="50"/>
  </r>
  <r>
    <x v="0"/>
    <x v="2"/>
    <x v="29"/>
    <x v="29"/>
    <n v="180"/>
  </r>
  <r>
    <x v="1"/>
    <x v="2"/>
    <x v="29"/>
    <x v="29"/>
    <n v="45"/>
  </r>
  <r>
    <x v="0"/>
    <x v="2"/>
    <x v="30"/>
    <x v="30"/>
    <n v="170"/>
  </r>
  <r>
    <x v="1"/>
    <x v="2"/>
    <x v="30"/>
    <x v="30"/>
    <n v="90"/>
  </r>
  <r>
    <x v="0"/>
    <x v="2"/>
    <x v="31"/>
    <x v="31"/>
    <n v="180"/>
  </r>
  <r>
    <x v="1"/>
    <x v="2"/>
    <x v="31"/>
    <x v="31"/>
    <n v="87"/>
  </r>
  <r>
    <x v="0"/>
    <x v="2"/>
    <x v="32"/>
    <x v="32"/>
    <n v="180"/>
  </r>
  <r>
    <x v="1"/>
    <x v="2"/>
    <x v="32"/>
    <x v="32"/>
    <n v="40"/>
  </r>
  <r>
    <x v="0"/>
    <x v="2"/>
    <x v="33"/>
    <x v="33"/>
    <n v="170"/>
  </r>
  <r>
    <x v="1"/>
    <x v="2"/>
    <x v="33"/>
    <x v="33"/>
    <n v="58"/>
  </r>
  <r>
    <x v="0"/>
    <x v="2"/>
    <x v="34"/>
    <x v="34"/>
    <n v="180"/>
  </r>
  <r>
    <x v="1"/>
    <x v="2"/>
    <x v="34"/>
    <x v="34"/>
    <n v="123"/>
  </r>
  <r>
    <x v="0"/>
    <x v="2"/>
    <x v="35"/>
    <x v="35"/>
    <n v="180"/>
  </r>
  <r>
    <x v="1"/>
    <x v="2"/>
    <x v="35"/>
    <x v="35"/>
    <n v="105"/>
  </r>
  <r>
    <x v="0"/>
    <x v="2"/>
    <x v="36"/>
    <x v="36"/>
    <n v="180"/>
  </r>
  <r>
    <x v="1"/>
    <x v="2"/>
    <x v="36"/>
    <x v="36"/>
    <n v="150"/>
  </r>
  <r>
    <x v="0"/>
    <x v="2"/>
    <x v="37"/>
    <x v="37"/>
    <n v="180"/>
  </r>
  <r>
    <x v="1"/>
    <x v="2"/>
    <x v="37"/>
    <x v="37"/>
    <n v="30"/>
  </r>
  <r>
    <x v="0"/>
    <x v="2"/>
    <x v="38"/>
    <x v="38"/>
    <n v="170"/>
  </r>
  <r>
    <x v="1"/>
    <x v="2"/>
    <x v="38"/>
    <x v="38"/>
    <n v="15"/>
  </r>
  <r>
    <x v="0"/>
    <x v="2"/>
    <x v="39"/>
    <x v="39"/>
    <n v="180"/>
  </r>
  <r>
    <x v="1"/>
    <x v="2"/>
    <x v="39"/>
    <x v="39"/>
    <n v="10"/>
  </r>
  <r>
    <x v="0"/>
    <x v="2"/>
    <x v="40"/>
    <x v="40"/>
    <n v="180"/>
  </r>
  <r>
    <x v="1"/>
    <x v="2"/>
    <x v="40"/>
    <x v="40"/>
    <n v="23"/>
  </r>
  <r>
    <x v="0"/>
    <x v="2"/>
    <x v="27"/>
    <x v="27"/>
    <n v="170"/>
  </r>
  <r>
    <x v="1"/>
    <x v="2"/>
    <x v="27"/>
    <x v="27"/>
    <n v="85"/>
  </r>
  <r>
    <x v="0"/>
    <x v="2"/>
    <x v="28"/>
    <x v="28"/>
    <n v="180"/>
  </r>
  <r>
    <x v="1"/>
    <x v="2"/>
    <x v="28"/>
    <x v="28"/>
    <n v="49"/>
  </r>
  <r>
    <x v="0"/>
    <x v="2"/>
    <x v="29"/>
    <x v="29"/>
    <n v="180"/>
  </r>
  <r>
    <x v="1"/>
    <x v="2"/>
    <x v="29"/>
    <x v="29"/>
    <n v="52"/>
  </r>
  <r>
    <x v="0"/>
    <x v="2"/>
    <x v="30"/>
    <x v="30"/>
    <n v="180"/>
  </r>
  <r>
    <x v="1"/>
    <x v="2"/>
    <x v="30"/>
    <x v="30"/>
    <n v="84"/>
  </r>
  <r>
    <x v="0"/>
    <x v="2"/>
    <x v="31"/>
    <x v="31"/>
    <n v="180"/>
  </r>
  <r>
    <x v="1"/>
    <x v="2"/>
    <x v="31"/>
    <x v="31"/>
    <n v="82"/>
  </r>
  <r>
    <x v="0"/>
    <x v="2"/>
    <x v="32"/>
    <x v="32"/>
    <n v="170"/>
  </r>
  <r>
    <x v="1"/>
    <x v="2"/>
    <x v="32"/>
    <x v="32"/>
    <n v="40"/>
  </r>
  <r>
    <x v="0"/>
    <x v="2"/>
    <x v="33"/>
    <x v="33"/>
    <n v="180"/>
  </r>
  <r>
    <x v="1"/>
    <x v="2"/>
    <x v="33"/>
    <x v="33"/>
    <n v="53"/>
  </r>
  <r>
    <x v="0"/>
    <x v="2"/>
    <x v="34"/>
    <x v="34"/>
    <n v="180"/>
  </r>
  <r>
    <x v="1"/>
    <x v="2"/>
    <x v="34"/>
    <x v="34"/>
    <n v="119"/>
  </r>
  <r>
    <x v="0"/>
    <x v="2"/>
    <x v="35"/>
    <x v="35"/>
    <n v="170"/>
  </r>
  <r>
    <x v="1"/>
    <x v="2"/>
    <x v="35"/>
    <x v="35"/>
    <n v="107"/>
  </r>
  <r>
    <x v="0"/>
    <x v="2"/>
    <x v="36"/>
    <x v="36"/>
    <n v="180"/>
  </r>
  <r>
    <x v="1"/>
    <x v="2"/>
    <x v="36"/>
    <x v="36"/>
    <n v="144"/>
  </r>
  <r>
    <x v="0"/>
    <x v="2"/>
    <x v="37"/>
    <x v="37"/>
    <n v="180"/>
  </r>
  <r>
    <x v="1"/>
    <x v="2"/>
    <x v="37"/>
    <x v="37"/>
    <n v="38"/>
  </r>
  <r>
    <x v="0"/>
    <x v="2"/>
    <x v="38"/>
    <x v="38"/>
    <n v="180"/>
  </r>
  <r>
    <x v="1"/>
    <x v="2"/>
    <x v="38"/>
    <x v="38"/>
    <n v="25"/>
  </r>
  <r>
    <x v="0"/>
    <x v="2"/>
    <x v="39"/>
    <x v="39"/>
    <n v="180"/>
  </r>
  <r>
    <x v="1"/>
    <x v="2"/>
    <x v="39"/>
    <x v="39"/>
    <n v="21"/>
  </r>
  <r>
    <x v="0"/>
    <x v="2"/>
    <x v="40"/>
    <x v="40"/>
    <n v="170"/>
  </r>
  <r>
    <x v="1"/>
    <x v="2"/>
    <x v="40"/>
    <x v="40"/>
    <n v="17"/>
  </r>
  <r>
    <x v="0"/>
    <x v="1"/>
    <x v="27"/>
    <x v="27"/>
    <n v="180"/>
  </r>
  <r>
    <x v="1"/>
    <x v="1"/>
    <x v="27"/>
    <x v="27"/>
    <n v="85"/>
  </r>
  <r>
    <x v="0"/>
    <x v="1"/>
    <x v="28"/>
    <x v="28"/>
    <n v="180"/>
  </r>
  <r>
    <x v="1"/>
    <x v="1"/>
    <x v="28"/>
    <x v="28"/>
    <n v="55"/>
  </r>
  <r>
    <x v="0"/>
    <x v="1"/>
    <x v="29"/>
    <x v="29"/>
    <n v="170"/>
  </r>
  <r>
    <x v="1"/>
    <x v="1"/>
    <x v="29"/>
    <x v="29"/>
    <n v="57"/>
  </r>
  <r>
    <x v="0"/>
    <x v="1"/>
    <x v="30"/>
    <x v="30"/>
    <n v="180"/>
  </r>
  <r>
    <x v="1"/>
    <x v="1"/>
    <x v="30"/>
    <x v="30"/>
    <n v="78"/>
  </r>
  <r>
    <x v="0"/>
    <x v="1"/>
    <x v="31"/>
    <x v="31"/>
    <n v="180"/>
  </r>
  <r>
    <x v="1"/>
    <x v="1"/>
    <x v="31"/>
    <x v="31"/>
    <n v="71"/>
  </r>
  <r>
    <x v="0"/>
    <x v="1"/>
    <x v="32"/>
    <x v="32"/>
    <n v="180"/>
  </r>
  <r>
    <x v="1"/>
    <x v="1"/>
    <x v="32"/>
    <x v="32"/>
    <n v="15"/>
  </r>
  <r>
    <x v="0"/>
    <x v="1"/>
    <x v="33"/>
    <x v="33"/>
    <n v="180"/>
  </r>
  <r>
    <x v="1"/>
    <x v="1"/>
    <x v="33"/>
    <x v="33"/>
    <n v="54"/>
  </r>
  <r>
    <x v="0"/>
    <x v="1"/>
    <x v="34"/>
    <x v="34"/>
    <n v="170"/>
  </r>
  <r>
    <x v="1"/>
    <x v="1"/>
    <x v="34"/>
    <x v="34"/>
    <n v="135"/>
  </r>
  <r>
    <x v="0"/>
    <x v="1"/>
    <x v="35"/>
    <x v="35"/>
    <n v="180"/>
  </r>
  <r>
    <x v="1"/>
    <x v="1"/>
    <x v="35"/>
    <x v="35"/>
    <n v="86"/>
  </r>
  <r>
    <x v="0"/>
    <x v="1"/>
    <x v="36"/>
    <x v="36"/>
    <n v="180"/>
  </r>
  <r>
    <x v="1"/>
    <x v="1"/>
    <x v="36"/>
    <x v="36"/>
    <n v="148"/>
  </r>
  <r>
    <x v="0"/>
    <x v="1"/>
    <x v="37"/>
    <x v="37"/>
    <n v="170"/>
  </r>
  <r>
    <x v="1"/>
    <x v="1"/>
    <x v="37"/>
    <x v="37"/>
    <n v="47"/>
  </r>
  <r>
    <x v="0"/>
    <x v="1"/>
    <x v="38"/>
    <x v="38"/>
    <n v="180"/>
  </r>
  <r>
    <x v="1"/>
    <x v="1"/>
    <x v="38"/>
    <x v="38"/>
    <n v="18"/>
  </r>
  <r>
    <x v="0"/>
    <x v="1"/>
    <x v="39"/>
    <x v="39"/>
    <n v="180"/>
  </r>
  <r>
    <x v="1"/>
    <x v="1"/>
    <x v="39"/>
    <x v="39"/>
    <n v="26"/>
  </r>
  <r>
    <x v="0"/>
    <x v="1"/>
    <x v="40"/>
    <x v="40"/>
    <n v="180"/>
  </r>
  <r>
    <x v="1"/>
    <x v="1"/>
    <x v="40"/>
    <x v="40"/>
    <n v="18"/>
  </r>
  <r>
    <x v="0"/>
    <x v="2"/>
    <x v="27"/>
    <x v="27"/>
    <n v="180"/>
  </r>
  <r>
    <x v="1"/>
    <x v="2"/>
    <x v="27"/>
    <x v="27"/>
    <n v="77"/>
  </r>
  <r>
    <x v="0"/>
    <x v="2"/>
    <x v="28"/>
    <x v="28"/>
    <n v="170"/>
  </r>
  <r>
    <x v="1"/>
    <x v="2"/>
    <x v="28"/>
    <x v="28"/>
    <n v="54"/>
  </r>
  <r>
    <x v="0"/>
    <x v="2"/>
    <x v="29"/>
    <x v="29"/>
    <n v="180"/>
  </r>
  <r>
    <x v="1"/>
    <x v="2"/>
    <x v="29"/>
    <x v="29"/>
    <n v="57"/>
  </r>
  <r>
    <x v="0"/>
    <x v="2"/>
    <x v="30"/>
    <x v="30"/>
    <n v="180"/>
  </r>
  <r>
    <x v="1"/>
    <x v="2"/>
    <x v="30"/>
    <x v="30"/>
    <n v="82"/>
  </r>
  <r>
    <x v="0"/>
    <x v="2"/>
    <x v="31"/>
    <x v="31"/>
    <n v="170"/>
  </r>
  <r>
    <x v="1"/>
    <x v="2"/>
    <x v="31"/>
    <x v="31"/>
    <n v="75"/>
  </r>
  <r>
    <x v="0"/>
    <x v="2"/>
    <x v="32"/>
    <x v="32"/>
    <n v="180"/>
  </r>
  <r>
    <x v="1"/>
    <x v="2"/>
    <x v="32"/>
    <x v="32"/>
    <n v="30"/>
  </r>
  <r>
    <x v="0"/>
    <x v="2"/>
    <x v="33"/>
    <x v="33"/>
    <n v="180"/>
  </r>
  <r>
    <x v="1"/>
    <x v="2"/>
    <x v="33"/>
    <x v="33"/>
    <n v="59"/>
  </r>
  <r>
    <x v="0"/>
    <x v="2"/>
    <x v="34"/>
    <x v="34"/>
    <n v="180"/>
  </r>
  <r>
    <x v="1"/>
    <x v="2"/>
    <x v="34"/>
    <x v="34"/>
    <n v="125"/>
  </r>
  <r>
    <x v="0"/>
    <x v="2"/>
    <x v="35"/>
    <x v="35"/>
    <n v="180"/>
  </r>
  <r>
    <x v="1"/>
    <x v="2"/>
    <x v="35"/>
    <x v="35"/>
    <n v="110"/>
  </r>
  <r>
    <x v="0"/>
    <x v="2"/>
    <x v="36"/>
    <x v="36"/>
    <n v="170"/>
  </r>
  <r>
    <x v="1"/>
    <x v="2"/>
    <x v="36"/>
    <x v="36"/>
    <n v="148"/>
  </r>
  <r>
    <x v="0"/>
    <x v="2"/>
    <x v="37"/>
    <x v="37"/>
    <n v="180"/>
  </r>
  <r>
    <x v="1"/>
    <x v="2"/>
    <x v="37"/>
    <x v="37"/>
    <n v="47"/>
  </r>
  <r>
    <x v="0"/>
    <x v="2"/>
    <x v="38"/>
    <x v="38"/>
    <n v="180"/>
  </r>
  <r>
    <x v="1"/>
    <x v="2"/>
    <x v="38"/>
    <x v="38"/>
    <n v="12"/>
  </r>
  <r>
    <x v="0"/>
    <x v="2"/>
    <x v="39"/>
    <x v="39"/>
    <n v="170"/>
  </r>
  <r>
    <x v="1"/>
    <x v="2"/>
    <x v="39"/>
    <x v="39"/>
    <n v="19"/>
  </r>
  <r>
    <x v="0"/>
    <x v="2"/>
    <x v="40"/>
    <x v="40"/>
    <n v="180"/>
  </r>
  <r>
    <x v="1"/>
    <x v="2"/>
    <x v="40"/>
    <x v="40"/>
    <n v="14"/>
  </r>
  <r>
    <x v="0"/>
    <x v="0"/>
    <x v="27"/>
    <x v="27"/>
    <n v="180"/>
  </r>
  <r>
    <x v="1"/>
    <x v="0"/>
    <x v="27"/>
    <x v="27"/>
    <n v="98"/>
  </r>
  <r>
    <x v="0"/>
    <x v="0"/>
    <x v="28"/>
    <x v="28"/>
    <n v="180"/>
  </r>
  <r>
    <x v="1"/>
    <x v="0"/>
    <x v="28"/>
    <x v="28"/>
    <n v="54"/>
  </r>
  <r>
    <x v="0"/>
    <x v="0"/>
    <x v="29"/>
    <x v="29"/>
    <n v="180"/>
  </r>
  <r>
    <x v="1"/>
    <x v="0"/>
    <x v="29"/>
    <x v="29"/>
    <n v="48"/>
  </r>
  <r>
    <x v="0"/>
    <x v="0"/>
    <x v="30"/>
    <x v="30"/>
    <n v="170"/>
  </r>
  <r>
    <x v="1"/>
    <x v="0"/>
    <x v="30"/>
    <x v="30"/>
    <n v="95"/>
  </r>
  <r>
    <x v="0"/>
    <x v="0"/>
    <x v="31"/>
    <x v="31"/>
    <n v="180"/>
  </r>
  <r>
    <x v="1"/>
    <x v="0"/>
    <x v="31"/>
    <x v="31"/>
    <n v="99"/>
  </r>
  <r>
    <x v="0"/>
    <x v="0"/>
    <x v="32"/>
    <x v="32"/>
    <n v="180"/>
  </r>
  <r>
    <x v="1"/>
    <x v="0"/>
    <x v="32"/>
    <x v="32"/>
    <n v="42"/>
  </r>
  <r>
    <x v="0"/>
    <x v="0"/>
    <x v="33"/>
    <x v="33"/>
    <n v="170"/>
  </r>
  <r>
    <x v="1"/>
    <x v="0"/>
    <x v="33"/>
    <x v="33"/>
    <n v="54"/>
  </r>
  <r>
    <x v="0"/>
    <x v="0"/>
    <x v="34"/>
    <x v="34"/>
    <n v="180"/>
  </r>
  <r>
    <x v="1"/>
    <x v="0"/>
    <x v="34"/>
    <x v="34"/>
    <n v="127"/>
  </r>
  <r>
    <x v="0"/>
    <x v="0"/>
    <x v="35"/>
    <x v="35"/>
    <n v="180"/>
  </r>
  <r>
    <x v="1"/>
    <x v="0"/>
    <x v="35"/>
    <x v="35"/>
    <n v="116"/>
  </r>
  <r>
    <x v="0"/>
    <x v="0"/>
    <x v="36"/>
    <x v="36"/>
    <n v="180"/>
  </r>
  <r>
    <x v="1"/>
    <x v="0"/>
    <x v="36"/>
    <x v="36"/>
    <n v="154"/>
  </r>
  <r>
    <x v="0"/>
    <x v="0"/>
    <x v="37"/>
    <x v="37"/>
    <n v="180"/>
  </r>
  <r>
    <x v="1"/>
    <x v="0"/>
    <x v="37"/>
    <x v="37"/>
    <n v="26"/>
  </r>
  <r>
    <x v="0"/>
    <x v="0"/>
    <x v="38"/>
    <x v="38"/>
    <n v="170"/>
  </r>
  <r>
    <x v="1"/>
    <x v="0"/>
    <x v="38"/>
    <x v="38"/>
    <n v="44"/>
  </r>
  <r>
    <x v="0"/>
    <x v="0"/>
    <x v="39"/>
    <x v="39"/>
    <n v="180"/>
  </r>
  <r>
    <x v="1"/>
    <x v="0"/>
    <x v="39"/>
    <x v="39"/>
    <n v="25"/>
  </r>
  <r>
    <x v="0"/>
    <x v="0"/>
    <x v="40"/>
    <x v="40"/>
    <n v="180"/>
  </r>
  <r>
    <x v="1"/>
    <x v="0"/>
    <x v="40"/>
    <x v="40"/>
    <n v="19"/>
  </r>
  <r>
    <x v="0"/>
    <x v="0"/>
    <x v="27"/>
    <x v="27"/>
    <n v="170"/>
  </r>
  <r>
    <x v="1"/>
    <x v="0"/>
    <x v="27"/>
    <x v="27"/>
    <n v="98"/>
  </r>
  <r>
    <x v="0"/>
    <x v="0"/>
    <x v="28"/>
    <x v="28"/>
    <n v="180"/>
  </r>
  <r>
    <x v="1"/>
    <x v="0"/>
    <x v="28"/>
    <x v="28"/>
    <n v="54"/>
  </r>
  <r>
    <x v="0"/>
    <x v="0"/>
    <x v="29"/>
    <x v="29"/>
    <n v="180"/>
  </r>
  <r>
    <x v="1"/>
    <x v="0"/>
    <x v="29"/>
    <x v="29"/>
    <n v="49"/>
  </r>
  <r>
    <x v="0"/>
    <x v="0"/>
    <x v="30"/>
    <x v="30"/>
    <n v="180"/>
  </r>
  <r>
    <x v="1"/>
    <x v="0"/>
    <x v="30"/>
    <x v="30"/>
    <n v="84"/>
  </r>
  <r>
    <x v="0"/>
    <x v="0"/>
    <x v="31"/>
    <x v="31"/>
    <n v="180"/>
  </r>
  <r>
    <x v="1"/>
    <x v="0"/>
    <x v="31"/>
    <x v="31"/>
    <n v="97"/>
  </r>
  <r>
    <x v="0"/>
    <x v="0"/>
    <x v="32"/>
    <x v="32"/>
    <n v="170"/>
  </r>
  <r>
    <x v="1"/>
    <x v="0"/>
    <x v="32"/>
    <x v="32"/>
    <n v="40"/>
  </r>
  <r>
    <x v="0"/>
    <x v="0"/>
    <x v="33"/>
    <x v="33"/>
    <n v="180"/>
  </r>
  <r>
    <x v="1"/>
    <x v="0"/>
    <x v="33"/>
    <x v="33"/>
    <n v="27"/>
  </r>
  <r>
    <x v="0"/>
    <x v="0"/>
    <x v="34"/>
    <x v="34"/>
    <n v="180"/>
  </r>
  <r>
    <x v="1"/>
    <x v="0"/>
    <x v="34"/>
    <x v="34"/>
    <n v="89"/>
  </r>
  <r>
    <x v="0"/>
    <x v="0"/>
    <x v="35"/>
    <x v="35"/>
    <n v="170"/>
  </r>
  <r>
    <x v="1"/>
    <x v="0"/>
    <x v="35"/>
    <x v="35"/>
    <n v="104"/>
  </r>
  <r>
    <x v="0"/>
    <x v="0"/>
    <x v="36"/>
    <x v="36"/>
    <n v="180"/>
  </r>
  <r>
    <x v="1"/>
    <x v="0"/>
    <x v="36"/>
    <x v="36"/>
    <n v="136"/>
  </r>
  <r>
    <x v="0"/>
    <x v="0"/>
    <x v="37"/>
    <x v="37"/>
    <n v="180"/>
  </r>
  <r>
    <x v="1"/>
    <x v="0"/>
    <x v="37"/>
    <x v="37"/>
    <n v="21"/>
  </r>
  <r>
    <x v="0"/>
    <x v="0"/>
    <x v="38"/>
    <x v="38"/>
    <n v="180"/>
  </r>
  <r>
    <x v="1"/>
    <x v="0"/>
    <x v="38"/>
    <x v="38"/>
    <n v="35"/>
  </r>
  <r>
    <x v="0"/>
    <x v="0"/>
    <x v="39"/>
    <x v="39"/>
    <n v="180"/>
  </r>
  <r>
    <x v="1"/>
    <x v="0"/>
    <x v="39"/>
    <x v="39"/>
    <n v="14"/>
  </r>
  <r>
    <x v="0"/>
    <x v="0"/>
    <x v="40"/>
    <x v="40"/>
    <n v="170"/>
  </r>
  <r>
    <x v="1"/>
    <x v="0"/>
    <x v="40"/>
    <x v="40"/>
    <n v="8"/>
  </r>
  <r>
    <x v="0"/>
    <x v="2"/>
    <x v="27"/>
    <x v="27"/>
    <n v="180"/>
  </r>
  <r>
    <x v="1"/>
    <x v="2"/>
    <x v="27"/>
    <x v="27"/>
    <n v="90"/>
  </r>
  <r>
    <x v="0"/>
    <x v="2"/>
    <x v="28"/>
    <x v="28"/>
    <n v="180"/>
  </r>
  <r>
    <x v="1"/>
    <x v="2"/>
    <x v="28"/>
    <x v="28"/>
    <n v="58"/>
  </r>
  <r>
    <x v="0"/>
    <x v="2"/>
    <x v="29"/>
    <x v="29"/>
    <n v="170"/>
  </r>
  <r>
    <x v="1"/>
    <x v="2"/>
    <x v="29"/>
    <x v="29"/>
    <n v="60"/>
  </r>
  <r>
    <x v="0"/>
    <x v="2"/>
    <x v="30"/>
    <x v="30"/>
    <n v="180"/>
  </r>
  <r>
    <x v="1"/>
    <x v="2"/>
    <x v="30"/>
    <x v="30"/>
    <n v="95"/>
  </r>
  <r>
    <x v="0"/>
    <x v="2"/>
    <x v="31"/>
    <x v="31"/>
    <n v="180"/>
  </r>
  <r>
    <x v="1"/>
    <x v="2"/>
    <x v="31"/>
    <x v="31"/>
    <n v="81"/>
  </r>
  <r>
    <x v="0"/>
    <x v="2"/>
    <x v="32"/>
    <x v="32"/>
    <n v="180"/>
  </r>
  <r>
    <x v="1"/>
    <x v="2"/>
    <x v="32"/>
    <x v="32"/>
    <n v="35"/>
  </r>
  <r>
    <x v="0"/>
    <x v="2"/>
    <x v="33"/>
    <x v="33"/>
    <n v="180"/>
  </r>
  <r>
    <x v="1"/>
    <x v="2"/>
    <x v="33"/>
    <x v="33"/>
    <n v="57"/>
  </r>
  <r>
    <x v="0"/>
    <x v="2"/>
    <x v="34"/>
    <x v="34"/>
    <n v="170"/>
  </r>
  <r>
    <x v="1"/>
    <x v="2"/>
    <x v="34"/>
    <x v="34"/>
    <n v="135"/>
  </r>
  <r>
    <x v="0"/>
    <x v="2"/>
    <x v="35"/>
    <x v="35"/>
    <n v="180"/>
  </r>
  <r>
    <x v="1"/>
    <x v="2"/>
    <x v="35"/>
    <x v="35"/>
    <n v="114"/>
  </r>
  <r>
    <x v="0"/>
    <x v="2"/>
    <x v="36"/>
    <x v="36"/>
    <n v="180"/>
  </r>
  <r>
    <x v="1"/>
    <x v="2"/>
    <x v="36"/>
    <x v="36"/>
    <n v="153"/>
  </r>
  <r>
    <x v="0"/>
    <x v="2"/>
    <x v="37"/>
    <x v="37"/>
    <n v="170"/>
  </r>
  <r>
    <x v="1"/>
    <x v="2"/>
    <x v="37"/>
    <x v="37"/>
    <n v="37"/>
  </r>
  <r>
    <x v="0"/>
    <x v="2"/>
    <x v="38"/>
    <x v="38"/>
    <n v="180"/>
  </r>
  <r>
    <x v="1"/>
    <x v="2"/>
    <x v="38"/>
    <x v="38"/>
    <n v="14"/>
  </r>
  <r>
    <x v="0"/>
    <x v="2"/>
    <x v="39"/>
    <x v="39"/>
    <n v="180"/>
  </r>
  <r>
    <x v="1"/>
    <x v="2"/>
    <x v="39"/>
    <x v="39"/>
    <n v="17"/>
  </r>
  <r>
    <x v="0"/>
    <x v="2"/>
    <x v="40"/>
    <x v="40"/>
    <n v="180"/>
  </r>
  <r>
    <x v="1"/>
    <x v="2"/>
    <x v="40"/>
    <x v="40"/>
    <n v="21"/>
  </r>
  <r>
    <x v="0"/>
    <x v="2"/>
    <x v="27"/>
    <x v="27"/>
    <n v="180"/>
  </r>
  <r>
    <x v="1"/>
    <x v="2"/>
    <x v="27"/>
    <x v="27"/>
    <n v="87"/>
  </r>
  <r>
    <x v="0"/>
    <x v="2"/>
    <x v="28"/>
    <x v="28"/>
    <n v="170"/>
  </r>
  <r>
    <x v="1"/>
    <x v="2"/>
    <x v="28"/>
    <x v="28"/>
    <n v="47"/>
  </r>
  <r>
    <x v="0"/>
    <x v="2"/>
    <x v="29"/>
    <x v="29"/>
    <n v="180"/>
  </r>
  <r>
    <x v="1"/>
    <x v="2"/>
    <x v="29"/>
    <x v="29"/>
    <n v="54"/>
  </r>
  <r>
    <x v="0"/>
    <x v="2"/>
    <x v="30"/>
    <x v="30"/>
    <n v="180"/>
  </r>
  <r>
    <x v="1"/>
    <x v="2"/>
    <x v="30"/>
    <x v="30"/>
    <n v="82"/>
  </r>
  <r>
    <x v="0"/>
    <x v="2"/>
    <x v="31"/>
    <x v="31"/>
    <n v="170"/>
  </r>
  <r>
    <x v="1"/>
    <x v="2"/>
    <x v="31"/>
    <x v="31"/>
    <n v="75"/>
  </r>
  <r>
    <x v="0"/>
    <x v="2"/>
    <x v="32"/>
    <x v="32"/>
    <n v="180"/>
  </r>
  <r>
    <x v="1"/>
    <x v="2"/>
    <x v="32"/>
    <x v="32"/>
    <n v="23"/>
  </r>
  <r>
    <x v="0"/>
    <x v="2"/>
    <x v="33"/>
    <x v="33"/>
    <n v="180"/>
  </r>
  <r>
    <x v="1"/>
    <x v="2"/>
    <x v="33"/>
    <x v="33"/>
    <n v="58"/>
  </r>
  <r>
    <x v="0"/>
    <x v="2"/>
    <x v="34"/>
    <x v="34"/>
    <n v="180"/>
  </r>
  <r>
    <x v="1"/>
    <x v="2"/>
    <x v="34"/>
    <x v="34"/>
    <n v="135"/>
  </r>
  <r>
    <x v="0"/>
    <x v="2"/>
    <x v="35"/>
    <x v="35"/>
    <n v="180"/>
  </r>
  <r>
    <x v="1"/>
    <x v="2"/>
    <x v="35"/>
    <x v="35"/>
    <n v="112"/>
  </r>
  <r>
    <x v="0"/>
    <x v="2"/>
    <x v="36"/>
    <x v="36"/>
    <n v="170"/>
  </r>
  <r>
    <x v="1"/>
    <x v="2"/>
    <x v="36"/>
    <x v="36"/>
    <n v="146"/>
  </r>
  <r>
    <x v="0"/>
    <x v="2"/>
    <x v="37"/>
    <x v="37"/>
    <n v="180"/>
  </r>
  <r>
    <x v="1"/>
    <x v="2"/>
    <x v="37"/>
    <x v="37"/>
    <n v="45"/>
  </r>
  <r>
    <x v="0"/>
    <x v="2"/>
    <x v="38"/>
    <x v="38"/>
    <n v="180"/>
  </r>
  <r>
    <x v="1"/>
    <x v="2"/>
    <x v="38"/>
    <x v="38"/>
    <n v="21"/>
  </r>
  <r>
    <x v="0"/>
    <x v="2"/>
    <x v="39"/>
    <x v="39"/>
    <n v="170"/>
  </r>
  <r>
    <x v="1"/>
    <x v="2"/>
    <x v="39"/>
    <x v="39"/>
    <n v="18"/>
  </r>
  <r>
    <x v="0"/>
    <x v="2"/>
    <x v="40"/>
    <x v="40"/>
    <n v="180"/>
  </r>
  <r>
    <x v="1"/>
    <x v="2"/>
    <x v="40"/>
    <x v="40"/>
    <n v="14"/>
  </r>
  <r>
    <x v="0"/>
    <x v="1"/>
    <x v="27"/>
    <x v="27"/>
    <n v="180"/>
  </r>
  <r>
    <x v="1"/>
    <x v="1"/>
    <x v="27"/>
    <x v="27"/>
    <n v="78"/>
  </r>
  <r>
    <x v="0"/>
    <x v="1"/>
    <x v="28"/>
    <x v="28"/>
    <n v="180"/>
  </r>
  <r>
    <x v="1"/>
    <x v="1"/>
    <x v="28"/>
    <x v="28"/>
    <n v="58"/>
  </r>
  <r>
    <x v="0"/>
    <x v="1"/>
    <x v="29"/>
    <x v="29"/>
    <n v="180"/>
  </r>
  <r>
    <x v="1"/>
    <x v="1"/>
    <x v="29"/>
    <x v="29"/>
    <n v="57"/>
  </r>
  <r>
    <x v="0"/>
    <x v="1"/>
    <x v="30"/>
    <x v="30"/>
    <n v="170"/>
  </r>
  <r>
    <x v="1"/>
    <x v="1"/>
    <x v="30"/>
    <x v="30"/>
    <n v="72"/>
  </r>
  <r>
    <x v="0"/>
    <x v="1"/>
    <x v="31"/>
    <x v="31"/>
    <n v="180"/>
  </r>
  <r>
    <x v="1"/>
    <x v="1"/>
    <x v="31"/>
    <x v="31"/>
    <n v="68"/>
  </r>
  <r>
    <x v="0"/>
    <x v="1"/>
    <x v="32"/>
    <x v="32"/>
    <n v="180"/>
  </r>
  <r>
    <x v="1"/>
    <x v="1"/>
    <x v="32"/>
    <x v="32"/>
    <n v="14"/>
  </r>
  <r>
    <x v="0"/>
    <x v="1"/>
    <x v="33"/>
    <x v="33"/>
    <n v="170"/>
  </r>
  <r>
    <x v="1"/>
    <x v="1"/>
    <x v="33"/>
    <x v="33"/>
    <n v="54"/>
  </r>
  <r>
    <x v="0"/>
    <x v="1"/>
    <x v="34"/>
    <x v="34"/>
    <n v="180"/>
  </r>
  <r>
    <x v="1"/>
    <x v="1"/>
    <x v="34"/>
    <x v="34"/>
    <n v="130"/>
  </r>
  <r>
    <x v="0"/>
    <x v="1"/>
    <x v="35"/>
    <x v="35"/>
    <n v="180"/>
  </r>
  <r>
    <x v="1"/>
    <x v="1"/>
    <x v="35"/>
    <x v="35"/>
    <n v="85"/>
  </r>
  <r>
    <x v="0"/>
    <x v="1"/>
    <x v="36"/>
    <x v="36"/>
    <n v="180"/>
  </r>
  <r>
    <x v="1"/>
    <x v="1"/>
    <x v="36"/>
    <x v="36"/>
    <n v="147"/>
  </r>
  <r>
    <x v="0"/>
    <x v="1"/>
    <x v="37"/>
    <x v="37"/>
    <n v="180"/>
  </r>
  <r>
    <x v="1"/>
    <x v="1"/>
    <x v="37"/>
    <x v="37"/>
    <n v="47"/>
  </r>
  <r>
    <x v="0"/>
    <x v="1"/>
    <x v="38"/>
    <x v="38"/>
    <n v="170"/>
  </r>
  <r>
    <x v="1"/>
    <x v="1"/>
    <x v="38"/>
    <x v="38"/>
    <n v="22"/>
  </r>
  <r>
    <x v="0"/>
    <x v="1"/>
    <x v="39"/>
    <x v="39"/>
    <n v="180"/>
  </r>
  <r>
    <x v="1"/>
    <x v="1"/>
    <x v="39"/>
    <x v="39"/>
    <n v="14"/>
  </r>
  <r>
    <x v="0"/>
    <x v="1"/>
    <x v="40"/>
    <x v="40"/>
    <n v="180"/>
  </r>
  <r>
    <x v="1"/>
    <x v="1"/>
    <x v="40"/>
    <x v="40"/>
    <n v="12"/>
  </r>
  <r>
    <x v="0"/>
    <x v="0"/>
    <x v="41"/>
    <x v="41"/>
    <n v="170"/>
  </r>
  <r>
    <x v="1"/>
    <x v="0"/>
    <x v="41"/>
    <x v="41"/>
    <n v="180"/>
  </r>
  <r>
    <x v="0"/>
    <x v="0"/>
    <x v="41"/>
    <x v="41"/>
    <n v="180"/>
  </r>
  <r>
    <x v="1"/>
    <x v="0"/>
    <x v="41"/>
    <x v="41"/>
    <n v="180"/>
  </r>
  <r>
    <x v="0"/>
    <x v="1"/>
    <x v="41"/>
    <x v="41"/>
    <n v="180"/>
  </r>
  <r>
    <x v="1"/>
    <x v="1"/>
    <x v="41"/>
    <x v="41"/>
    <n v="108"/>
  </r>
  <r>
    <x v="0"/>
    <x v="2"/>
    <x v="41"/>
    <x v="41"/>
    <n v="180"/>
  </r>
  <r>
    <x v="1"/>
    <x v="2"/>
    <x v="41"/>
    <x v="41"/>
    <n v="144"/>
  </r>
  <r>
    <x v="0"/>
    <x v="2"/>
    <x v="41"/>
    <x v="41"/>
    <n v="180"/>
  </r>
  <r>
    <x v="1"/>
    <x v="2"/>
    <x v="41"/>
    <x v="41"/>
    <n v="144"/>
  </r>
  <r>
    <x v="0"/>
    <x v="1"/>
    <x v="41"/>
    <x v="41"/>
    <n v="170"/>
  </r>
  <r>
    <x v="1"/>
    <x v="1"/>
    <x v="41"/>
    <x v="41"/>
    <n v="76"/>
  </r>
  <r>
    <x v="0"/>
    <x v="0"/>
    <x v="41"/>
    <x v="41"/>
    <n v="180"/>
  </r>
  <r>
    <x v="1"/>
    <x v="0"/>
    <x v="41"/>
    <x v="41"/>
    <n v="180"/>
  </r>
  <r>
    <x v="0"/>
    <x v="2"/>
    <x v="41"/>
    <x v="41"/>
    <n v="180"/>
  </r>
  <r>
    <x v="1"/>
    <x v="2"/>
    <x v="41"/>
    <x v="41"/>
    <n v="144"/>
  </r>
  <r>
    <x v="0"/>
    <x v="2"/>
    <x v="41"/>
    <x v="41"/>
    <n v="170"/>
  </r>
  <r>
    <x v="1"/>
    <x v="2"/>
    <x v="41"/>
    <x v="41"/>
    <n v="132"/>
  </r>
  <r>
    <x v="0"/>
    <x v="1"/>
    <x v="41"/>
    <x v="41"/>
    <n v="180"/>
  </r>
  <r>
    <x v="1"/>
    <x v="1"/>
    <x v="41"/>
    <x v="41"/>
    <n v="108"/>
  </r>
  <r>
    <x v="0"/>
    <x v="2"/>
    <x v="41"/>
    <x v="41"/>
    <n v="180"/>
  </r>
  <r>
    <x v="1"/>
    <x v="2"/>
    <x v="41"/>
    <x v="41"/>
    <n v="144"/>
  </r>
  <r>
    <x v="0"/>
    <x v="0"/>
    <x v="41"/>
    <x v="41"/>
    <n v="180"/>
  </r>
  <r>
    <x v="1"/>
    <x v="0"/>
    <x v="41"/>
    <x v="41"/>
    <n v="180"/>
  </r>
  <r>
    <x v="0"/>
    <x v="0"/>
    <x v="41"/>
    <x v="41"/>
    <n v="180"/>
  </r>
  <r>
    <x v="1"/>
    <x v="0"/>
    <x v="41"/>
    <x v="41"/>
    <n v="160"/>
  </r>
  <r>
    <x v="0"/>
    <x v="2"/>
    <x v="41"/>
    <x v="41"/>
    <n v="170"/>
  </r>
  <r>
    <x v="1"/>
    <x v="2"/>
    <x v="41"/>
    <x v="41"/>
    <n v="144"/>
  </r>
  <r>
    <x v="0"/>
    <x v="2"/>
    <x v="41"/>
    <x v="41"/>
    <n v="180"/>
  </r>
  <r>
    <x v="1"/>
    <x v="2"/>
    <x v="41"/>
    <x v="41"/>
    <n v="120"/>
  </r>
  <r>
    <x v="0"/>
    <x v="1"/>
    <x v="41"/>
    <x v="41"/>
    <n v="180"/>
  </r>
  <r>
    <x v="1"/>
    <x v="1"/>
    <x v="41"/>
    <x v="41"/>
    <n v="90"/>
  </r>
  <r>
    <x v="0"/>
    <x v="0"/>
    <x v="6"/>
    <x v="6"/>
    <n v="180"/>
  </r>
  <r>
    <x v="0"/>
    <x v="0"/>
    <x v="15"/>
    <x v="15"/>
    <n v="180"/>
  </r>
  <r>
    <x v="0"/>
    <x v="0"/>
    <x v="6"/>
    <x v="6"/>
    <n v="180"/>
  </r>
  <r>
    <x v="0"/>
    <x v="0"/>
    <x v="6"/>
    <x v="6"/>
    <n v="170"/>
  </r>
  <r>
    <x v="0"/>
    <x v="0"/>
    <x v="14"/>
    <x v="14"/>
    <n v="180"/>
  </r>
  <r>
    <x v="0"/>
    <x v="0"/>
    <x v="15"/>
    <x v="15"/>
    <n v="180"/>
  </r>
  <r>
    <x v="0"/>
    <x v="0"/>
    <x v="42"/>
    <x v="42"/>
    <n v="170"/>
  </r>
  <r>
    <x v="1"/>
    <x v="0"/>
    <x v="42"/>
    <x v="42"/>
    <n v="95"/>
  </r>
  <r>
    <x v="0"/>
    <x v="0"/>
    <x v="43"/>
    <x v="43"/>
    <n v="180"/>
  </r>
  <r>
    <x v="1"/>
    <x v="0"/>
    <x v="43"/>
    <x v="43"/>
    <n v="89"/>
  </r>
  <r>
    <x v="0"/>
    <x v="0"/>
    <x v="44"/>
    <x v="44"/>
    <n v="180"/>
  </r>
  <r>
    <x v="1"/>
    <x v="0"/>
    <x v="44"/>
    <x v="44"/>
    <n v="104"/>
  </r>
  <r>
    <x v="0"/>
    <x v="0"/>
    <x v="45"/>
    <x v="45"/>
    <n v="180"/>
  </r>
  <r>
    <x v="1"/>
    <x v="0"/>
    <x v="45"/>
    <x v="45"/>
    <n v="20"/>
  </r>
  <r>
    <x v="0"/>
    <x v="0"/>
    <x v="46"/>
    <x v="46"/>
    <n v="180"/>
  </r>
  <r>
    <x v="1"/>
    <x v="0"/>
    <x v="46"/>
    <x v="46"/>
    <n v="24"/>
  </r>
  <r>
    <x v="0"/>
    <x v="0"/>
    <x v="47"/>
    <x v="47"/>
    <n v="170"/>
  </r>
  <r>
    <x v="1"/>
    <x v="0"/>
    <x v="47"/>
    <x v="47"/>
    <n v="31"/>
  </r>
  <r>
    <x v="0"/>
    <x v="0"/>
    <x v="48"/>
    <x v="48"/>
    <n v="180"/>
  </r>
  <r>
    <x v="1"/>
    <x v="0"/>
    <x v="48"/>
    <x v="48"/>
    <n v="49"/>
  </r>
  <r>
    <x v="0"/>
    <x v="0"/>
    <x v="49"/>
    <x v="49"/>
    <n v="180"/>
  </r>
  <r>
    <x v="1"/>
    <x v="0"/>
    <x v="49"/>
    <x v="49"/>
    <n v="47"/>
  </r>
  <r>
    <x v="0"/>
    <x v="0"/>
    <x v="50"/>
    <x v="50"/>
    <n v="170"/>
  </r>
  <r>
    <x v="1"/>
    <x v="0"/>
    <x v="50"/>
    <x v="50"/>
    <n v="48"/>
  </r>
  <r>
    <x v="0"/>
    <x v="0"/>
    <x v="51"/>
    <x v="51"/>
    <n v="180"/>
  </r>
  <r>
    <x v="1"/>
    <x v="0"/>
    <x v="51"/>
    <x v="51"/>
    <n v="58"/>
  </r>
  <r>
    <x v="0"/>
    <x v="0"/>
    <x v="52"/>
    <x v="52"/>
    <n v="180"/>
  </r>
  <r>
    <x v="1"/>
    <x v="0"/>
    <x v="52"/>
    <x v="52"/>
    <n v="57"/>
  </r>
  <r>
    <x v="0"/>
    <x v="0"/>
    <x v="53"/>
    <x v="53"/>
    <n v="180"/>
  </r>
  <r>
    <x v="1"/>
    <x v="0"/>
    <x v="53"/>
    <x v="53"/>
    <n v="29"/>
  </r>
  <r>
    <x v="0"/>
    <x v="0"/>
    <x v="54"/>
    <x v="54"/>
    <n v="180"/>
  </r>
  <r>
    <x v="1"/>
    <x v="0"/>
    <x v="54"/>
    <x v="54"/>
    <n v="66"/>
  </r>
  <r>
    <x v="0"/>
    <x v="0"/>
    <x v="55"/>
    <x v="55"/>
    <n v="170"/>
  </r>
  <r>
    <x v="1"/>
    <x v="0"/>
    <x v="55"/>
    <x v="55"/>
    <n v="35"/>
  </r>
  <r>
    <x v="0"/>
    <x v="0"/>
    <x v="56"/>
    <x v="56"/>
    <n v="180"/>
  </r>
  <r>
    <x v="1"/>
    <x v="0"/>
    <x v="56"/>
    <x v="56"/>
    <n v="26"/>
  </r>
  <r>
    <x v="0"/>
    <x v="0"/>
    <x v="57"/>
    <x v="57"/>
    <n v="180"/>
  </r>
  <r>
    <x v="1"/>
    <x v="0"/>
    <x v="57"/>
    <x v="57"/>
    <n v="37"/>
  </r>
  <r>
    <x v="0"/>
    <x v="0"/>
    <x v="58"/>
    <x v="58"/>
    <n v="170"/>
  </r>
  <r>
    <x v="1"/>
    <x v="0"/>
    <x v="58"/>
    <x v="58"/>
    <n v="39"/>
  </r>
  <r>
    <x v="0"/>
    <x v="0"/>
    <x v="59"/>
    <x v="59"/>
    <n v="180"/>
  </r>
  <r>
    <x v="1"/>
    <x v="0"/>
    <x v="59"/>
    <x v="59"/>
    <n v="38"/>
  </r>
  <r>
    <x v="0"/>
    <x v="0"/>
    <x v="60"/>
    <x v="60"/>
    <n v="180"/>
  </r>
  <r>
    <x v="1"/>
    <x v="0"/>
    <x v="60"/>
    <x v="60"/>
    <n v="27"/>
  </r>
  <r>
    <x v="0"/>
    <x v="0"/>
    <x v="61"/>
    <x v="61"/>
    <n v="180"/>
  </r>
  <r>
    <x v="1"/>
    <x v="0"/>
    <x v="61"/>
    <x v="61"/>
    <n v="19"/>
  </r>
  <r>
    <x v="0"/>
    <x v="0"/>
    <x v="62"/>
    <x v="62"/>
    <n v="180"/>
  </r>
  <r>
    <x v="1"/>
    <x v="0"/>
    <x v="62"/>
    <x v="62"/>
    <n v="26"/>
  </r>
  <r>
    <x v="0"/>
    <x v="0"/>
    <x v="63"/>
    <x v="63"/>
    <n v="170"/>
  </r>
  <r>
    <x v="1"/>
    <x v="0"/>
    <x v="63"/>
    <x v="63"/>
    <n v="18"/>
  </r>
  <r>
    <x v="0"/>
    <x v="0"/>
    <x v="42"/>
    <x v="42"/>
    <n v="180"/>
  </r>
  <r>
    <x v="1"/>
    <x v="0"/>
    <x v="42"/>
    <x v="42"/>
    <n v="102"/>
  </r>
  <r>
    <x v="0"/>
    <x v="0"/>
    <x v="43"/>
    <x v="43"/>
    <n v="180"/>
  </r>
  <r>
    <x v="1"/>
    <x v="0"/>
    <x v="43"/>
    <x v="43"/>
    <n v="93"/>
  </r>
  <r>
    <x v="0"/>
    <x v="0"/>
    <x v="44"/>
    <x v="44"/>
    <n v="170"/>
  </r>
  <r>
    <x v="1"/>
    <x v="0"/>
    <x v="44"/>
    <x v="44"/>
    <n v="110"/>
  </r>
  <r>
    <x v="0"/>
    <x v="0"/>
    <x v="45"/>
    <x v="45"/>
    <n v="180"/>
  </r>
  <r>
    <x v="1"/>
    <x v="0"/>
    <x v="45"/>
    <x v="45"/>
    <n v="18"/>
  </r>
  <r>
    <x v="0"/>
    <x v="0"/>
    <x v="46"/>
    <x v="46"/>
    <n v="180"/>
  </r>
  <r>
    <x v="1"/>
    <x v="0"/>
    <x v="46"/>
    <x v="46"/>
    <n v="34"/>
  </r>
  <r>
    <x v="0"/>
    <x v="0"/>
    <x v="47"/>
    <x v="47"/>
    <n v="180"/>
  </r>
  <r>
    <x v="1"/>
    <x v="0"/>
    <x v="47"/>
    <x v="47"/>
    <n v="32"/>
  </r>
  <r>
    <x v="0"/>
    <x v="0"/>
    <x v="48"/>
    <x v="48"/>
    <n v="180"/>
  </r>
  <r>
    <x v="1"/>
    <x v="0"/>
    <x v="48"/>
    <x v="48"/>
    <n v="57"/>
  </r>
  <r>
    <x v="0"/>
    <x v="0"/>
    <x v="49"/>
    <x v="49"/>
    <n v="170"/>
  </r>
  <r>
    <x v="1"/>
    <x v="0"/>
    <x v="49"/>
    <x v="49"/>
    <n v="55"/>
  </r>
  <r>
    <x v="0"/>
    <x v="0"/>
    <x v="50"/>
    <x v="50"/>
    <n v="180"/>
  </r>
  <r>
    <x v="1"/>
    <x v="0"/>
    <x v="50"/>
    <x v="50"/>
    <n v="53"/>
  </r>
  <r>
    <x v="0"/>
    <x v="0"/>
    <x v="51"/>
    <x v="51"/>
    <n v="180"/>
  </r>
  <r>
    <x v="1"/>
    <x v="0"/>
    <x v="51"/>
    <x v="51"/>
    <n v="64"/>
  </r>
  <r>
    <x v="0"/>
    <x v="0"/>
    <x v="52"/>
    <x v="52"/>
    <n v="170"/>
  </r>
  <r>
    <x v="1"/>
    <x v="0"/>
    <x v="52"/>
    <x v="52"/>
    <n v="62"/>
  </r>
  <r>
    <x v="0"/>
    <x v="0"/>
    <x v="53"/>
    <x v="53"/>
    <n v="180"/>
  </r>
  <r>
    <x v="1"/>
    <x v="0"/>
    <x v="53"/>
    <x v="53"/>
    <n v="37"/>
  </r>
  <r>
    <x v="0"/>
    <x v="0"/>
    <x v="54"/>
    <x v="54"/>
    <n v="180"/>
  </r>
  <r>
    <x v="1"/>
    <x v="0"/>
    <x v="54"/>
    <x v="54"/>
    <n v="74"/>
  </r>
  <r>
    <x v="0"/>
    <x v="0"/>
    <x v="55"/>
    <x v="55"/>
    <n v="180"/>
  </r>
  <r>
    <x v="1"/>
    <x v="0"/>
    <x v="55"/>
    <x v="55"/>
    <n v="42"/>
  </r>
  <r>
    <x v="0"/>
    <x v="0"/>
    <x v="56"/>
    <x v="56"/>
    <n v="180"/>
  </r>
  <r>
    <x v="1"/>
    <x v="0"/>
    <x v="56"/>
    <x v="56"/>
    <n v="33"/>
  </r>
  <r>
    <x v="0"/>
    <x v="0"/>
    <x v="57"/>
    <x v="57"/>
    <n v="170"/>
  </r>
  <r>
    <x v="1"/>
    <x v="0"/>
    <x v="57"/>
    <x v="57"/>
    <n v="44"/>
  </r>
  <r>
    <x v="0"/>
    <x v="0"/>
    <x v="58"/>
    <x v="58"/>
    <n v="180"/>
  </r>
  <r>
    <x v="1"/>
    <x v="0"/>
    <x v="58"/>
    <x v="58"/>
    <n v="49"/>
  </r>
  <r>
    <x v="0"/>
    <x v="0"/>
    <x v="59"/>
    <x v="59"/>
    <n v="180"/>
  </r>
  <r>
    <x v="1"/>
    <x v="0"/>
    <x v="59"/>
    <x v="59"/>
    <n v="41"/>
  </r>
  <r>
    <x v="0"/>
    <x v="0"/>
    <x v="60"/>
    <x v="60"/>
    <n v="170"/>
  </r>
  <r>
    <x v="1"/>
    <x v="0"/>
    <x v="60"/>
    <x v="60"/>
    <n v="37"/>
  </r>
  <r>
    <x v="0"/>
    <x v="0"/>
    <x v="61"/>
    <x v="61"/>
    <n v="180"/>
  </r>
  <r>
    <x v="1"/>
    <x v="0"/>
    <x v="61"/>
    <x v="61"/>
    <n v="25"/>
  </r>
  <r>
    <x v="0"/>
    <x v="0"/>
    <x v="62"/>
    <x v="62"/>
    <n v="180"/>
  </r>
  <r>
    <x v="1"/>
    <x v="0"/>
    <x v="62"/>
    <x v="62"/>
    <n v="34"/>
  </r>
  <r>
    <x v="0"/>
    <x v="0"/>
    <x v="63"/>
    <x v="63"/>
    <n v="180"/>
  </r>
  <r>
    <x v="1"/>
    <x v="0"/>
    <x v="63"/>
    <x v="63"/>
    <n v="21"/>
  </r>
  <r>
    <x v="0"/>
    <x v="1"/>
    <x v="42"/>
    <x v="42"/>
    <n v="180"/>
  </r>
  <r>
    <x v="1"/>
    <x v="1"/>
    <x v="42"/>
    <x v="42"/>
    <n v="21"/>
  </r>
  <r>
    <x v="0"/>
    <x v="1"/>
    <x v="43"/>
    <x v="43"/>
    <n v="170"/>
  </r>
  <r>
    <x v="1"/>
    <x v="1"/>
    <x v="43"/>
    <x v="43"/>
    <n v="18"/>
  </r>
  <r>
    <x v="0"/>
    <x v="1"/>
    <x v="44"/>
    <x v="44"/>
    <n v="180"/>
  </r>
  <r>
    <x v="1"/>
    <x v="1"/>
    <x v="44"/>
    <x v="44"/>
    <n v="23"/>
  </r>
  <r>
    <x v="0"/>
    <x v="1"/>
    <x v="45"/>
    <x v="45"/>
    <n v="180"/>
  </r>
  <r>
    <x v="1"/>
    <x v="1"/>
    <x v="45"/>
    <x v="45"/>
    <n v="4"/>
  </r>
  <r>
    <x v="0"/>
    <x v="1"/>
    <x v="46"/>
    <x v="46"/>
    <n v="170"/>
  </r>
  <r>
    <x v="1"/>
    <x v="1"/>
    <x v="46"/>
    <x v="46"/>
    <n v="2"/>
  </r>
  <r>
    <x v="0"/>
    <x v="1"/>
    <x v="47"/>
    <x v="47"/>
    <n v="180"/>
  </r>
  <r>
    <x v="1"/>
    <x v="1"/>
    <x v="47"/>
    <x v="47"/>
    <n v="8"/>
  </r>
  <r>
    <x v="0"/>
    <x v="1"/>
    <x v="48"/>
    <x v="48"/>
    <n v="180"/>
  </r>
  <r>
    <x v="1"/>
    <x v="1"/>
    <x v="48"/>
    <x v="48"/>
    <n v="42"/>
  </r>
  <r>
    <x v="0"/>
    <x v="1"/>
    <x v="49"/>
    <x v="49"/>
    <n v="180"/>
  </r>
  <r>
    <x v="1"/>
    <x v="1"/>
    <x v="49"/>
    <x v="49"/>
    <n v="41"/>
  </r>
  <r>
    <x v="0"/>
    <x v="1"/>
    <x v="50"/>
    <x v="50"/>
    <n v="180"/>
  </r>
  <r>
    <x v="1"/>
    <x v="1"/>
    <x v="50"/>
    <x v="50"/>
    <n v="32"/>
  </r>
  <r>
    <x v="0"/>
    <x v="1"/>
    <x v="51"/>
    <x v="51"/>
    <n v="170"/>
  </r>
  <r>
    <x v="1"/>
    <x v="1"/>
    <x v="51"/>
    <x v="51"/>
    <n v="63"/>
  </r>
  <r>
    <x v="0"/>
    <x v="1"/>
    <x v="52"/>
    <x v="52"/>
    <n v="180"/>
  </r>
  <r>
    <x v="1"/>
    <x v="1"/>
    <x v="52"/>
    <x v="52"/>
    <n v="62"/>
  </r>
  <r>
    <x v="0"/>
    <x v="1"/>
    <x v="53"/>
    <x v="53"/>
    <n v="180"/>
  </r>
  <r>
    <x v="1"/>
    <x v="1"/>
    <x v="53"/>
    <x v="53"/>
    <n v="31"/>
  </r>
  <r>
    <x v="0"/>
    <x v="1"/>
    <x v="54"/>
    <x v="54"/>
    <n v="170"/>
  </r>
  <r>
    <x v="1"/>
    <x v="1"/>
    <x v="54"/>
    <x v="54"/>
    <n v="74"/>
  </r>
  <r>
    <x v="0"/>
    <x v="1"/>
    <x v="55"/>
    <x v="55"/>
    <n v="180"/>
  </r>
  <r>
    <x v="1"/>
    <x v="1"/>
    <x v="55"/>
    <x v="55"/>
    <n v="45"/>
  </r>
  <r>
    <x v="0"/>
    <x v="1"/>
    <x v="56"/>
    <x v="56"/>
    <n v="180"/>
  </r>
  <r>
    <x v="1"/>
    <x v="1"/>
    <x v="56"/>
    <x v="56"/>
    <n v="31"/>
  </r>
  <r>
    <x v="0"/>
    <x v="1"/>
    <x v="57"/>
    <x v="57"/>
    <n v="180"/>
  </r>
  <r>
    <x v="1"/>
    <x v="1"/>
    <x v="57"/>
    <x v="57"/>
    <n v="26"/>
  </r>
  <r>
    <x v="0"/>
    <x v="1"/>
    <x v="58"/>
    <x v="58"/>
    <n v="180"/>
  </r>
  <r>
    <x v="1"/>
    <x v="1"/>
    <x v="58"/>
    <x v="58"/>
    <n v="21"/>
  </r>
  <r>
    <x v="0"/>
    <x v="1"/>
    <x v="59"/>
    <x v="59"/>
    <n v="170"/>
  </r>
  <r>
    <x v="1"/>
    <x v="1"/>
    <x v="59"/>
    <x v="59"/>
    <n v="20"/>
  </r>
  <r>
    <x v="0"/>
    <x v="1"/>
    <x v="60"/>
    <x v="60"/>
    <n v="180"/>
  </r>
  <r>
    <x v="1"/>
    <x v="1"/>
    <x v="60"/>
    <x v="60"/>
    <n v="33"/>
  </r>
  <r>
    <x v="0"/>
    <x v="1"/>
    <x v="61"/>
    <x v="61"/>
    <n v="180"/>
  </r>
  <r>
    <x v="1"/>
    <x v="1"/>
    <x v="61"/>
    <x v="61"/>
    <n v="25"/>
  </r>
  <r>
    <x v="0"/>
    <x v="1"/>
    <x v="62"/>
    <x v="62"/>
    <n v="170"/>
  </r>
  <r>
    <x v="1"/>
    <x v="1"/>
    <x v="62"/>
    <x v="62"/>
    <n v="33"/>
  </r>
  <r>
    <x v="0"/>
    <x v="1"/>
    <x v="63"/>
    <x v="63"/>
    <n v="180"/>
  </r>
  <r>
    <x v="1"/>
    <x v="1"/>
    <x v="63"/>
    <x v="63"/>
    <n v="11"/>
  </r>
  <r>
    <x v="0"/>
    <x v="2"/>
    <x v="42"/>
    <x v="42"/>
    <n v="180"/>
  </r>
  <r>
    <x v="1"/>
    <x v="2"/>
    <x v="42"/>
    <x v="42"/>
    <n v="50"/>
  </r>
  <r>
    <x v="0"/>
    <x v="2"/>
    <x v="43"/>
    <x v="43"/>
    <n v="180"/>
  </r>
  <r>
    <x v="1"/>
    <x v="2"/>
    <x v="43"/>
    <x v="43"/>
    <n v="48"/>
  </r>
  <r>
    <x v="0"/>
    <x v="2"/>
    <x v="44"/>
    <x v="44"/>
    <n v="180"/>
  </r>
  <r>
    <x v="1"/>
    <x v="2"/>
    <x v="44"/>
    <x v="44"/>
    <n v="58"/>
  </r>
  <r>
    <x v="0"/>
    <x v="2"/>
    <x v="45"/>
    <x v="45"/>
    <n v="170"/>
  </r>
  <r>
    <x v="1"/>
    <x v="2"/>
    <x v="45"/>
    <x v="45"/>
    <n v="8"/>
  </r>
  <r>
    <x v="0"/>
    <x v="2"/>
    <x v="46"/>
    <x v="46"/>
    <n v="180"/>
  </r>
  <r>
    <x v="1"/>
    <x v="2"/>
    <x v="46"/>
    <x v="46"/>
    <n v="9"/>
  </r>
  <r>
    <x v="0"/>
    <x v="2"/>
    <x v="47"/>
    <x v="47"/>
    <n v="180"/>
  </r>
  <r>
    <x v="1"/>
    <x v="2"/>
    <x v="47"/>
    <x v="47"/>
    <n v="14"/>
  </r>
  <r>
    <x v="0"/>
    <x v="2"/>
    <x v="48"/>
    <x v="48"/>
    <n v="170"/>
  </r>
  <r>
    <x v="1"/>
    <x v="2"/>
    <x v="48"/>
    <x v="48"/>
    <n v="48"/>
  </r>
  <r>
    <x v="0"/>
    <x v="2"/>
    <x v="49"/>
    <x v="49"/>
    <n v="180"/>
  </r>
  <r>
    <x v="1"/>
    <x v="2"/>
    <x v="49"/>
    <x v="49"/>
    <n v="47"/>
  </r>
  <r>
    <x v="0"/>
    <x v="2"/>
    <x v="50"/>
    <x v="50"/>
    <n v="180"/>
  </r>
  <r>
    <x v="1"/>
    <x v="2"/>
    <x v="50"/>
    <x v="50"/>
    <n v="39"/>
  </r>
  <r>
    <x v="0"/>
    <x v="2"/>
    <x v="51"/>
    <x v="51"/>
    <n v="180"/>
  </r>
  <r>
    <x v="1"/>
    <x v="2"/>
    <x v="51"/>
    <x v="51"/>
    <n v="57"/>
  </r>
  <r>
    <x v="0"/>
    <x v="2"/>
    <x v="52"/>
    <x v="52"/>
    <n v="180"/>
  </r>
  <r>
    <x v="1"/>
    <x v="2"/>
    <x v="52"/>
    <x v="52"/>
    <n v="55"/>
  </r>
  <r>
    <x v="0"/>
    <x v="2"/>
    <x v="53"/>
    <x v="53"/>
    <n v="170"/>
  </r>
  <r>
    <x v="1"/>
    <x v="2"/>
    <x v="53"/>
    <x v="53"/>
    <n v="28"/>
  </r>
  <r>
    <x v="0"/>
    <x v="2"/>
    <x v="54"/>
    <x v="54"/>
    <n v="180"/>
  </r>
  <r>
    <x v="1"/>
    <x v="2"/>
    <x v="54"/>
    <x v="54"/>
    <n v="64"/>
  </r>
  <r>
    <x v="0"/>
    <x v="2"/>
    <x v="55"/>
    <x v="55"/>
    <n v="180"/>
  </r>
  <r>
    <x v="1"/>
    <x v="2"/>
    <x v="55"/>
    <x v="55"/>
    <n v="37"/>
  </r>
  <r>
    <x v="0"/>
    <x v="2"/>
    <x v="56"/>
    <x v="56"/>
    <n v="170"/>
  </r>
  <r>
    <x v="1"/>
    <x v="2"/>
    <x v="56"/>
    <x v="56"/>
    <n v="18"/>
  </r>
  <r>
    <x v="0"/>
    <x v="2"/>
    <x v="57"/>
    <x v="57"/>
    <n v="180"/>
  </r>
  <r>
    <x v="1"/>
    <x v="2"/>
    <x v="57"/>
    <x v="57"/>
    <n v="29"/>
  </r>
  <r>
    <x v="0"/>
    <x v="2"/>
    <x v="58"/>
    <x v="58"/>
    <n v="180"/>
  </r>
  <r>
    <x v="1"/>
    <x v="2"/>
    <x v="58"/>
    <x v="58"/>
    <n v="27"/>
  </r>
  <r>
    <x v="0"/>
    <x v="2"/>
    <x v="59"/>
    <x v="59"/>
    <n v="180"/>
  </r>
  <r>
    <x v="1"/>
    <x v="2"/>
    <x v="59"/>
    <x v="59"/>
    <n v="35"/>
  </r>
  <r>
    <x v="0"/>
    <x v="2"/>
    <x v="60"/>
    <x v="60"/>
    <n v="180"/>
  </r>
  <r>
    <x v="1"/>
    <x v="2"/>
    <x v="60"/>
    <x v="60"/>
    <n v="29"/>
  </r>
  <r>
    <x v="0"/>
    <x v="2"/>
    <x v="61"/>
    <x v="61"/>
    <n v="170"/>
  </r>
  <r>
    <x v="1"/>
    <x v="2"/>
    <x v="61"/>
    <x v="61"/>
    <n v="18"/>
  </r>
  <r>
    <x v="0"/>
    <x v="2"/>
    <x v="62"/>
    <x v="62"/>
    <n v="180"/>
  </r>
  <r>
    <x v="1"/>
    <x v="2"/>
    <x v="62"/>
    <x v="62"/>
    <n v="23"/>
  </r>
  <r>
    <x v="0"/>
    <x v="2"/>
    <x v="63"/>
    <x v="63"/>
    <n v="180"/>
  </r>
  <r>
    <x v="1"/>
    <x v="2"/>
    <x v="63"/>
    <x v="63"/>
    <n v="25"/>
  </r>
  <r>
    <x v="0"/>
    <x v="2"/>
    <x v="42"/>
    <x v="42"/>
    <n v="170"/>
  </r>
  <r>
    <x v="1"/>
    <x v="2"/>
    <x v="42"/>
    <x v="42"/>
    <n v="47"/>
  </r>
  <r>
    <x v="0"/>
    <x v="2"/>
    <x v="43"/>
    <x v="43"/>
    <n v="180"/>
  </r>
  <r>
    <x v="1"/>
    <x v="2"/>
    <x v="43"/>
    <x v="43"/>
    <n v="54"/>
  </r>
  <r>
    <x v="0"/>
    <x v="2"/>
    <x v="44"/>
    <x v="44"/>
    <n v="180"/>
  </r>
  <r>
    <x v="1"/>
    <x v="2"/>
    <x v="44"/>
    <x v="44"/>
    <n v="72"/>
  </r>
  <r>
    <x v="0"/>
    <x v="2"/>
    <x v="45"/>
    <x v="45"/>
    <n v="180"/>
  </r>
  <r>
    <x v="1"/>
    <x v="2"/>
    <x v="45"/>
    <x v="45"/>
    <n v="8"/>
  </r>
  <r>
    <x v="0"/>
    <x v="2"/>
    <x v="46"/>
    <x v="46"/>
    <n v="180"/>
  </r>
  <r>
    <x v="1"/>
    <x v="2"/>
    <x v="46"/>
    <x v="46"/>
    <n v="6"/>
  </r>
  <r>
    <x v="0"/>
    <x v="2"/>
    <x v="47"/>
    <x v="47"/>
    <n v="170"/>
  </r>
  <r>
    <x v="1"/>
    <x v="2"/>
    <x v="47"/>
    <x v="47"/>
    <n v="19"/>
  </r>
  <r>
    <x v="0"/>
    <x v="2"/>
    <x v="48"/>
    <x v="48"/>
    <n v="180"/>
  </r>
  <r>
    <x v="1"/>
    <x v="2"/>
    <x v="48"/>
    <x v="48"/>
    <n v="55"/>
  </r>
  <r>
    <x v="0"/>
    <x v="2"/>
    <x v="49"/>
    <x v="49"/>
    <n v="180"/>
  </r>
  <r>
    <x v="1"/>
    <x v="2"/>
    <x v="49"/>
    <x v="49"/>
    <n v="52"/>
  </r>
  <r>
    <x v="0"/>
    <x v="2"/>
    <x v="50"/>
    <x v="50"/>
    <n v="170"/>
  </r>
  <r>
    <x v="1"/>
    <x v="2"/>
    <x v="50"/>
    <x v="50"/>
    <n v="43"/>
  </r>
  <r>
    <x v="0"/>
    <x v="2"/>
    <x v="51"/>
    <x v="51"/>
    <n v="180"/>
  </r>
  <r>
    <x v="1"/>
    <x v="2"/>
    <x v="51"/>
    <x v="51"/>
    <n v="61"/>
  </r>
  <r>
    <x v="0"/>
    <x v="2"/>
    <x v="52"/>
    <x v="52"/>
    <n v="180"/>
  </r>
  <r>
    <x v="1"/>
    <x v="2"/>
    <x v="52"/>
    <x v="52"/>
    <n v="67"/>
  </r>
  <r>
    <x v="0"/>
    <x v="2"/>
    <x v="53"/>
    <x v="53"/>
    <n v="180"/>
  </r>
  <r>
    <x v="1"/>
    <x v="2"/>
    <x v="53"/>
    <x v="53"/>
    <n v="34"/>
  </r>
  <r>
    <x v="0"/>
    <x v="2"/>
    <x v="54"/>
    <x v="54"/>
    <n v="180"/>
  </r>
  <r>
    <x v="1"/>
    <x v="2"/>
    <x v="54"/>
    <x v="54"/>
    <n v="72"/>
  </r>
  <r>
    <x v="0"/>
    <x v="2"/>
    <x v="55"/>
    <x v="55"/>
    <n v="170"/>
  </r>
  <r>
    <x v="1"/>
    <x v="2"/>
    <x v="55"/>
    <x v="55"/>
    <n v="48"/>
  </r>
  <r>
    <x v="0"/>
    <x v="2"/>
    <x v="56"/>
    <x v="56"/>
    <n v="180"/>
  </r>
  <r>
    <x v="1"/>
    <x v="2"/>
    <x v="56"/>
    <x v="56"/>
    <n v="24"/>
  </r>
  <r>
    <x v="0"/>
    <x v="2"/>
    <x v="57"/>
    <x v="57"/>
    <n v="180"/>
  </r>
  <r>
    <x v="1"/>
    <x v="2"/>
    <x v="57"/>
    <x v="57"/>
    <n v="31"/>
  </r>
  <r>
    <x v="0"/>
    <x v="2"/>
    <x v="58"/>
    <x v="58"/>
    <n v="170"/>
  </r>
  <r>
    <x v="1"/>
    <x v="2"/>
    <x v="58"/>
    <x v="58"/>
    <n v="32"/>
  </r>
  <r>
    <x v="0"/>
    <x v="2"/>
    <x v="59"/>
    <x v="59"/>
    <n v="180"/>
  </r>
  <r>
    <x v="1"/>
    <x v="2"/>
    <x v="59"/>
    <x v="59"/>
    <n v="43"/>
  </r>
  <r>
    <x v="0"/>
    <x v="2"/>
    <x v="60"/>
    <x v="60"/>
    <n v="180"/>
  </r>
  <r>
    <x v="1"/>
    <x v="2"/>
    <x v="60"/>
    <x v="60"/>
    <n v="31"/>
  </r>
  <r>
    <x v="0"/>
    <x v="2"/>
    <x v="61"/>
    <x v="61"/>
    <n v="180"/>
  </r>
  <r>
    <x v="1"/>
    <x v="2"/>
    <x v="61"/>
    <x v="61"/>
    <n v="22"/>
  </r>
  <r>
    <x v="0"/>
    <x v="2"/>
    <x v="62"/>
    <x v="62"/>
    <n v="180"/>
  </r>
  <r>
    <x v="1"/>
    <x v="2"/>
    <x v="62"/>
    <x v="62"/>
    <n v="37"/>
  </r>
  <r>
    <x v="0"/>
    <x v="2"/>
    <x v="63"/>
    <x v="63"/>
    <n v="170"/>
  </r>
  <r>
    <x v="1"/>
    <x v="2"/>
    <x v="63"/>
    <x v="63"/>
    <n v="26"/>
  </r>
  <r>
    <x v="0"/>
    <x v="1"/>
    <x v="42"/>
    <x v="42"/>
    <n v="180"/>
  </r>
  <r>
    <x v="1"/>
    <x v="1"/>
    <x v="42"/>
    <x v="42"/>
    <n v="26"/>
  </r>
  <r>
    <x v="0"/>
    <x v="1"/>
    <x v="43"/>
    <x v="43"/>
    <n v="180"/>
  </r>
  <r>
    <x v="1"/>
    <x v="1"/>
    <x v="43"/>
    <x v="43"/>
    <n v="14"/>
  </r>
  <r>
    <x v="0"/>
    <x v="1"/>
    <x v="44"/>
    <x v="44"/>
    <n v="170"/>
  </r>
  <r>
    <x v="1"/>
    <x v="1"/>
    <x v="44"/>
    <x v="44"/>
    <n v="21"/>
  </r>
  <r>
    <x v="0"/>
    <x v="1"/>
    <x v="45"/>
    <x v="45"/>
    <n v="180"/>
  </r>
  <r>
    <x v="1"/>
    <x v="1"/>
    <x v="45"/>
    <x v="45"/>
    <n v="4"/>
  </r>
  <r>
    <x v="0"/>
    <x v="1"/>
    <x v="46"/>
    <x v="46"/>
    <n v="180"/>
  </r>
  <r>
    <x v="1"/>
    <x v="1"/>
    <x v="46"/>
    <x v="46"/>
    <n v="3"/>
  </r>
  <r>
    <x v="0"/>
    <x v="1"/>
    <x v="47"/>
    <x v="47"/>
    <n v="180"/>
  </r>
  <r>
    <x v="1"/>
    <x v="1"/>
    <x v="47"/>
    <x v="47"/>
    <n v="11"/>
  </r>
  <r>
    <x v="0"/>
    <x v="1"/>
    <x v="48"/>
    <x v="48"/>
    <n v="180"/>
  </r>
  <r>
    <x v="1"/>
    <x v="1"/>
    <x v="48"/>
    <x v="48"/>
    <n v="37"/>
  </r>
  <r>
    <x v="0"/>
    <x v="1"/>
    <x v="49"/>
    <x v="49"/>
    <n v="170"/>
  </r>
  <r>
    <x v="1"/>
    <x v="1"/>
    <x v="49"/>
    <x v="49"/>
    <n v="35"/>
  </r>
  <r>
    <x v="0"/>
    <x v="1"/>
    <x v="50"/>
    <x v="50"/>
    <n v="180"/>
  </r>
  <r>
    <x v="1"/>
    <x v="1"/>
    <x v="50"/>
    <x v="50"/>
    <n v="28"/>
  </r>
  <r>
    <x v="0"/>
    <x v="1"/>
    <x v="51"/>
    <x v="51"/>
    <n v="180"/>
  </r>
  <r>
    <x v="1"/>
    <x v="1"/>
    <x v="51"/>
    <x v="51"/>
    <n v="58"/>
  </r>
  <r>
    <x v="0"/>
    <x v="1"/>
    <x v="52"/>
    <x v="52"/>
    <n v="170"/>
  </r>
  <r>
    <x v="1"/>
    <x v="1"/>
    <x v="52"/>
    <x v="52"/>
    <n v="59"/>
  </r>
  <r>
    <x v="0"/>
    <x v="1"/>
    <x v="53"/>
    <x v="53"/>
    <n v="180"/>
  </r>
  <r>
    <x v="1"/>
    <x v="1"/>
    <x v="53"/>
    <x v="53"/>
    <n v="24"/>
  </r>
  <r>
    <x v="0"/>
    <x v="1"/>
    <x v="54"/>
    <x v="54"/>
    <n v="180"/>
  </r>
  <r>
    <x v="1"/>
    <x v="1"/>
    <x v="54"/>
    <x v="54"/>
    <n v="65"/>
  </r>
  <r>
    <x v="0"/>
    <x v="1"/>
    <x v="55"/>
    <x v="55"/>
    <n v="180"/>
  </r>
  <r>
    <x v="1"/>
    <x v="1"/>
    <x v="55"/>
    <x v="55"/>
    <n v="37"/>
  </r>
  <r>
    <x v="0"/>
    <x v="1"/>
    <x v="56"/>
    <x v="56"/>
    <n v="180"/>
  </r>
  <r>
    <x v="1"/>
    <x v="1"/>
    <x v="56"/>
    <x v="56"/>
    <n v="28"/>
  </r>
  <r>
    <x v="0"/>
    <x v="1"/>
    <x v="57"/>
    <x v="57"/>
    <n v="170"/>
  </r>
  <r>
    <x v="1"/>
    <x v="1"/>
    <x v="57"/>
    <x v="57"/>
    <n v="19"/>
  </r>
  <r>
    <x v="0"/>
    <x v="1"/>
    <x v="58"/>
    <x v="58"/>
    <n v="180"/>
  </r>
  <r>
    <x v="1"/>
    <x v="1"/>
    <x v="58"/>
    <x v="58"/>
    <n v="18"/>
  </r>
  <r>
    <x v="0"/>
    <x v="1"/>
    <x v="59"/>
    <x v="59"/>
    <n v="180"/>
  </r>
  <r>
    <x v="1"/>
    <x v="1"/>
    <x v="59"/>
    <x v="59"/>
    <n v="16"/>
  </r>
  <r>
    <x v="0"/>
    <x v="1"/>
    <x v="60"/>
    <x v="60"/>
    <n v="170"/>
  </r>
  <r>
    <x v="1"/>
    <x v="1"/>
    <x v="60"/>
    <x v="60"/>
    <n v="25"/>
  </r>
  <r>
    <x v="0"/>
    <x v="1"/>
    <x v="61"/>
    <x v="61"/>
    <n v="180"/>
  </r>
  <r>
    <x v="1"/>
    <x v="1"/>
    <x v="61"/>
    <x v="61"/>
    <n v="15"/>
  </r>
  <r>
    <x v="0"/>
    <x v="1"/>
    <x v="62"/>
    <x v="62"/>
    <n v="180"/>
  </r>
  <r>
    <x v="1"/>
    <x v="1"/>
    <x v="62"/>
    <x v="62"/>
    <n v="27"/>
  </r>
  <r>
    <x v="0"/>
    <x v="1"/>
    <x v="63"/>
    <x v="63"/>
    <n v="180"/>
  </r>
  <r>
    <x v="1"/>
    <x v="1"/>
    <x v="63"/>
    <x v="63"/>
    <n v="14"/>
  </r>
  <r>
    <x v="0"/>
    <x v="0"/>
    <x v="42"/>
    <x v="42"/>
    <n v="180"/>
  </r>
  <r>
    <x v="1"/>
    <x v="0"/>
    <x v="42"/>
    <x v="42"/>
    <n v="95"/>
  </r>
  <r>
    <x v="0"/>
    <x v="0"/>
    <x v="43"/>
    <x v="43"/>
    <n v="170"/>
  </r>
  <r>
    <x v="1"/>
    <x v="0"/>
    <x v="43"/>
    <x v="43"/>
    <n v="87"/>
  </r>
  <r>
    <x v="0"/>
    <x v="0"/>
    <x v="44"/>
    <x v="44"/>
    <n v="180"/>
  </r>
  <r>
    <x v="1"/>
    <x v="0"/>
    <x v="44"/>
    <x v="44"/>
    <n v="115"/>
  </r>
  <r>
    <x v="0"/>
    <x v="0"/>
    <x v="45"/>
    <x v="45"/>
    <n v="180"/>
  </r>
  <r>
    <x v="1"/>
    <x v="0"/>
    <x v="45"/>
    <x v="45"/>
    <n v="12"/>
  </r>
  <r>
    <x v="0"/>
    <x v="0"/>
    <x v="46"/>
    <x v="46"/>
    <n v="170"/>
  </r>
  <r>
    <x v="1"/>
    <x v="0"/>
    <x v="46"/>
    <x v="46"/>
    <n v="19"/>
  </r>
  <r>
    <x v="0"/>
    <x v="0"/>
    <x v="47"/>
    <x v="47"/>
    <n v="180"/>
  </r>
  <r>
    <x v="1"/>
    <x v="0"/>
    <x v="47"/>
    <x v="47"/>
    <n v="27"/>
  </r>
  <r>
    <x v="0"/>
    <x v="0"/>
    <x v="48"/>
    <x v="48"/>
    <n v="180"/>
  </r>
  <r>
    <x v="1"/>
    <x v="0"/>
    <x v="48"/>
    <x v="48"/>
    <n v="49"/>
  </r>
  <r>
    <x v="0"/>
    <x v="0"/>
    <x v="49"/>
    <x v="49"/>
    <n v="180"/>
  </r>
  <r>
    <x v="1"/>
    <x v="0"/>
    <x v="49"/>
    <x v="49"/>
    <n v="47"/>
  </r>
  <r>
    <x v="0"/>
    <x v="0"/>
    <x v="50"/>
    <x v="50"/>
    <n v="180"/>
  </r>
  <r>
    <x v="1"/>
    <x v="0"/>
    <x v="50"/>
    <x v="50"/>
    <n v="48"/>
  </r>
  <r>
    <x v="0"/>
    <x v="0"/>
    <x v="51"/>
    <x v="51"/>
    <n v="170"/>
  </r>
  <r>
    <x v="1"/>
    <x v="0"/>
    <x v="51"/>
    <x v="51"/>
    <n v="58"/>
  </r>
  <r>
    <x v="0"/>
    <x v="0"/>
    <x v="52"/>
    <x v="52"/>
    <n v="180"/>
  </r>
  <r>
    <x v="1"/>
    <x v="0"/>
    <x v="52"/>
    <x v="52"/>
    <n v="57"/>
  </r>
  <r>
    <x v="0"/>
    <x v="0"/>
    <x v="53"/>
    <x v="53"/>
    <n v="180"/>
  </r>
  <r>
    <x v="1"/>
    <x v="0"/>
    <x v="53"/>
    <x v="53"/>
    <n v="29"/>
  </r>
  <r>
    <x v="0"/>
    <x v="0"/>
    <x v="54"/>
    <x v="54"/>
    <n v="170"/>
  </r>
  <r>
    <x v="1"/>
    <x v="0"/>
    <x v="54"/>
    <x v="54"/>
    <n v="66"/>
  </r>
  <r>
    <x v="0"/>
    <x v="0"/>
    <x v="55"/>
    <x v="55"/>
    <n v="180"/>
  </r>
  <r>
    <x v="1"/>
    <x v="0"/>
    <x v="55"/>
    <x v="55"/>
    <n v="35"/>
  </r>
  <r>
    <x v="0"/>
    <x v="0"/>
    <x v="56"/>
    <x v="56"/>
    <n v="180"/>
  </r>
  <r>
    <x v="1"/>
    <x v="0"/>
    <x v="56"/>
    <x v="56"/>
    <n v="26"/>
  </r>
  <r>
    <x v="0"/>
    <x v="0"/>
    <x v="57"/>
    <x v="57"/>
    <n v="180"/>
  </r>
  <r>
    <x v="1"/>
    <x v="0"/>
    <x v="57"/>
    <x v="57"/>
    <n v="37"/>
  </r>
  <r>
    <x v="0"/>
    <x v="0"/>
    <x v="58"/>
    <x v="58"/>
    <n v="180"/>
  </r>
  <r>
    <x v="1"/>
    <x v="0"/>
    <x v="58"/>
    <x v="58"/>
    <n v="39"/>
  </r>
  <r>
    <x v="0"/>
    <x v="0"/>
    <x v="59"/>
    <x v="59"/>
    <n v="170"/>
  </r>
  <r>
    <x v="1"/>
    <x v="0"/>
    <x v="59"/>
    <x v="59"/>
    <n v="38"/>
  </r>
  <r>
    <x v="0"/>
    <x v="0"/>
    <x v="60"/>
    <x v="60"/>
    <n v="180"/>
  </r>
  <r>
    <x v="1"/>
    <x v="0"/>
    <x v="60"/>
    <x v="60"/>
    <n v="27"/>
  </r>
  <r>
    <x v="0"/>
    <x v="0"/>
    <x v="61"/>
    <x v="61"/>
    <n v="180"/>
  </r>
  <r>
    <x v="1"/>
    <x v="0"/>
    <x v="61"/>
    <x v="61"/>
    <n v="19"/>
  </r>
  <r>
    <x v="0"/>
    <x v="0"/>
    <x v="62"/>
    <x v="62"/>
    <n v="170"/>
  </r>
  <r>
    <x v="1"/>
    <x v="0"/>
    <x v="62"/>
    <x v="62"/>
    <n v="26"/>
  </r>
  <r>
    <x v="0"/>
    <x v="0"/>
    <x v="63"/>
    <x v="63"/>
    <n v="180"/>
  </r>
  <r>
    <x v="1"/>
    <x v="0"/>
    <x v="63"/>
    <x v="63"/>
    <n v="18"/>
  </r>
  <r>
    <x v="0"/>
    <x v="2"/>
    <x v="42"/>
    <x v="42"/>
    <n v="180"/>
  </r>
  <r>
    <x v="1"/>
    <x v="2"/>
    <x v="42"/>
    <x v="42"/>
    <n v="60"/>
  </r>
  <r>
    <x v="0"/>
    <x v="2"/>
    <x v="43"/>
    <x v="43"/>
    <n v="180"/>
  </r>
  <r>
    <x v="1"/>
    <x v="2"/>
    <x v="43"/>
    <x v="43"/>
    <n v="65"/>
  </r>
  <r>
    <x v="0"/>
    <x v="2"/>
    <x v="44"/>
    <x v="44"/>
    <n v="180"/>
  </r>
  <r>
    <x v="1"/>
    <x v="2"/>
    <x v="44"/>
    <x v="44"/>
    <n v="57"/>
  </r>
  <r>
    <x v="0"/>
    <x v="2"/>
    <x v="45"/>
    <x v="45"/>
    <n v="170"/>
  </r>
  <r>
    <x v="1"/>
    <x v="2"/>
    <x v="45"/>
    <x v="45"/>
    <n v="8"/>
  </r>
  <r>
    <x v="0"/>
    <x v="2"/>
    <x v="46"/>
    <x v="46"/>
    <n v="180"/>
  </r>
  <r>
    <x v="1"/>
    <x v="2"/>
    <x v="46"/>
    <x v="46"/>
    <n v="7"/>
  </r>
  <r>
    <x v="0"/>
    <x v="2"/>
    <x v="47"/>
    <x v="47"/>
    <n v="180"/>
  </r>
  <r>
    <x v="1"/>
    <x v="2"/>
    <x v="47"/>
    <x v="47"/>
    <n v="18"/>
  </r>
  <r>
    <x v="0"/>
    <x v="2"/>
    <x v="48"/>
    <x v="48"/>
    <n v="170"/>
  </r>
  <r>
    <x v="1"/>
    <x v="2"/>
    <x v="48"/>
    <x v="48"/>
    <n v="50"/>
  </r>
  <r>
    <x v="0"/>
    <x v="2"/>
    <x v="49"/>
    <x v="49"/>
    <n v="180"/>
  </r>
  <r>
    <x v="1"/>
    <x v="2"/>
    <x v="49"/>
    <x v="49"/>
    <n v="50"/>
  </r>
  <r>
    <x v="0"/>
    <x v="2"/>
    <x v="50"/>
    <x v="50"/>
    <n v="180"/>
  </r>
  <r>
    <x v="1"/>
    <x v="2"/>
    <x v="50"/>
    <x v="50"/>
    <n v="40"/>
  </r>
  <r>
    <x v="0"/>
    <x v="2"/>
    <x v="51"/>
    <x v="51"/>
    <n v="180"/>
  </r>
  <r>
    <x v="1"/>
    <x v="2"/>
    <x v="51"/>
    <x v="51"/>
    <n v="60"/>
  </r>
  <r>
    <x v="0"/>
    <x v="2"/>
    <x v="52"/>
    <x v="52"/>
    <n v="180"/>
  </r>
  <r>
    <x v="1"/>
    <x v="2"/>
    <x v="52"/>
    <x v="52"/>
    <n v="60"/>
  </r>
  <r>
    <x v="0"/>
    <x v="2"/>
    <x v="53"/>
    <x v="53"/>
    <n v="170"/>
  </r>
  <r>
    <x v="1"/>
    <x v="2"/>
    <x v="53"/>
    <x v="53"/>
    <n v="30"/>
  </r>
  <r>
    <x v="0"/>
    <x v="2"/>
    <x v="54"/>
    <x v="54"/>
    <n v="180"/>
  </r>
  <r>
    <x v="1"/>
    <x v="2"/>
    <x v="54"/>
    <x v="54"/>
    <n v="70"/>
  </r>
  <r>
    <x v="0"/>
    <x v="2"/>
    <x v="55"/>
    <x v="55"/>
    <n v="180"/>
  </r>
  <r>
    <x v="1"/>
    <x v="2"/>
    <x v="55"/>
    <x v="55"/>
    <n v="40"/>
  </r>
  <r>
    <x v="0"/>
    <x v="2"/>
    <x v="56"/>
    <x v="56"/>
    <n v="170"/>
  </r>
  <r>
    <x v="1"/>
    <x v="2"/>
    <x v="56"/>
    <x v="56"/>
    <n v="20"/>
  </r>
  <r>
    <x v="0"/>
    <x v="2"/>
    <x v="57"/>
    <x v="57"/>
    <n v="180"/>
  </r>
  <r>
    <x v="1"/>
    <x v="2"/>
    <x v="57"/>
    <x v="57"/>
    <n v="30"/>
  </r>
  <r>
    <x v="0"/>
    <x v="2"/>
    <x v="58"/>
    <x v="58"/>
    <n v="180"/>
  </r>
  <r>
    <x v="1"/>
    <x v="2"/>
    <x v="58"/>
    <x v="58"/>
    <n v="30"/>
  </r>
  <r>
    <x v="0"/>
    <x v="2"/>
    <x v="59"/>
    <x v="59"/>
    <n v="180"/>
  </r>
  <r>
    <x v="1"/>
    <x v="2"/>
    <x v="59"/>
    <x v="59"/>
    <n v="40"/>
  </r>
  <r>
    <x v="0"/>
    <x v="2"/>
    <x v="60"/>
    <x v="60"/>
    <n v="180"/>
  </r>
  <r>
    <x v="1"/>
    <x v="2"/>
    <x v="60"/>
    <x v="60"/>
    <n v="30"/>
  </r>
  <r>
    <x v="0"/>
    <x v="2"/>
    <x v="61"/>
    <x v="61"/>
    <n v="170"/>
  </r>
  <r>
    <x v="1"/>
    <x v="2"/>
    <x v="61"/>
    <x v="61"/>
    <n v="20"/>
  </r>
  <r>
    <x v="0"/>
    <x v="2"/>
    <x v="62"/>
    <x v="62"/>
    <n v="180"/>
  </r>
  <r>
    <x v="1"/>
    <x v="2"/>
    <x v="62"/>
    <x v="62"/>
    <n v="30"/>
  </r>
  <r>
    <x v="0"/>
    <x v="2"/>
    <x v="63"/>
    <x v="63"/>
    <n v="180"/>
  </r>
  <r>
    <x v="1"/>
    <x v="2"/>
    <x v="63"/>
    <x v="63"/>
    <n v="20"/>
  </r>
  <r>
    <x v="0"/>
    <x v="2"/>
    <x v="42"/>
    <x v="42"/>
    <n v="170"/>
  </r>
  <r>
    <x v="1"/>
    <x v="2"/>
    <x v="42"/>
    <x v="42"/>
    <n v="54"/>
  </r>
  <r>
    <x v="0"/>
    <x v="2"/>
    <x v="43"/>
    <x v="43"/>
    <n v="180"/>
  </r>
  <r>
    <x v="1"/>
    <x v="2"/>
    <x v="43"/>
    <x v="43"/>
    <n v="63"/>
  </r>
  <r>
    <x v="0"/>
    <x v="2"/>
    <x v="44"/>
    <x v="44"/>
    <n v="180"/>
  </r>
  <r>
    <x v="1"/>
    <x v="2"/>
    <x v="44"/>
    <x v="44"/>
    <n v="71"/>
  </r>
  <r>
    <x v="0"/>
    <x v="2"/>
    <x v="45"/>
    <x v="45"/>
    <n v="180"/>
  </r>
  <r>
    <x v="1"/>
    <x v="2"/>
    <x v="45"/>
    <x v="45"/>
    <n v="11"/>
  </r>
  <r>
    <x v="0"/>
    <x v="2"/>
    <x v="46"/>
    <x v="46"/>
    <n v="180"/>
  </r>
  <r>
    <x v="1"/>
    <x v="2"/>
    <x v="46"/>
    <x v="46"/>
    <n v="9"/>
  </r>
  <r>
    <x v="0"/>
    <x v="2"/>
    <x v="47"/>
    <x v="47"/>
    <n v="170"/>
  </r>
  <r>
    <x v="1"/>
    <x v="2"/>
    <x v="47"/>
    <x v="47"/>
    <n v="16"/>
  </r>
  <r>
    <x v="0"/>
    <x v="2"/>
    <x v="48"/>
    <x v="48"/>
    <n v="180"/>
  </r>
  <r>
    <x v="1"/>
    <x v="2"/>
    <x v="48"/>
    <x v="48"/>
    <n v="48"/>
  </r>
  <r>
    <x v="0"/>
    <x v="2"/>
    <x v="49"/>
    <x v="49"/>
    <n v="180"/>
  </r>
  <r>
    <x v="1"/>
    <x v="2"/>
    <x v="49"/>
    <x v="49"/>
    <n v="47"/>
  </r>
  <r>
    <x v="0"/>
    <x v="2"/>
    <x v="50"/>
    <x v="50"/>
    <n v="170"/>
  </r>
  <r>
    <x v="1"/>
    <x v="2"/>
    <x v="50"/>
    <x v="50"/>
    <n v="39"/>
  </r>
  <r>
    <x v="0"/>
    <x v="2"/>
    <x v="51"/>
    <x v="51"/>
    <n v="180"/>
  </r>
  <r>
    <x v="1"/>
    <x v="2"/>
    <x v="51"/>
    <x v="51"/>
    <n v="57"/>
  </r>
  <r>
    <x v="0"/>
    <x v="2"/>
    <x v="52"/>
    <x v="52"/>
    <n v="180"/>
  </r>
  <r>
    <x v="1"/>
    <x v="2"/>
    <x v="52"/>
    <x v="52"/>
    <n v="55"/>
  </r>
  <r>
    <x v="0"/>
    <x v="2"/>
    <x v="53"/>
    <x v="53"/>
    <n v="180"/>
  </r>
  <r>
    <x v="1"/>
    <x v="2"/>
    <x v="53"/>
    <x v="53"/>
    <n v="28"/>
  </r>
  <r>
    <x v="0"/>
    <x v="2"/>
    <x v="54"/>
    <x v="54"/>
    <n v="180"/>
  </r>
  <r>
    <x v="1"/>
    <x v="2"/>
    <x v="54"/>
    <x v="54"/>
    <n v="64"/>
  </r>
  <r>
    <x v="0"/>
    <x v="2"/>
    <x v="55"/>
    <x v="55"/>
    <n v="170"/>
  </r>
  <r>
    <x v="1"/>
    <x v="2"/>
    <x v="55"/>
    <x v="55"/>
    <n v="37"/>
  </r>
  <r>
    <x v="0"/>
    <x v="2"/>
    <x v="56"/>
    <x v="56"/>
    <n v="180"/>
  </r>
  <r>
    <x v="1"/>
    <x v="2"/>
    <x v="56"/>
    <x v="56"/>
    <n v="18"/>
  </r>
  <r>
    <x v="0"/>
    <x v="2"/>
    <x v="57"/>
    <x v="57"/>
    <n v="180"/>
  </r>
  <r>
    <x v="1"/>
    <x v="2"/>
    <x v="57"/>
    <x v="57"/>
    <n v="29"/>
  </r>
  <r>
    <x v="0"/>
    <x v="2"/>
    <x v="58"/>
    <x v="58"/>
    <n v="170"/>
  </r>
  <r>
    <x v="1"/>
    <x v="2"/>
    <x v="58"/>
    <x v="58"/>
    <n v="27"/>
  </r>
  <r>
    <x v="0"/>
    <x v="2"/>
    <x v="59"/>
    <x v="59"/>
    <n v="180"/>
  </r>
  <r>
    <x v="1"/>
    <x v="2"/>
    <x v="59"/>
    <x v="59"/>
    <n v="35"/>
  </r>
  <r>
    <x v="0"/>
    <x v="2"/>
    <x v="60"/>
    <x v="60"/>
    <n v="180"/>
  </r>
  <r>
    <x v="1"/>
    <x v="2"/>
    <x v="60"/>
    <x v="60"/>
    <n v="29"/>
  </r>
  <r>
    <x v="0"/>
    <x v="2"/>
    <x v="61"/>
    <x v="61"/>
    <n v="180"/>
  </r>
  <r>
    <x v="1"/>
    <x v="2"/>
    <x v="61"/>
    <x v="61"/>
    <n v="18"/>
  </r>
  <r>
    <x v="0"/>
    <x v="2"/>
    <x v="62"/>
    <x v="62"/>
    <n v="180"/>
  </r>
  <r>
    <x v="1"/>
    <x v="2"/>
    <x v="62"/>
    <x v="62"/>
    <n v="23"/>
  </r>
  <r>
    <x v="0"/>
    <x v="2"/>
    <x v="63"/>
    <x v="63"/>
    <n v="170"/>
  </r>
  <r>
    <x v="1"/>
    <x v="2"/>
    <x v="63"/>
    <x v="63"/>
    <n v="25"/>
  </r>
  <r>
    <x v="0"/>
    <x v="1"/>
    <x v="42"/>
    <x v="42"/>
    <n v="180"/>
  </r>
  <r>
    <x v="1"/>
    <x v="1"/>
    <x v="42"/>
    <x v="42"/>
    <n v="27"/>
  </r>
  <r>
    <x v="0"/>
    <x v="1"/>
    <x v="43"/>
    <x v="43"/>
    <n v="180"/>
  </r>
  <r>
    <x v="1"/>
    <x v="1"/>
    <x v="43"/>
    <x v="43"/>
    <n v="10"/>
  </r>
  <r>
    <x v="0"/>
    <x v="1"/>
    <x v="44"/>
    <x v="44"/>
    <n v="170"/>
  </r>
  <r>
    <x v="1"/>
    <x v="1"/>
    <x v="44"/>
    <x v="44"/>
    <n v="25"/>
  </r>
  <r>
    <x v="0"/>
    <x v="1"/>
    <x v="45"/>
    <x v="45"/>
    <n v="180"/>
  </r>
  <r>
    <x v="1"/>
    <x v="1"/>
    <x v="45"/>
    <x v="45"/>
    <n v="5"/>
  </r>
  <r>
    <x v="0"/>
    <x v="1"/>
    <x v="46"/>
    <x v="46"/>
    <n v="180"/>
  </r>
  <r>
    <x v="1"/>
    <x v="1"/>
    <x v="46"/>
    <x v="46"/>
    <n v="4"/>
  </r>
  <r>
    <x v="0"/>
    <x v="1"/>
    <x v="47"/>
    <x v="47"/>
    <n v="180"/>
  </r>
  <r>
    <x v="1"/>
    <x v="1"/>
    <x v="47"/>
    <x v="47"/>
    <n v="12"/>
  </r>
  <r>
    <x v="0"/>
    <x v="1"/>
    <x v="48"/>
    <x v="48"/>
    <n v="180"/>
  </r>
  <r>
    <x v="1"/>
    <x v="1"/>
    <x v="48"/>
    <x v="48"/>
    <n v="42"/>
  </r>
  <r>
    <x v="0"/>
    <x v="1"/>
    <x v="49"/>
    <x v="49"/>
    <n v="170"/>
  </r>
  <r>
    <x v="1"/>
    <x v="1"/>
    <x v="49"/>
    <x v="49"/>
    <n v="41"/>
  </r>
  <r>
    <x v="0"/>
    <x v="1"/>
    <x v="50"/>
    <x v="50"/>
    <n v="180"/>
  </r>
  <r>
    <x v="1"/>
    <x v="1"/>
    <x v="50"/>
    <x v="50"/>
    <n v="34"/>
  </r>
  <r>
    <x v="0"/>
    <x v="1"/>
    <x v="51"/>
    <x v="51"/>
    <n v="180"/>
  </r>
  <r>
    <x v="1"/>
    <x v="1"/>
    <x v="51"/>
    <x v="51"/>
    <n v="63"/>
  </r>
  <r>
    <x v="0"/>
    <x v="1"/>
    <x v="52"/>
    <x v="52"/>
    <n v="170"/>
  </r>
  <r>
    <x v="1"/>
    <x v="1"/>
    <x v="52"/>
    <x v="52"/>
    <n v="62"/>
  </r>
  <r>
    <x v="0"/>
    <x v="1"/>
    <x v="53"/>
    <x v="53"/>
    <n v="180"/>
  </r>
  <r>
    <x v="1"/>
    <x v="1"/>
    <x v="53"/>
    <x v="53"/>
    <n v="31"/>
  </r>
  <r>
    <x v="0"/>
    <x v="1"/>
    <x v="54"/>
    <x v="54"/>
    <n v="180"/>
  </r>
  <r>
    <x v="1"/>
    <x v="1"/>
    <x v="54"/>
    <x v="54"/>
    <n v="74"/>
  </r>
  <r>
    <x v="0"/>
    <x v="1"/>
    <x v="55"/>
    <x v="55"/>
    <n v="180"/>
  </r>
  <r>
    <x v="1"/>
    <x v="1"/>
    <x v="55"/>
    <x v="55"/>
    <n v="45"/>
  </r>
  <r>
    <x v="0"/>
    <x v="1"/>
    <x v="56"/>
    <x v="56"/>
    <n v="180"/>
  </r>
  <r>
    <x v="1"/>
    <x v="1"/>
    <x v="56"/>
    <x v="56"/>
    <n v="35"/>
  </r>
  <r>
    <x v="0"/>
    <x v="1"/>
    <x v="57"/>
    <x v="57"/>
    <n v="170"/>
  </r>
  <r>
    <x v="1"/>
    <x v="1"/>
    <x v="57"/>
    <x v="57"/>
    <n v="26"/>
  </r>
  <r>
    <x v="0"/>
    <x v="1"/>
    <x v="58"/>
    <x v="58"/>
    <n v="180"/>
  </r>
  <r>
    <x v="1"/>
    <x v="1"/>
    <x v="58"/>
    <x v="58"/>
    <n v="21"/>
  </r>
  <r>
    <x v="0"/>
    <x v="1"/>
    <x v="59"/>
    <x v="59"/>
    <n v="180"/>
  </r>
  <r>
    <x v="1"/>
    <x v="1"/>
    <x v="59"/>
    <x v="59"/>
    <n v="25"/>
  </r>
  <r>
    <x v="0"/>
    <x v="1"/>
    <x v="60"/>
    <x v="60"/>
    <n v="170"/>
  </r>
  <r>
    <x v="1"/>
    <x v="1"/>
    <x v="60"/>
    <x v="60"/>
    <n v="33"/>
  </r>
  <r>
    <x v="0"/>
    <x v="1"/>
    <x v="61"/>
    <x v="61"/>
    <n v="180"/>
  </r>
  <r>
    <x v="1"/>
    <x v="1"/>
    <x v="61"/>
    <x v="61"/>
    <n v="25"/>
  </r>
  <r>
    <x v="0"/>
    <x v="1"/>
    <x v="62"/>
    <x v="62"/>
    <n v="180"/>
  </r>
  <r>
    <x v="1"/>
    <x v="1"/>
    <x v="62"/>
    <x v="62"/>
    <n v="33"/>
  </r>
  <r>
    <x v="0"/>
    <x v="1"/>
    <x v="63"/>
    <x v="63"/>
    <n v="180"/>
  </r>
  <r>
    <x v="1"/>
    <x v="1"/>
    <x v="63"/>
    <x v="63"/>
    <n v="16"/>
  </r>
  <r>
    <x v="0"/>
    <x v="2"/>
    <x v="42"/>
    <x v="42"/>
    <n v="180"/>
  </r>
  <r>
    <x v="1"/>
    <x v="2"/>
    <x v="42"/>
    <x v="42"/>
    <n v="56"/>
  </r>
  <r>
    <x v="0"/>
    <x v="2"/>
    <x v="43"/>
    <x v="43"/>
    <n v="170"/>
  </r>
  <r>
    <x v="1"/>
    <x v="2"/>
    <x v="43"/>
    <x v="43"/>
    <n v="65"/>
  </r>
  <r>
    <x v="0"/>
    <x v="2"/>
    <x v="44"/>
    <x v="44"/>
    <n v="180"/>
  </r>
  <r>
    <x v="1"/>
    <x v="2"/>
    <x v="44"/>
    <x v="44"/>
    <n v="75"/>
  </r>
  <r>
    <x v="0"/>
    <x v="2"/>
    <x v="45"/>
    <x v="45"/>
    <n v="180"/>
  </r>
  <r>
    <x v="1"/>
    <x v="2"/>
    <x v="45"/>
    <x v="45"/>
    <n v="12"/>
  </r>
  <r>
    <x v="0"/>
    <x v="2"/>
    <x v="46"/>
    <x v="46"/>
    <n v="170"/>
  </r>
  <r>
    <x v="1"/>
    <x v="2"/>
    <x v="46"/>
    <x v="46"/>
    <n v="11"/>
  </r>
  <r>
    <x v="0"/>
    <x v="2"/>
    <x v="47"/>
    <x v="47"/>
    <n v="180"/>
  </r>
  <r>
    <x v="1"/>
    <x v="2"/>
    <x v="47"/>
    <x v="47"/>
    <n v="18"/>
  </r>
  <r>
    <x v="0"/>
    <x v="2"/>
    <x v="48"/>
    <x v="48"/>
    <n v="180"/>
  </r>
  <r>
    <x v="1"/>
    <x v="2"/>
    <x v="48"/>
    <x v="48"/>
    <n v="55"/>
  </r>
  <r>
    <x v="0"/>
    <x v="2"/>
    <x v="49"/>
    <x v="49"/>
    <n v="180"/>
  </r>
  <r>
    <x v="1"/>
    <x v="2"/>
    <x v="49"/>
    <x v="49"/>
    <n v="52"/>
  </r>
  <r>
    <x v="0"/>
    <x v="2"/>
    <x v="50"/>
    <x v="50"/>
    <n v="180"/>
  </r>
  <r>
    <x v="1"/>
    <x v="2"/>
    <x v="50"/>
    <x v="50"/>
    <n v="43"/>
  </r>
  <r>
    <x v="0"/>
    <x v="2"/>
    <x v="51"/>
    <x v="51"/>
    <n v="170"/>
  </r>
  <r>
    <x v="1"/>
    <x v="2"/>
    <x v="51"/>
    <x v="51"/>
    <n v="61"/>
  </r>
  <r>
    <x v="0"/>
    <x v="2"/>
    <x v="52"/>
    <x v="52"/>
    <n v="180"/>
  </r>
  <r>
    <x v="1"/>
    <x v="2"/>
    <x v="52"/>
    <x v="52"/>
    <n v="67"/>
  </r>
  <r>
    <x v="0"/>
    <x v="2"/>
    <x v="53"/>
    <x v="53"/>
    <n v="180"/>
  </r>
  <r>
    <x v="1"/>
    <x v="2"/>
    <x v="53"/>
    <x v="53"/>
    <n v="34"/>
  </r>
  <r>
    <x v="0"/>
    <x v="2"/>
    <x v="54"/>
    <x v="54"/>
    <n v="170"/>
  </r>
  <r>
    <x v="1"/>
    <x v="2"/>
    <x v="54"/>
    <x v="54"/>
    <n v="72"/>
  </r>
  <r>
    <x v="0"/>
    <x v="2"/>
    <x v="55"/>
    <x v="55"/>
    <n v="180"/>
  </r>
  <r>
    <x v="1"/>
    <x v="2"/>
    <x v="55"/>
    <x v="55"/>
    <n v="48"/>
  </r>
  <r>
    <x v="0"/>
    <x v="2"/>
    <x v="56"/>
    <x v="56"/>
    <n v="180"/>
  </r>
  <r>
    <x v="1"/>
    <x v="2"/>
    <x v="56"/>
    <x v="56"/>
    <n v="24"/>
  </r>
  <r>
    <x v="0"/>
    <x v="2"/>
    <x v="57"/>
    <x v="57"/>
    <n v="180"/>
  </r>
  <r>
    <x v="1"/>
    <x v="2"/>
    <x v="57"/>
    <x v="57"/>
    <n v="31"/>
  </r>
  <r>
    <x v="0"/>
    <x v="2"/>
    <x v="58"/>
    <x v="58"/>
    <n v="180"/>
  </r>
  <r>
    <x v="1"/>
    <x v="2"/>
    <x v="58"/>
    <x v="58"/>
    <n v="32"/>
  </r>
  <r>
    <x v="0"/>
    <x v="2"/>
    <x v="59"/>
    <x v="59"/>
    <n v="170"/>
  </r>
  <r>
    <x v="1"/>
    <x v="2"/>
    <x v="59"/>
    <x v="59"/>
    <n v="43"/>
  </r>
  <r>
    <x v="0"/>
    <x v="2"/>
    <x v="60"/>
    <x v="60"/>
    <n v="180"/>
  </r>
  <r>
    <x v="1"/>
    <x v="2"/>
    <x v="60"/>
    <x v="60"/>
    <n v="31"/>
  </r>
  <r>
    <x v="0"/>
    <x v="2"/>
    <x v="61"/>
    <x v="61"/>
    <n v="180"/>
  </r>
  <r>
    <x v="1"/>
    <x v="2"/>
    <x v="61"/>
    <x v="61"/>
    <n v="22"/>
  </r>
  <r>
    <x v="0"/>
    <x v="2"/>
    <x v="62"/>
    <x v="62"/>
    <n v="170"/>
  </r>
  <r>
    <x v="1"/>
    <x v="2"/>
    <x v="62"/>
    <x v="62"/>
    <n v="37"/>
  </r>
  <r>
    <x v="0"/>
    <x v="2"/>
    <x v="63"/>
    <x v="63"/>
    <n v="180"/>
  </r>
  <r>
    <x v="1"/>
    <x v="2"/>
    <x v="63"/>
    <x v="63"/>
    <n v="26"/>
  </r>
  <r>
    <x v="0"/>
    <x v="0"/>
    <x v="42"/>
    <x v="42"/>
    <n v="180"/>
  </r>
  <r>
    <x v="1"/>
    <x v="0"/>
    <x v="42"/>
    <x v="42"/>
    <n v="97"/>
  </r>
  <r>
    <x v="0"/>
    <x v="0"/>
    <x v="43"/>
    <x v="43"/>
    <n v="180"/>
  </r>
  <r>
    <x v="1"/>
    <x v="0"/>
    <x v="43"/>
    <x v="43"/>
    <n v="104"/>
  </r>
  <r>
    <x v="0"/>
    <x v="0"/>
    <x v="44"/>
    <x v="44"/>
    <n v="180"/>
  </r>
  <r>
    <x v="1"/>
    <x v="0"/>
    <x v="44"/>
    <x v="44"/>
    <n v="121"/>
  </r>
  <r>
    <x v="0"/>
    <x v="0"/>
    <x v="45"/>
    <x v="45"/>
    <n v="170"/>
  </r>
  <r>
    <x v="1"/>
    <x v="0"/>
    <x v="45"/>
    <x v="45"/>
    <n v="19"/>
  </r>
  <r>
    <x v="0"/>
    <x v="0"/>
    <x v="46"/>
    <x v="46"/>
    <n v="180"/>
  </r>
  <r>
    <x v="1"/>
    <x v="0"/>
    <x v="46"/>
    <x v="46"/>
    <n v="21"/>
  </r>
  <r>
    <x v="0"/>
    <x v="0"/>
    <x v="47"/>
    <x v="47"/>
    <n v="180"/>
  </r>
  <r>
    <x v="1"/>
    <x v="0"/>
    <x v="47"/>
    <x v="47"/>
    <n v="28"/>
  </r>
  <r>
    <x v="0"/>
    <x v="0"/>
    <x v="48"/>
    <x v="48"/>
    <n v="170"/>
  </r>
  <r>
    <x v="1"/>
    <x v="0"/>
    <x v="48"/>
    <x v="48"/>
    <n v="57"/>
  </r>
  <r>
    <x v="0"/>
    <x v="0"/>
    <x v="49"/>
    <x v="49"/>
    <n v="180"/>
  </r>
  <r>
    <x v="1"/>
    <x v="0"/>
    <x v="49"/>
    <x v="49"/>
    <n v="55"/>
  </r>
  <r>
    <x v="0"/>
    <x v="0"/>
    <x v="50"/>
    <x v="50"/>
    <n v="180"/>
  </r>
  <r>
    <x v="1"/>
    <x v="0"/>
    <x v="50"/>
    <x v="50"/>
    <n v="53"/>
  </r>
  <r>
    <x v="0"/>
    <x v="0"/>
    <x v="51"/>
    <x v="51"/>
    <n v="180"/>
  </r>
  <r>
    <x v="1"/>
    <x v="0"/>
    <x v="51"/>
    <x v="51"/>
    <n v="64"/>
  </r>
  <r>
    <x v="0"/>
    <x v="0"/>
    <x v="52"/>
    <x v="52"/>
    <n v="180"/>
  </r>
  <r>
    <x v="1"/>
    <x v="0"/>
    <x v="52"/>
    <x v="52"/>
    <n v="62"/>
  </r>
  <r>
    <x v="0"/>
    <x v="0"/>
    <x v="53"/>
    <x v="53"/>
    <n v="170"/>
  </r>
  <r>
    <x v="1"/>
    <x v="0"/>
    <x v="53"/>
    <x v="53"/>
    <n v="37"/>
  </r>
  <r>
    <x v="0"/>
    <x v="0"/>
    <x v="54"/>
    <x v="54"/>
    <n v="180"/>
  </r>
  <r>
    <x v="1"/>
    <x v="0"/>
    <x v="54"/>
    <x v="54"/>
    <n v="74"/>
  </r>
  <r>
    <x v="0"/>
    <x v="0"/>
    <x v="55"/>
    <x v="55"/>
    <n v="180"/>
  </r>
  <r>
    <x v="1"/>
    <x v="0"/>
    <x v="55"/>
    <x v="55"/>
    <n v="42"/>
  </r>
  <r>
    <x v="0"/>
    <x v="0"/>
    <x v="56"/>
    <x v="56"/>
    <n v="170"/>
  </r>
  <r>
    <x v="1"/>
    <x v="0"/>
    <x v="56"/>
    <x v="56"/>
    <n v="33"/>
  </r>
  <r>
    <x v="0"/>
    <x v="0"/>
    <x v="57"/>
    <x v="57"/>
    <n v="180"/>
  </r>
  <r>
    <x v="1"/>
    <x v="0"/>
    <x v="57"/>
    <x v="57"/>
    <n v="44"/>
  </r>
  <r>
    <x v="0"/>
    <x v="0"/>
    <x v="58"/>
    <x v="58"/>
    <n v="180"/>
  </r>
  <r>
    <x v="1"/>
    <x v="0"/>
    <x v="58"/>
    <x v="58"/>
    <n v="49"/>
  </r>
  <r>
    <x v="0"/>
    <x v="0"/>
    <x v="59"/>
    <x v="59"/>
    <n v="180"/>
  </r>
  <r>
    <x v="1"/>
    <x v="0"/>
    <x v="59"/>
    <x v="59"/>
    <n v="41"/>
  </r>
  <r>
    <x v="0"/>
    <x v="0"/>
    <x v="60"/>
    <x v="60"/>
    <n v="180"/>
  </r>
  <r>
    <x v="1"/>
    <x v="0"/>
    <x v="60"/>
    <x v="60"/>
    <n v="37"/>
  </r>
  <r>
    <x v="0"/>
    <x v="0"/>
    <x v="61"/>
    <x v="61"/>
    <n v="170"/>
  </r>
  <r>
    <x v="1"/>
    <x v="0"/>
    <x v="61"/>
    <x v="61"/>
    <n v="25"/>
  </r>
  <r>
    <x v="0"/>
    <x v="0"/>
    <x v="62"/>
    <x v="62"/>
    <n v="180"/>
  </r>
  <r>
    <x v="1"/>
    <x v="0"/>
    <x v="62"/>
    <x v="62"/>
    <n v="34"/>
  </r>
  <r>
    <x v="0"/>
    <x v="0"/>
    <x v="63"/>
    <x v="63"/>
    <n v="180"/>
  </r>
  <r>
    <x v="1"/>
    <x v="0"/>
    <x v="63"/>
    <x v="63"/>
    <n v="21"/>
  </r>
  <r>
    <x v="0"/>
    <x v="0"/>
    <x v="42"/>
    <x v="42"/>
    <n v="170"/>
  </r>
  <r>
    <x v="1"/>
    <x v="0"/>
    <x v="42"/>
    <x v="42"/>
    <n v="97"/>
  </r>
  <r>
    <x v="0"/>
    <x v="0"/>
    <x v="43"/>
    <x v="43"/>
    <n v="180"/>
  </r>
  <r>
    <x v="1"/>
    <x v="0"/>
    <x v="43"/>
    <x v="43"/>
    <n v="104"/>
  </r>
  <r>
    <x v="0"/>
    <x v="0"/>
    <x v="44"/>
    <x v="44"/>
    <n v="180"/>
  </r>
  <r>
    <x v="1"/>
    <x v="0"/>
    <x v="44"/>
    <x v="44"/>
    <n v="112"/>
  </r>
  <r>
    <x v="0"/>
    <x v="0"/>
    <x v="45"/>
    <x v="45"/>
    <n v="180"/>
  </r>
  <r>
    <x v="1"/>
    <x v="0"/>
    <x v="45"/>
    <x v="45"/>
    <n v="14"/>
  </r>
  <r>
    <x v="0"/>
    <x v="0"/>
    <x v="46"/>
    <x v="46"/>
    <n v="180"/>
  </r>
  <r>
    <x v="1"/>
    <x v="0"/>
    <x v="46"/>
    <x v="46"/>
    <n v="19"/>
  </r>
  <r>
    <x v="0"/>
    <x v="0"/>
    <x v="47"/>
    <x v="47"/>
    <n v="170"/>
  </r>
  <r>
    <x v="1"/>
    <x v="0"/>
    <x v="47"/>
    <x v="47"/>
    <n v="14"/>
  </r>
  <r>
    <x v="0"/>
    <x v="0"/>
    <x v="48"/>
    <x v="48"/>
    <n v="180"/>
  </r>
  <r>
    <x v="1"/>
    <x v="0"/>
    <x v="48"/>
    <x v="48"/>
    <n v="50"/>
  </r>
  <r>
    <x v="0"/>
    <x v="0"/>
    <x v="49"/>
    <x v="49"/>
    <n v="180"/>
  </r>
  <r>
    <x v="1"/>
    <x v="0"/>
    <x v="49"/>
    <x v="49"/>
    <n v="50"/>
  </r>
  <r>
    <x v="0"/>
    <x v="0"/>
    <x v="50"/>
    <x v="50"/>
    <n v="170"/>
  </r>
  <r>
    <x v="1"/>
    <x v="0"/>
    <x v="50"/>
    <x v="50"/>
    <n v="50"/>
  </r>
  <r>
    <x v="0"/>
    <x v="0"/>
    <x v="51"/>
    <x v="51"/>
    <n v="180"/>
  </r>
  <r>
    <x v="1"/>
    <x v="0"/>
    <x v="51"/>
    <x v="51"/>
    <n v="60"/>
  </r>
  <r>
    <x v="0"/>
    <x v="0"/>
    <x v="52"/>
    <x v="52"/>
    <n v="180"/>
  </r>
  <r>
    <x v="1"/>
    <x v="0"/>
    <x v="52"/>
    <x v="52"/>
    <n v="60"/>
  </r>
  <r>
    <x v="0"/>
    <x v="0"/>
    <x v="53"/>
    <x v="53"/>
    <n v="180"/>
  </r>
  <r>
    <x v="1"/>
    <x v="0"/>
    <x v="53"/>
    <x v="53"/>
    <n v="30"/>
  </r>
  <r>
    <x v="0"/>
    <x v="0"/>
    <x v="54"/>
    <x v="54"/>
    <n v="180"/>
  </r>
  <r>
    <x v="1"/>
    <x v="0"/>
    <x v="54"/>
    <x v="54"/>
    <n v="70"/>
  </r>
  <r>
    <x v="0"/>
    <x v="0"/>
    <x v="55"/>
    <x v="55"/>
    <n v="170"/>
  </r>
  <r>
    <x v="1"/>
    <x v="0"/>
    <x v="55"/>
    <x v="55"/>
    <n v="40"/>
  </r>
  <r>
    <x v="0"/>
    <x v="0"/>
    <x v="56"/>
    <x v="56"/>
    <n v="180"/>
  </r>
  <r>
    <x v="1"/>
    <x v="0"/>
    <x v="56"/>
    <x v="56"/>
    <n v="30"/>
  </r>
  <r>
    <x v="0"/>
    <x v="0"/>
    <x v="57"/>
    <x v="57"/>
    <n v="180"/>
  </r>
  <r>
    <x v="1"/>
    <x v="0"/>
    <x v="57"/>
    <x v="57"/>
    <n v="40"/>
  </r>
  <r>
    <x v="0"/>
    <x v="0"/>
    <x v="58"/>
    <x v="58"/>
    <n v="170"/>
  </r>
  <r>
    <x v="1"/>
    <x v="0"/>
    <x v="58"/>
    <x v="58"/>
    <n v="40"/>
  </r>
  <r>
    <x v="0"/>
    <x v="0"/>
    <x v="59"/>
    <x v="59"/>
    <n v="180"/>
  </r>
  <r>
    <x v="1"/>
    <x v="0"/>
    <x v="59"/>
    <x v="59"/>
    <n v="40"/>
  </r>
  <r>
    <x v="0"/>
    <x v="0"/>
    <x v="60"/>
    <x v="60"/>
    <n v="180"/>
  </r>
  <r>
    <x v="1"/>
    <x v="0"/>
    <x v="60"/>
    <x v="60"/>
    <n v="30"/>
  </r>
  <r>
    <x v="0"/>
    <x v="0"/>
    <x v="61"/>
    <x v="61"/>
    <n v="180"/>
  </r>
  <r>
    <x v="1"/>
    <x v="0"/>
    <x v="61"/>
    <x v="61"/>
    <n v="40"/>
  </r>
  <r>
    <x v="0"/>
    <x v="0"/>
    <x v="62"/>
    <x v="62"/>
    <n v="180"/>
  </r>
  <r>
    <x v="1"/>
    <x v="0"/>
    <x v="62"/>
    <x v="62"/>
    <n v="30"/>
  </r>
  <r>
    <x v="0"/>
    <x v="0"/>
    <x v="63"/>
    <x v="63"/>
    <n v="170"/>
  </r>
  <r>
    <x v="1"/>
    <x v="0"/>
    <x v="63"/>
    <x v="63"/>
    <n v="20"/>
  </r>
  <r>
    <x v="0"/>
    <x v="2"/>
    <x v="42"/>
    <x v="42"/>
    <n v="180"/>
  </r>
  <r>
    <x v="1"/>
    <x v="2"/>
    <x v="42"/>
    <x v="42"/>
    <n v="75"/>
  </r>
  <r>
    <x v="0"/>
    <x v="2"/>
    <x v="43"/>
    <x v="43"/>
    <n v="180"/>
  </r>
  <r>
    <x v="1"/>
    <x v="2"/>
    <x v="43"/>
    <x v="43"/>
    <n v="54"/>
  </r>
  <r>
    <x v="0"/>
    <x v="2"/>
    <x v="44"/>
    <x v="44"/>
    <n v="170"/>
  </r>
  <r>
    <x v="1"/>
    <x v="2"/>
    <x v="44"/>
    <x v="44"/>
    <n v="63"/>
  </r>
  <r>
    <x v="0"/>
    <x v="2"/>
    <x v="45"/>
    <x v="45"/>
    <n v="180"/>
  </r>
  <r>
    <x v="1"/>
    <x v="2"/>
    <x v="45"/>
    <x v="45"/>
    <n v="3"/>
  </r>
  <r>
    <x v="0"/>
    <x v="2"/>
    <x v="46"/>
    <x v="46"/>
    <n v="180"/>
  </r>
  <r>
    <x v="1"/>
    <x v="2"/>
    <x v="46"/>
    <x v="46"/>
    <n v="5"/>
  </r>
  <r>
    <x v="0"/>
    <x v="2"/>
    <x v="47"/>
    <x v="47"/>
    <n v="180"/>
  </r>
  <r>
    <x v="1"/>
    <x v="2"/>
    <x v="47"/>
    <x v="47"/>
    <n v="10"/>
  </r>
  <r>
    <x v="0"/>
    <x v="2"/>
    <x v="48"/>
    <x v="48"/>
    <n v="180"/>
  </r>
  <r>
    <x v="1"/>
    <x v="2"/>
    <x v="48"/>
    <x v="48"/>
    <n v="48"/>
  </r>
  <r>
    <x v="0"/>
    <x v="2"/>
    <x v="49"/>
    <x v="49"/>
    <n v="170"/>
  </r>
  <r>
    <x v="1"/>
    <x v="2"/>
    <x v="49"/>
    <x v="49"/>
    <n v="47"/>
  </r>
  <r>
    <x v="0"/>
    <x v="2"/>
    <x v="50"/>
    <x v="50"/>
    <n v="180"/>
  </r>
  <r>
    <x v="1"/>
    <x v="2"/>
    <x v="50"/>
    <x v="50"/>
    <n v="39"/>
  </r>
  <r>
    <x v="0"/>
    <x v="2"/>
    <x v="51"/>
    <x v="51"/>
    <n v="180"/>
  </r>
  <r>
    <x v="1"/>
    <x v="2"/>
    <x v="51"/>
    <x v="51"/>
    <n v="57"/>
  </r>
  <r>
    <x v="0"/>
    <x v="2"/>
    <x v="52"/>
    <x v="52"/>
    <n v="170"/>
  </r>
  <r>
    <x v="1"/>
    <x v="2"/>
    <x v="52"/>
    <x v="52"/>
    <n v="55"/>
  </r>
  <r>
    <x v="0"/>
    <x v="2"/>
    <x v="53"/>
    <x v="53"/>
    <n v="180"/>
  </r>
  <r>
    <x v="1"/>
    <x v="2"/>
    <x v="53"/>
    <x v="53"/>
    <n v="28"/>
  </r>
  <r>
    <x v="0"/>
    <x v="2"/>
    <x v="54"/>
    <x v="54"/>
    <n v="180"/>
  </r>
  <r>
    <x v="1"/>
    <x v="2"/>
    <x v="54"/>
    <x v="54"/>
    <n v="64"/>
  </r>
  <r>
    <x v="0"/>
    <x v="2"/>
    <x v="55"/>
    <x v="55"/>
    <n v="180"/>
  </r>
  <r>
    <x v="1"/>
    <x v="2"/>
    <x v="55"/>
    <x v="55"/>
    <n v="37"/>
  </r>
  <r>
    <x v="0"/>
    <x v="2"/>
    <x v="56"/>
    <x v="56"/>
    <n v="180"/>
  </r>
  <r>
    <x v="1"/>
    <x v="2"/>
    <x v="56"/>
    <x v="56"/>
    <n v="18"/>
  </r>
  <r>
    <x v="0"/>
    <x v="2"/>
    <x v="57"/>
    <x v="57"/>
    <n v="170"/>
  </r>
  <r>
    <x v="1"/>
    <x v="2"/>
    <x v="57"/>
    <x v="57"/>
    <n v="29"/>
  </r>
  <r>
    <x v="0"/>
    <x v="2"/>
    <x v="58"/>
    <x v="58"/>
    <n v="180"/>
  </r>
  <r>
    <x v="1"/>
    <x v="2"/>
    <x v="58"/>
    <x v="58"/>
    <n v="27"/>
  </r>
  <r>
    <x v="0"/>
    <x v="2"/>
    <x v="59"/>
    <x v="59"/>
    <n v="180"/>
  </r>
  <r>
    <x v="1"/>
    <x v="2"/>
    <x v="59"/>
    <x v="59"/>
    <n v="35"/>
  </r>
  <r>
    <x v="0"/>
    <x v="2"/>
    <x v="60"/>
    <x v="60"/>
    <n v="170"/>
  </r>
  <r>
    <x v="1"/>
    <x v="2"/>
    <x v="60"/>
    <x v="60"/>
    <n v="29"/>
  </r>
  <r>
    <x v="0"/>
    <x v="2"/>
    <x v="61"/>
    <x v="61"/>
    <n v="180"/>
  </r>
  <r>
    <x v="1"/>
    <x v="2"/>
    <x v="61"/>
    <x v="61"/>
    <n v="18"/>
  </r>
  <r>
    <x v="0"/>
    <x v="2"/>
    <x v="62"/>
    <x v="62"/>
    <n v="180"/>
  </r>
  <r>
    <x v="1"/>
    <x v="2"/>
    <x v="62"/>
    <x v="62"/>
    <n v="23"/>
  </r>
  <r>
    <x v="0"/>
    <x v="2"/>
    <x v="63"/>
    <x v="63"/>
    <n v="180"/>
  </r>
  <r>
    <x v="1"/>
    <x v="2"/>
    <x v="63"/>
    <x v="63"/>
    <n v="25"/>
  </r>
  <r>
    <x v="0"/>
    <x v="2"/>
    <x v="42"/>
    <x v="42"/>
    <n v="180"/>
  </r>
  <r>
    <x v="1"/>
    <x v="2"/>
    <x v="42"/>
    <x v="42"/>
    <n v="65"/>
  </r>
  <r>
    <x v="0"/>
    <x v="2"/>
    <x v="43"/>
    <x v="43"/>
    <n v="170"/>
  </r>
  <r>
    <x v="1"/>
    <x v="2"/>
    <x v="43"/>
    <x v="43"/>
    <n v="56"/>
  </r>
  <r>
    <x v="0"/>
    <x v="2"/>
    <x v="44"/>
    <x v="44"/>
    <n v="180"/>
  </r>
  <r>
    <x v="1"/>
    <x v="2"/>
    <x v="44"/>
    <x v="44"/>
    <n v="71"/>
  </r>
  <r>
    <x v="0"/>
    <x v="2"/>
    <x v="45"/>
    <x v="45"/>
    <n v="180"/>
  </r>
  <r>
    <x v="1"/>
    <x v="2"/>
    <x v="45"/>
    <x v="45"/>
    <n v="14"/>
  </r>
  <r>
    <x v="0"/>
    <x v="2"/>
    <x v="46"/>
    <x v="46"/>
    <n v="170"/>
  </r>
  <r>
    <x v="1"/>
    <x v="2"/>
    <x v="46"/>
    <x v="46"/>
    <n v="8"/>
  </r>
  <r>
    <x v="0"/>
    <x v="2"/>
    <x v="47"/>
    <x v="47"/>
    <n v="180"/>
  </r>
  <r>
    <x v="1"/>
    <x v="2"/>
    <x v="47"/>
    <x v="47"/>
    <n v="12"/>
  </r>
  <r>
    <x v="0"/>
    <x v="2"/>
    <x v="48"/>
    <x v="48"/>
    <n v="180"/>
  </r>
  <r>
    <x v="1"/>
    <x v="2"/>
    <x v="48"/>
    <x v="48"/>
    <n v="55"/>
  </r>
  <r>
    <x v="0"/>
    <x v="2"/>
    <x v="49"/>
    <x v="49"/>
    <n v="180"/>
  </r>
  <r>
    <x v="1"/>
    <x v="2"/>
    <x v="49"/>
    <x v="49"/>
    <n v="52"/>
  </r>
  <r>
    <x v="0"/>
    <x v="2"/>
    <x v="50"/>
    <x v="50"/>
    <n v="180"/>
  </r>
  <r>
    <x v="1"/>
    <x v="2"/>
    <x v="50"/>
    <x v="50"/>
    <n v="43"/>
  </r>
  <r>
    <x v="0"/>
    <x v="2"/>
    <x v="51"/>
    <x v="51"/>
    <n v="170"/>
  </r>
  <r>
    <x v="1"/>
    <x v="2"/>
    <x v="51"/>
    <x v="51"/>
    <n v="61"/>
  </r>
  <r>
    <x v="0"/>
    <x v="2"/>
    <x v="52"/>
    <x v="52"/>
    <n v="180"/>
  </r>
  <r>
    <x v="1"/>
    <x v="2"/>
    <x v="52"/>
    <x v="52"/>
    <n v="67"/>
  </r>
  <r>
    <x v="0"/>
    <x v="2"/>
    <x v="53"/>
    <x v="53"/>
    <n v="180"/>
  </r>
  <r>
    <x v="1"/>
    <x v="2"/>
    <x v="53"/>
    <x v="53"/>
    <n v="34"/>
  </r>
  <r>
    <x v="0"/>
    <x v="2"/>
    <x v="54"/>
    <x v="54"/>
    <n v="170"/>
  </r>
  <r>
    <x v="1"/>
    <x v="2"/>
    <x v="54"/>
    <x v="54"/>
    <n v="72"/>
  </r>
  <r>
    <x v="0"/>
    <x v="2"/>
    <x v="55"/>
    <x v="55"/>
    <n v="180"/>
  </r>
  <r>
    <x v="1"/>
    <x v="2"/>
    <x v="55"/>
    <x v="55"/>
    <n v="48"/>
  </r>
  <r>
    <x v="0"/>
    <x v="2"/>
    <x v="56"/>
    <x v="56"/>
    <n v="180"/>
  </r>
  <r>
    <x v="1"/>
    <x v="2"/>
    <x v="56"/>
    <x v="56"/>
    <n v="24"/>
  </r>
  <r>
    <x v="0"/>
    <x v="2"/>
    <x v="57"/>
    <x v="57"/>
    <n v="180"/>
  </r>
  <r>
    <x v="1"/>
    <x v="2"/>
    <x v="57"/>
    <x v="57"/>
    <n v="31"/>
  </r>
  <r>
    <x v="0"/>
    <x v="2"/>
    <x v="58"/>
    <x v="58"/>
    <n v="180"/>
  </r>
  <r>
    <x v="1"/>
    <x v="2"/>
    <x v="58"/>
    <x v="58"/>
    <n v="32"/>
  </r>
  <r>
    <x v="0"/>
    <x v="2"/>
    <x v="59"/>
    <x v="59"/>
    <n v="170"/>
  </r>
  <r>
    <x v="1"/>
    <x v="2"/>
    <x v="59"/>
    <x v="59"/>
    <n v="43"/>
  </r>
  <r>
    <x v="0"/>
    <x v="2"/>
    <x v="60"/>
    <x v="60"/>
    <n v="180"/>
  </r>
  <r>
    <x v="1"/>
    <x v="2"/>
    <x v="60"/>
    <x v="60"/>
    <n v="31"/>
  </r>
  <r>
    <x v="0"/>
    <x v="2"/>
    <x v="61"/>
    <x v="61"/>
    <n v="180"/>
  </r>
  <r>
    <x v="1"/>
    <x v="2"/>
    <x v="61"/>
    <x v="61"/>
    <n v="22"/>
  </r>
  <r>
    <x v="0"/>
    <x v="2"/>
    <x v="62"/>
    <x v="62"/>
    <n v="170"/>
  </r>
  <r>
    <x v="1"/>
    <x v="2"/>
    <x v="62"/>
    <x v="62"/>
    <n v="37"/>
  </r>
  <r>
    <x v="0"/>
    <x v="2"/>
    <x v="63"/>
    <x v="63"/>
    <n v="180"/>
  </r>
  <r>
    <x v="1"/>
    <x v="2"/>
    <x v="63"/>
    <x v="63"/>
    <n v="26"/>
  </r>
  <r>
    <x v="0"/>
    <x v="1"/>
    <x v="42"/>
    <x v="42"/>
    <n v="180"/>
  </r>
  <r>
    <x v="1"/>
    <x v="1"/>
    <x v="42"/>
    <x v="42"/>
    <n v="28"/>
  </r>
  <r>
    <x v="0"/>
    <x v="1"/>
    <x v="43"/>
    <x v="43"/>
    <n v="180"/>
  </r>
  <r>
    <x v="1"/>
    <x v="1"/>
    <x v="43"/>
    <x v="43"/>
    <n v="15"/>
  </r>
  <r>
    <x v="0"/>
    <x v="1"/>
    <x v="44"/>
    <x v="44"/>
    <n v="180"/>
  </r>
  <r>
    <x v="1"/>
    <x v="1"/>
    <x v="44"/>
    <x v="44"/>
    <n v="31"/>
  </r>
  <r>
    <x v="0"/>
    <x v="1"/>
    <x v="45"/>
    <x v="45"/>
    <n v="170"/>
  </r>
  <r>
    <x v="1"/>
    <x v="1"/>
    <x v="45"/>
    <x v="45"/>
    <n v="2"/>
  </r>
  <r>
    <x v="0"/>
    <x v="1"/>
    <x v="46"/>
    <x v="46"/>
    <n v="180"/>
  </r>
  <r>
    <x v="1"/>
    <x v="1"/>
    <x v="46"/>
    <x v="46"/>
    <n v="1"/>
  </r>
  <r>
    <x v="0"/>
    <x v="1"/>
    <x v="47"/>
    <x v="47"/>
    <n v="180"/>
  </r>
  <r>
    <x v="1"/>
    <x v="1"/>
    <x v="47"/>
    <x v="47"/>
    <n v="7"/>
  </r>
  <r>
    <x v="0"/>
    <x v="1"/>
    <x v="48"/>
    <x v="48"/>
    <n v="170"/>
  </r>
  <r>
    <x v="1"/>
    <x v="1"/>
    <x v="48"/>
    <x v="48"/>
    <n v="37"/>
  </r>
  <r>
    <x v="0"/>
    <x v="1"/>
    <x v="49"/>
    <x v="49"/>
    <n v="180"/>
  </r>
  <r>
    <x v="1"/>
    <x v="1"/>
    <x v="49"/>
    <x v="49"/>
    <n v="35"/>
  </r>
  <r>
    <x v="0"/>
    <x v="1"/>
    <x v="50"/>
    <x v="50"/>
    <n v="180"/>
  </r>
  <r>
    <x v="1"/>
    <x v="1"/>
    <x v="50"/>
    <x v="50"/>
    <n v="28"/>
  </r>
  <r>
    <x v="0"/>
    <x v="1"/>
    <x v="51"/>
    <x v="51"/>
    <n v="180"/>
  </r>
  <r>
    <x v="1"/>
    <x v="1"/>
    <x v="51"/>
    <x v="51"/>
    <n v="58"/>
  </r>
  <r>
    <x v="0"/>
    <x v="1"/>
    <x v="52"/>
    <x v="52"/>
    <n v="180"/>
  </r>
  <r>
    <x v="1"/>
    <x v="1"/>
    <x v="52"/>
    <x v="52"/>
    <n v="59"/>
  </r>
  <r>
    <x v="0"/>
    <x v="1"/>
    <x v="53"/>
    <x v="53"/>
    <n v="170"/>
  </r>
  <r>
    <x v="1"/>
    <x v="1"/>
    <x v="53"/>
    <x v="53"/>
    <n v="22"/>
  </r>
  <r>
    <x v="0"/>
    <x v="1"/>
    <x v="54"/>
    <x v="54"/>
    <n v="180"/>
  </r>
  <r>
    <x v="1"/>
    <x v="1"/>
    <x v="54"/>
    <x v="54"/>
    <n v="65"/>
  </r>
  <r>
    <x v="0"/>
    <x v="1"/>
    <x v="55"/>
    <x v="55"/>
    <n v="180"/>
  </r>
  <r>
    <x v="1"/>
    <x v="1"/>
    <x v="55"/>
    <x v="55"/>
    <n v="37"/>
  </r>
  <r>
    <x v="0"/>
    <x v="1"/>
    <x v="56"/>
    <x v="56"/>
    <n v="170"/>
  </r>
  <r>
    <x v="1"/>
    <x v="1"/>
    <x v="56"/>
    <x v="56"/>
    <n v="28"/>
  </r>
  <r>
    <x v="0"/>
    <x v="1"/>
    <x v="57"/>
    <x v="57"/>
    <n v="180"/>
  </r>
  <r>
    <x v="1"/>
    <x v="1"/>
    <x v="57"/>
    <x v="57"/>
    <n v="13"/>
  </r>
  <r>
    <x v="0"/>
    <x v="1"/>
    <x v="58"/>
    <x v="58"/>
    <n v="180"/>
  </r>
  <r>
    <x v="1"/>
    <x v="1"/>
    <x v="58"/>
    <x v="58"/>
    <n v="18"/>
  </r>
  <r>
    <x v="0"/>
    <x v="1"/>
    <x v="59"/>
    <x v="59"/>
    <n v="180"/>
  </r>
  <r>
    <x v="1"/>
    <x v="1"/>
    <x v="59"/>
    <x v="59"/>
    <n v="16"/>
  </r>
  <r>
    <x v="0"/>
    <x v="1"/>
    <x v="60"/>
    <x v="60"/>
    <n v="180"/>
  </r>
  <r>
    <x v="1"/>
    <x v="1"/>
    <x v="60"/>
    <x v="60"/>
    <n v="25"/>
  </r>
  <r>
    <x v="0"/>
    <x v="1"/>
    <x v="61"/>
    <x v="61"/>
    <n v="170"/>
  </r>
  <r>
    <x v="1"/>
    <x v="1"/>
    <x v="61"/>
    <x v="61"/>
    <n v="15"/>
  </r>
  <r>
    <x v="0"/>
    <x v="1"/>
    <x v="62"/>
    <x v="62"/>
    <n v="180"/>
  </r>
  <r>
    <x v="1"/>
    <x v="1"/>
    <x v="62"/>
    <x v="62"/>
    <n v="27"/>
  </r>
  <r>
    <x v="0"/>
    <x v="1"/>
    <x v="63"/>
    <x v="63"/>
    <n v="180"/>
  </r>
  <r>
    <x v="1"/>
    <x v="1"/>
    <x v="63"/>
    <x v="63"/>
    <n v="14"/>
  </r>
  <r>
    <x v="0"/>
    <x v="0"/>
    <x v="5"/>
    <x v="5"/>
    <n v="70"/>
  </r>
  <r>
    <x v="1"/>
    <x v="0"/>
    <x v="5"/>
    <x v="5"/>
    <n v="25"/>
  </r>
  <r>
    <x v="0"/>
    <x v="0"/>
    <x v="5"/>
    <x v="5"/>
    <n v="80"/>
  </r>
  <r>
    <x v="1"/>
    <x v="0"/>
    <x v="5"/>
    <x v="5"/>
    <n v="25"/>
  </r>
  <r>
    <x v="0"/>
    <x v="0"/>
    <x v="5"/>
    <x v="5"/>
    <n v="180"/>
  </r>
  <r>
    <x v="1"/>
    <x v="0"/>
    <x v="5"/>
    <x v="5"/>
    <n v="25"/>
  </r>
  <r>
    <x v="0"/>
    <x v="0"/>
    <x v="5"/>
    <x v="5"/>
    <n v="80"/>
  </r>
  <r>
    <x v="1"/>
    <x v="0"/>
    <x v="5"/>
    <x v="5"/>
    <n v="25"/>
  </r>
  <r>
    <x v="0"/>
    <x v="0"/>
    <x v="5"/>
    <x v="5"/>
    <n v="180"/>
  </r>
  <r>
    <x v="1"/>
    <x v="0"/>
    <x v="5"/>
    <x v="5"/>
    <n v="25"/>
  </r>
  <r>
    <x v="0"/>
    <x v="0"/>
    <x v="0"/>
    <x v="0"/>
    <n v="170"/>
  </r>
  <r>
    <x v="1"/>
    <x v="0"/>
    <x v="0"/>
    <x v="0"/>
    <n v="36"/>
  </r>
  <r>
    <x v="0"/>
    <x v="0"/>
    <x v="1"/>
    <x v="1"/>
    <n v="180"/>
  </r>
  <r>
    <x v="1"/>
    <x v="0"/>
    <x v="1"/>
    <x v="1"/>
    <n v="36"/>
  </r>
  <r>
    <x v="0"/>
    <x v="0"/>
    <x v="2"/>
    <x v="2"/>
    <n v="180"/>
  </r>
  <r>
    <x v="1"/>
    <x v="0"/>
    <x v="2"/>
    <x v="2"/>
    <n v="36"/>
  </r>
  <r>
    <x v="0"/>
    <x v="0"/>
    <x v="3"/>
    <x v="3"/>
    <n v="180"/>
  </r>
  <r>
    <x v="1"/>
    <x v="0"/>
    <x v="3"/>
    <x v="3"/>
    <n v="30"/>
  </r>
  <r>
    <x v="0"/>
    <x v="0"/>
    <x v="4"/>
    <x v="4"/>
    <n v="180"/>
  </r>
  <r>
    <x v="1"/>
    <x v="0"/>
    <x v="4"/>
    <x v="4"/>
    <n v="30"/>
  </r>
  <r>
    <x v="0"/>
    <x v="0"/>
    <x v="41"/>
    <x v="41"/>
    <n v="180"/>
  </r>
  <r>
    <x v="1"/>
    <x v="0"/>
    <x v="41"/>
    <x v="41"/>
    <n v="80"/>
  </r>
  <r>
    <x v="0"/>
    <x v="0"/>
    <x v="0"/>
    <x v="0"/>
    <n v="180"/>
  </r>
  <r>
    <x v="1"/>
    <x v="0"/>
    <x v="0"/>
    <x v="0"/>
    <n v="36"/>
  </r>
  <r>
    <x v="0"/>
    <x v="0"/>
    <x v="1"/>
    <x v="1"/>
    <n v="170"/>
  </r>
  <r>
    <x v="1"/>
    <x v="0"/>
    <x v="1"/>
    <x v="1"/>
    <n v="36"/>
  </r>
  <r>
    <x v="0"/>
    <x v="0"/>
    <x v="2"/>
    <x v="2"/>
    <n v="180"/>
  </r>
  <r>
    <x v="1"/>
    <x v="0"/>
    <x v="2"/>
    <x v="2"/>
    <n v="36"/>
  </r>
  <r>
    <x v="0"/>
    <x v="0"/>
    <x v="3"/>
    <x v="3"/>
    <n v="180"/>
  </r>
  <r>
    <x v="1"/>
    <x v="0"/>
    <x v="3"/>
    <x v="3"/>
    <n v="30"/>
  </r>
  <r>
    <x v="0"/>
    <x v="0"/>
    <x v="4"/>
    <x v="4"/>
    <n v="180"/>
  </r>
  <r>
    <x v="1"/>
    <x v="0"/>
    <x v="4"/>
    <x v="4"/>
    <n v="30"/>
  </r>
  <r>
    <x v="0"/>
    <x v="0"/>
    <x v="41"/>
    <x v="41"/>
    <n v="170"/>
  </r>
  <r>
    <x v="1"/>
    <x v="0"/>
    <x v="41"/>
    <x v="41"/>
    <n v="70"/>
  </r>
  <r>
    <x v="0"/>
    <x v="1"/>
    <x v="0"/>
    <x v="0"/>
    <n v="180"/>
  </r>
  <r>
    <x v="1"/>
    <x v="1"/>
    <x v="0"/>
    <x v="0"/>
    <n v="24"/>
  </r>
  <r>
    <x v="0"/>
    <x v="1"/>
    <x v="1"/>
    <x v="1"/>
    <n v="180"/>
  </r>
  <r>
    <x v="1"/>
    <x v="1"/>
    <x v="1"/>
    <x v="1"/>
    <n v="12"/>
  </r>
  <r>
    <x v="0"/>
    <x v="1"/>
    <x v="2"/>
    <x v="2"/>
    <n v="170"/>
  </r>
  <r>
    <x v="1"/>
    <x v="1"/>
    <x v="2"/>
    <x v="2"/>
    <n v="15"/>
  </r>
  <r>
    <x v="0"/>
    <x v="1"/>
    <x v="3"/>
    <x v="3"/>
    <n v="180"/>
  </r>
  <r>
    <x v="1"/>
    <x v="1"/>
    <x v="3"/>
    <x v="3"/>
    <n v="18"/>
  </r>
  <r>
    <x v="0"/>
    <x v="1"/>
    <x v="4"/>
    <x v="4"/>
    <n v="180"/>
  </r>
  <r>
    <x v="1"/>
    <x v="1"/>
    <x v="4"/>
    <x v="4"/>
    <n v="18"/>
  </r>
  <r>
    <x v="0"/>
    <x v="1"/>
    <x v="5"/>
    <x v="5"/>
    <n v="180"/>
  </r>
  <r>
    <x v="1"/>
    <x v="1"/>
    <x v="5"/>
    <x v="5"/>
    <n v="16"/>
  </r>
  <r>
    <x v="0"/>
    <x v="1"/>
    <x v="41"/>
    <x v="41"/>
    <n v="180"/>
  </r>
  <r>
    <x v="1"/>
    <x v="1"/>
    <x v="41"/>
    <x v="41"/>
    <n v="36"/>
  </r>
  <r>
    <x v="0"/>
    <x v="2"/>
    <x v="0"/>
    <x v="0"/>
    <n v="170"/>
  </r>
  <r>
    <x v="1"/>
    <x v="2"/>
    <x v="0"/>
    <x v="0"/>
    <n v="36"/>
  </r>
  <r>
    <x v="0"/>
    <x v="2"/>
    <x v="1"/>
    <x v="1"/>
    <n v="180"/>
  </r>
  <r>
    <x v="1"/>
    <x v="2"/>
    <x v="1"/>
    <x v="1"/>
    <n v="24"/>
  </r>
  <r>
    <x v="0"/>
    <x v="2"/>
    <x v="2"/>
    <x v="2"/>
    <n v="180"/>
  </r>
  <r>
    <x v="1"/>
    <x v="2"/>
    <x v="2"/>
    <x v="2"/>
    <n v="18"/>
  </r>
  <r>
    <x v="0"/>
    <x v="2"/>
    <x v="3"/>
    <x v="3"/>
    <n v="170"/>
  </r>
  <r>
    <x v="1"/>
    <x v="2"/>
    <x v="3"/>
    <x v="3"/>
    <n v="30"/>
  </r>
  <r>
    <x v="0"/>
    <x v="2"/>
    <x v="4"/>
    <x v="4"/>
    <n v="180"/>
  </r>
  <r>
    <x v="1"/>
    <x v="2"/>
    <x v="4"/>
    <x v="4"/>
    <n v="18"/>
  </r>
  <r>
    <x v="0"/>
    <x v="2"/>
    <x v="5"/>
    <x v="5"/>
    <n v="180"/>
  </r>
  <r>
    <x v="1"/>
    <x v="2"/>
    <x v="5"/>
    <x v="5"/>
    <n v="20"/>
  </r>
  <r>
    <x v="0"/>
    <x v="2"/>
    <x v="41"/>
    <x v="41"/>
    <n v="180"/>
  </r>
  <r>
    <x v="1"/>
    <x v="2"/>
    <x v="41"/>
    <x v="41"/>
    <n v="36"/>
  </r>
  <r>
    <x v="0"/>
    <x v="2"/>
    <x v="0"/>
    <x v="0"/>
    <n v="180"/>
  </r>
  <r>
    <x v="1"/>
    <x v="2"/>
    <x v="0"/>
    <x v="0"/>
    <n v="36"/>
  </r>
  <r>
    <x v="0"/>
    <x v="2"/>
    <x v="1"/>
    <x v="1"/>
    <n v="170"/>
  </r>
  <r>
    <x v="1"/>
    <x v="2"/>
    <x v="1"/>
    <x v="1"/>
    <n v="24"/>
  </r>
  <r>
    <x v="0"/>
    <x v="2"/>
    <x v="2"/>
    <x v="2"/>
    <n v="180"/>
  </r>
  <r>
    <x v="1"/>
    <x v="2"/>
    <x v="2"/>
    <x v="2"/>
    <n v="18"/>
  </r>
  <r>
    <x v="0"/>
    <x v="2"/>
    <x v="3"/>
    <x v="3"/>
    <n v="180"/>
  </r>
  <r>
    <x v="1"/>
    <x v="2"/>
    <x v="3"/>
    <x v="3"/>
    <n v="30"/>
  </r>
  <r>
    <x v="0"/>
    <x v="2"/>
    <x v="4"/>
    <x v="4"/>
    <n v="170"/>
  </r>
  <r>
    <x v="1"/>
    <x v="2"/>
    <x v="4"/>
    <x v="4"/>
    <n v="18"/>
  </r>
  <r>
    <x v="0"/>
    <x v="2"/>
    <x v="5"/>
    <x v="5"/>
    <n v="180"/>
  </r>
  <r>
    <x v="1"/>
    <x v="2"/>
    <x v="5"/>
    <x v="5"/>
    <n v="20"/>
  </r>
  <r>
    <x v="0"/>
    <x v="2"/>
    <x v="41"/>
    <x v="41"/>
    <n v="180"/>
  </r>
  <r>
    <x v="1"/>
    <x v="2"/>
    <x v="41"/>
    <x v="41"/>
    <n v="72"/>
  </r>
  <r>
    <x v="0"/>
    <x v="1"/>
    <x v="0"/>
    <x v="0"/>
    <n v="180"/>
  </r>
  <r>
    <x v="1"/>
    <x v="1"/>
    <x v="0"/>
    <x v="0"/>
    <n v="24"/>
  </r>
  <r>
    <x v="0"/>
    <x v="1"/>
    <x v="1"/>
    <x v="1"/>
    <n v="180"/>
  </r>
  <r>
    <x v="1"/>
    <x v="1"/>
    <x v="1"/>
    <x v="1"/>
    <n v="12"/>
  </r>
  <r>
    <x v="0"/>
    <x v="1"/>
    <x v="2"/>
    <x v="2"/>
    <n v="170"/>
  </r>
  <r>
    <x v="1"/>
    <x v="1"/>
    <x v="2"/>
    <x v="2"/>
    <n v="15"/>
  </r>
  <r>
    <x v="0"/>
    <x v="1"/>
    <x v="3"/>
    <x v="3"/>
    <n v="180"/>
  </r>
  <r>
    <x v="1"/>
    <x v="1"/>
    <x v="3"/>
    <x v="3"/>
    <n v="18"/>
  </r>
  <r>
    <x v="0"/>
    <x v="1"/>
    <x v="4"/>
    <x v="4"/>
    <n v="180"/>
  </r>
  <r>
    <x v="1"/>
    <x v="1"/>
    <x v="4"/>
    <x v="4"/>
    <n v="18"/>
  </r>
  <r>
    <x v="0"/>
    <x v="1"/>
    <x v="5"/>
    <x v="5"/>
    <n v="170"/>
  </r>
  <r>
    <x v="1"/>
    <x v="1"/>
    <x v="5"/>
    <x v="5"/>
    <n v="16"/>
  </r>
  <r>
    <x v="0"/>
    <x v="1"/>
    <x v="41"/>
    <x v="41"/>
    <n v="180"/>
  </r>
  <r>
    <x v="1"/>
    <x v="1"/>
    <x v="41"/>
    <x v="41"/>
    <n v="0"/>
  </r>
  <r>
    <x v="0"/>
    <x v="0"/>
    <x v="0"/>
    <x v="0"/>
    <n v="180"/>
  </r>
  <r>
    <x v="1"/>
    <x v="0"/>
    <x v="0"/>
    <x v="0"/>
    <n v="36"/>
  </r>
  <r>
    <x v="0"/>
    <x v="0"/>
    <x v="1"/>
    <x v="1"/>
    <n v="180"/>
  </r>
  <r>
    <x v="1"/>
    <x v="0"/>
    <x v="1"/>
    <x v="1"/>
    <n v="36"/>
  </r>
  <r>
    <x v="0"/>
    <x v="0"/>
    <x v="2"/>
    <x v="2"/>
    <n v="180"/>
  </r>
  <r>
    <x v="1"/>
    <x v="0"/>
    <x v="2"/>
    <x v="2"/>
    <n v="36"/>
  </r>
  <r>
    <x v="0"/>
    <x v="0"/>
    <x v="3"/>
    <x v="3"/>
    <n v="170"/>
  </r>
  <r>
    <x v="1"/>
    <x v="0"/>
    <x v="3"/>
    <x v="3"/>
    <n v="30"/>
  </r>
  <r>
    <x v="0"/>
    <x v="0"/>
    <x v="4"/>
    <x v="4"/>
    <n v="180"/>
  </r>
  <r>
    <x v="1"/>
    <x v="0"/>
    <x v="4"/>
    <x v="4"/>
    <n v="30"/>
  </r>
  <r>
    <x v="0"/>
    <x v="0"/>
    <x v="41"/>
    <x v="41"/>
    <n v="170"/>
  </r>
  <r>
    <x v="1"/>
    <x v="0"/>
    <x v="41"/>
    <x v="41"/>
    <n v="90"/>
  </r>
  <r>
    <x v="0"/>
    <x v="2"/>
    <x v="0"/>
    <x v="0"/>
    <n v="180"/>
  </r>
  <r>
    <x v="1"/>
    <x v="2"/>
    <x v="0"/>
    <x v="0"/>
    <n v="36"/>
  </r>
  <r>
    <x v="0"/>
    <x v="2"/>
    <x v="1"/>
    <x v="1"/>
    <n v="180"/>
  </r>
  <r>
    <x v="1"/>
    <x v="2"/>
    <x v="1"/>
    <x v="1"/>
    <n v="24"/>
  </r>
  <r>
    <x v="0"/>
    <x v="2"/>
    <x v="2"/>
    <x v="2"/>
    <n v="180"/>
  </r>
  <r>
    <x v="1"/>
    <x v="2"/>
    <x v="2"/>
    <x v="2"/>
    <n v="18"/>
  </r>
  <r>
    <x v="0"/>
    <x v="2"/>
    <x v="3"/>
    <x v="3"/>
    <n v="180"/>
  </r>
  <r>
    <x v="1"/>
    <x v="2"/>
    <x v="3"/>
    <x v="3"/>
    <n v="30"/>
  </r>
  <r>
    <x v="0"/>
    <x v="2"/>
    <x v="4"/>
    <x v="4"/>
    <n v="170"/>
  </r>
  <r>
    <x v="1"/>
    <x v="2"/>
    <x v="4"/>
    <x v="4"/>
    <n v="18"/>
  </r>
  <r>
    <x v="0"/>
    <x v="2"/>
    <x v="5"/>
    <x v="5"/>
    <n v="180"/>
  </r>
  <r>
    <x v="1"/>
    <x v="2"/>
    <x v="5"/>
    <x v="5"/>
    <n v="20"/>
  </r>
  <r>
    <x v="0"/>
    <x v="2"/>
    <x v="41"/>
    <x v="41"/>
    <n v="180"/>
  </r>
  <r>
    <x v="1"/>
    <x v="2"/>
    <x v="41"/>
    <x v="41"/>
    <n v="40"/>
  </r>
  <r>
    <x v="0"/>
    <x v="2"/>
    <x v="0"/>
    <x v="0"/>
    <n v="170"/>
  </r>
  <r>
    <x v="1"/>
    <x v="2"/>
    <x v="0"/>
    <x v="0"/>
    <n v="36"/>
  </r>
  <r>
    <x v="0"/>
    <x v="2"/>
    <x v="1"/>
    <x v="1"/>
    <n v="180"/>
  </r>
  <r>
    <x v="1"/>
    <x v="2"/>
    <x v="1"/>
    <x v="1"/>
    <n v="24"/>
  </r>
  <r>
    <x v="0"/>
    <x v="2"/>
    <x v="2"/>
    <x v="2"/>
    <n v="180"/>
  </r>
  <r>
    <x v="1"/>
    <x v="2"/>
    <x v="2"/>
    <x v="2"/>
    <n v="18"/>
  </r>
  <r>
    <x v="0"/>
    <x v="2"/>
    <x v="3"/>
    <x v="3"/>
    <n v="180"/>
  </r>
  <r>
    <x v="1"/>
    <x v="2"/>
    <x v="3"/>
    <x v="3"/>
    <n v="30"/>
  </r>
  <r>
    <x v="0"/>
    <x v="2"/>
    <x v="4"/>
    <x v="4"/>
    <n v="180"/>
  </r>
  <r>
    <x v="1"/>
    <x v="2"/>
    <x v="4"/>
    <x v="4"/>
    <n v="18"/>
  </r>
  <r>
    <x v="0"/>
    <x v="2"/>
    <x v="5"/>
    <x v="5"/>
    <n v="170"/>
  </r>
  <r>
    <x v="1"/>
    <x v="2"/>
    <x v="5"/>
    <x v="5"/>
    <n v="20"/>
  </r>
  <r>
    <x v="0"/>
    <x v="2"/>
    <x v="41"/>
    <x v="41"/>
    <n v="180"/>
  </r>
  <r>
    <x v="1"/>
    <x v="2"/>
    <x v="41"/>
    <x v="41"/>
    <n v="0"/>
  </r>
  <r>
    <x v="0"/>
    <x v="1"/>
    <x v="0"/>
    <x v="0"/>
    <n v="180"/>
  </r>
  <r>
    <x v="1"/>
    <x v="1"/>
    <x v="0"/>
    <x v="0"/>
    <n v="24"/>
  </r>
  <r>
    <x v="0"/>
    <x v="1"/>
    <x v="1"/>
    <x v="1"/>
    <n v="170"/>
  </r>
  <r>
    <x v="1"/>
    <x v="1"/>
    <x v="1"/>
    <x v="1"/>
    <n v="12"/>
  </r>
  <r>
    <x v="0"/>
    <x v="1"/>
    <x v="2"/>
    <x v="2"/>
    <n v="180"/>
  </r>
  <r>
    <x v="1"/>
    <x v="1"/>
    <x v="2"/>
    <x v="2"/>
    <n v="15"/>
  </r>
  <r>
    <x v="0"/>
    <x v="1"/>
    <x v="3"/>
    <x v="3"/>
    <n v="180"/>
  </r>
  <r>
    <x v="1"/>
    <x v="1"/>
    <x v="3"/>
    <x v="3"/>
    <n v="18"/>
  </r>
  <r>
    <x v="0"/>
    <x v="1"/>
    <x v="4"/>
    <x v="4"/>
    <n v="180"/>
  </r>
  <r>
    <x v="1"/>
    <x v="1"/>
    <x v="4"/>
    <x v="4"/>
    <n v="18"/>
  </r>
  <r>
    <x v="0"/>
    <x v="1"/>
    <x v="5"/>
    <x v="5"/>
    <n v="180"/>
  </r>
  <r>
    <x v="1"/>
    <x v="1"/>
    <x v="5"/>
    <x v="5"/>
    <n v="16"/>
  </r>
  <r>
    <x v="0"/>
    <x v="1"/>
    <x v="41"/>
    <x v="41"/>
    <n v="170"/>
  </r>
  <r>
    <x v="1"/>
    <x v="1"/>
    <x v="41"/>
    <x v="41"/>
    <n v="24"/>
  </r>
  <r>
    <x v="0"/>
    <x v="2"/>
    <x v="0"/>
    <x v="0"/>
    <n v="180"/>
  </r>
  <r>
    <x v="1"/>
    <x v="2"/>
    <x v="0"/>
    <x v="0"/>
    <n v="36"/>
  </r>
  <r>
    <x v="0"/>
    <x v="2"/>
    <x v="1"/>
    <x v="1"/>
    <n v="180"/>
  </r>
  <r>
    <x v="1"/>
    <x v="2"/>
    <x v="1"/>
    <x v="1"/>
    <n v="24"/>
  </r>
  <r>
    <x v="0"/>
    <x v="2"/>
    <x v="2"/>
    <x v="2"/>
    <n v="170"/>
  </r>
  <r>
    <x v="1"/>
    <x v="2"/>
    <x v="2"/>
    <x v="2"/>
    <n v="18"/>
  </r>
  <r>
    <x v="0"/>
    <x v="2"/>
    <x v="3"/>
    <x v="3"/>
    <n v="180"/>
  </r>
  <r>
    <x v="1"/>
    <x v="2"/>
    <x v="3"/>
    <x v="3"/>
    <n v="30"/>
  </r>
  <r>
    <x v="0"/>
    <x v="2"/>
    <x v="4"/>
    <x v="4"/>
    <n v="180"/>
  </r>
  <r>
    <x v="1"/>
    <x v="2"/>
    <x v="4"/>
    <x v="4"/>
    <n v="18"/>
  </r>
  <r>
    <x v="0"/>
    <x v="2"/>
    <x v="5"/>
    <x v="5"/>
    <n v="180"/>
  </r>
  <r>
    <x v="1"/>
    <x v="2"/>
    <x v="5"/>
    <x v="5"/>
    <n v="20"/>
  </r>
  <r>
    <x v="0"/>
    <x v="2"/>
    <x v="41"/>
    <x v="41"/>
    <n v="180"/>
  </r>
  <r>
    <x v="1"/>
    <x v="2"/>
    <x v="41"/>
    <x v="41"/>
    <n v="20"/>
  </r>
  <r>
    <x v="0"/>
    <x v="0"/>
    <x v="0"/>
    <x v="0"/>
    <n v="170"/>
  </r>
  <r>
    <x v="1"/>
    <x v="0"/>
    <x v="0"/>
    <x v="0"/>
    <n v="36"/>
  </r>
  <r>
    <x v="0"/>
    <x v="0"/>
    <x v="1"/>
    <x v="1"/>
    <n v="180"/>
  </r>
  <r>
    <x v="1"/>
    <x v="0"/>
    <x v="1"/>
    <x v="1"/>
    <n v="36"/>
  </r>
  <r>
    <x v="0"/>
    <x v="0"/>
    <x v="2"/>
    <x v="2"/>
    <n v="180"/>
  </r>
  <r>
    <x v="1"/>
    <x v="0"/>
    <x v="2"/>
    <x v="2"/>
    <n v="36"/>
  </r>
  <r>
    <x v="0"/>
    <x v="0"/>
    <x v="3"/>
    <x v="3"/>
    <n v="170"/>
  </r>
  <r>
    <x v="1"/>
    <x v="0"/>
    <x v="3"/>
    <x v="3"/>
    <n v="30"/>
  </r>
  <r>
    <x v="0"/>
    <x v="0"/>
    <x v="4"/>
    <x v="4"/>
    <n v="180"/>
  </r>
  <r>
    <x v="1"/>
    <x v="0"/>
    <x v="4"/>
    <x v="4"/>
    <n v="30"/>
  </r>
  <r>
    <x v="0"/>
    <x v="0"/>
    <x v="41"/>
    <x v="41"/>
    <n v="180"/>
  </r>
  <r>
    <x v="1"/>
    <x v="0"/>
    <x v="41"/>
    <x v="41"/>
    <n v="20"/>
  </r>
  <r>
    <x v="0"/>
    <x v="0"/>
    <x v="0"/>
    <x v="0"/>
    <n v="180"/>
  </r>
  <r>
    <x v="1"/>
    <x v="0"/>
    <x v="0"/>
    <x v="0"/>
    <n v="36"/>
  </r>
  <r>
    <x v="0"/>
    <x v="0"/>
    <x v="1"/>
    <x v="1"/>
    <n v="170"/>
  </r>
  <r>
    <x v="1"/>
    <x v="0"/>
    <x v="1"/>
    <x v="1"/>
    <n v="36"/>
  </r>
  <r>
    <x v="0"/>
    <x v="0"/>
    <x v="2"/>
    <x v="2"/>
    <n v="180"/>
  </r>
  <r>
    <x v="1"/>
    <x v="0"/>
    <x v="2"/>
    <x v="2"/>
    <n v="36"/>
  </r>
  <r>
    <x v="0"/>
    <x v="0"/>
    <x v="3"/>
    <x v="3"/>
    <n v="180"/>
  </r>
  <r>
    <x v="1"/>
    <x v="0"/>
    <x v="3"/>
    <x v="3"/>
    <n v="30"/>
  </r>
  <r>
    <x v="0"/>
    <x v="0"/>
    <x v="4"/>
    <x v="4"/>
    <n v="170"/>
  </r>
  <r>
    <x v="1"/>
    <x v="0"/>
    <x v="4"/>
    <x v="4"/>
    <n v="30"/>
  </r>
  <r>
    <x v="0"/>
    <x v="0"/>
    <x v="41"/>
    <x v="41"/>
    <n v="180"/>
  </r>
  <r>
    <x v="1"/>
    <x v="0"/>
    <x v="41"/>
    <x v="41"/>
    <n v="0"/>
  </r>
  <r>
    <x v="0"/>
    <x v="2"/>
    <x v="0"/>
    <x v="0"/>
    <n v="180"/>
  </r>
  <r>
    <x v="1"/>
    <x v="2"/>
    <x v="0"/>
    <x v="0"/>
    <n v="36"/>
  </r>
  <r>
    <x v="0"/>
    <x v="2"/>
    <x v="1"/>
    <x v="1"/>
    <n v="180"/>
  </r>
  <r>
    <x v="1"/>
    <x v="2"/>
    <x v="1"/>
    <x v="1"/>
    <n v="24"/>
  </r>
  <r>
    <x v="0"/>
    <x v="2"/>
    <x v="2"/>
    <x v="2"/>
    <n v="170"/>
  </r>
  <r>
    <x v="1"/>
    <x v="2"/>
    <x v="2"/>
    <x v="2"/>
    <n v="18"/>
  </r>
  <r>
    <x v="0"/>
    <x v="2"/>
    <x v="3"/>
    <x v="3"/>
    <n v="180"/>
  </r>
  <r>
    <x v="1"/>
    <x v="2"/>
    <x v="3"/>
    <x v="3"/>
    <n v="30"/>
  </r>
  <r>
    <x v="0"/>
    <x v="2"/>
    <x v="4"/>
    <x v="4"/>
    <n v="180"/>
  </r>
  <r>
    <x v="1"/>
    <x v="2"/>
    <x v="4"/>
    <x v="4"/>
    <n v="18"/>
  </r>
  <r>
    <x v="0"/>
    <x v="2"/>
    <x v="5"/>
    <x v="5"/>
    <n v="170"/>
  </r>
  <r>
    <x v="1"/>
    <x v="2"/>
    <x v="5"/>
    <x v="5"/>
    <n v="20"/>
  </r>
  <r>
    <x v="0"/>
    <x v="2"/>
    <x v="41"/>
    <x v="41"/>
    <n v="180"/>
  </r>
  <r>
    <x v="1"/>
    <x v="2"/>
    <x v="41"/>
    <x v="41"/>
    <n v="60"/>
  </r>
  <r>
    <x v="0"/>
    <x v="2"/>
    <x v="0"/>
    <x v="0"/>
    <n v="180"/>
  </r>
  <r>
    <x v="1"/>
    <x v="2"/>
    <x v="0"/>
    <x v="0"/>
    <n v="36"/>
  </r>
  <r>
    <x v="0"/>
    <x v="2"/>
    <x v="1"/>
    <x v="1"/>
    <n v="180"/>
  </r>
  <r>
    <x v="1"/>
    <x v="2"/>
    <x v="1"/>
    <x v="1"/>
    <n v="24"/>
  </r>
  <r>
    <x v="0"/>
    <x v="2"/>
    <x v="2"/>
    <x v="2"/>
    <n v="180"/>
  </r>
  <r>
    <x v="1"/>
    <x v="2"/>
    <x v="2"/>
    <x v="2"/>
    <n v="18"/>
  </r>
  <r>
    <x v="0"/>
    <x v="2"/>
    <x v="3"/>
    <x v="3"/>
    <n v="170"/>
  </r>
  <r>
    <x v="1"/>
    <x v="2"/>
    <x v="3"/>
    <x v="3"/>
    <n v="30"/>
  </r>
  <r>
    <x v="0"/>
    <x v="2"/>
    <x v="4"/>
    <x v="4"/>
    <n v="180"/>
  </r>
  <r>
    <x v="1"/>
    <x v="2"/>
    <x v="4"/>
    <x v="4"/>
    <n v="18"/>
  </r>
  <r>
    <x v="0"/>
    <x v="2"/>
    <x v="5"/>
    <x v="5"/>
    <n v="180"/>
  </r>
  <r>
    <x v="1"/>
    <x v="2"/>
    <x v="5"/>
    <x v="5"/>
    <n v="20"/>
  </r>
  <r>
    <x v="0"/>
    <x v="2"/>
    <x v="41"/>
    <x v="41"/>
    <n v="170"/>
  </r>
  <r>
    <x v="1"/>
    <x v="2"/>
    <x v="41"/>
    <x v="41"/>
    <n v="10"/>
  </r>
  <r>
    <x v="0"/>
    <x v="1"/>
    <x v="0"/>
    <x v="0"/>
    <n v="180"/>
  </r>
  <r>
    <x v="1"/>
    <x v="1"/>
    <x v="0"/>
    <x v="0"/>
    <n v="24"/>
  </r>
  <r>
    <x v="0"/>
    <x v="1"/>
    <x v="1"/>
    <x v="1"/>
    <n v="180"/>
  </r>
  <r>
    <x v="1"/>
    <x v="1"/>
    <x v="1"/>
    <x v="1"/>
    <n v="12"/>
  </r>
  <r>
    <x v="0"/>
    <x v="1"/>
    <x v="2"/>
    <x v="2"/>
    <n v="180"/>
  </r>
  <r>
    <x v="1"/>
    <x v="1"/>
    <x v="2"/>
    <x v="2"/>
    <n v="15"/>
  </r>
  <r>
    <x v="0"/>
    <x v="1"/>
    <x v="3"/>
    <x v="3"/>
    <n v="180"/>
  </r>
  <r>
    <x v="1"/>
    <x v="1"/>
    <x v="3"/>
    <x v="3"/>
    <n v="18"/>
  </r>
  <r>
    <x v="0"/>
    <x v="1"/>
    <x v="4"/>
    <x v="4"/>
    <n v="170"/>
  </r>
  <r>
    <x v="1"/>
    <x v="1"/>
    <x v="4"/>
    <x v="4"/>
    <n v="18"/>
  </r>
  <r>
    <x v="0"/>
    <x v="1"/>
    <x v="5"/>
    <x v="5"/>
    <n v="180"/>
  </r>
  <r>
    <x v="1"/>
    <x v="1"/>
    <x v="5"/>
    <x v="5"/>
    <n v="16"/>
  </r>
  <r>
    <x v="0"/>
    <x v="1"/>
    <x v="41"/>
    <x v="41"/>
    <n v="180"/>
  </r>
  <r>
    <x v="1"/>
    <x v="1"/>
    <x v="41"/>
    <x v="41"/>
    <n v="12"/>
  </r>
  <r>
    <x v="2"/>
    <x v="3"/>
    <x v="64"/>
    <x v="6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9B4D3-7F7D-4EB7-A069-2CA4382249C4}" name="Сводная таблица3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4:R10" firstHeaderRow="1" firstDataRow="2" firstDataCol="1" rowPageCount="2" colPageCount="1"/>
  <pivotFields count="5"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Col" showAll="0">
      <items count="66">
        <item x="21"/>
        <item x="42"/>
        <item x="22"/>
        <item x="0"/>
        <item x="1"/>
        <item x="2"/>
        <item x="23"/>
        <item x="25"/>
        <item x="3"/>
        <item x="4"/>
        <item x="43"/>
        <item x="44"/>
        <item x="5"/>
        <item x="26"/>
        <item x="41"/>
        <item x="24"/>
        <item x="27"/>
        <item x="6"/>
        <item x="28"/>
        <item x="29"/>
        <item x="30"/>
        <item x="31"/>
        <item x="32"/>
        <item x="7"/>
        <item x="8"/>
        <item x="9"/>
        <item x="10"/>
        <item x="11"/>
        <item x="12"/>
        <item x="13"/>
        <item x="45"/>
        <item x="46"/>
        <item x="14"/>
        <item x="15"/>
        <item x="33"/>
        <item x="47"/>
        <item x="34"/>
        <item x="35"/>
        <item x="36"/>
        <item x="37"/>
        <item x="38"/>
        <item x="39"/>
        <item x="40"/>
        <item x="16"/>
        <item x="17"/>
        <item x="18"/>
        <item x="19"/>
        <item x="20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showAll="0">
      <items count="66">
        <item h="1" x="57"/>
        <item h="1" x="58"/>
        <item h="1" x="32"/>
        <item h="1" x="60"/>
        <item h="1" x="33"/>
        <item h="1" x="59"/>
        <item h="1" x="0"/>
        <item h="1" x="1"/>
        <item h="1" x="48"/>
        <item h="1" x="49"/>
        <item h="1" x="51"/>
        <item h="1" x="63"/>
        <item h="1" x="56"/>
        <item h="1" x="19"/>
        <item h="1" x="20"/>
        <item h="1" x="18"/>
        <item h="1" x="39"/>
        <item h="1" x="27"/>
        <item h="1" x="6"/>
        <item h="1" x="29"/>
        <item h="1" x="28"/>
        <item h="1" x="36"/>
        <item h="1" x="45"/>
        <item x="8"/>
        <item x="10"/>
        <item x="9"/>
        <item x="7"/>
        <item h="1" x="24"/>
        <item h="1" x="42"/>
        <item h="1" x="22"/>
        <item h="1" x="43"/>
        <item h="1" x="44"/>
        <item h="1" x="21"/>
        <item h="1" x="15"/>
        <item h="1" x="14"/>
        <item h="1" x="62"/>
        <item h="1" x="61"/>
        <item h="1" x="31"/>
        <item h="1" x="30"/>
        <item h="1" x="2"/>
        <item h="1" x="55"/>
        <item h="1" x="12"/>
        <item h="1" x="11"/>
        <item h="1" x="13"/>
        <item h="1" x="50"/>
        <item h="1" x="23"/>
        <item h="1" x="25"/>
        <item h="1" x="3"/>
        <item h="1" x="4"/>
        <item h="1" x="40"/>
        <item h="1" x="37"/>
        <item h="1" x="38"/>
        <item h="1" x="53"/>
        <item h="1" x="54"/>
        <item h="1" x="52"/>
        <item h="1" x="26"/>
        <item h="1" x="5"/>
        <item h="1" x="46"/>
        <item h="1" x="35"/>
        <item h="1" x="34"/>
        <item h="1" x="17"/>
        <item h="1" x="16"/>
        <item h="1" x="47"/>
        <item h="1" x="41"/>
        <item h="1" x="64"/>
        <item t="default"/>
      </items>
    </pivotField>
    <pivotField dataField="1" showAll="0"/>
  </pivotFields>
  <rowFields count="1">
    <field x="3"/>
  </rowFields>
  <rowItems count="5">
    <i>
      <x v="23"/>
    </i>
    <i>
      <x v="24"/>
    </i>
    <i>
      <x v="25"/>
    </i>
    <i>
      <x v="26"/>
    </i>
    <i t="grand">
      <x/>
    </i>
  </rowItems>
  <colFields count="1">
    <field x="2"/>
  </colFields>
  <colItems count="5">
    <i>
      <x v="23"/>
    </i>
    <i>
      <x v="24"/>
    </i>
    <i>
      <x v="25"/>
    </i>
    <i>
      <x v="26"/>
    </i>
    <i t="grand">
      <x/>
    </i>
  </colItems>
  <pageFields count="2">
    <pageField fld="0" item="1" hier="-1"/>
    <pageField fld="1" item="0" hier="-1"/>
  </pageFields>
  <dataFields count="1">
    <dataField name="Сумма по полю кол-в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73"/>
  <sheetViews>
    <sheetView tabSelected="1" topLeftCell="D1" workbookViewId="0">
      <selection activeCell="M15" sqref="M15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3.44140625" customWidth="1"/>
    <col min="7" max="7" width="15.5546875" customWidth="1"/>
    <col min="8" max="9" width="11.6640625" customWidth="1"/>
    <col min="10" max="10" width="26.5546875" customWidth="1"/>
    <col min="13" max="13" width="21.5546875" bestFit="1" customWidth="1"/>
    <col min="14" max="14" width="20.33203125" bestFit="1" customWidth="1"/>
    <col min="15" max="17" width="4" bestFit="1" customWidth="1"/>
    <col min="18" max="18" width="11.33203125" bestFit="1" customWidth="1"/>
    <col min="19" max="23" width="4" bestFit="1" customWidth="1"/>
    <col min="24" max="24" width="3" bestFit="1" customWidth="1"/>
    <col min="25" max="35" width="4" bestFit="1" customWidth="1"/>
    <col min="36" max="36" width="3" bestFit="1" customWidth="1"/>
    <col min="37" max="41" width="4" bestFit="1" customWidth="1"/>
    <col min="42" max="42" width="3" bestFit="1" customWidth="1"/>
    <col min="43" max="43" width="4" bestFit="1" customWidth="1"/>
    <col min="44" max="45" width="3" bestFit="1" customWidth="1"/>
    <col min="46" max="48" width="4" bestFit="1" customWidth="1"/>
    <col min="49" max="49" width="3" bestFit="1" customWidth="1"/>
    <col min="50" max="53" width="4" bestFit="1" customWidth="1"/>
    <col min="54" max="56" width="3" bestFit="1" customWidth="1"/>
    <col min="57" max="59" width="4" bestFit="1" customWidth="1"/>
    <col min="60" max="60" width="3" bestFit="1" customWidth="1"/>
    <col min="61" max="70" width="4" bestFit="1" customWidth="1"/>
    <col min="71" max="73" width="3" bestFit="1" customWidth="1"/>
    <col min="74" max="74" width="4" bestFit="1" customWidth="1"/>
    <col min="75" max="75" width="3" bestFit="1" customWidth="1"/>
    <col min="76" max="76" width="4" bestFit="1" customWidth="1"/>
    <col min="77" max="77" width="3" bestFit="1" customWidth="1"/>
    <col min="78" max="79" width="11.33203125" bestFit="1" customWidth="1"/>
  </cols>
  <sheetData>
    <row r="1" spans="1:18" ht="31.5" customHeight="1" x14ac:dyDescent="0.3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114</v>
      </c>
      <c r="G1" s="3" t="s">
        <v>107</v>
      </c>
      <c r="H1" s="3" t="s">
        <v>137</v>
      </c>
      <c r="I1" s="3" t="s">
        <v>135</v>
      </c>
      <c r="J1" s="3" t="s">
        <v>130</v>
      </c>
      <c r="K1" s="3" t="s">
        <v>131</v>
      </c>
      <c r="M1" s="5" t="s">
        <v>107</v>
      </c>
      <c r="N1" t="s">
        <v>109</v>
      </c>
    </row>
    <row r="2" spans="1:18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>
        <v>75</v>
      </c>
      <c r="G2" t="s">
        <v>108</v>
      </c>
      <c r="H2" t="str">
        <f>_xlfn.XLOOKUP(C2,Магазин!A:A,Магазин!B:B)</f>
        <v>Октябрьский</v>
      </c>
      <c r="I2">
        <f>D2</f>
        <v>4</v>
      </c>
      <c r="J2" t="str">
        <f>_xlfn.XLOOKUP(D2,Товар!A:A,Товар!C:C)</f>
        <v>Кефир 3,2%</v>
      </c>
      <c r="K2">
        <f>E2</f>
        <v>180</v>
      </c>
      <c r="M2" s="5" t="s">
        <v>137</v>
      </c>
      <c r="N2" t="s">
        <v>19</v>
      </c>
    </row>
    <row r="3" spans="1:18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>
        <v>75</v>
      </c>
      <c r="G3" t="s">
        <v>109</v>
      </c>
      <c r="H3" t="str">
        <f>_xlfn.XLOOKUP(C3,Магазин!A:A,Магазин!B:B)</f>
        <v>Октябрьский</v>
      </c>
      <c r="I3">
        <f t="shared" ref="I3:I66" si="0">D3</f>
        <v>4</v>
      </c>
      <c r="J3" t="str">
        <f>_xlfn.XLOOKUP(D3,Товар!A:A,Товар!C:C)</f>
        <v>Кефир 3,2%</v>
      </c>
      <c r="K3">
        <f t="shared" ref="K3:K66" si="1">E3</f>
        <v>180</v>
      </c>
    </row>
    <row r="4" spans="1:18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>
        <v>70</v>
      </c>
      <c r="G4" t="s">
        <v>108</v>
      </c>
      <c r="H4" t="str">
        <f>_xlfn.XLOOKUP(C4,Магазин!A:A,Магазин!B:B)</f>
        <v>Октябрьский</v>
      </c>
      <c r="I4">
        <f t="shared" si="0"/>
        <v>5</v>
      </c>
      <c r="J4" t="str">
        <f>_xlfn.XLOOKUP(D4,Товар!A:A,Товар!C:C)</f>
        <v>Кефир обезжиренный</v>
      </c>
      <c r="K4">
        <f t="shared" si="1"/>
        <v>180</v>
      </c>
      <c r="M4" s="5" t="s">
        <v>134</v>
      </c>
      <c r="N4" s="5" t="s">
        <v>136</v>
      </c>
    </row>
    <row r="5" spans="1:18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>
        <v>70</v>
      </c>
      <c r="G5" t="s">
        <v>109</v>
      </c>
      <c r="H5" t="str">
        <f>_xlfn.XLOOKUP(C5,Магазин!A:A,Магазин!B:B)</f>
        <v>Октябрьский</v>
      </c>
      <c r="I5">
        <f t="shared" si="0"/>
        <v>5</v>
      </c>
      <c r="J5" t="str">
        <f>_xlfn.XLOOKUP(D5,Товар!A:A,Товар!C:C)</f>
        <v>Кефир обезжиренный</v>
      </c>
      <c r="K5">
        <f t="shared" si="1"/>
        <v>170</v>
      </c>
      <c r="M5" s="5" t="s">
        <v>132</v>
      </c>
      <c r="N5">
        <v>24</v>
      </c>
      <c r="O5">
        <v>25</v>
      </c>
      <c r="P5">
        <v>26</v>
      </c>
      <c r="Q5">
        <v>27</v>
      </c>
      <c r="R5" t="s">
        <v>133</v>
      </c>
    </row>
    <row r="6" spans="1:18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>
        <v>50</v>
      </c>
      <c r="G6" t="s">
        <v>108</v>
      </c>
      <c r="H6" t="str">
        <f>_xlfn.XLOOKUP(C6,Магазин!A:A,Магазин!B:B)</f>
        <v>Октябрьский</v>
      </c>
      <c r="I6">
        <f t="shared" si="0"/>
        <v>6</v>
      </c>
      <c r="J6" t="str">
        <f>_xlfn.XLOOKUP(D6,Товар!A:A,Товар!C:C)</f>
        <v>Ряженка термостатная</v>
      </c>
      <c r="K6">
        <f t="shared" si="1"/>
        <v>180</v>
      </c>
      <c r="M6" s="6" t="s">
        <v>60</v>
      </c>
      <c r="N6" s="7"/>
      <c r="O6" s="7">
        <v>454</v>
      </c>
      <c r="P6" s="7"/>
      <c r="Q6" s="7"/>
      <c r="R6" s="7">
        <v>454</v>
      </c>
    </row>
    <row r="7" spans="1:18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>
        <v>50</v>
      </c>
      <c r="G7" t="s">
        <v>109</v>
      </c>
      <c r="H7" t="str">
        <f>_xlfn.XLOOKUP(C7,Магазин!A:A,Магазин!B:B)</f>
        <v>Октябрьский</v>
      </c>
      <c r="I7">
        <f t="shared" si="0"/>
        <v>6</v>
      </c>
      <c r="J7" t="str">
        <f>_xlfn.XLOOKUP(D7,Товар!A:A,Товар!C:C)</f>
        <v>Ряженка термостатная</v>
      </c>
      <c r="K7">
        <f t="shared" si="1"/>
        <v>180</v>
      </c>
      <c r="M7" s="6" t="s">
        <v>62</v>
      </c>
      <c r="N7" s="7"/>
      <c r="O7" s="7"/>
      <c r="P7" s="7"/>
      <c r="Q7" s="7">
        <v>434</v>
      </c>
      <c r="R7" s="7">
        <v>434</v>
      </c>
    </row>
    <row r="8" spans="1:18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>
        <v>55</v>
      </c>
      <c r="G8" t="s">
        <v>108</v>
      </c>
      <c r="H8" t="str">
        <f>_xlfn.XLOOKUP(C8,Магазин!A:A,Магазин!B:B)</f>
        <v>Октябрьский</v>
      </c>
      <c r="I8">
        <f t="shared" si="0"/>
        <v>9</v>
      </c>
      <c r="J8" t="str">
        <f>_xlfn.XLOOKUP(D8,Товар!A:A,Товар!C:C)</f>
        <v>Сметана 15%</v>
      </c>
      <c r="K8">
        <f t="shared" si="1"/>
        <v>180</v>
      </c>
      <c r="M8" s="6" t="s">
        <v>61</v>
      </c>
      <c r="N8" s="7"/>
      <c r="O8" s="7"/>
      <c r="P8" s="7">
        <v>459</v>
      </c>
      <c r="Q8" s="7"/>
      <c r="R8" s="7">
        <v>459</v>
      </c>
    </row>
    <row r="9" spans="1:18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>
        <v>55</v>
      </c>
      <c r="G9" t="s">
        <v>109</v>
      </c>
      <c r="H9" t="str">
        <f>_xlfn.XLOOKUP(C9,Магазин!A:A,Магазин!B:B)</f>
        <v>Октябрьский</v>
      </c>
      <c r="I9">
        <f t="shared" si="0"/>
        <v>9</v>
      </c>
      <c r="J9" t="str">
        <f>_xlfn.XLOOKUP(D9,Товар!A:A,Товар!C:C)</f>
        <v>Сметана 15%</v>
      </c>
      <c r="K9">
        <f t="shared" si="1"/>
        <v>150</v>
      </c>
      <c r="M9" s="6" t="s">
        <v>59</v>
      </c>
      <c r="N9" s="7">
        <v>433</v>
      </c>
      <c r="O9" s="7"/>
      <c r="P9" s="7"/>
      <c r="Q9" s="7"/>
      <c r="R9" s="7">
        <v>433</v>
      </c>
    </row>
    <row r="10" spans="1:18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>
        <v>70</v>
      </c>
      <c r="G10" t="s">
        <v>108</v>
      </c>
      <c r="H10" t="str">
        <f>_xlfn.XLOOKUP(C10,Магазин!A:A,Магазин!B:B)</f>
        <v>Октябрьский</v>
      </c>
      <c r="I10">
        <f t="shared" si="0"/>
        <v>10</v>
      </c>
      <c r="J10" t="str">
        <f>_xlfn.XLOOKUP(D10,Товар!A:A,Товар!C:C)</f>
        <v>Сметана 25%</v>
      </c>
      <c r="K10">
        <f t="shared" si="1"/>
        <v>180</v>
      </c>
      <c r="M10" s="6" t="s">
        <v>133</v>
      </c>
      <c r="N10" s="7">
        <v>433</v>
      </c>
      <c r="O10" s="7">
        <v>454</v>
      </c>
      <c r="P10" s="7">
        <v>459</v>
      </c>
      <c r="Q10" s="7">
        <v>434</v>
      </c>
      <c r="R10" s="7">
        <v>1780</v>
      </c>
    </row>
    <row r="11" spans="1:18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>
        <v>70</v>
      </c>
      <c r="G11" t="s">
        <v>109</v>
      </c>
      <c r="H11" t="str">
        <f>_xlfn.XLOOKUP(C11,Магазин!A:A,Магазин!B:B)</f>
        <v>Октябрьский</v>
      </c>
      <c r="I11">
        <f t="shared" si="0"/>
        <v>10</v>
      </c>
      <c r="J11" t="str">
        <f>_xlfn.XLOOKUP(D11,Товар!A:A,Товар!C:C)</f>
        <v>Сметана 25%</v>
      </c>
      <c r="K11">
        <f t="shared" si="1"/>
        <v>150</v>
      </c>
    </row>
    <row r="12" spans="1:18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>
        <v>20</v>
      </c>
      <c r="G12" t="s">
        <v>108</v>
      </c>
      <c r="H12" t="str">
        <f>_xlfn.XLOOKUP(C12,Магазин!A:A,Магазин!B:B)</f>
        <v>Октябрьский</v>
      </c>
      <c r="I12">
        <f t="shared" si="0"/>
        <v>13</v>
      </c>
      <c r="J12" t="str">
        <f>_xlfn.XLOOKUP(D12,Товар!A:A,Товар!C:C)</f>
        <v>Творог 9% жирности</v>
      </c>
      <c r="K12">
        <f t="shared" si="1"/>
        <v>170</v>
      </c>
    </row>
    <row r="13" spans="1:18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>
        <v>60</v>
      </c>
      <c r="G13" t="s">
        <v>109</v>
      </c>
      <c r="H13" t="str">
        <f>_xlfn.XLOOKUP(C13,Магазин!A:A,Магазин!B:B)</f>
        <v>Октябрьский</v>
      </c>
      <c r="I13">
        <f t="shared" si="0"/>
        <v>13</v>
      </c>
      <c r="J13" t="str">
        <f>_xlfn.XLOOKUP(D13,Товар!A:A,Товар!C:C)</f>
        <v>Творог 9% жирности</v>
      </c>
      <c r="K13">
        <f t="shared" si="1"/>
        <v>120</v>
      </c>
    </row>
    <row r="14" spans="1:18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>
        <v>49</v>
      </c>
      <c r="G14" t="s">
        <v>108</v>
      </c>
      <c r="H14" t="str">
        <f>_xlfn.XLOOKUP(C14,Магазин!A:A,Магазин!B:B)</f>
        <v>Октябрьский</v>
      </c>
      <c r="I14">
        <f t="shared" si="0"/>
        <v>18</v>
      </c>
      <c r="J14" t="str">
        <f>_xlfn.XLOOKUP(D14,Товар!A:A,Товар!C:C)</f>
        <v>Крупа манная</v>
      </c>
      <c r="K14">
        <f t="shared" si="1"/>
        <v>180</v>
      </c>
    </row>
    <row r="15" spans="1:18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>
        <v>49</v>
      </c>
      <c r="G15" t="s">
        <v>109</v>
      </c>
      <c r="H15" t="str">
        <f>_xlfn.XLOOKUP(C15,Магазин!A:A,Магазин!B:B)</f>
        <v>Октябрьский</v>
      </c>
      <c r="I15">
        <f t="shared" si="0"/>
        <v>18</v>
      </c>
      <c r="J15" t="str">
        <f>_xlfn.XLOOKUP(D15,Товар!A:A,Товар!C:C)</f>
        <v>Крупа манная</v>
      </c>
      <c r="K15">
        <f t="shared" si="1"/>
        <v>80</v>
      </c>
    </row>
    <row r="16" spans="1:18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>
        <v>50</v>
      </c>
      <c r="G16" t="s">
        <v>108</v>
      </c>
      <c r="H16" t="str">
        <f>_xlfn.XLOOKUP(C16,Магазин!A:A,Магазин!B:B)</f>
        <v>Октябрьский</v>
      </c>
      <c r="I16">
        <f t="shared" si="0"/>
        <v>24</v>
      </c>
      <c r="J16" t="str">
        <f>_xlfn.XLOOKUP(D16,Товар!A:A,Товар!C:C)</f>
        <v xml:space="preserve">Макароны спагетти </v>
      </c>
      <c r="K16">
        <f t="shared" si="1"/>
        <v>180</v>
      </c>
    </row>
    <row r="17" spans="1:1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>
        <v>50</v>
      </c>
      <c r="G17" t="s">
        <v>109</v>
      </c>
      <c r="H17" t="str">
        <f>_xlfn.XLOOKUP(C17,Магазин!A:A,Магазин!B:B)</f>
        <v>Октябрьский</v>
      </c>
      <c r="I17">
        <f t="shared" si="0"/>
        <v>24</v>
      </c>
      <c r="J17" t="str">
        <f>_xlfn.XLOOKUP(D17,Товар!A:A,Товар!C:C)</f>
        <v xml:space="preserve">Макароны спагетти </v>
      </c>
      <c r="K17">
        <f t="shared" si="1"/>
        <v>159</v>
      </c>
    </row>
    <row r="18" spans="1:1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>
        <v>52</v>
      </c>
      <c r="G18" t="s">
        <v>108</v>
      </c>
      <c r="H18" t="str">
        <f>_xlfn.XLOOKUP(C18,Магазин!A:A,Магазин!B:B)</f>
        <v>Октябрьский</v>
      </c>
      <c r="I18">
        <f t="shared" si="0"/>
        <v>25</v>
      </c>
      <c r="J18" t="str">
        <f>_xlfn.XLOOKUP(D18,Товар!A:A,Товар!C:C)</f>
        <v>Макароны вермишель</v>
      </c>
      <c r="K18">
        <f t="shared" si="1"/>
        <v>170</v>
      </c>
    </row>
    <row r="19" spans="1:1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>
        <v>52</v>
      </c>
      <c r="G19" t="s">
        <v>109</v>
      </c>
      <c r="H19" t="str">
        <f>_xlfn.XLOOKUP(C19,Магазин!A:A,Магазин!B:B)</f>
        <v>Октябрьский</v>
      </c>
      <c r="I19">
        <f t="shared" si="0"/>
        <v>25</v>
      </c>
      <c r="J19" t="str">
        <f>_xlfn.XLOOKUP(D19,Товар!A:A,Товар!C:C)</f>
        <v>Макароны вермишель</v>
      </c>
      <c r="K19">
        <f t="shared" si="1"/>
        <v>159</v>
      </c>
    </row>
    <row r="20" spans="1:1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>
        <v>47</v>
      </c>
      <c r="G20" t="s">
        <v>108</v>
      </c>
      <c r="H20" t="str">
        <f>_xlfn.XLOOKUP(C20,Магазин!A:A,Магазин!B:B)</f>
        <v>Октябрьский</v>
      </c>
      <c r="I20">
        <f t="shared" si="0"/>
        <v>26</v>
      </c>
      <c r="J20" t="str">
        <f>_xlfn.XLOOKUP(D20,Товар!A:A,Товар!C:C)</f>
        <v>Макароны рожки</v>
      </c>
      <c r="K20">
        <f t="shared" si="1"/>
        <v>180</v>
      </c>
    </row>
    <row r="21" spans="1:1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>
        <v>47</v>
      </c>
      <c r="G21" t="s">
        <v>109</v>
      </c>
      <c r="H21" t="str">
        <f>_xlfn.XLOOKUP(C21,Магазин!A:A,Магазин!B:B)</f>
        <v>Октябрьский</v>
      </c>
      <c r="I21">
        <f t="shared" si="0"/>
        <v>26</v>
      </c>
      <c r="J21" t="str">
        <f>_xlfn.XLOOKUP(D21,Товар!A:A,Товар!C:C)</f>
        <v>Макароны рожки</v>
      </c>
      <c r="K21">
        <f t="shared" si="1"/>
        <v>159</v>
      </c>
    </row>
    <row r="22" spans="1:1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>
        <v>45</v>
      </c>
      <c r="G22" t="s">
        <v>108</v>
      </c>
      <c r="H22" t="str">
        <f>_xlfn.XLOOKUP(C22,Магазин!A:A,Магазин!B:B)</f>
        <v>Октябрьский</v>
      </c>
      <c r="I22">
        <f t="shared" si="0"/>
        <v>27</v>
      </c>
      <c r="J22" t="str">
        <f>_xlfn.XLOOKUP(D22,Товар!A:A,Товар!C:C)</f>
        <v>Макароны перья</v>
      </c>
      <c r="K22">
        <f t="shared" si="1"/>
        <v>180</v>
      </c>
    </row>
    <row r="23" spans="1:1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>
        <v>45</v>
      </c>
      <c r="G23" t="s">
        <v>109</v>
      </c>
      <c r="H23" t="str">
        <f>_xlfn.XLOOKUP(C23,Магазин!A:A,Магазин!B:B)</f>
        <v>Октябрьский</v>
      </c>
      <c r="I23">
        <f t="shared" si="0"/>
        <v>27</v>
      </c>
      <c r="J23" t="str">
        <f>_xlfn.XLOOKUP(D23,Товар!A:A,Товар!C:C)</f>
        <v>Макароны перья</v>
      </c>
      <c r="K23">
        <f t="shared" si="1"/>
        <v>159</v>
      </c>
    </row>
    <row r="24" spans="1:1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>
        <v>38</v>
      </c>
      <c r="G24" t="s">
        <v>108</v>
      </c>
      <c r="H24" t="str">
        <f>_xlfn.XLOOKUP(C24,Магазин!A:A,Магазин!B:B)</f>
        <v>Октябрьский</v>
      </c>
      <c r="I24">
        <f t="shared" si="0"/>
        <v>28</v>
      </c>
      <c r="J24" t="str">
        <f>_xlfn.XLOOKUP(D24,Товар!A:A,Товар!C:C)</f>
        <v>Сахар песок белый</v>
      </c>
      <c r="K24">
        <f t="shared" si="1"/>
        <v>180</v>
      </c>
    </row>
    <row r="25" spans="1:1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>
        <v>38</v>
      </c>
      <c r="G25" t="s">
        <v>109</v>
      </c>
      <c r="H25" t="str">
        <f>_xlfn.XLOOKUP(C25,Магазин!A:A,Магазин!B:B)</f>
        <v>Октябрьский</v>
      </c>
      <c r="I25">
        <f t="shared" si="0"/>
        <v>28</v>
      </c>
      <c r="J25" t="str">
        <f>_xlfn.XLOOKUP(D25,Товар!A:A,Товар!C:C)</f>
        <v>Сахар песок белый</v>
      </c>
      <c r="K25">
        <f t="shared" si="1"/>
        <v>133</v>
      </c>
    </row>
    <row r="26" spans="1:1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>
        <v>85</v>
      </c>
      <c r="G26" t="s">
        <v>108</v>
      </c>
      <c r="H26" t="str">
        <f>_xlfn.XLOOKUP(C26,Магазин!A:A,Магазин!B:B)</f>
        <v>Октябрьский</v>
      </c>
      <c r="I26">
        <f t="shared" si="0"/>
        <v>29</v>
      </c>
      <c r="J26" t="str">
        <f>_xlfn.XLOOKUP(D26,Товар!A:A,Товар!C:C)</f>
        <v>Сахар демерара коричневый</v>
      </c>
      <c r="K26">
        <f t="shared" si="1"/>
        <v>180</v>
      </c>
    </row>
    <row r="27" spans="1:1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>
        <v>85</v>
      </c>
      <c r="G27" t="s">
        <v>109</v>
      </c>
      <c r="H27" t="str">
        <f>_xlfn.XLOOKUP(C27,Магазин!A:A,Магазин!B:B)</f>
        <v>Октябрьский</v>
      </c>
      <c r="I27">
        <f t="shared" si="0"/>
        <v>29</v>
      </c>
      <c r="J27" t="str">
        <f>_xlfn.XLOOKUP(D27,Товар!A:A,Товар!C:C)</f>
        <v>Сахар демерара коричневый</v>
      </c>
      <c r="K27">
        <f t="shared" si="1"/>
        <v>27</v>
      </c>
    </row>
    <row r="28" spans="1:1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>
        <v>44</v>
      </c>
      <c r="G28" t="s">
        <v>108</v>
      </c>
      <c r="H28" t="str">
        <f>_xlfn.XLOOKUP(C28,Магазин!A:A,Магазин!B:B)</f>
        <v>Октябрьский</v>
      </c>
      <c r="I28">
        <f t="shared" si="0"/>
        <v>30</v>
      </c>
      <c r="J28" t="str">
        <f>_xlfn.XLOOKUP(D28,Товар!A:A,Товар!C:C)</f>
        <v>Сахар рафинад быстрорастворимый</v>
      </c>
      <c r="K28">
        <f t="shared" si="1"/>
        <v>170</v>
      </c>
    </row>
    <row r="29" spans="1:1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>
        <v>44</v>
      </c>
      <c r="G29" t="s">
        <v>109</v>
      </c>
      <c r="H29" t="str">
        <f>_xlfn.XLOOKUP(C29,Магазин!A:A,Магазин!B:B)</f>
        <v>Октябрьский</v>
      </c>
      <c r="I29">
        <f t="shared" si="0"/>
        <v>30</v>
      </c>
      <c r="J29" t="str">
        <f>_xlfn.XLOOKUP(D29,Товар!A:A,Товар!C:C)</f>
        <v>Сахар рафинад быстрорастворимый</v>
      </c>
      <c r="K29">
        <f t="shared" si="1"/>
        <v>106</v>
      </c>
    </row>
    <row r="30" spans="1:1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>
        <v>50</v>
      </c>
      <c r="G30" t="s">
        <v>108</v>
      </c>
      <c r="H30" t="str">
        <f>_xlfn.XLOOKUP(C30,Магазин!A:A,Магазин!B:B)</f>
        <v>Октябрьский</v>
      </c>
      <c r="I30">
        <f t="shared" si="0"/>
        <v>33</v>
      </c>
      <c r="J30" t="str">
        <f>_xlfn.XLOOKUP(D30,Товар!A:A,Товар!C:C)</f>
        <v>Мука хлебопекарная в\с</v>
      </c>
      <c r="K30">
        <f t="shared" si="1"/>
        <v>180</v>
      </c>
    </row>
    <row r="31" spans="1:1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>
        <v>50</v>
      </c>
      <c r="G31" t="s">
        <v>109</v>
      </c>
      <c r="H31" t="str">
        <f>_xlfn.XLOOKUP(C31,Магазин!A:A,Магазин!B:B)</f>
        <v>Октябрьский</v>
      </c>
      <c r="I31">
        <f t="shared" si="0"/>
        <v>33</v>
      </c>
      <c r="J31" t="str">
        <f>_xlfn.XLOOKUP(D31,Товар!A:A,Товар!C:C)</f>
        <v>Мука хлебопекарная в\с</v>
      </c>
      <c r="K31">
        <f t="shared" si="1"/>
        <v>106</v>
      </c>
    </row>
    <row r="32" spans="1:1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>
        <v>65</v>
      </c>
      <c r="G32" t="s">
        <v>108</v>
      </c>
      <c r="H32" t="str">
        <f>_xlfn.XLOOKUP(C32,Магазин!A:A,Магазин!B:B)</f>
        <v>Октябрьский</v>
      </c>
      <c r="I32">
        <f t="shared" si="0"/>
        <v>34</v>
      </c>
      <c r="J32" t="str">
        <f>_xlfn.XLOOKUP(D32,Товар!A:A,Товар!C:C)</f>
        <v>Мука блинная</v>
      </c>
      <c r="K32">
        <f t="shared" si="1"/>
        <v>180</v>
      </c>
    </row>
    <row r="33" spans="1:1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>
        <v>65</v>
      </c>
      <c r="G33" t="s">
        <v>109</v>
      </c>
      <c r="H33" t="str">
        <f>_xlfn.XLOOKUP(C33,Магазин!A:A,Магазин!B:B)</f>
        <v>Октябрьский</v>
      </c>
      <c r="I33">
        <f t="shared" si="0"/>
        <v>34</v>
      </c>
      <c r="J33" t="str">
        <f>_xlfn.XLOOKUP(D33,Товар!A:A,Товар!C:C)</f>
        <v>Мука блинная</v>
      </c>
      <c r="K33">
        <f t="shared" si="1"/>
        <v>53</v>
      </c>
    </row>
    <row r="34" spans="1:1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>
        <v>180</v>
      </c>
      <c r="G34" t="s">
        <v>108</v>
      </c>
      <c r="H34" t="str">
        <f>_xlfn.XLOOKUP(C34,Магазин!A:A,Магазин!B:B)</f>
        <v>Октябрьский</v>
      </c>
      <c r="I34">
        <f t="shared" si="0"/>
        <v>44</v>
      </c>
      <c r="J34" t="str">
        <f>_xlfn.XLOOKUP(D34,Товар!A:A,Товар!C:C)</f>
        <v>Чай черный индийский</v>
      </c>
      <c r="K34">
        <f t="shared" si="1"/>
        <v>170</v>
      </c>
    </row>
    <row r="35" spans="1:1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>
        <v>180</v>
      </c>
      <c r="G35" t="s">
        <v>109</v>
      </c>
      <c r="H35" t="str">
        <f>_xlfn.XLOOKUP(C35,Магазин!A:A,Магазин!B:B)</f>
        <v>Октябрьский</v>
      </c>
      <c r="I35">
        <f t="shared" si="0"/>
        <v>44</v>
      </c>
      <c r="J35" t="str">
        <f>_xlfn.XLOOKUP(D35,Товар!A:A,Товар!C:C)</f>
        <v>Чай черный индийский</v>
      </c>
      <c r="K35">
        <f t="shared" si="1"/>
        <v>80</v>
      </c>
    </row>
    <row r="36" spans="1:1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>
        <v>170</v>
      </c>
      <c r="G36" t="s">
        <v>108</v>
      </c>
      <c r="H36" t="str">
        <f>_xlfn.XLOOKUP(C36,Магазин!A:A,Магазин!B:B)</f>
        <v>Октябрьский</v>
      </c>
      <c r="I36">
        <f t="shared" si="0"/>
        <v>45</v>
      </c>
      <c r="J36" t="str">
        <f>_xlfn.XLOOKUP(D36,Товар!A:A,Товар!C:C)</f>
        <v xml:space="preserve">Чай зеленый </v>
      </c>
      <c r="K36">
        <f t="shared" si="1"/>
        <v>180</v>
      </c>
    </row>
    <row r="37" spans="1:1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>
        <v>170</v>
      </c>
      <c r="G37" t="s">
        <v>109</v>
      </c>
      <c r="H37" t="str">
        <f>_xlfn.XLOOKUP(C37,Магазин!A:A,Магазин!B:B)</f>
        <v>Октябрьский</v>
      </c>
      <c r="I37">
        <f t="shared" si="0"/>
        <v>45</v>
      </c>
      <c r="J37" t="str">
        <f>_xlfn.XLOOKUP(D37,Товар!A:A,Товар!C:C)</f>
        <v xml:space="preserve">Чай зеленый </v>
      </c>
      <c r="K37">
        <f t="shared" si="1"/>
        <v>53</v>
      </c>
    </row>
    <row r="38" spans="1:1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>
        <v>330</v>
      </c>
      <c r="G38" t="s">
        <v>108</v>
      </c>
      <c r="H38" t="str">
        <f>_xlfn.XLOOKUP(C38,Магазин!A:A,Магазин!B:B)</f>
        <v>Октябрьский</v>
      </c>
      <c r="I38">
        <f t="shared" si="0"/>
        <v>46</v>
      </c>
      <c r="J38" t="str">
        <f>_xlfn.XLOOKUP(D38,Товар!A:A,Товар!C:C)</f>
        <v>Кофе растворимый</v>
      </c>
      <c r="K38">
        <f t="shared" si="1"/>
        <v>180</v>
      </c>
    </row>
    <row r="39" spans="1:1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>
        <v>330</v>
      </c>
      <c r="G39" t="s">
        <v>109</v>
      </c>
      <c r="H39" t="str">
        <f>_xlfn.XLOOKUP(C39,Магазин!A:A,Магазин!B:B)</f>
        <v>Октябрьский</v>
      </c>
      <c r="I39">
        <f t="shared" si="0"/>
        <v>46</v>
      </c>
      <c r="J39" t="str">
        <f>_xlfn.XLOOKUP(D39,Товар!A:A,Товар!C:C)</f>
        <v>Кофе растворимый</v>
      </c>
      <c r="K39">
        <f t="shared" si="1"/>
        <v>106</v>
      </c>
    </row>
    <row r="40" spans="1:1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>
        <v>370</v>
      </c>
      <c r="G40" t="s">
        <v>108</v>
      </c>
      <c r="H40" t="str">
        <f>_xlfn.XLOOKUP(C40,Магазин!A:A,Магазин!B:B)</f>
        <v>Октябрьский</v>
      </c>
      <c r="I40">
        <f t="shared" si="0"/>
        <v>47</v>
      </c>
      <c r="J40" t="str">
        <f>_xlfn.XLOOKUP(D40,Товар!A:A,Товар!C:C)</f>
        <v xml:space="preserve">Кофе в зернах </v>
      </c>
      <c r="K40">
        <f t="shared" si="1"/>
        <v>180</v>
      </c>
    </row>
    <row r="41" spans="1:1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>
        <v>370</v>
      </c>
      <c r="G41" t="s">
        <v>109</v>
      </c>
      <c r="H41" t="str">
        <f>_xlfn.XLOOKUP(C41,Магазин!A:A,Магазин!B:B)</f>
        <v>Октябрьский</v>
      </c>
      <c r="I41">
        <f t="shared" si="0"/>
        <v>47</v>
      </c>
      <c r="J41" t="str">
        <f>_xlfn.XLOOKUP(D41,Товар!A:A,Товар!C:C)</f>
        <v xml:space="preserve">Кофе в зернах </v>
      </c>
      <c r="K41">
        <f t="shared" si="1"/>
        <v>32</v>
      </c>
    </row>
    <row r="42" spans="1:1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>
        <v>180</v>
      </c>
      <c r="G42" t="s">
        <v>108</v>
      </c>
      <c r="H42" t="str">
        <f>_xlfn.XLOOKUP(C42,Магазин!A:A,Магазин!B:B)</f>
        <v>Октябрьский</v>
      </c>
      <c r="I42">
        <f t="shared" si="0"/>
        <v>48</v>
      </c>
      <c r="J42" t="str">
        <f>_xlfn.XLOOKUP(D42,Товар!A:A,Товар!C:C)</f>
        <v>Кофе молотый</v>
      </c>
      <c r="K42">
        <f t="shared" si="1"/>
        <v>180</v>
      </c>
    </row>
    <row r="43" spans="1:1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>
        <v>180</v>
      </c>
      <c r="G43" t="s">
        <v>109</v>
      </c>
      <c r="H43" t="str">
        <f>_xlfn.XLOOKUP(C43,Магазин!A:A,Магазин!B:B)</f>
        <v>Октябрьский</v>
      </c>
      <c r="I43">
        <f t="shared" si="0"/>
        <v>48</v>
      </c>
      <c r="J43" t="str">
        <f>_xlfn.XLOOKUP(D43,Товар!A:A,Товар!C:C)</f>
        <v>Кофе молотый</v>
      </c>
      <c r="K43">
        <f t="shared" si="1"/>
        <v>80</v>
      </c>
    </row>
    <row r="44" spans="1:1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>
        <v>75</v>
      </c>
      <c r="G44" t="s">
        <v>108</v>
      </c>
      <c r="H44" t="str">
        <f>_xlfn.XLOOKUP(C44,Магазин!A:A,Магазин!B:B)</f>
        <v>Октябрьский</v>
      </c>
      <c r="I44">
        <f t="shared" si="0"/>
        <v>4</v>
      </c>
      <c r="J44" t="str">
        <f>_xlfn.XLOOKUP(D44,Товар!A:A,Товар!C:C)</f>
        <v>Кефир 3,2%</v>
      </c>
      <c r="K44">
        <f t="shared" si="1"/>
        <v>170</v>
      </c>
    </row>
    <row r="45" spans="1:1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>
        <v>75</v>
      </c>
      <c r="G45" t="s">
        <v>109</v>
      </c>
      <c r="H45" t="str">
        <f>_xlfn.XLOOKUP(C45,Магазин!A:A,Магазин!B:B)</f>
        <v>Октябрьский</v>
      </c>
      <c r="I45">
        <f t="shared" si="0"/>
        <v>4</v>
      </c>
      <c r="J45" t="str">
        <f>_xlfn.XLOOKUP(D45,Товар!A:A,Товар!C:C)</f>
        <v>Кефир 3,2%</v>
      </c>
      <c r="K45">
        <f t="shared" si="1"/>
        <v>180</v>
      </c>
    </row>
    <row r="46" spans="1:1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>
        <v>70</v>
      </c>
      <c r="G46" t="s">
        <v>108</v>
      </c>
      <c r="H46" t="str">
        <f>_xlfn.XLOOKUP(C46,Магазин!A:A,Магазин!B:B)</f>
        <v>Октябрьский</v>
      </c>
      <c r="I46">
        <f t="shared" si="0"/>
        <v>5</v>
      </c>
      <c r="J46" t="str">
        <f>_xlfn.XLOOKUP(D46,Товар!A:A,Товар!C:C)</f>
        <v>Кефир обезжиренный</v>
      </c>
      <c r="K46">
        <f t="shared" si="1"/>
        <v>180</v>
      </c>
    </row>
    <row r="47" spans="1:1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>
        <v>70</v>
      </c>
      <c r="G47" t="s">
        <v>109</v>
      </c>
      <c r="H47" t="str">
        <f>_xlfn.XLOOKUP(C47,Магазин!A:A,Магазин!B:B)</f>
        <v>Октябрьский</v>
      </c>
      <c r="I47">
        <f t="shared" si="0"/>
        <v>5</v>
      </c>
      <c r="J47" t="str">
        <f>_xlfn.XLOOKUP(D47,Товар!A:A,Товар!C:C)</f>
        <v>Кефир обезжиренный</v>
      </c>
      <c r="K47">
        <f t="shared" si="1"/>
        <v>180</v>
      </c>
    </row>
    <row r="48" spans="1:1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>
        <v>50</v>
      </c>
      <c r="G48" t="s">
        <v>108</v>
      </c>
      <c r="H48" t="str">
        <f>_xlfn.XLOOKUP(C48,Магазин!A:A,Магазин!B:B)</f>
        <v>Октябрьский</v>
      </c>
      <c r="I48">
        <f t="shared" si="0"/>
        <v>6</v>
      </c>
      <c r="J48" t="str">
        <f>_xlfn.XLOOKUP(D48,Товар!A:A,Товар!C:C)</f>
        <v>Ряженка термостатная</v>
      </c>
      <c r="K48">
        <f t="shared" si="1"/>
        <v>180</v>
      </c>
    </row>
    <row r="49" spans="1:1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>
        <v>50</v>
      </c>
      <c r="G49" t="s">
        <v>109</v>
      </c>
      <c r="H49" t="str">
        <f>_xlfn.XLOOKUP(C49,Магазин!A:A,Магазин!B:B)</f>
        <v>Октябрьский</v>
      </c>
      <c r="I49">
        <f t="shared" si="0"/>
        <v>6</v>
      </c>
      <c r="J49" t="str">
        <f>_xlfn.XLOOKUP(D49,Товар!A:A,Товар!C:C)</f>
        <v>Ряженка термостатная</v>
      </c>
      <c r="K49">
        <f t="shared" si="1"/>
        <v>165</v>
      </c>
    </row>
    <row r="50" spans="1:1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>
        <v>55</v>
      </c>
      <c r="G50" t="s">
        <v>108</v>
      </c>
      <c r="H50" t="str">
        <f>_xlfn.XLOOKUP(C50,Магазин!A:A,Магазин!B:B)</f>
        <v>Октябрьский</v>
      </c>
      <c r="I50">
        <f t="shared" si="0"/>
        <v>9</v>
      </c>
      <c r="J50" t="str">
        <f>_xlfn.XLOOKUP(D50,Товар!A:A,Товар!C:C)</f>
        <v>Сметана 15%</v>
      </c>
      <c r="K50">
        <f t="shared" si="1"/>
        <v>170</v>
      </c>
    </row>
    <row r="51" spans="1:1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>
        <v>55</v>
      </c>
      <c r="G51" t="s">
        <v>109</v>
      </c>
      <c r="H51" t="str">
        <f>_xlfn.XLOOKUP(C51,Магазин!A:A,Магазин!B:B)</f>
        <v>Октябрьский</v>
      </c>
      <c r="I51">
        <f t="shared" si="0"/>
        <v>9</v>
      </c>
      <c r="J51" t="str">
        <f>_xlfn.XLOOKUP(D51,Товар!A:A,Товар!C:C)</f>
        <v>Сметана 15%</v>
      </c>
      <c r="K51">
        <f t="shared" si="1"/>
        <v>150</v>
      </c>
    </row>
    <row r="52" spans="1:1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>
        <v>70</v>
      </c>
      <c r="G52" t="s">
        <v>108</v>
      </c>
      <c r="H52" t="str">
        <f>_xlfn.XLOOKUP(C52,Магазин!A:A,Магазин!B:B)</f>
        <v>Октябрьский</v>
      </c>
      <c r="I52">
        <f t="shared" si="0"/>
        <v>10</v>
      </c>
      <c r="J52" t="str">
        <f>_xlfn.XLOOKUP(D52,Товар!A:A,Товар!C:C)</f>
        <v>Сметана 25%</v>
      </c>
      <c r="K52">
        <f t="shared" si="1"/>
        <v>180</v>
      </c>
    </row>
    <row r="53" spans="1:1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>
        <v>70</v>
      </c>
      <c r="G53" t="s">
        <v>109</v>
      </c>
      <c r="H53" t="str">
        <f>_xlfn.XLOOKUP(C53,Магазин!A:A,Магазин!B:B)</f>
        <v>Октябрьский</v>
      </c>
      <c r="I53">
        <f t="shared" si="0"/>
        <v>10</v>
      </c>
      <c r="J53" t="str">
        <f>_xlfn.XLOOKUP(D53,Товар!A:A,Товар!C:C)</f>
        <v>Сметана 25%</v>
      </c>
      <c r="K53">
        <f t="shared" si="1"/>
        <v>150</v>
      </c>
    </row>
    <row r="54" spans="1:11" x14ac:dyDescent="0.3">
      <c r="A54">
        <v>53</v>
      </c>
      <c r="B54" s="2">
        <v>44348</v>
      </c>
      <c r="C54" t="s">
        <v>12</v>
      </c>
      <c r="D54">
        <v>13</v>
      </c>
      <c r="E54">
        <v>80</v>
      </c>
      <c r="F54">
        <v>60</v>
      </c>
      <c r="G54" t="s">
        <v>108</v>
      </c>
      <c r="H54" t="str">
        <f>_xlfn.XLOOKUP(C54,Магазин!A:A,Магазин!B:B)</f>
        <v>Октябрьский</v>
      </c>
      <c r="I54">
        <f t="shared" si="0"/>
        <v>13</v>
      </c>
      <c r="J54" t="str">
        <f>_xlfn.XLOOKUP(D54,Товар!A:A,Товар!C:C)</f>
        <v>Творог 9% жирности</v>
      </c>
      <c r="K54">
        <f t="shared" si="1"/>
        <v>80</v>
      </c>
    </row>
    <row r="55" spans="1:1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>
        <v>60</v>
      </c>
      <c r="G55" t="s">
        <v>109</v>
      </c>
      <c r="H55" t="str">
        <f>_xlfn.XLOOKUP(C55,Магазин!A:A,Магазин!B:B)</f>
        <v>Октябрьский</v>
      </c>
      <c r="I55">
        <f t="shared" si="0"/>
        <v>13</v>
      </c>
      <c r="J55" t="str">
        <f>_xlfn.XLOOKUP(D55,Товар!A:A,Товар!C:C)</f>
        <v>Творог 9% жирности</v>
      </c>
      <c r="K55">
        <f t="shared" si="1"/>
        <v>120</v>
      </c>
    </row>
    <row r="56" spans="1:11" x14ac:dyDescent="0.3">
      <c r="A56">
        <v>55</v>
      </c>
      <c r="B56" s="2">
        <v>44348</v>
      </c>
      <c r="C56" t="s">
        <v>12</v>
      </c>
      <c r="D56">
        <v>18</v>
      </c>
      <c r="E56">
        <v>80</v>
      </c>
      <c r="F56">
        <v>49</v>
      </c>
      <c r="G56" t="s">
        <v>109</v>
      </c>
      <c r="H56" t="str">
        <f>_xlfn.XLOOKUP(C56,Магазин!A:A,Магазин!B:B)</f>
        <v>Октябрьский</v>
      </c>
      <c r="I56">
        <f t="shared" si="0"/>
        <v>18</v>
      </c>
      <c r="J56" t="str">
        <f>_xlfn.XLOOKUP(D56,Товар!A:A,Товар!C:C)</f>
        <v>Крупа манная</v>
      </c>
      <c r="K56">
        <f t="shared" si="1"/>
        <v>80</v>
      </c>
    </row>
    <row r="57" spans="1:11" x14ac:dyDescent="0.3">
      <c r="A57">
        <v>56</v>
      </c>
      <c r="B57" s="2">
        <v>44348</v>
      </c>
      <c r="C57" t="s">
        <v>12</v>
      </c>
      <c r="D57">
        <v>24</v>
      </c>
      <c r="E57">
        <v>180</v>
      </c>
      <c r="F57">
        <v>50</v>
      </c>
      <c r="G57" t="s">
        <v>108</v>
      </c>
      <c r="H57" t="str">
        <f>_xlfn.XLOOKUP(C57,Магазин!A:A,Магазин!B:B)</f>
        <v>Октябрьский</v>
      </c>
      <c r="I57">
        <f t="shared" si="0"/>
        <v>24</v>
      </c>
      <c r="J57" t="str">
        <f>_xlfn.XLOOKUP(D57,Товар!A:A,Товар!C:C)</f>
        <v xml:space="preserve">Макароны спагетти </v>
      </c>
      <c r="K57">
        <f t="shared" si="1"/>
        <v>180</v>
      </c>
    </row>
    <row r="58" spans="1:11" x14ac:dyDescent="0.3">
      <c r="A58">
        <v>57</v>
      </c>
      <c r="B58" s="2">
        <v>44348</v>
      </c>
      <c r="C58" t="s">
        <v>12</v>
      </c>
      <c r="D58">
        <v>24</v>
      </c>
      <c r="E58">
        <v>159</v>
      </c>
      <c r="F58">
        <v>50</v>
      </c>
      <c r="G58" t="s">
        <v>109</v>
      </c>
      <c r="H58" t="str">
        <f>_xlfn.XLOOKUP(C58,Магазин!A:A,Магазин!B:B)</f>
        <v>Октябрьский</v>
      </c>
      <c r="I58">
        <f t="shared" si="0"/>
        <v>24</v>
      </c>
      <c r="J58" t="str">
        <f>_xlfn.XLOOKUP(D58,Товар!A:A,Товар!C:C)</f>
        <v xml:space="preserve">Макароны спагетти </v>
      </c>
      <c r="K58">
        <f t="shared" si="1"/>
        <v>159</v>
      </c>
    </row>
    <row r="59" spans="1:11" x14ac:dyDescent="0.3">
      <c r="A59">
        <v>58</v>
      </c>
      <c r="B59" s="2">
        <v>44348</v>
      </c>
      <c r="C59" t="s">
        <v>12</v>
      </c>
      <c r="D59">
        <v>25</v>
      </c>
      <c r="E59">
        <v>170</v>
      </c>
      <c r="F59">
        <v>52</v>
      </c>
      <c r="G59" t="s">
        <v>108</v>
      </c>
      <c r="H59" t="str">
        <f>_xlfn.XLOOKUP(C59,Магазин!A:A,Магазин!B:B)</f>
        <v>Октябрьский</v>
      </c>
      <c r="I59">
        <f t="shared" si="0"/>
        <v>25</v>
      </c>
      <c r="J59" t="str">
        <f>_xlfn.XLOOKUP(D59,Товар!A:A,Товар!C:C)</f>
        <v>Макароны вермишель</v>
      </c>
      <c r="K59">
        <f t="shared" si="1"/>
        <v>170</v>
      </c>
    </row>
    <row r="60" spans="1:11" x14ac:dyDescent="0.3">
      <c r="A60">
        <v>59</v>
      </c>
      <c r="B60" s="2">
        <v>44348</v>
      </c>
      <c r="C60" t="s">
        <v>12</v>
      </c>
      <c r="D60">
        <v>25</v>
      </c>
      <c r="E60">
        <v>159</v>
      </c>
      <c r="F60">
        <v>52</v>
      </c>
      <c r="G60" t="s">
        <v>109</v>
      </c>
      <c r="H60" t="str">
        <f>_xlfn.XLOOKUP(C60,Магазин!A:A,Магазин!B:B)</f>
        <v>Октябрьский</v>
      </c>
      <c r="I60">
        <f t="shared" si="0"/>
        <v>25</v>
      </c>
      <c r="J60" t="str">
        <f>_xlfn.XLOOKUP(D60,Товар!A:A,Товар!C:C)</f>
        <v>Макароны вермишель</v>
      </c>
      <c r="K60">
        <f t="shared" si="1"/>
        <v>159</v>
      </c>
    </row>
    <row r="61" spans="1:11" x14ac:dyDescent="0.3">
      <c r="A61">
        <v>60</v>
      </c>
      <c r="B61" s="2">
        <v>44348</v>
      </c>
      <c r="C61" t="s">
        <v>12</v>
      </c>
      <c r="D61">
        <v>26</v>
      </c>
      <c r="E61">
        <v>180</v>
      </c>
      <c r="F61">
        <v>47</v>
      </c>
      <c r="G61" t="s">
        <v>108</v>
      </c>
      <c r="H61" t="str">
        <f>_xlfn.XLOOKUP(C61,Магазин!A:A,Магазин!B:B)</f>
        <v>Октябрьский</v>
      </c>
      <c r="I61">
        <f t="shared" si="0"/>
        <v>26</v>
      </c>
      <c r="J61" t="str">
        <f>_xlfn.XLOOKUP(D61,Товар!A:A,Товар!C:C)</f>
        <v>Макароны рожки</v>
      </c>
      <c r="K61">
        <f t="shared" si="1"/>
        <v>180</v>
      </c>
    </row>
    <row r="62" spans="1:11" x14ac:dyDescent="0.3">
      <c r="A62">
        <v>61</v>
      </c>
      <c r="B62" s="2">
        <v>44348</v>
      </c>
      <c r="C62" t="s">
        <v>12</v>
      </c>
      <c r="D62">
        <v>26</v>
      </c>
      <c r="E62">
        <v>159</v>
      </c>
      <c r="F62">
        <v>47</v>
      </c>
      <c r="G62" t="s">
        <v>109</v>
      </c>
      <c r="H62" t="str">
        <f>_xlfn.XLOOKUP(C62,Магазин!A:A,Магазин!B:B)</f>
        <v>Октябрьский</v>
      </c>
      <c r="I62">
        <f t="shared" si="0"/>
        <v>26</v>
      </c>
      <c r="J62" t="str">
        <f>_xlfn.XLOOKUP(D62,Товар!A:A,Товар!C:C)</f>
        <v>Макароны рожки</v>
      </c>
      <c r="K62">
        <f t="shared" si="1"/>
        <v>159</v>
      </c>
    </row>
    <row r="63" spans="1:11" x14ac:dyDescent="0.3">
      <c r="A63">
        <v>62</v>
      </c>
      <c r="B63" s="2">
        <v>44348</v>
      </c>
      <c r="C63" t="s">
        <v>12</v>
      </c>
      <c r="D63">
        <v>27</v>
      </c>
      <c r="E63">
        <v>180</v>
      </c>
      <c r="F63">
        <v>45</v>
      </c>
      <c r="G63" t="s">
        <v>108</v>
      </c>
      <c r="H63" t="str">
        <f>_xlfn.XLOOKUP(C63,Магазин!A:A,Магазин!B:B)</f>
        <v>Октябрьский</v>
      </c>
      <c r="I63">
        <f t="shared" si="0"/>
        <v>27</v>
      </c>
      <c r="J63" t="str">
        <f>_xlfn.XLOOKUP(D63,Товар!A:A,Товар!C:C)</f>
        <v>Макароны перья</v>
      </c>
      <c r="K63">
        <f t="shared" si="1"/>
        <v>180</v>
      </c>
    </row>
    <row r="64" spans="1:11" x14ac:dyDescent="0.3">
      <c r="A64">
        <v>63</v>
      </c>
      <c r="B64" s="2">
        <v>44348</v>
      </c>
      <c r="C64" t="s">
        <v>12</v>
      </c>
      <c r="D64">
        <v>27</v>
      </c>
      <c r="E64">
        <v>159</v>
      </c>
      <c r="F64">
        <v>45</v>
      </c>
      <c r="G64" t="s">
        <v>109</v>
      </c>
      <c r="H64" t="str">
        <f>_xlfn.XLOOKUP(C64,Магазин!A:A,Магазин!B:B)</f>
        <v>Октябрьский</v>
      </c>
      <c r="I64">
        <f t="shared" si="0"/>
        <v>27</v>
      </c>
      <c r="J64" t="str">
        <f>_xlfn.XLOOKUP(D64,Товар!A:A,Товар!C:C)</f>
        <v>Макароны перья</v>
      </c>
      <c r="K64">
        <f t="shared" si="1"/>
        <v>159</v>
      </c>
    </row>
    <row r="65" spans="1:11" x14ac:dyDescent="0.3">
      <c r="A65">
        <v>64</v>
      </c>
      <c r="B65" s="2">
        <v>44348</v>
      </c>
      <c r="C65" t="s">
        <v>12</v>
      </c>
      <c r="D65">
        <v>28</v>
      </c>
      <c r="E65">
        <v>170</v>
      </c>
      <c r="F65">
        <v>38</v>
      </c>
      <c r="G65" t="s">
        <v>108</v>
      </c>
      <c r="H65" t="str">
        <f>_xlfn.XLOOKUP(C65,Магазин!A:A,Магазин!B:B)</f>
        <v>Октябрьский</v>
      </c>
      <c r="I65">
        <f t="shared" si="0"/>
        <v>28</v>
      </c>
      <c r="J65" t="str">
        <f>_xlfn.XLOOKUP(D65,Товар!A:A,Товар!C:C)</f>
        <v>Сахар песок белый</v>
      </c>
      <c r="K65">
        <f t="shared" si="1"/>
        <v>170</v>
      </c>
    </row>
    <row r="66" spans="1:11" x14ac:dyDescent="0.3">
      <c r="A66">
        <v>65</v>
      </c>
      <c r="B66" s="2">
        <v>44348</v>
      </c>
      <c r="C66" t="s">
        <v>12</v>
      </c>
      <c r="D66">
        <v>28</v>
      </c>
      <c r="E66">
        <v>133</v>
      </c>
      <c r="F66">
        <v>38</v>
      </c>
      <c r="G66" t="s">
        <v>109</v>
      </c>
      <c r="H66" t="str">
        <f>_xlfn.XLOOKUP(C66,Магазин!A:A,Магазин!B:B)</f>
        <v>Октябрьский</v>
      </c>
      <c r="I66">
        <f t="shared" si="0"/>
        <v>28</v>
      </c>
      <c r="J66" t="str">
        <f>_xlfn.XLOOKUP(D66,Товар!A:A,Товар!C:C)</f>
        <v>Сахар песок белый</v>
      </c>
      <c r="K66">
        <f t="shared" si="1"/>
        <v>133</v>
      </c>
    </row>
    <row r="67" spans="1:11" x14ac:dyDescent="0.3">
      <c r="A67">
        <v>66</v>
      </c>
      <c r="B67" s="2">
        <v>44348</v>
      </c>
      <c r="C67" t="s">
        <v>12</v>
      </c>
      <c r="D67">
        <v>29</v>
      </c>
      <c r="E67">
        <v>180</v>
      </c>
      <c r="F67">
        <v>85</v>
      </c>
      <c r="G67" t="s">
        <v>108</v>
      </c>
      <c r="H67" t="str">
        <f>_xlfn.XLOOKUP(C67,Магазин!A:A,Магазин!B:B)</f>
        <v>Октябрьский</v>
      </c>
      <c r="I67">
        <f t="shared" ref="I67:I130" si="2">D67</f>
        <v>29</v>
      </c>
      <c r="J67" t="str">
        <f>_xlfn.XLOOKUP(D67,Товар!A:A,Товар!C:C)</f>
        <v>Сахар демерара коричневый</v>
      </c>
      <c r="K67">
        <f t="shared" ref="K67:K130" si="3">E67</f>
        <v>180</v>
      </c>
    </row>
    <row r="68" spans="1:11" x14ac:dyDescent="0.3">
      <c r="A68">
        <v>67</v>
      </c>
      <c r="B68" s="2">
        <v>44348</v>
      </c>
      <c r="C68" t="s">
        <v>12</v>
      </c>
      <c r="D68">
        <v>29</v>
      </c>
      <c r="E68">
        <v>27</v>
      </c>
      <c r="F68">
        <v>85</v>
      </c>
      <c r="G68" t="s">
        <v>109</v>
      </c>
      <c r="H68" t="str">
        <f>_xlfn.XLOOKUP(C68,Магазин!A:A,Магазин!B:B)</f>
        <v>Октябрьский</v>
      </c>
      <c r="I68">
        <f t="shared" si="2"/>
        <v>29</v>
      </c>
      <c r="J68" t="str">
        <f>_xlfn.XLOOKUP(D68,Товар!A:A,Товар!C:C)</f>
        <v>Сахар демерара коричневый</v>
      </c>
      <c r="K68">
        <f t="shared" si="3"/>
        <v>27</v>
      </c>
    </row>
    <row r="69" spans="1:11" x14ac:dyDescent="0.3">
      <c r="A69">
        <v>68</v>
      </c>
      <c r="B69" s="2">
        <v>44348</v>
      </c>
      <c r="C69" t="s">
        <v>12</v>
      </c>
      <c r="D69">
        <v>30</v>
      </c>
      <c r="E69">
        <v>180</v>
      </c>
      <c r="F69">
        <v>44</v>
      </c>
      <c r="G69" t="s">
        <v>108</v>
      </c>
      <c r="H69" t="str">
        <f>_xlfn.XLOOKUP(C69,Магазин!A:A,Магазин!B:B)</f>
        <v>Октябрьский</v>
      </c>
      <c r="I69">
        <f t="shared" si="2"/>
        <v>30</v>
      </c>
      <c r="J69" t="str">
        <f>_xlfn.XLOOKUP(D69,Товар!A:A,Товар!C:C)</f>
        <v>Сахар рафинад быстрорастворимый</v>
      </c>
      <c r="K69">
        <f t="shared" si="3"/>
        <v>180</v>
      </c>
    </row>
    <row r="70" spans="1:11" x14ac:dyDescent="0.3">
      <c r="A70">
        <v>69</v>
      </c>
      <c r="B70" s="2">
        <v>44348</v>
      </c>
      <c r="C70" t="s">
        <v>12</v>
      </c>
      <c r="D70">
        <v>30</v>
      </c>
      <c r="E70">
        <v>106</v>
      </c>
      <c r="F70">
        <v>44</v>
      </c>
      <c r="G70" t="s">
        <v>109</v>
      </c>
      <c r="H70" t="str">
        <f>_xlfn.XLOOKUP(C70,Магазин!A:A,Магазин!B:B)</f>
        <v>Октябрьский</v>
      </c>
      <c r="I70">
        <f t="shared" si="2"/>
        <v>30</v>
      </c>
      <c r="J70" t="str">
        <f>_xlfn.XLOOKUP(D70,Товар!A:A,Товар!C:C)</f>
        <v>Сахар рафинад быстрорастворимый</v>
      </c>
      <c r="K70">
        <f t="shared" si="3"/>
        <v>106</v>
      </c>
    </row>
    <row r="71" spans="1:11" x14ac:dyDescent="0.3">
      <c r="A71">
        <v>70</v>
      </c>
      <c r="B71" s="2">
        <v>44348</v>
      </c>
      <c r="C71" t="s">
        <v>12</v>
      </c>
      <c r="D71">
        <v>33</v>
      </c>
      <c r="E71">
        <v>180</v>
      </c>
      <c r="F71">
        <v>50</v>
      </c>
      <c r="G71" t="s">
        <v>108</v>
      </c>
      <c r="H71" t="str">
        <f>_xlfn.XLOOKUP(C71,Магазин!A:A,Магазин!B:B)</f>
        <v>Октябрьский</v>
      </c>
      <c r="I71">
        <f t="shared" si="2"/>
        <v>33</v>
      </c>
      <c r="J71" t="str">
        <f>_xlfn.XLOOKUP(D71,Товар!A:A,Товар!C:C)</f>
        <v>Мука хлебопекарная в\с</v>
      </c>
      <c r="K71">
        <f t="shared" si="3"/>
        <v>180</v>
      </c>
    </row>
    <row r="72" spans="1:11" x14ac:dyDescent="0.3">
      <c r="A72">
        <v>71</v>
      </c>
      <c r="B72" s="2">
        <v>44348</v>
      </c>
      <c r="C72" t="s">
        <v>12</v>
      </c>
      <c r="D72">
        <v>33</v>
      </c>
      <c r="E72">
        <v>106</v>
      </c>
      <c r="F72">
        <v>50</v>
      </c>
      <c r="G72" t="s">
        <v>109</v>
      </c>
      <c r="H72" t="str">
        <f>_xlfn.XLOOKUP(C72,Магазин!A:A,Магазин!B:B)</f>
        <v>Октябрьский</v>
      </c>
      <c r="I72">
        <f t="shared" si="2"/>
        <v>33</v>
      </c>
      <c r="J72" t="str">
        <f>_xlfn.XLOOKUP(D72,Товар!A:A,Товар!C:C)</f>
        <v>Мука хлебопекарная в\с</v>
      </c>
      <c r="K72">
        <f t="shared" si="3"/>
        <v>106</v>
      </c>
    </row>
    <row r="73" spans="1:11" x14ac:dyDescent="0.3">
      <c r="A73">
        <v>72</v>
      </c>
      <c r="B73" s="2">
        <v>44348</v>
      </c>
      <c r="C73" t="s">
        <v>12</v>
      </c>
      <c r="D73">
        <v>34</v>
      </c>
      <c r="E73">
        <v>180</v>
      </c>
      <c r="F73">
        <v>65</v>
      </c>
      <c r="G73" t="s">
        <v>108</v>
      </c>
      <c r="H73" t="str">
        <f>_xlfn.XLOOKUP(C73,Магазин!A:A,Магазин!B:B)</f>
        <v>Октябрьский</v>
      </c>
      <c r="I73">
        <f t="shared" si="2"/>
        <v>34</v>
      </c>
      <c r="J73" t="str">
        <f>_xlfn.XLOOKUP(D73,Товар!A:A,Товар!C:C)</f>
        <v>Мука блинная</v>
      </c>
      <c r="K73">
        <f t="shared" si="3"/>
        <v>180</v>
      </c>
    </row>
    <row r="74" spans="1:11" x14ac:dyDescent="0.3">
      <c r="A74">
        <v>73</v>
      </c>
      <c r="B74" s="2">
        <v>44348</v>
      </c>
      <c r="C74" t="s">
        <v>12</v>
      </c>
      <c r="D74">
        <v>34</v>
      </c>
      <c r="E74">
        <v>53</v>
      </c>
      <c r="F74">
        <v>65</v>
      </c>
      <c r="G74" t="s">
        <v>109</v>
      </c>
      <c r="H74" t="str">
        <f>_xlfn.XLOOKUP(C74,Магазин!A:A,Магазин!B:B)</f>
        <v>Октябрьский</v>
      </c>
      <c r="I74">
        <f t="shared" si="2"/>
        <v>34</v>
      </c>
      <c r="J74" t="str">
        <f>_xlfn.XLOOKUP(D74,Товар!A:A,Товар!C:C)</f>
        <v>Мука блинная</v>
      </c>
      <c r="K74">
        <f t="shared" si="3"/>
        <v>53</v>
      </c>
    </row>
    <row r="75" spans="1:11" x14ac:dyDescent="0.3">
      <c r="A75">
        <v>74</v>
      </c>
      <c r="B75" s="2">
        <v>44348</v>
      </c>
      <c r="C75" t="s">
        <v>12</v>
      </c>
      <c r="D75">
        <v>44</v>
      </c>
      <c r="E75">
        <v>170</v>
      </c>
      <c r="F75">
        <v>180</v>
      </c>
      <c r="G75" t="s">
        <v>108</v>
      </c>
      <c r="H75" t="str">
        <f>_xlfn.XLOOKUP(C75,Магазин!A:A,Магазин!B:B)</f>
        <v>Октябрьский</v>
      </c>
      <c r="I75">
        <f t="shared" si="2"/>
        <v>44</v>
      </c>
      <c r="J75" t="str">
        <f>_xlfn.XLOOKUP(D75,Товар!A:A,Товар!C:C)</f>
        <v>Чай черный индийский</v>
      </c>
      <c r="K75">
        <f t="shared" si="3"/>
        <v>170</v>
      </c>
    </row>
    <row r="76" spans="1:11" x14ac:dyDescent="0.3">
      <c r="A76">
        <v>75</v>
      </c>
      <c r="B76" s="2">
        <v>44348</v>
      </c>
      <c r="C76" t="s">
        <v>12</v>
      </c>
      <c r="D76">
        <v>44</v>
      </c>
      <c r="E76">
        <v>80</v>
      </c>
      <c r="F76">
        <v>180</v>
      </c>
      <c r="G76" t="s">
        <v>109</v>
      </c>
      <c r="H76" t="str">
        <f>_xlfn.XLOOKUP(C76,Магазин!A:A,Магазин!B:B)</f>
        <v>Октябрьский</v>
      </c>
      <c r="I76">
        <f t="shared" si="2"/>
        <v>44</v>
      </c>
      <c r="J76" t="str">
        <f>_xlfn.XLOOKUP(D76,Товар!A:A,Товар!C:C)</f>
        <v>Чай черный индийский</v>
      </c>
      <c r="K76">
        <f t="shared" si="3"/>
        <v>80</v>
      </c>
    </row>
    <row r="77" spans="1:11" x14ac:dyDescent="0.3">
      <c r="A77">
        <v>76</v>
      </c>
      <c r="B77" s="2">
        <v>44348</v>
      </c>
      <c r="C77" t="s">
        <v>12</v>
      </c>
      <c r="D77">
        <v>45</v>
      </c>
      <c r="E77">
        <v>180</v>
      </c>
      <c r="F77">
        <v>170</v>
      </c>
      <c r="G77" t="s">
        <v>108</v>
      </c>
      <c r="H77" t="str">
        <f>_xlfn.XLOOKUP(C77,Магазин!A:A,Магазин!B:B)</f>
        <v>Октябрьский</v>
      </c>
      <c r="I77">
        <f t="shared" si="2"/>
        <v>45</v>
      </c>
      <c r="J77" t="str">
        <f>_xlfn.XLOOKUP(D77,Товар!A:A,Товар!C:C)</f>
        <v xml:space="preserve">Чай зеленый </v>
      </c>
      <c r="K77">
        <f t="shared" si="3"/>
        <v>180</v>
      </c>
    </row>
    <row r="78" spans="1:11" x14ac:dyDescent="0.3">
      <c r="A78">
        <v>77</v>
      </c>
      <c r="B78" s="2">
        <v>44348</v>
      </c>
      <c r="C78" t="s">
        <v>12</v>
      </c>
      <c r="D78">
        <v>45</v>
      </c>
      <c r="E78">
        <v>53</v>
      </c>
      <c r="F78">
        <v>170</v>
      </c>
      <c r="G78" t="s">
        <v>109</v>
      </c>
      <c r="H78" t="str">
        <f>_xlfn.XLOOKUP(C78,Магазин!A:A,Магазин!B:B)</f>
        <v>Октябрьский</v>
      </c>
      <c r="I78">
        <f t="shared" si="2"/>
        <v>45</v>
      </c>
      <c r="J78" t="str">
        <f>_xlfn.XLOOKUP(D78,Товар!A:A,Товар!C:C)</f>
        <v xml:space="preserve">Чай зеленый </v>
      </c>
      <c r="K78">
        <f t="shared" si="3"/>
        <v>53</v>
      </c>
    </row>
    <row r="79" spans="1:11" x14ac:dyDescent="0.3">
      <c r="A79">
        <v>78</v>
      </c>
      <c r="B79" s="2">
        <v>44348</v>
      </c>
      <c r="C79" t="s">
        <v>12</v>
      </c>
      <c r="D79">
        <v>46</v>
      </c>
      <c r="E79">
        <v>180</v>
      </c>
      <c r="F79">
        <v>330</v>
      </c>
      <c r="G79" t="s">
        <v>108</v>
      </c>
      <c r="H79" t="str">
        <f>_xlfn.XLOOKUP(C79,Магазин!A:A,Магазин!B:B)</f>
        <v>Октябрьский</v>
      </c>
      <c r="I79">
        <f t="shared" si="2"/>
        <v>46</v>
      </c>
      <c r="J79" t="str">
        <f>_xlfn.XLOOKUP(D79,Товар!A:A,Товар!C:C)</f>
        <v>Кофе растворимый</v>
      </c>
      <c r="K79">
        <f t="shared" si="3"/>
        <v>180</v>
      </c>
    </row>
    <row r="80" spans="1:11" x14ac:dyDescent="0.3">
      <c r="A80">
        <v>79</v>
      </c>
      <c r="B80" s="2">
        <v>44348</v>
      </c>
      <c r="C80" t="s">
        <v>12</v>
      </c>
      <c r="D80">
        <v>46</v>
      </c>
      <c r="E80">
        <v>106</v>
      </c>
      <c r="F80">
        <v>330</v>
      </c>
      <c r="G80" t="s">
        <v>109</v>
      </c>
      <c r="H80" t="str">
        <f>_xlfn.XLOOKUP(C80,Магазин!A:A,Магазин!B:B)</f>
        <v>Октябрьский</v>
      </c>
      <c r="I80">
        <f t="shared" si="2"/>
        <v>46</v>
      </c>
      <c r="J80" t="str">
        <f>_xlfn.XLOOKUP(D80,Товар!A:A,Товар!C:C)</f>
        <v>Кофе растворимый</v>
      </c>
      <c r="K80">
        <f t="shared" si="3"/>
        <v>106</v>
      </c>
    </row>
    <row r="81" spans="1:11" x14ac:dyDescent="0.3">
      <c r="A81">
        <v>80</v>
      </c>
      <c r="B81" s="2">
        <v>44348</v>
      </c>
      <c r="C81" t="s">
        <v>12</v>
      </c>
      <c r="D81">
        <v>47</v>
      </c>
      <c r="E81">
        <v>170</v>
      </c>
      <c r="F81">
        <v>370</v>
      </c>
      <c r="G81" t="s">
        <v>108</v>
      </c>
      <c r="H81" t="str">
        <f>_xlfn.XLOOKUP(C81,Магазин!A:A,Магазин!B:B)</f>
        <v>Октябрьский</v>
      </c>
      <c r="I81">
        <f t="shared" si="2"/>
        <v>47</v>
      </c>
      <c r="J81" t="str">
        <f>_xlfn.XLOOKUP(D81,Товар!A:A,Товар!C:C)</f>
        <v xml:space="preserve">Кофе в зернах </v>
      </c>
      <c r="K81">
        <f t="shared" si="3"/>
        <v>170</v>
      </c>
    </row>
    <row r="82" spans="1:11" x14ac:dyDescent="0.3">
      <c r="A82">
        <v>81</v>
      </c>
      <c r="B82" s="2">
        <v>44348</v>
      </c>
      <c r="C82" t="s">
        <v>12</v>
      </c>
      <c r="D82">
        <v>47</v>
      </c>
      <c r="E82">
        <v>32</v>
      </c>
      <c r="F82">
        <v>370</v>
      </c>
      <c r="G82" t="s">
        <v>109</v>
      </c>
      <c r="H82" t="str">
        <f>_xlfn.XLOOKUP(C82,Магазин!A:A,Магазин!B:B)</f>
        <v>Октябрьский</v>
      </c>
      <c r="I82">
        <f t="shared" si="2"/>
        <v>47</v>
      </c>
      <c r="J82" t="str">
        <f>_xlfn.XLOOKUP(D82,Товар!A:A,Товар!C:C)</f>
        <v xml:space="preserve">Кофе в зернах </v>
      </c>
      <c r="K82">
        <f t="shared" si="3"/>
        <v>32</v>
      </c>
    </row>
    <row r="83" spans="1:11" x14ac:dyDescent="0.3">
      <c r="A83">
        <v>82</v>
      </c>
      <c r="B83" s="2">
        <v>44348</v>
      </c>
      <c r="C83" t="s">
        <v>12</v>
      </c>
      <c r="D83">
        <v>48</v>
      </c>
      <c r="E83">
        <v>180</v>
      </c>
      <c r="F83">
        <v>180</v>
      </c>
      <c r="G83" t="s">
        <v>108</v>
      </c>
      <c r="H83" t="str">
        <f>_xlfn.XLOOKUP(C83,Магазин!A:A,Магазин!B:B)</f>
        <v>Октябрьский</v>
      </c>
      <c r="I83">
        <f t="shared" si="2"/>
        <v>48</v>
      </c>
      <c r="J83" t="str">
        <f>_xlfn.XLOOKUP(D83,Товар!A:A,Товар!C:C)</f>
        <v>Кофе молотый</v>
      </c>
      <c r="K83">
        <f t="shared" si="3"/>
        <v>180</v>
      </c>
    </row>
    <row r="84" spans="1:11" x14ac:dyDescent="0.3">
      <c r="A84">
        <v>83</v>
      </c>
      <c r="B84" s="2">
        <v>44348</v>
      </c>
      <c r="C84" t="s">
        <v>12</v>
      </c>
      <c r="D84">
        <v>48</v>
      </c>
      <c r="E84">
        <v>80</v>
      </c>
      <c r="F84">
        <v>180</v>
      </c>
      <c r="G84" t="s">
        <v>109</v>
      </c>
      <c r="H84" t="str">
        <f>_xlfn.XLOOKUP(C84,Магазин!A:A,Магазин!B:B)</f>
        <v>Октябрьский</v>
      </c>
      <c r="I84">
        <f t="shared" si="2"/>
        <v>48</v>
      </c>
      <c r="J84" t="str">
        <f>_xlfn.XLOOKUP(D84,Товар!A:A,Товар!C:C)</f>
        <v>Кофе молотый</v>
      </c>
      <c r="K84">
        <f t="shared" si="3"/>
        <v>80</v>
      </c>
    </row>
    <row r="85" spans="1:11" x14ac:dyDescent="0.3">
      <c r="A85">
        <v>84</v>
      </c>
      <c r="B85" s="2">
        <v>44348</v>
      </c>
      <c r="C85" t="s">
        <v>13</v>
      </c>
      <c r="D85">
        <v>4</v>
      </c>
      <c r="E85">
        <v>180</v>
      </c>
      <c r="F85">
        <v>75</v>
      </c>
      <c r="G85" t="s">
        <v>108</v>
      </c>
      <c r="H85" t="str">
        <f>_xlfn.XLOOKUP(C85,Магазин!A:A,Магазин!B:B)</f>
        <v>Заречный</v>
      </c>
      <c r="I85">
        <f t="shared" si="2"/>
        <v>4</v>
      </c>
      <c r="J85" t="str">
        <f>_xlfn.XLOOKUP(D85,Товар!A:A,Товар!C:C)</f>
        <v>Кефир 3,2%</v>
      </c>
      <c r="K85">
        <f t="shared" si="3"/>
        <v>180</v>
      </c>
    </row>
    <row r="86" spans="1:11" x14ac:dyDescent="0.3">
      <c r="A86">
        <v>85</v>
      </c>
      <c r="B86" s="2">
        <v>44348</v>
      </c>
      <c r="C86" t="s">
        <v>13</v>
      </c>
      <c r="D86">
        <v>4</v>
      </c>
      <c r="E86">
        <v>115</v>
      </c>
      <c r="F86">
        <v>75</v>
      </c>
      <c r="G86" t="s">
        <v>109</v>
      </c>
      <c r="H86" t="str">
        <f>_xlfn.XLOOKUP(C86,Магазин!A:A,Магазин!B:B)</f>
        <v>Заречный</v>
      </c>
      <c r="I86">
        <f t="shared" si="2"/>
        <v>4</v>
      </c>
      <c r="J86" t="str">
        <f>_xlfn.XLOOKUP(D86,Товар!A:A,Товар!C:C)</f>
        <v>Кефир 3,2%</v>
      </c>
      <c r="K86">
        <f t="shared" si="3"/>
        <v>115</v>
      </c>
    </row>
    <row r="87" spans="1:11" x14ac:dyDescent="0.3">
      <c r="A87">
        <v>86</v>
      </c>
      <c r="B87" s="2">
        <v>44348</v>
      </c>
      <c r="C87" t="s">
        <v>13</v>
      </c>
      <c r="D87">
        <v>5</v>
      </c>
      <c r="E87">
        <v>180</v>
      </c>
      <c r="F87">
        <v>70</v>
      </c>
      <c r="G87" t="s">
        <v>108</v>
      </c>
      <c r="H87" t="str">
        <f>_xlfn.XLOOKUP(C87,Магазин!A:A,Магазин!B:B)</f>
        <v>Заречный</v>
      </c>
      <c r="I87">
        <f t="shared" si="2"/>
        <v>5</v>
      </c>
      <c r="J87" t="str">
        <f>_xlfn.XLOOKUP(D87,Товар!A:A,Товар!C:C)</f>
        <v>Кефир обезжиренный</v>
      </c>
      <c r="K87">
        <f t="shared" si="3"/>
        <v>180</v>
      </c>
    </row>
    <row r="88" spans="1:11" x14ac:dyDescent="0.3">
      <c r="A88">
        <v>87</v>
      </c>
      <c r="B88" s="2">
        <v>44348</v>
      </c>
      <c r="C88" t="s">
        <v>13</v>
      </c>
      <c r="D88">
        <v>5</v>
      </c>
      <c r="E88">
        <v>60</v>
      </c>
      <c r="F88">
        <v>70</v>
      </c>
      <c r="G88" t="s">
        <v>109</v>
      </c>
      <c r="H88" t="str">
        <f>_xlfn.XLOOKUP(C88,Магазин!A:A,Магазин!B:B)</f>
        <v>Заречный</v>
      </c>
      <c r="I88">
        <f t="shared" si="2"/>
        <v>5</v>
      </c>
      <c r="J88" t="str">
        <f>_xlfn.XLOOKUP(D88,Товар!A:A,Товар!C:C)</f>
        <v>Кефир обезжиренный</v>
      </c>
      <c r="K88">
        <f t="shared" si="3"/>
        <v>60</v>
      </c>
    </row>
    <row r="89" spans="1:11" x14ac:dyDescent="0.3">
      <c r="A89">
        <v>88</v>
      </c>
      <c r="B89" s="2">
        <v>44348</v>
      </c>
      <c r="C89" t="s">
        <v>13</v>
      </c>
      <c r="D89">
        <v>6</v>
      </c>
      <c r="E89">
        <v>180</v>
      </c>
      <c r="F89">
        <v>50</v>
      </c>
      <c r="G89" t="s">
        <v>108</v>
      </c>
      <c r="H89" t="str">
        <f>_xlfn.XLOOKUP(C89,Магазин!A:A,Магазин!B:B)</f>
        <v>Заречный</v>
      </c>
      <c r="I89">
        <f t="shared" si="2"/>
        <v>6</v>
      </c>
      <c r="J89" t="str">
        <f>_xlfn.XLOOKUP(D89,Товар!A:A,Товар!C:C)</f>
        <v>Ряженка термостатная</v>
      </c>
      <c r="K89">
        <f t="shared" si="3"/>
        <v>180</v>
      </c>
    </row>
    <row r="90" spans="1:11" x14ac:dyDescent="0.3">
      <c r="A90">
        <v>89</v>
      </c>
      <c r="B90" s="2">
        <v>44348</v>
      </c>
      <c r="C90" t="s">
        <v>13</v>
      </c>
      <c r="D90">
        <v>6</v>
      </c>
      <c r="E90">
        <v>72</v>
      </c>
      <c r="F90">
        <v>50</v>
      </c>
      <c r="G90" t="s">
        <v>109</v>
      </c>
      <c r="H90" t="str">
        <f>_xlfn.XLOOKUP(C90,Магазин!A:A,Магазин!B:B)</f>
        <v>Заречный</v>
      </c>
      <c r="I90">
        <f t="shared" si="2"/>
        <v>6</v>
      </c>
      <c r="J90" t="str">
        <f>_xlfn.XLOOKUP(D90,Товар!A:A,Товар!C:C)</f>
        <v>Ряженка термостатная</v>
      </c>
      <c r="K90">
        <f t="shared" si="3"/>
        <v>72</v>
      </c>
    </row>
    <row r="91" spans="1:11" x14ac:dyDescent="0.3">
      <c r="A91">
        <v>90</v>
      </c>
      <c r="B91" s="2">
        <v>44348</v>
      </c>
      <c r="C91" t="s">
        <v>13</v>
      </c>
      <c r="D91">
        <v>9</v>
      </c>
      <c r="E91">
        <v>170</v>
      </c>
      <c r="F91">
        <v>55</v>
      </c>
      <c r="G91" t="s">
        <v>108</v>
      </c>
      <c r="H91" t="str">
        <f>_xlfn.XLOOKUP(C91,Магазин!A:A,Магазин!B:B)</f>
        <v>Заречный</v>
      </c>
      <c r="I91">
        <f t="shared" si="2"/>
        <v>9</v>
      </c>
      <c r="J91" t="str">
        <f>_xlfn.XLOOKUP(D91,Товар!A:A,Товар!C:C)</f>
        <v>Сметана 15%</v>
      </c>
      <c r="K91">
        <f t="shared" si="3"/>
        <v>170</v>
      </c>
    </row>
    <row r="92" spans="1:11" x14ac:dyDescent="0.3">
      <c r="A92">
        <v>91</v>
      </c>
      <c r="B92" s="2">
        <v>44348</v>
      </c>
      <c r="C92" t="s">
        <v>13</v>
      </c>
      <c r="D92">
        <v>9</v>
      </c>
      <c r="E92">
        <v>90</v>
      </c>
      <c r="F92">
        <v>55</v>
      </c>
      <c r="G92" t="s">
        <v>109</v>
      </c>
      <c r="H92" t="str">
        <f>_xlfn.XLOOKUP(C92,Магазин!A:A,Магазин!B:B)</f>
        <v>Заречный</v>
      </c>
      <c r="I92">
        <f t="shared" si="2"/>
        <v>9</v>
      </c>
      <c r="J92" t="str">
        <f>_xlfn.XLOOKUP(D92,Товар!A:A,Товар!C:C)</f>
        <v>Сметана 15%</v>
      </c>
      <c r="K92">
        <f t="shared" si="3"/>
        <v>90</v>
      </c>
    </row>
    <row r="93" spans="1:11" x14ac:dyDescent="0.3">
      <c r="A93">
        <v>92</v>
      </c>
      <c r="B93" s="2">
        <v>44348</v>
      </c>
      <c r="C93" t="s">
        <v>13</v>
      </c>
      <c r="D93">
        <v>10</v>
      </c>
      <c r="E93">
        <v>180</v>
      </c>
      <c r="F93">
        <v>70</v>
      </c>
      <c r="G93" t="s">
        <v>108</v>
      </c>
      <c r="H93" t="str">
        <f>_xlfn.XLOOKUP(C93,Магазин!A:A,Магазин!B:B)</f>
        <v>Заречный</v>
      </c>
      <c r="I93">
        <f t="shared" si="2"/>
        <v>10</v>
      </c>
      <c r="J93" t="str">
        <f>_xlfn.XLOOKUP(D93,Товар!A:A,Товар!C:C)</f>
        <v>Сметана 25%</v>
      </c>
      <c r="K93">
        <f t="shared" si="3"/>
        <v>180</v>
      </c>
    </row>
    <row r="94" spans="1:11" x14ac:dyDescent="0.3">
      <c r="A94">
        <v>93</v>
      </c>
      <c r="B94" s="2">
        <v>44348</v>
      </c>
      <c r="C94" t="s">
        <v>13</v>
      </c>
      <c r="D94">
        <v>10</v>
      </c>
      <c r="E94">
        <v>90</v>
      </c>
      <c r="F94">
        <v>70</v>
      </c>
      <c r="G94" t="s">
        <v>109</v>
      </c>
      <c r="H94" t="str">
        <f>_xlfn.XLOOKUP(C94,Магазин!A:A,Магазин!B:B)</f>
        <v>Заречный</v>
      </c>
      <c r="I94">
        <f t="shared" si="2"/>
        <v>10</v>
      </c>
      <c r="J94" t="str">
        <f>_xlfn.XLOOKUP(D94,Товар!A:A,Товар!C:C)</f>
        <v>Сметана 25%</v>
      </c>
      <c r="K94">
        <f t="shared" si="3"/>
        <v>90</v>
      </c>
    </row>
    <row r="95" spans="1:11" x14ac:dyDescent="0.3">
      <c r="A95">
        <v>94</v>
      </c>
      <c r="B95" s="2">
        <v>44348</v>
      </c>
      <c r="C95" t="s">
        <v>13</v>
      </c>
      <c r="D95">
        <v>13</v>
      </c>
      <c r="E95">
        <v>180</v>
      </c>
      <c r="F95">
        <v>60</v>
      </c>
      <c r="G95" t="s">
        <v>108</v>
      </c>
      <c r="H95" t="str">
        <f>_xlfn.XLOOKUP(C95,Магазин!A:A,Магазин!B:B)</f>
        <v>Заречный</v>
      </c>
      <c r="I95">
        <f t="shared" si="2"/>
        <v>13</v>
      </c>
      <c r="J95" t="str">
        <f>_xlfn.XLOOKUP(D95,Товар!A:A,Товар!C:C)</f>
        <v>Творог 9% жирности</v>
      </c>
      <c r="K95">
        <f t="shared" si="3"/>
        <v>180</v>
      </c>
    </row>
    <row r="96" spans="1:11" x14ac:dyDescent="0.3">
      <c r="A96">
        <v>95</v>
      </c>
      <c r="B96" s="2">
        <v>44348</v>
      </c>
      <c r="C96" t="s">
        <v>13</v>
      </c>
      <c r="D96">
        <v>13</v>
      </c>
      <c r="E96">
        <v>80</v>
      </c>
      <c r="F96">
        <v>60</v>
      </c>
      <c r="G96" t="s">
        <v>109</v>
      </c>
      <c r="H96" t="str">
        <f>_xlfn.XLOOKUP(C96,Магазин!A:A,Магазин!B:B)</f>
        <v>Заречный</v>
      </c>
      <c r="I96">
        <f t="shared" si="2"/>
        <v>13</v>
      </c>
      <c r="J96" t="str">
        <f>_xlfn.XLOOKUP(D96,Товар!A:A,Товар!C:C)</f>
        <v>Творог 9% жирности</v>
      </c>
      <c r="K96">
        <f t="shared" si="3"/>
        <v>80</v>
      </c>
    </row>
    <row r="97" spans="1:11" x14ac:dyDescent="0.3">
      <c r="A97">
        <v>96</v>
      </c>
      <c r="B97" s="2">
        <v>44348</v>
      </c>
      <c r="C97" t="s">
        <v>13</v>
      </c>
      <c r="D97">
        <v>18</v>
      </c>
      <c r="E97">
        <v>170</v>
      </c>
      <c r="F97">
        <v>49</v>
      </c>
      <c r="G97" t="s">
        <v>108</v>
      </c>
      <c r="H97" t="str">
        <f>_xlfn.XLOOKUP(C97,Магазин!A:A,Магазин!B:B)</f>
        <v>Заречный</v>
      </c>
      <c r="I97">
        <f t="shared" si="2"/>
        <v>18</v>
      </c>
      <c r="J97" t="str">
        <f>_xlfn.XLOOKUP(D97,Товар!A:A,Товар!C:C)</f>
        <v>Крупа манная</v>
      </c>
      <c r="K97">
        <f t="shared" si="3"/>
        <v>170</v>
      </c>
    </row>
    <row r="98" spans="1:11" x14ac:dyDescent="0.3">
      <c r="A98">
        <v>97</v>
      </c>
      <c r="B98" s="2">
        <v>44348</v>
      </c>
      <c r="C98" t="s">
        <v>13</v>
      </c>
      <c r="D98">
        <v>18</v>
      </c>
      <c r="E98">
        <v>56</v>
      </c>
      <c r="F98">
        <v>49</v>
      </c>
      <c r="G98" t="s">
        <v>109</v>
      </c>
      <c r="H98" t="str">
        <f>_xlfn.XLOOKUP(C98,Магазин!A:A,Магазин!B:B)</f>
        <v>Заречный</v>
      </c>
      <c r="I98">
        <f t="shared" si="2"/>
        <v>18</v>
      </c>
      <c r="J98" t="str">
        <f>_xlfn.XLOOKUP(D98,Товар!A:A,Товар!C:C)</f>
        <v>Крупа манная</v>
      </c>
      <c r="K98">
        <f t="shared" si="3"/>
        <v>56</v>
      </c>
    </row>
    <row r="99" spans="1:11" x14ac:dyDescent="0.3">
      <c r="A99">
        <v>98</v>
      </c>
      <c r="B99" s="2">
        <v>44348</v>
      </c>
      <c r="C99" t="s">
        <v>13</v>
      </c>
      <c r="D99">
        <v>24</v>
      </c>
      <c r="E99">
        <v>180</v>
      </c>
      <c r="F99">
        <v>50</v>
      </c>
      <c r="G99" t="s">
        <v>108</v>
      </c>
      <c r="H99" t="str">
        <f>_xlfn.XLOOKUP(C99,Магазин!A:A,Магазин!B:B)</f>
        <v>Заречный</v>
      </c>
      <c r="I99">
        <f t="shared" si="2"/>
        <v>24</v>
      </c>
      <c r="J99" t="str">
        <f>_xlfn.XLOOKUP(D99,Товар!A:A,Товар!C:C)</f>
        <v xml:space="preserve">Макароны спагетти </v>
      </c>
      <c r="K99">
        <f t="shared" si="3"/>
        <v>180</v>
      </c>
    </row>
    <row r="100" spans="1:11" x14ac:dyDescent="0.3">
      <c r="A100">
        <v>99</v>
      </c>
      <c r="B100" s="2">
        <v>44348</v>
      </c>
      <c r="C100" t="s">
        <v>13</v>
      </c>
      <c r="D100">
        <v>24</v>
      </c>
      <c r="E100">
        <v>111</v>
      </c>
      <c r="F100">
        <v>50</v>
      </c>
      <c r="G100" t="s">
        <v>109</v>
      </c>
      <c r="H100" t="str">
        <f>_xlfn.XLOOKUP(C100,Магазин!A:A,Магазин!B:B)</f>
        <v>Заречный</v>
      </c>
      <c r="I100">
        <f t="shared" si="2"/>
        <v>24</v>
      </c>
      <c r="J100" t="str">
        <f>_xlfn.XLOOKUP(D100,Товар!A:A,Товар!C:C)</f>
        <v xml:space="preserve">Макароны спагетти </v>
      </c>
      <c r="K100">
        <f t="shared" si="3"/>
        <v>111</v>
      </c>
    </row>
    <row r="101" spans="1:11" x14ac:dyDescent="0.3">
      <c r="A101">
        <v>100</v>
      </c>
      <c r="B101" s="2">
        <v>44348</v>
      </c>
      <c r="C101" t="s">
        <v>13</v>
      </c>
      <c r="D101">
        <v>25</v>
      </c>
      <c r="E101">
        <v>180</v>
      </c>
      <c r="F101">
        <v>52</v>
      </c>
      <c r="G101" t="s">
        <v>108</v>
      </c>
      <c r="H101" t="str">
        <f>_xlfn.XLOOKUP(C101,Магазин!A:A,Магазин!B:B)</f>
        <v>Заречный</v>
      </c>
      <c r="I101">
        <f t="shared" si="2"/>
        <v>25</v>
      </c>
      <c r="J101" t="str">
        <f>_xlfn.XLOOKUP(D101,Товар!A:A,Товар!C:C)</f>
        <v>Макароны вермишель</v>
      </c>
      <c r="K101">
        <f t="shared" si="3"/>
        <v>180</v>
      </c>
    </row>
    <row r="102" spans="1:11" x14ac:dyDescent="0.3">
      <c r="A102">
        <v>101</v>
      </c>
      <c r="B102" s="2">
        <v>44348</v>
      </c>
      <c r="C102" t="s">
        <v>13</v>
      </c>
      <c r="D102">
        <v>25</v>
      </c>
      <c r="E102">
        <v>109</v>
      </c>
      <c r="F102">
        <v>52</v>
      </c>
      <c r="G102" t="s">
        <v>109</v>
      </c>
      <c r="H102" t="str">
        <f>_xlfn.XLOOKUP(C102,Магазин!A:A,Магазин!B:B)</f>
        <v>Заречный</v>
      </c>
      <c r="I102">
        <f t="shared" si="2"/>
        <v>25</v>
      </c>
      <c r="J102" t="str">
        <f>_xlfn.XLOOKUP(D102,Товар!A:A,Товар!C:C)</f>
        <v>Макароны вермишель</v>
      </c>
      <c r="K102">
        <f t="shared" si="3"/>
        <v>109</v>
      </c>
    </row>
    <row r="103" spans="1:11" x14ac:dyDescent="0.3">
      <c r="A103">
        <v>102</v>
      </c>
      <c r="B103" s="2">
        <v>44348</v>
      </c>
      <c r="C103" t="s">
        <v>13</v>
      </c>
      <c r="D103">
        <v>26</v>
      </c>
      <c r="E103">
        <v>180</v>
      </c>
      <c r="F103">
        <v>47</v>
      </c>
      <c r="G103" t="s">
        <v>108</v>
      </c>
      <c r="H103" t="str">
        <f>_xlfn.XLOOKUP(C103,Магазин!A:A,Магазин!B:B)</f>
        <v>Заречный</v>
      </c>
      <c r="I103">
        <f t="shared" si="2"/>
        <v>26</v>
      </c>
      <c r="J103" t="str">
        <f>_xlfn.XLOOKUP(D103,Товар!A:A,Товар!C:C)</f>
        <v>Макароны рожки</v>
      </c>
      <c r="K103">
        <f t="shared" si="3"/>
        <v>180</v>
      </c>
    </row>
    <row r="104" spans="1:11" x14ac:dyDescent="0.3">
      <c r="A104">
        <v>103</v>
      </c>
      <c r="B104" s="2">
        <v>44348</v>
      </c>
      <c r="C104" t="s">
        <v>13</v>
      </c>
      <c r="D104">
        <v>26</v>
      </c>
      <c r="E104">
        <v>114</v>
      </c>
      <c r="F104">
        <v>47</v>
      </c>
      <c r="G104" t="s">
        <v>109</v>
      </c>
      <c r="H104" t="str">
        <f>_xlfn.XLOOKUP(C104,Магазин!A:A,Магазин!B:B)</f>
        <v>Заречный</v>
      </c>
      <c r="I104">
        <f t="shared" si="2"/>
        <v>26</v>
      </c>
      <c r="J104" t="str">
        <f>_xlfn.XLOOKUP(D104,Товар!A:A,Товар!C:C)</f>
        <v>Макароны рожки</v>
      </c>
      <c r="K104">
        <f t="shared" si="3"/>
        <v>114</v>
      </c>
    </row>
    <row r="105" spans="1:11" x14ac:dyDescent="0.3">
      <c r="A105">
        <v>104</v>
      </c>
      <c r="B105" s="2">
        <v>44348</v>
      </c>
      <c r="C105" t="s">
        <v>13</v>
      </c>
      <c r="D105">
        <v>27</v>
      </c>
      <c r="E105">
        <v>180</v>
      </c>
      <c r="F105">
        <v>45</v>
      </c>
      <c r="G105" t="s">
        <v>108</v>
      </c>
      <c r="H105" t="str">
        <f>_xlfn.XLOOKUP(C105,Магазин!A:A,Магазин!B:B)</f>
        <v>Заречный</v>
      </c>
      <c r="I105">
        <f t="shared" si="2"/>
        <v>27</v>
      </c>
      <c r="J105" t="str">
        <f>_xlfn.XLOOKUP(D105,Товар!A:A,Товар!C:C)</f>
        <v>Макароны перья</v>
      </c>
      <c r="K105">
        <f t="shared" si="3"/>
        <v>180</v>
      </c>
    </row>
    <row r="106" spans="1:11" x14ac:dyDescent="0.3">
      <c r="A106">
        <v>105</v>
      </c>
      <c r="B106" s="2">
        <v>44348</v>
      </c>
      <c r="C106" t="s">
        <v>13</v>
      </c>
      <c r="D106">
        <v>27</v>
      </c>
      <c r="E106">
        <v>112</v>
      </c>
      <c r="F106">
        <v>45</v>
      </c>
      <c r="G106" t="s">
        <v>109</v>
      </c>
      <c r="H106" t="str">
        <f>_xlfn.XLOOKUP(C106,Магазин!A:A,Магазин!B:B)</f>
        <v>Заречный</v>
      </c>
      <c r="I106">
        <f t="shared" si="2"/>
        <v>27</v>
      </c>
      <c r="J106" t="str">
        <f>_xlfn.XLOOKUP(D106,Товар!A:A,Товар!C:C)</f>
        <v>Макароны перья</v>
      </c>
      <c r="K106">
        <f t="shared" si="3"/>
        <v>112</v>
      </c>
    </row>
    <row r="107" spans="1:11" x14ac:dyDescent="0.3">
      <c r="A107">
        <v>106</v>
      </c>
      <c r="B107" s="2">
        <v>44348</v>
      </c>
      <c r="C107" t="s">
        <v>13</v>
      </c>
      <c r="D107">
        <v>28</v>
      </c>
      <c r="E107">
        <v>170</v>
      </c>
      <c r="F107">
        <v>38</v>
      </c>
      <c r="G107" t="s">
        <v>108</v>
      </c>
      <c r="H107" t="str">
        <f>_xlfn.XLOOKUP(C107,Магазин!A:A,Магазин!B:B)</f>
        <v>Заречный</v>
      </c>
      <c r="I107">
        <f t="shared" si="2"/>
        <v>28</v>
      </c>
      <c r="J107" t="str">
        <f>_xlfn.XLOOKUP(D107,Товар!A:A,Товар!C:C)</f>
        <v>Сахар песок белый</v>
      </c>
      <c r="K107">
        <f t="shared" si="3"/>
        <v>170</v>
      </c>
    </row>
    <row r="108" spans="1:11" x14ac:dyDescent="0.3">
      <c r="A108">
        <v>107</v>
      </c>
      <c r="B108" s="2">
        <v>44348</v>
      </c>
      <c r="C108" t="s">
        <v>13</v>
      </c>
      <c r="D108">
        <v>28</v>
      </c>
      <c r="E108">
        <v>93</v>
      </c>
      <c r="F108">
        <v>38</v>
      </c>
      <c r="G108" t="s">
        <v>109</v>
      </c>
      <c r="H108" t="str">
        <f>_xlfn.XLOOKUP(C108,Магазин!A:A,Магазин!B:B)</f>
        <v>Заречный</v>
      </c>
      <c r="I108">
        <f t="shared" si="2"/>
        <v>28</v>
      </c>
      <c r="J108" t="str">
        <f>_xlfn.XLOOKUP(D108,Товар!A:A,Товар!C:C)</f>
        <v>Сахар песок белый</v>
      </c>
      <c r="K108">
        <f t="shared" si="3"/>
        <v>93</v>
      </c>
    </row>
    <row r="109" spans="1:11" x14ac:dyDescent="0.3">
      <c r="A109">
        <v>108</v>
      </c>
      <c r="B109" s="2">
        <v>44348</v>
      </c>
      <c r="C109" t="s">
        <v>13</v>
      </c>
      <c r="D109">
        <v>29</v>
      </c>
      <c r="E109">
        <v>180</v>
      </c>
      <c r="F109">
        <v>85</v>
      </c>
      <c r="G109" t="s">
        <v>108</v>
      </c>
      <c r="H109" t="str">
        <f>_xlfn.XLOOKUP(C109,Магазин!A:A,Магазин!B:B)</f>
        <v>Заречный</v>
      </c>
      <c r="I109">
        <f t="shared" si="2"/>
        <v>29</v>
      </c>
      <c r="J109" t="str">
        <f>_xlfn.XLOOKUP(D109,Товар!A:A,Товар!C:C)</f>
        <v>Сахар демерара коричневый</v>
      </c>
      <c r="K109">
        <f t="shared" si="3"/>
        <v>180</v>
      </c>
    </row>
    <row r="110" spans="1:11" x14ac:dyDescent="0.3">
      <c r="A110">
        <v>109</v>
      </c>
      <c r="B110" s="2">
        <v>44348</v>
      </c>
      <c r="C110" t="s">
        <v>13</v>
      </c>
      <c r="D110">
        <v>29</v>
      </c>
      <c r="E110">
        <v>19</v>
      </c>
      <c r="F110">
        <v>85</v>
      </c>
      <c r="G110" t="s">
        <v>109</v>
      </c>
      <c r="H110" t="str">
        <f>_xlfn.XLOOKUP(C110,Магазин!A:A,Магазин!B:B)</f>
        <v>Заречный</v>
      </c>
      <c r="I110">
        <f t="shared" si="2"/>
        <v>29</v>
      </c>
      <c r="J110" t="str">
        <f>_xlfn.XLOOKUP(D110,Товар!A:A,Товар!C:C)</f>
        <v>Сахар демерара коричневый</v>
      </c>
      <c r="K110">
        <f t="shared" si="3"/>
        <v>19</v>
      </c>
    </row>
    <row r="111" spans="1:11" x14ac:dyDescent="0.3">
      <c r="A111">
        <v>110</v>
      </c>
      <c r="B111" s="2">
        <v>44348</v>
      </c>
      <c r="C111" t="s">
        <v>13</v>
      </c>
      <c r="D111">
        <v>30</v>
      </c>
      <c r="E111">
        <v>180</v>
      </c>
      <c r="F111">
        <v>44</v>
      </c>
      <c r="G111" t="s">
        <v>108</v>
      </c>
      <c r="H111" t="str">
        <f>_xlfn.XLOOKUP(C111,Магазин!A:A,Магазин!B:B)</f>
        <v>Заречный</v>
      </c>
      <c r="I111">
        <f t="shared" si="2"/>
        <v>30</v>
      </c>
      <c r="J111" t="str">
        <f>_xlfn.XLOOKUP(D111,Товар!A:A,Товар!C:C)</f>
        <v>Сахар рафинад быстрорастворимый</v>
      </c>
      <c r="K111">
        <f t="shared" si="3"/>
        <v>180</v>
      </c>
    </row>
    <row r="112" spans="1:11" x14ac:dyDescent="0.3">
      <c r="A112">
        <v>111</v>
      </c>
      <c r="B112" s="2">
        <v>44348</v>
      </c>
      <c r="C112" t="s">
        <v>13</v>
      </c>
      <c r="D112">
        <v>30</v>
      </c>
      <c r="E112">
        <v>74</v>
      </c>
      <c r="F112">
        <v>44</v>
      </c>
      <c r="G112" t="s">
        <v>109</v>
      </c>
      <c r="H112" t="str">
        <f>_xlfn.XLOOKUP(C112,Магазин!A:A,Магазин!B:B)</f>
        <v>Заречный</v>
      </c>
      <c r="I112">
        <f t="shared" si="2"/>
        <v>30</v>
      </c>
      <c r="J112" t="str">
        <f>_xlfn.XLOOKUP(D112,Товар!A:A,Товар!C:C)</f>
        <v>Сахар рафинад быстрорастворимый</v>
      </c>
      <c r="K112">
        <f t="shared" si="3"/>
        <v>74</v>
      </c>
    </row>
    <row r="113" spans="1:11" x14ac:dyDescent="0.3">
      <c r="A113">
        <v>112</v>
      </c>
      <c r="B113" s="2">
        <v>44348</v>
      </c>
      <c r="C113" t="s">
        <v>13</v>
      </c>
      <c r="D113">
        <v>33</v>
      </c>
      <c r="E113">
        <v>170</v>
      </c>
      <c r="F113">
        <v>50</v>
      </c>
      <c r="G113" t="s">
        <v>108</v>
      </c>
      <c r="H113" t="str">
        <f>_xlfn.XLOOKUP(C113,Магазин!A:A,Магазин!B:B)</f>
        <v>Заречный</v>
      </c>
      <c r="I113">
        <f t="shared" si="2"/>
        <v>33</v>
      </c>
      <c r="J113" t="str">
        <f>_xlfn.XLOOKUP(D113,Товар!A:A,Товар!C:C)</f>
        <v>Мука хлебопекарная в\с</v>
      </c>
      <c r="K113">
        <f t="shared" si="3"/>
        <v>170</v>
      </c>
    </row>
    <row r="114" spans="1:11" x14ac:dyDescent="0.3">
      <c r="A114">
        <v>113</v>
      </c>
      <c r="B114" s="2">
        <v>44348</v>
      </c>
      <c r="C114" t="s">
        <v>13</v>
      </c>
      <c r="D114">
        <v>33</v>
      </c>
      <c r="E114">
        <v>74</v>
      </c>
      <c r="F114">
        <v>50</v>
      </c>
      <c r="G114" t="s">
        <v>109</v>
      </c>
      <c r="H114" t="str">
        <f>_xlfn.XLOOKUP(C114,Магазин!A:A,Магазин!B:B)</f>
        <v>Заречный</v>
      </c>
      <c r="I114">
        <f t="shared" si="2"/>
        <v>33</v>
      </c>
      <c r="J114" t="str">
        <f>_xlfn.XLOOKUP(D114,Товар!A:A,Товар!C:C)</f>
        <v>Мука хлебопекарная в\с</v>
      </c>
      <c r="K114">
        <f t="shared" si="3"/>
        <v>74</v>
      </c>
    </row>
    <row r="115" spans="1:11" x14ac:dyDescent="0.3">
      <c r="A115">
        <v>114</v>
      </c>
      <c r="B115" s="2">
        <v>44348</v>
      </c>
      <c r="C115" t="s">
        <v>13</v>
      </c>
      <c r="D115">
        <v>34</v>
      </c>
      <c r="E115">
        <v>180</v>
      </c>
      <c r="F115">
        <v>65</v>
      </c>
      <c r="G115" t="s">
        <v>108</v>
      </c>
      <c r="H115" t="str">
        <f>_xlfn.XLOOKUP(C115,Магазин!A:A,Магазин!B:B)</f>
        <v>Заречный</v>
      </c>
      <c r="I115">
        <f t="shared" si="2"/>
        <v>34</v>
      </c>
      <c r="J115" t="str">
        <f>_xlfn.XLOOKUP(D115,Товар!A:A,Товар!C:C)</f>
        <v>Мука блинная</v>
      </c>
      <c r="K115">
        <f t="shared" si="3"/>
        <v>180</v>
      </c>
    </row>
    <row r="116" spans="1:11" x14ac:dyDescent="0.3">
      <c r="A116">
        <v>115</v>
      </c>
      <c r="B116" s="2">
        <v>44348</v>
      </c>
      <c r="C116" t="s">
        <v>13</v>
      </c>
      <c r="D116">
        <v>34</v>
      </c>
      <c r="E116">
        <v>37</v>
      </c>
      <c r="F116">
        <v>65</v>
      </c>
      <c r="G116" t="s">
        <v>109</v>
      </c>
      <c r="H116" t="str">
        <f>_xlfn.XLOOKUP(C116,Магазин!A:A,Магазин!B:B)</f>
        <v>Заречный</v>
      </c>
      <c r="I116">
        <f t="shared" si="2"/>
        <v>34</v>
      </c>
      <c r="J116" t="str">
        <f>_xlfn.XLOOKUP(D116,Товар!A:A,Товар!C:C)</f>
        <v>Мука блинная</v>
      </c>
      <c r="K116">
        <f t="shared" si="3"/>
        <v>37</v>
      </c>
    </row>
    <row r="117" spans="1:11" x14ac:dyDescent="0.3">
      <c r="A117">
        <v>116</v>
      </c>
      <c r="B117" s="2">
        <v>44348</v>
      </c>
      <c r="C117" t="s">
        <v>13</v>
      </c>
      <c r="D117">
        <v>44</v>
      </c>
      <c r="E117">
        <v>180</v>
      </c>
      <c r="F117">
        <v>180</v>
      </c>
      <c r="G117" t="s">
        <v>108</v>
      </c>
      <c r="H117" t="str">
        <f>_xlfn.XLOOKUP(C117,Магазин!A:A,Магазин!B:B)</f>
        <v>Заречный</v>
      </c>
      <c r="I117">
        <f t="shared" si="2"/>
        <v>44</v>
      </c>
      <c r="J117" t="str">
        <f>_xlfn.XLOOKUP(D117,Товар!A:A,Товар!C:C)</f>
        <v>Чай черный индийский</v>
      </c>
      <c r="K117">
        <f t="shared" si="3"/>
        <v>180</v>
      </c>
    </row>
    <row r="118" spans="1:11" x14ac:dyDescent="0.3">
      <c r="A118">
        <v>117</v>
      </c>
      <c r="B118" s="2">
        <v>44348</v>
      </c>
      <c r="C118" t="s">
        <v>13</v>
      </c>
      <c r="D118">
        <v>44</v>
      </c>
      <c r="E118">
        <v>56</v>
      </c>
      <c r="F118">
        <v>180</v>
      </c>
      <c r="G118" t="s">
        <v>109</v>
      </c>
      <c r="H118" t="str">
        <f>_xlfn.XLOOKUP(C118,Магазин!A:A,Магазин!B:B)</f>
        <v>Заречный</v>
      </c>
      <c r="I118">
        <f t="shared" si="2"/>
        <v>44</v>
      </c>
      <c r="J118" t="str">
        <f>_xlfn.XLOOKUP(D118,Товар!A:A,Товар!C:C)</f>
        <v>Чай черный индийский</v>
      </c>
      <c r="K118">
        <f t="shared" si="3"/>
        <v>56</v>
      </c>
    </row>
    <row r="119" spans="1:11" x14ac:dyDescent="0.3">
      <c r="A119">
        <v>118</v>
      </c>
      <c r="B119" s="2">
        <v>44348</v>
      </c>
      <c r="C119" t="s">
        <v>13</v>
      </c>
      <c r="D119">
        <v>45</v>
      </c>
      <c r="E119">
        <v>180</v>
      </c>
      <c r="F119">
        <v>170</v>
      </c>
      <c r="G119" t="s">
        <v>108</v>
      </c>
      <c r="H119" t="str">
        <f>_xlfn.XLOOKUP(C119,Магазин!A:A,Магазин!B:B)</f>
        <v>Заречный</v>
      </c>
      <c r="I119">
        <f t="shared" si="2"/>
        <v>45</v>
      </c>
      <c r="J119" t="str">
        <f>_xlfn.XLOOKUP(D119,Товар!A:A,Товар!C:C)</f>
        <v xml:space="preserve">Чай зеленый </v>
      </c>
      <c r="K119">
        <f t="shared" si="3"/>
        <v>180</v>
      </c>
    </row>
    <row r="120" spans="1:11" x14ac:dyDescent="0.3">
      <c r="A120">
        <v>119</v>
      </c>
      <c r="B120" s="2">
        <v>44348</v>
      </c>
      <c r="C120" t="s">
        <v>13</v>
      </c>
      <c r="D120">
        <v>45</v>
      </c>
      <c r="E120">
        <v>37</v>
      </c>
      <c r="F120">
        <v>170</v>
      </c>
      <c r="G120" t="s">
        <v>109</v>
      </c>
      <c r="H120" t="str">
        <f>_xlfn.XLOOKUP(C120,Магазин!A:A,Магазин!B:B)</f>
        <v>Заречный</v>
      </c>
      <c r="I120">
        <f t="shared" si="2"/>
        <v>45</v>
      </c>
      <c r="J120" t="str">
        <f>_xlfn.XLOOKUP(D120,Товар!A:A,Товар!C:C)</f>
        <v xml:space="preserve">Чай зеленый </v>
      </c>
      <c r="K120">
        <f t="shared" si="3"/>
        <v>37</v>
      </c>
    </row>
    <row r="121" spans="1:11" x14ac:dyDescent="0.3">
      <c r="A121">
        <v>120</v>
      </c>
      <c r="B121" s="2">
        <v>44348</v>
      </c>
      <c r="C121" t="s">
        <v>13</v>
      </c>
      <c r="D121">
        <v>46</v>
      </c>
      <c r="E121">
        <v>180</v>
      </c>
      <c r="F121">
        <v>330</v>
      </c>
      <c r="G121" t="s">
        <v>108</v>
      </c>
      <c r="H121" t="str">
        <f>_xlfn.XLOOKUP(C121,Магазин!A:A,Магазин!B:B)</f>
        <v>Заречный</v>
      </c>
      <c r="I121">
        <f t="shared" si="2"/>
        <v>46</v>
      </c>
      <c r="J121" t="str">
        <f>_xlfn.XLOOKUP(D121,Товар!A:A,Товар!C:C)</f>
        <v>Кофе растворимый</v>
      </c>
      <c r="K121">
        <f t="shared" si="3"/>
        <v>180</v>
      </c>
    </row>
    <row r="122" spans="1:11" x14ac:dyDescent="0.3">
      <c r="A122">
        <v>121</v>
      </c>
      <c r="B122" s="2">
        <v>44348</v>
      </c>
      <c r="C122" t="s">
        <v>13</v>
      </c>
      <c r="D122">
        <v>46</v>
      </c>
      <c r="E122">
        <v>74</v>
      </c>
      <c r="F122">
        <v>330</v>
      </c>
      <c r="G122" t="s">
        <v>109</v>
      </c>
      <c r="H122" t="str">
        <f>_xlfn.XLOOKUP(C122,Магазин!A:A,Магазин!B:B)</f>
        <v>Заречный</v>
      </c>
      <c r="I122">
        <f t="shared" si="2"/>
        <v>46</v>
      </c>
      <c r="J122" t="str">
        <f>_xlfn.XLOOKUP(D122,Товар!A:A,Товар!C:C)</f>
        <v>Кофе растворимый</v>
      </c>
      <c r="K122">
        <f t="shared" si="3"/>
        <v>74</v>
      </c>
    </row>
    <row r="123" spans="1:11" x14ac:dyDescent="0.3">
      <c r="A123">
        <v>122</v>
      </c>
      <c r="B123" s="2">
        <v>44348</v>
      </c>
      <c r="C123" t="s">
        <v>13</v>
      </c>
      <c r="D123">
        <v>47</v>
      </c>
      <c r="E123">
        <v>170</v>
      </c>
      <c r="F123">
        <v>370</v>
      </c>
      <c r="G123" t="s">
        <v>108</v>
      </c>
      <c r="H123" t="str">
        <f>_xlfn.XLOOKUP(C123,Магазин!A:A,Магазин!B:B)</f>
        <v>Заречный</v>
      </c>
      <c r="I123">
        <f t="shared" si="2"/>
        <v>47</v>
      </c>
      <c r="J123" t="str">
        <f>_xlfn.XLOOKUP(D123,Товар!A:A,Товар!C:C)</f>
        <v xml:space="preserve">Кофе в зернах </v>
      </c>
      <c r="K123">
        <f t="shared" si="3"/>
        <v>170</v>
      </c>
    </row>
    <row r="124" spans="1:11" x14ac:dyDescent="0.3">
      <c r="A124">
        <v>123</v>
      </c>
      <c r="B124" s="2">
        <v>44348</v>
      </c>
      <c r="C124" t="s">
        <v>13</v>
      </c>
      <c r="D124">
        <v>47</v>
      </c>
      <c r="E124">
        <v>23</v>
      </c>
      <c r="F124">
        <v>370</v>
      </c>
      <c r="G124" t="s">
        <v>109</v>
      </c>
      <c r="H124" t="str">
        <f>_xlfn.XLOOKUP(C124,Магазин!A:A,Магазин!B:B)</f>
        <v>Заречный</v>
      </c>
      <c r="I124">
        <f t="shared" si="2"/>
        <v>47</v>
      </c>
      <c r="J124" t="str">
        <f>_xlfn.XLOOKUP(D124,Товар!A:A,Товар!C:C)</f>
        <v xml:space="preserve">Кофе в зернах </v>
      </c>
      <c r="K124">
        <f t="shared" si="3"/>
        <v>23</v>
      </c>
    </row>
    <row r="125" spans="1:11" x14ac:dyDescent="0.3">
      <c r="A125">
        <v>124</v>
      </c>
      <c r="B125" s="2">
        <v>44348</v>
      </c>
      <c r="C125" t="s">
        <v>13</v>
      </c>
      <c r="D125">
        <v>48</v>
      </c>
      <c r="E125">
        <v>180</v>
      </c>
      <c r="F125">
        <v>180</v>
      </c>
      <c r="G125" t="s">
        <v>108</v>
      </c>
      <c r="H125" t="str">
        <f>_xlfn.XLOOKUP(C125,Магазин!A:A,Магазин!B:B)</f>
        <v>Заречный</v>
      </c>
      <c r="I125">
        <f t="shared" si="2"/>
        <v>48</v>
      </c>
      <c r="J125" t="str">
        <f>_xlfn.XLOOKUP(D125,Товар!A:A,Товар!C:C)</f>
        <v>Кофе молотый</v>
      </c>
      <c r="K125">
        <f t="shared" si="3"/>
        <v>180</v>
      </c>
    </row>
    <row r="126" spans="1:11" x14ac:dyDescent="0.3">
      <c r="A126">
        <v>125</v>
      </c>
      <c r="B126" s="2">
        <v>44348</v>
      </c>
      <c r="C126" t="s">
        <v>13</v>
      </c>
      <c r="D126">
        <v>48</v>
      </c>
      <c r="E126">
        <v>56</v>
      </c>
      <c r="F126">
        <v>180</v>
      </c>
      <c r="G126" t="s">
        <v>109</v>
      </c>
      <c r="H126" t="str">
        <f>_xlfn.XLOOKUP(C126,Магазин!A:A,Магазин!B:B)</f>
        <v>Заречный</v>
      </c>
      <c r="I126">
        <f t="shared" si="2"/>
        <v>48</v>
      </c>
      <c r="J126" t="str">
        <f>_xlfn.XLOOKUP(D126,Товар!A:A,Товар!C:C)</f>
        <v>Кофе молотый</v>
      </c>
      <c r="K126">
        <f t="shared" si="3"/>
        <v>56</v>
      </c>
    </row>
    <row r="127" spans="1:11" x14ac:dyDescent="0.3">
      <c r="A127">
        <v>126</v>
      </c>
      <c r="B127" s="2">
        <v>44348</v>
      </c>
      <c r="C127" t="s">
        <v>14</v>
      </c>
      <c r="D127">
        <v>4</v>
      </c>
      <c r="E127">
        <v>180</v>
      </c>
      <c r="F127">
        <v>75</v>
      </c>
      <c r="G127" t="s">
        <v>108</v>
      </c>
      <c r="H127" t="str">
        <f>_xlfn.XLOOKUP(C127,Магазин!A:A,Магазин!B:B)</f>
        <v>Первомайский</v>
      </c>
      <c r="I127">
        <f t="shared" si="2"/>
        <v>4</v>
      </c>
      <c r="J127" t="str">
        <f>_xlfn.XLOOKUP(D127,Товар!A:A,Товар!C:C)</f>
        <v>Кефир 3,2%</v>
      </c>
      <c r="K127">
        <f t="shared" si="3"/>
        <v>180</v>
      </c>
    </row>
    <row r="128" spans="1:11" x14ac:dyDescent="0.3">
      <c r="A128">
        <v>127</v>
      </c>
      <c r="B128" s="2">
        <v>44348</v>
      </c>
      <c r="C128" t="s">
        <v>14</v>
      </c>
      <c r="D128">
        <v>4</v>
      </c>
      <c r="E128">
        <v>170</v>
      </c>
      <c r="F128">
        <v>75</v>
      </c>
      <c r="G128" t="s">
        <v>109</v>
      </c>
      <c r="H128" t="str">
        <f>_xlfn.XLOOKUP(C128,Магазин!A:A,Магазин!B:B)</f>
        <v>Первомайский</v>
      </c>
      <c r="I128">
        <f t="shared" si="2"/>
        <v>4</v>
      </c>
      <c r="J128" t="str">
        <f>_xlfn.XLOOKUP(D128,Товар!A:A,Товар!C:C)</f>
        <v>Кефир 3,2%</v>
      </c>
      <c r="K128">
        <f t="shared" si="3"/>
        <v>170</v>
      </c>
    </row>
    <row r="129" spans="1:11" x14ac:dyDescent="0.3">
      <c r="A129">
        <v>128</v>
      </c>
      <c r="B129" s="2">
        <v>44348</v>
      </c>
      <c r="C129" t="s">
        <v>14</v>
      </c>
      <c r="D129">
        <v>5</v>
      </c>
      <c r="E129">
        <v>170</v>
      </c>
      <c r="F129">
        <v>70</v>
      </c>
      <c r="G129" t="s">
        <v>108</v>
      </c>
      <c r="H129" t="str">
        <f>_xlfn.XLOOKUP(C129,Магазин!A:A,Магазин!B:B)</f>
        <v>Первомайский</v>
      </c>
      <c r="I129">
        <f t="shared" si="2"/>
        <v>5</v>
      </c>
      <c r="J129" t="str">
        <f>_xlfn.XLOOKUP(D129,Товар!A:A,Товар!C:C)</f>
        <v>Кефир обезжиренный</v>
      </c>
      <c r="K129">
        <f t="shared" si="3"/>
        <v>170</v>
      </c>
    </row>
    <row r="130" spans="1:11" x14ac:dyDescent="0.3">
      <c r="A130">
        <v>129</v>
      </c>
      <c r="B130" s="2">
        <v>44348</v>
      </c>
      <c r="C130" t="s">
        <v>14</v>
      </c>
      <c r="D130">
        <v>5</v>
      </c>
      <c r="E130">
        <v>120</v>
      </c>
      <c r="F130">
        <v>70</v>
      </c>
      <c r="G130" t="s">
        <v>109</v>
      </c>
      <c r="H130" t="str">
        <f>_xlfn.XLOOKUP(C130,Магазин!A:A,Магазин!B:B)</f>
        <v>Первомайский</v>
      </c>
      <c r="I130">
        <f t="shared" si="2"/>
        <v>5</v>
      </c>
      <c r="J130" t="str">
        <f>_xlfn.XLOOKUP(D130,Товар!A:A,Товар!C:C)</f>
        <v>Кефир обезжиренный</v>
      </c>
      <c r="K130">
        <f t="shared" si="3"/>
        <v>120</v>
      </c>
    </row>
    <row r="131" spans="1:11" x14ac:dyDescent="0.3">
      <c r="A131">
        <v>130</v>
      </c>
      <c r="B131" s="2">
        <v>44348</v>
      </c>
      <c r="C131" t="s">
        <v>14</v>
      </c>
      <c r="D131">
        <v>6</v>
      </c>
      <c r="E131">
        <v>180</v>
      </c>
      <c r="F131">
        <v>50</v>
      </c>
      <c r="G131" t="s">
        <v>108</v>
      </c>
      <c r="H131" t="str">
        <f>_xlfn.XLOOKUP(C131,Магазин!A:A,Магазин!B:B)</f>
        <v>Первомайский</v>
      </c>
      <c r="I131">
        <f t="shared" ref="I131:I194" si="4">D131</f>
        <v>6</v>
      </c>
      <c r="J131" t="str">
        <f>_xlfn.XLOOKUP(D131,Товар!A:A,Товар!C:C)</f>
        <v>Ряженка термостатная</v>
      </c>
      <c r="K131">
        <f t="shared" ref="K131:K194" si="5">E131</f>
        <v>180</v>
      </c>
    </row>
    <row r="132" spans="1:11" x14ac:dyDescent="0.3">
      <c r="A132">
        <v>131</v>
      </c>
      <c r="B132" s="2">
        <v>44348</v>
      </c>
      <c r="C132" t="s">
        <v>14</v>
      </c>
      <c r="D132">
        <v>6</v>
      </c>
      <c r="E132">
        <v>90</v>
      </c>
      <c r="F132">
        <v>50</v>
      </c>
      <c r="G132" t="s">
        <v>109</v>
      </c>
      <c r="H132" t="str">
        <f>_xlfn.XLOOKUP(C132,Магазин!A:A,Магазин!B:B)</f>
        <v>Первомайский</v>
      </c>
      <c r="I132">
        <f t="shared" si="4"/>
        <v>6</v>
      </c>
      <c r="J132" t="str">
        <f>_xlfn.XLOOKUP(D132,Товар!A:A,Товар!C:C)</f>
        <v>Ряженка термостатная</v>
      </c>
      <c r="K132">
        <f t="shared" si="5"/>
        <v>90</v>
      </c>
    </row>
    <row r="133" spans="1:11" x14ac:dyDescent="0.3">
      <c r="A133">
        <v>132</v>
      </c>
      <c r="B133" s="2">
        <v>44348</v>
      </c>
      <c r="C133" t="s">
        <v>14</v>
      </c>
      <c r="D133">
        <v>9</v>
      </c>
      <c r="E133">
        <v>180</v>
      </c>
      <c r="F133">
        <v>55</v>
      </c>
      <c r="G133" t="s">
        <v>108</v>
      </c>
      <c r="H133" t="str">
        <f>_xlfn.XLOOKUP(C133,Магазин!A:A,Магазин!B:B)</f>
        <v>Первомайский</v>
      </c>
      <c r="I133">
        <f t="shared" si="4"/>
        <v>9</v>
      </c>
      <c r="J133" t="str">
        <f>_xlfn.XLOOKUP(D133,Товар!A:A,Товар!C:C)</f>
        <v>Сметана 15%</v>
      </c>
      <c r="K133">
        <f t="shared" si="5"/>
        <v>180</v>
      </c>
    </row>
    <row r="134" spans="1:11" x14ac:dyDescent="0.3">
      <c r="A134">
        <v>133</v>
      </c>
      <c r="B134" s="2">
        <v>44348</v>
      </c>
      <c r="C134" t="s">
        <v>14</v>
      </c>
      <c r="D134">
        <v>9</v>
      </c>
      <c r="E134">
        <v>150</v>
      </c>
      <c r="F134">
        <v>55</v>
      </c>
      <c r="G134" t="s">
        <v>109</v>
      </c>
      <c r="H134" t="str">
        <f>_xlfn.XLOOKUP(C134,Магазин!A:A,Магазин!B:B)</f>
        <v>Первомайский</v>
      </c>
      <c r="I134">
        <f t="shared" si="4"/>
        <v>9</v>
      </c>
      <c r="J134" t="str">
        <f>_xlfn.XLOOKUP(D134,Товар!A:A,Товар!C:C)</f>
        <v>Сметана 15%</v>
      </c>
      <c r="K134">
        <f t="shared" si="5"/>
        <v>150</v>
      </c>
    </row>
    <row r="135" spans="1:11" x14ac:dyDescent="0.3">
      <c r="A135">
        <v>134</v>
      </c>
      <c r="B135" s="2">
        <v>44348</v>
      </c>
      <c r="C135" t="s">
        <v>14</v>
      </c>
      <c r="D135">
        <v>10</v>
      </c>
      <c r="E135">
        <v>180</v>
      </c>
      <c r="F135">
        <v>70</v>
      </c>
      <c r="G135" t="s">
        <v>108</v>
      </c>
      <c r="H135" t="str">
        <f>_xlfn.XLOOKUP(C135,Магазин!A:A,Магазин!B:B)</f>
        <v>Первомайский</v>
      </c>
      <c r="I135">
        <f t="shared" si="4"/>
        <v>10</v>
      </c>
      <c r="J135" t="str">
        <f>_xlfn.XLOOKUP(D135,Товар!A:A,Товар!C:C)</f>
        <v>Сметана 25%</v>
      </c>
      <c r="K135">
        <f t="shared" si="5"/>
        <v>180</v>
      </c>
    </row>
    <row r="136" spans="1:11" x14ac:dyDescent="0.3">
      <c r="A136">
        <v>135</v>
      </c>
      <c r="B136" s="2">
        <v>44348</v>
      </c>
      <c r="C136" t="s">
        <v>14</v>
      </c>
      <c r="D136">
        <v>10</v>
      </c>
      <c r="E136">
        <v>90</v>
      </c>
      <c r="F136">
        <v>70</v>
      </c>
      <c r="G136" t="s">
        <v>109</v>
      </c>
      <c r="H136" t="str">
        <f>_xlfn.XLOOKUP(C136,Магазин!A:A,Магазин!B:B)</f>
        <v>Первомайский</v>
      </c>
      <c r="I136">
        <f t="shared" si="4"/>
        <v>10</v>
      </c>
      <c r="J136" t="str">
        <f>_xlfn.XLOOKUP(D136,Товар!A:A,Товар!C:C)</f>
        <v>Сметана 25%</v>
      </c>
      <c r="K136">
        <f t="shared" si="5"/>
        <v>90</v>
      </c>
    </row>
    <row r="137" spans="1:11" x14ac:dyDescent="0.3">
      <c r="A137">
        <v>136</v>
      </c>
      <c r="B137" s="2">
        <v>44348</v>
      </c>
      <c r="C137" t="s">
        <v>14</v>
      </c>
      <c r="D137">
        <v>13</v>
      </c>
      <c r="E137">
        <v>180</v>
      </c>
      <c r="F137">
        <v>60</v>
      </c>
      <c r="G137" t="s">
        <v>108</v>
      </c>
      <c r="H137" t="str">
        <f>_xlfn.XLOOKUP(C137,Магазин!A:A,Магазин!B:B)</f>
        <v>Первомайский</v>
      </c>
      <c r="I137">
        <f t="shared" si="4"/>
        <v>13</v>
      </c>
      <c r="J137" t="str">
        <f>_xlfn.XLOOKUP(D137,Товар!A:A,Товар!C:C)</f>
        <v>Творог 9% жирности</v>
      </c>
      <c r="K137">
        <f t="shared" si="5"/>
        <v>180</v>
      </c>
    </row>
    <row r="138" spans="1:11" x14ac:dyDescent="0.3">
      <c r="A138">
        <v>137</v>
      </c>
      <c r="B138" s="2">
        <v>44348</v>
      </c>
      <c r="C138" t="s">
        <v>14</v>
      </c>
      <c r="D138">
        <v>13</v>
      </c>
      <c r="E138">
        <v>100</v>
      </c>
      <c r="F138">
        <v>60</v>
      </c>
      <c r="G138" t="s">
        <v>109</v>
      </c>
      <c r="H138" t="str">
        <f>_xlfn.XLOOKUP(C138,Магазин!A:A,Магазин!B:B)</f>
        <v>Первомайский</v>
      </c>
      <c r="I138">
        <f t="shared" si="4"/>
        <v>13</v>
      </c>
      <c r="J138" t="str">
        <f>_xlfn.XLOOKUP(D138,Товар!A:A,Товар!C:C)</f>
        <v>Творог 9% жирности</v>
      </c>
      <c r="K138">
        <f t="shared" si="5"/>
        <v>100</v>
      </c>
    </row>
    <row r="139" spans="1:11" x14ac:dyDescent="0.3">
      <c r="A139">
        <v>138</v>
      </c>
      <c r="B139" s="2">
        <v>44348</v>
      </c>
      <c r="C139" t="s">
        <v>14</v>
      </c>
      <c r="D139">
        <v>18</v>
      </c>
      <c r="E139">
        <v>170</v>
      </c>
      <c r="F139">
        <v>49</v>
      </c>
      <c r="G139" t="s">
        <v>108</v>
      </c>
      <c r="H139" t="str">
        <f>_xlfn.XLOOKUP(C139,Магазин!A:A,Магазин!B:B)</f>
        <v>Первомайский</v>
      </c>
      <c r="I139">
        <f t="shared" si="4"/>
        <v>18</v>
      </c>
      <c r="J139" t="str">
        <f>_xlfn.XLOOKUP(D139,Товар!A:A,Товар!C:C)</f>
        <v>Крупа манная</v>
      </c>
      <c r="K139">
        <f t="shared" si="5"/>
        <v>170</v>
      </c>
    </row>
    <row r="140" spans="1:11" x14ac:dyDescent="0.3">
      <c r="A140">
        <v>139</v>
      </c>
      <c r="B140" s="2">
        <v>44348</v>
      </c>
      <c r="C140" t="s">
        <v>14</v>
      </c>
      <c r="D140">
        <v>18</v>
      </c>
      <c r="E140">
        <v>60</v>
      </c>
      <c r="F140">
        <v>49</v>
      </c>
      <c r="G140" t="s">
        <v>109</v>
      </c>
      <c r="H140" t="str">
        <f>_xlfn.XLOOKUP(C140,Магазин!A:A,Магазин!B:B)</f>
        <v>Первомайский</v>
      </c>
      <c r="I140">
        <f t="shared" si="4"/>
        <v>18</v>
      </c>
      <c r="J140" t="str">
        <f>_xlfn.XLOOKUP(D140,Товар!A:A,Товар!C:C)</f>
        <v>Крупа манная</v>
      </c>
      <c r="K140">
        <f t="shared" si="5"/>
        <v>60</v>
      </c>
    </row>
    <row r="141" spans="1:11" x14ac:dyDescent="0.3">
      <c r="A141">
        <v>140</v>
      </c>
      <c r="B141" s="2">
        <v>44348</v>
      </c>
      <c r="C141" t="s">
        <v>14</v>
      </c>
      <c r="D141">
        <v>24</v>
      </c>
      <c r="E141">
        <v>180</v>
      </c>
      <c r="F141">
        <v>50</v>
      </c>
      <c r="G141" t="s">
        <v>108</v>
      </c>
      <c r="H141" t="str">
        <f>_xlfn.XLOOKUP(C141,Магазин!A:A,Магазин!B:B)</f>
        <v>Первомайский</v>
      </c>
      <c r="I141">
        <f t="shared" si="4"/>
        <v>24</v>
      </c>
      <c r="J141" t="str">
        <f>_xlfn.XLOOKUP(D141,Товар!A:A,Товар!C:C)</f>
        <v xml:space="preserve">Макароны спагетти </v>
      </c>
      <c r="K141">
        <f t="shared" si="5"/>
        <v>180</v>
      </c>
    </row>
    <row r="142" spans="1:11" x14ac:dyDescent="0.3">
      <c r="A142">
        <v>141</v>
      </c>
      <c r="B142" s="2">
        <v>44348</v>
      </c>
      <c r="C142" t="s">
        <v>14</v>
      </c>
      <c r="D142">
        <v>24</v>
      </c>
      <c r="E142">
        <v>120</v>
      </c>
      <c r="F142">
        <v>50</v>
      </c>
      <c r="G142" t="s">
        <v>109</v>
      </c>
      <c r="H142" t="str">
        <f>_xlfn.XLOOKUP(C142,Магазин!A:A,Магазин!B:B)</f>
        <v>Первомайский</v>
      </c>
      <c r="I142">
        <f t="shared" si="4"/>
        <v>24</v>
      </c>
      <c r="J142" t="str">
        <f>_xlfn.XLOOKUP(D142,Товар!A:A,Товар!C:C)</f>
        <v xml:space="preserve">Макароны спагетти </v>
      </c>
      <c r="K142">
        <f t="shared" si="5"/>
        <v>120</v>
      </c>
    </row>
    <row r="143" spans="1:11" x14ac:dyDescent="0.3">
      <c r="A143">
        <v>142</v>
      </c>
      <c r="B143" s="2">
        <v>44348</v>
      </c>
      <c r="C143" t="s">
        <v>14</v>
      </c>
      <c r="D143">
        <v>25</v>
      </c>
      <c r="E143">
        <v>180</v>
      </c>
      <c r="F143">
        <v>52</v>
      </c>
      <c r="G143" t="s">
        <v>108</v>
      </c>
      <c r="H143" t="str">
        <f>_xlfn.XLOOKUP(C143,Магазин!A:A,Магазин!B:B)</f>
        <v>Первомайский</v>
      </c>
      <c r="I143">
        <f t="shared" si="4"/>
        <v>25</v>
      </c>
      <c r="J143" t="str">
        <f>_xlfn.XLOOKUP(D143,Товар!A:A,Товар!C:C)</f>
        <v>Макароны вермишель</v>
      </c>
      <c r="K143">
        <f t="shared" si="5"/>
        <v>180</v>
      </c>
    </row>
    <row r="144" spans="1:11" x14ac:dyDescent="0.3">
      <c r="A144">
        <v>143</v>
      </c>
      <c r="B144" s="2">
        <v>44348</v>
      </c>
      <c r="C144" t="s">
        <v>14</v>
      </c>
      <c r="D144">
        <v>25</v>
      </c>
      <c r="E144">
        <v>120</v>
      </c>
      <c r="F144">
        <v>52</v>
      </c>
      <c r="G144" t="s">
        <v>109</v>
      </c>
      <c r="H144" t="str">
        <f>_xlfn.XLOOKUP(C144,Магазин!A:A,Магазин!B:B)</f>
        <v>Первомайский</v>
      </c>
      <c r="I144">
        <f t="shared" si="4"/>
        <v>25</v>
      </c>
      <c r="J144" t="str">
        <f>_xlfn.XLOOKUP(D144,Товар!A:A,Товар!C:C)</f>
        <v>Макароны вермишель</v>
      </c>
      <c r="K144">
        <f t="shared" si="5"/>
        <v>120</v>
      </c>
    </row>
    <row r="145" spans="1:11" x14ac:dyDescent="0.3">
      <c r="A145">
        <v>144</v>
      </c>
      <c r="B145" s="2">
        <v>44348</v>
      </c>
      <c r="C145" t="s">
        <v>14</v>
      </c>
      <c r="D145">
        <v>26</v>
      </c>
      <c r="E145">
        <v>170</v>
      </c>
      <c r="F145">
        <v>47</v>
      </c>
      <c r="G145" t="s">
        <v>108</v>
      </c>
      <c r="H145" t="str">
        <f>_xlfn.XLOOKUP(C145,Магазин!A:A,Магазин!B:B)</f>
        <v>Первомайский</v>
      </c>
      <c r="I145">
        <f t="shared" si="4"/>
        <v>26</v>
      </c>
      <c r="J145" t="str">
        <f>_xlfn.XLOOKUP(D145,Товар!A:A,Товар!C:C)</f>
        <v>Макароны рожки</v>
      </c>
      <c r="K145">
        <f t="shared" si="5"/>
        <v>170</v>
      </c>
    </row>
    <row r="146" spans="1:11" x14ac:dyDescent="0.3">
      <c r="A146">
        <v>145</v>
      </c>
      <c r="B146" s="2">
        <v>44348</v>
      </c>
      <c r="C146" t="s">
        <v>14</v>
      </c>
      <c r="D146">
        <v>26</v>
      </c>
      <c r="E146">
        <v>120</v>
      </c>
      <c r="F146">
        <v>47</v>
      </c>
      <c r="G146" t="s">
        <v>109</v>
      </c>
      <c r="H146" t="str">
        <f>_xlfn.XLOOKUP(C146,Магазин!A:A,Магазин!B:B)</f>
        <v>Первомайский</v>
      </c>
      <c r="I146">
        <f t="shared" si="4"/>
        <v>26</v>
      </c>
      <c r="J146" t="str">
        <f>_xlfn.XLOOKUP(D146,Товар!A:A,Товар!C:C)</f>
        <v>Макароны рожки</v>
      </c>
      <c r="K146">
        <f t="shared" si="5"/>
        <v>120</v>
      </c>
    </row>
    <row r="147" spans="1:11" x14ac:dyDescent="0.3">
      <c r="A147">
        <v>146</v>
      </c>
      <c r="B147" s="2">
        <v>44348</v>
      </c>
      <c r="C147" t="s">
        <v>14</v>
      </c>
      <c r="D147">
        <v>27</v>
      </c>
      <c r="E147">
        <v>180</v>
      </c>
      <c r="F147">
        <v>45</v>
      </c>
      <c r="G147" t="s">
        <v>108</v>
      </c>
      <c r="H147" t="str">
        <f>_xlfn.XLOOKUP(C147,Магазин!A:A,Магазин!B:B)</f>
        <v>Первомайский</v>
      </c>
      <c r="I147">
        <f t="shared" si="4"/>
        <v>27</v>
      </c>
      <c r="J147" t="str">
        <f>_xlfn.XLOOKUP(D147,Товар!A:A,Товар!C:C)</f>
        <v>Макароны перья</v>
      </c>
      <c r="K147">
        <f t="shared" si="5"/>
        <v>180</v>
      </c>
    </row>
    <row r="148" spans="1:11" x14ac:dyDescent="0.3">
      <c r="A148">
        <v>147</v>
      </c>
      <c r="B148" s="2">
        <v>44348</v>
      </c>
      <c r="C148" t="s">
        <v>14</v>
      </c>
      <c r="D148">
        <v>27</v>
      </c>
      <c r="E148">
        <v>120</v>
      </c>
      <c r="F148">
        <v>45</v>
      </c>
      <c r="G148" t="s">
        <v>109</v>
      </c>
      <c r="H148" t="str">
        <f>_xlfn.XLOOKUP(C148,Магазин!A:A,Магазин!B:B)</f>
        <v>Первомайский</v>
      </c>
      <c r="I148">
        <f t="shared" si="4"/>
        <v>27</v>
      </c>
      <c r="J148" t="str">
        <f>_xlfn.XLOOKUP(D148,Товар!A:A,Товар!C:C)</f>
        <v>Макароны перья</v>
      </c>
      <c r="K148">
        <f t="shared" si="5"/>
        <v>120</v>
      </c>
    </row>
    <row r="149" spans="1:11" x14ac:dyDescent="0.3">
      <c r="A149">
        <v>148</v>
      </c>
      <c r="B149" s="2">
        <v>44348</v>
      </c>
      <c r="C149" t="s">
        <v>14</v>
      </c>
      <c r="D149">
        <v>28</v>
      </c>
      <c r="E149">
        <v>180</v>
      </c>
      <c r="F149">
        <v>38</v>
      </c>
      <c r="G149" t="s">
        <v>108</v>
      </c>
      <c r="H149" t="str">
        <f>_xlfn.XLOOKUP(C149,Магазин!A:A,Магазин!B:B)</f>
        <v>Первомайский</v>
      </c>
      <c r="I149">
        <f t="shared" si="4"/>
        <v>28</v>
      </c>
      <c r="J149" t="str">
        <f>_xlfn.XLOOKUP(D149,Товар!A:A,Товар!C:C)</f>
        <v>Сахар песок белый</v>
      </c>
      <c r="K149">
        <f t="shared" si="5"/>
        <v>180</v>
      </c>
    </row>
    <row r="150" spans="1:11" x14ac:dyDescent="0.3">
      <c r="A150">
        <v>149</v>
      </c>
      <c r="B150" s="2">
        <v>44348</v>
      </c>
      <c r="C150" t="s">
        <v>14</v>
      </c>
      <c r="D150">
        <v>28</v>
      </c>
      <c r="E150">
        <v>100</v>
      </c>
      <c r="F150">
        <v>38</v>
      </c>
      <c r="G150" t="s">
        <v>109</v>
      </c>
      <c r="H150" t="str">
        <f>_xlfn.XLOOKUP(C150,Магазин!A:A,Магазин!B:B)</f>
        <v>Первомайский</v>
      </c>
      <c r="I150">
        <f t="shared" si="4"/>
        <v>28</v>
      </c>
      <c r="J150" t="str">
        <f>_xlfn.XLOOKUP(D150,Товар!A:A,Товар!C:C)</f>
        <v>Сахар песок белый</v>
      </c>
      <c r="K150">
        <f t="shared" si="5"/>
        <v>100</v>
      </c>
    </row>
    <row r="151" spans="1:11" x14ac:dyDescent="0.3">
      <c r="A151">
        <v>150</v>
      </c>
      <c r="B151" s="2">
        <v>44348</v>
      </c>
      <c r="C151" t="s">
        <v>14</v>
      </c>
      <c r="D151">
        <v>29</v>
      </c>
      <c r="E151">
        <v>180</v>
      </c>
      <c r="F151">
        <v>85</v>
      </c>
      <c r="G151" t="s">
        <v>108</v>
      </c>
      <c r="H151" t="str">
        <f>_xlfn.XLOOKUP(C151,Магазин!A:A,Магазин!B:B)</f>
        <v>Первомайский</v>
      </c>
      <c r="I151">
        <f t="shared" si="4"/>
        <v>29</v>
      </c>
      <c r="J151" t="str">
        <f>_xlfn.XLOOKUP(D151,Товар!A:A,Товар!C:C)</f>
        <v>Сахар демерара коричневый</v>
      </c>
      <c r="K151">
        <f t="shared" si="5"/>
        <v>180</v>
      </c>
    </row>
    <row r="152" spans="1:11" x14ac:dyDescent="0.3">
      <c r="A152">
        <v>151</v>
      </c>
      <c r="B152" s="2">
        <v>44348</v>
      </c>
      <c r="C152" t="s">
        <v>14</v>
      </c>
      <c r="D152">
        <v>29</v>
      </c>
      <c r="E152">
        <v>20</v>
      </c>
      <c r="F152">
        <v>85</v>
      </c>
      <c r="G152" t="s">
        <v>109</v>
      </c>
      <c r="H152" t="str">
        <f>_xlfn.XLOOKUP(C152,Магазин!A:A,Магазин!B:B)</f>
        <v>Первомайский</v>
      </c>
      <c r="I152">
        <f t="shared" si="4"/>
        <v>29</v>
      </c>
      <c r="J152" t="str">
        <f>_xlfn.XLOOKUP(D152,Товар!A:A,Товар!C:C)</f>
        <v>Сахар демерара коричневый</v>
      </c>
      <c r="K152">
        <f t="shared" si="5"/>
        <v>20</v>
      </c>
    </row>
    <row r="153" spans="1:11" x14ac:dyDescent="0.3">
      <c r="A153">
        <v>152</v>
      </c>
      <c r="B153" s="2">
        <v>44348</v>
      </c>
      <c r="C153" t="s">
        <v>14</v>
      </c>
      <c r="D153">
        <v>30</v>
      </c>
      <c r="E153">
        <v>180</v>
      </c>
      <c r="F153">
        <v>44</v>
      </c>
      <c r="G153" t="s">
        <v>108</v>
      </c>
      <c r="H153" t="str">
        <f>_xlfn.XLOOKUP(C153,Магазин!A:A,Магазин!B:B)</f>
        <v>Первомайский</v>
      </c>
      <c r="I153">
        <f t="shared" si="4"/>
        <v>30</v>
      </c>
      <c r="J153" t="str">
        <f>_xlfn.XLOOKUP(D153,Товар!A:A,Товар!C:C)</f>
        <v>Сахар рафинад быстрорастворимый</v>
      </c>
      <c r="K153">
        <f t="shared" si="5"/>
        <v>180</v>
      </c>
    </row>
    <row r="154" spans="1:11" x14ac:dyDescent="0.3">
      <c r="A154">
        <v>153</v>
      </c>
      <c r="B154" s="2">
        <v>44348</v>
      </c>
      <c r="C154" t="s">
        <v>14</v>
      </c>
      <c r="D154">
        <v>30</v>
      </c>
      <c r="E154">
        <v>80</v>
      </c>
      <c r="F154">
        <v>44</v>
      </c>
      <c r="G154" t="s">
        <v>109</v>
      </c>
      <c r="H154" t="str">
        <f>_xlfn.XLOOKUP(C154,Магазин!A:A,Магазин!B:B)</f>
        <v>Первомайский</v>
      </c>
      <c r="I154">
        <f t="shared" si="4"/>
        <v>30</v>
      </c>
      <c r="J154" t="str">
        <f>_xlfn.XLOOKUP(D154,Товар!A:A,Товар!C:C)</f>
        <v>Сахар рафинад быстрорастворимый</v>
      </c>
      <c r="K154">
        <f t="shared" si="5"/>
        <v>80</v>
      </c>
    </row>
    <row r="155" spans="1:11" x14ac:dyDescent="0.3">
      <c r="A155">
        <v>154</v>
      </c>
      <c r="B155" s="2">
        <v>44348</v>
      </c>
      <c r="C155" t="s">
        <v>14</v>
      </c>
      <c r="D155">
        <v>33</v>
      </c>
      <c r="E155">
        <v>170</v>
      </c>
      <c r="F155">
        <v>50</v>
      </c>
      <c r="G155" t="s">
        <v>108</v>
      </c>
      <c r="H155" t="str">
        <f>_xlfn.XLOOKUP(C155,Магазин!A:A,Магазин!B:B)</f>
        <v>Первомайский</v>
      </c>
      <c r="I155">
        <f t="shared" si="4"/>
        <v>33</v>
      </c>
      <c r="J155" t="str">
        <f>_xlfn.XLOOKUP(D155,Товар!A:A,Товар!C:C)</f>
        <v>Мука хлебопекарная в\с</v>
      </c>
      <c r="K155">
        <f t="shared" si="5"/>
        <v>170</v>
      </c>
    </row>
    <row r="156" spans="1:11" x14ac:dyDescent="0.3">
      <c r="A156">
        <v>155</v>
      </c>
      <c r="B156" s="2">
        <v>44348</v>
      </c>
      <c r="C156" t="s">
        <v>14</v>
      </c>
      <c r="D156">
        <v>33</v>
      </c>
      <c r="E156">
        <v>80</v>
      </c>
      <c r="F156">
        <v>50</v>
      </c>
      <c r="G156" t="s">
        <v>109</v>
      </c>
      <c r="H156" t="str">
        <f>_xlfn.XLOOKUP(C156,Магазин!A:A,Магазин!B:B)</f>
        <v>Первомайский</v>
      </c>
      <c r="I156">
        <f t="shared" si="4"/>
        <v>33</v>
      </c>
      <c r="J156" t="str">
        <f>_xlfn.XLOOKUP(D156,Товар!A:A,Товар!C:C)</f>
        <v>Мука хлебопекарная в\с</v>
      </c>
      <c r="K156">
        <f t="shared" si="5"/>
        <v>80</v>
      </c>
    </row>
    <row r="157" spans="1:11" x14ac:dyDescent="0.3">
      <c r="A157">
        <v>156</v>
      </c>
      <c r="B157" s="2">
        <v>44348</v>
      </c>
      <c r="C157" t="s">
        <v>14</v>
      </c>
      <c r="D157">
        <v>34</v>
      </c>
      <c r="E157">
        <v>180</v>
      </c>
      <c r="F157">
        <v>65</v>
      </c>
      <c r="G157" t="s">
        <v>108</v>
      </c>
      <c r="H157" t="str">
        <f>_xlfn.XLOOKUP(C157,Магазин!A:A,Магазин!B:B)</f>
        <v>Первомайский</v>
      </c>
      <c r="I157">
        <f t="shared" si="4"/>
        <v>34</v>
      </c>
      <c r="J157" t="str">
        <f>_xlfn.XLOOKUP(D157,Товар!A:A,Товар!C:C)</f>
        <v>Мука блинная</v>
      </c>
      <c r="K157">
        <f t="shared" si="5"/>
        <v>180</v>
      </c>
    </row>
    <row r="158" spans="1:11" x14ac:dyDescent="0.3">
      <c r="A158">
        <v>157</v>
      </c>
      <c r="B158" s="2">
        <v>44348</v>
      </c>
      <c r="C158" t="s">
        <v>14</v>
      </c>
      <c r="D158">
        <v>34</v>
      </c>
      <c r="E158">
        <v>40</v>
      </c>
      <c r="F158">
        <v>65</v>
      </c>
      <c r="G158" t="s">
        <v>109</v>
      </c>
      <c r="H158" t="str">
        <f>_xlfn.XLOOKUP(C158,Магазин!A:A,Магазин!B:B)</f>
        <v>Первомайский</v>
      </c>
      <c r="I158">
        <f t="shared" si="4"/>
        <v>34</v>
      </c>
      <c r="J158" t="str">
        <f>_xlfn.XLOOKUP(D158,Товар!A:A,Товар!C:C)</f>
        <v>Мука блинная</v>
      </c>
      <c r="K158">
        <f t="shared" si="5"/>
        <v>40</v>
      </c>
    </row>
    <row r="159" spans="1:11" x14ac:dyDescent="0.3">
      <c r="A159">
        <v>158</v>
      </c>
      <c r="B159" s="2">
        <v>44348</v>
      </c>
      <c r="C159" t="s">
        <v>14</v>
      </c>
      <c r="D159">
        <v>44</v>
      </c>
      <c r="E159">
        <v>180</v>
      </c>
      <c r="F159">
        <v>180</v>
      </c>
      <c r="G159" t="s">
        <v>108</v>
      </c>
      <c r="H159" t="str">
        <f>_xlfn.XLOOKUP(C159,Магазин!A:A,Магазин!B:B)</f>
        <v>Первомайский</v>
      </c>
      <c r="I159">
        <f t="shared" si="4"/>
        <v>44</v>
      </c>
      <c r="J159" t="str">
        <f>_xlfn.XLOOKUP(D159,Товар!A:A,Товар!C:C)</f>
        <v>Чай черный индийский</v>
      </c>
      <c r="K159">
        <f t="shared" si="5"/>
        <v>180</v>
      </c>
    </row>
    <row r="160" spans="1:11" x14ac:dyDescent="0.3">
      <c r="A160">
        <v>159</v>
      </c>
      <c r="B160" s="2">
        <v>44348</v>
      </c>
      <c r="C160" t="s">
        <v>14</v>
      </c>
      <c r="D160">
        <v>44</v>
      </c>
      <c r="E160">
        <v>60</v>
      </c>
      <c r="F160">
        <v>180</v>
      </c>
      <c r="G160" t="s">
        <v>109</v>
      </c>
      <c r="H160" t="str">
        <f>_xlfn.XLOOKUP(C160,Магазин!A:A,Магазин!B:B)</f>
        <v>Первомайский</v>
      </c>
      <c r="I160">
        <f t="shared" si="4"/>
        <v>44</v>
      </c>
      <c r="J160" t="str">
        <f>_xlfn.XLOOKUP(D160,Товар!A:A,Товар!C:C)</f>
        <v>Чай черный индийский</v>
      </c>
      <c r="K160">
        <f t="shared" si="5"/>
        <v>60</v>
      </c>
    </row>
    <row r="161" spans="1:11" x14ac:dyDescent="0.3">
      <c r="A161">
        <v>160</v>
      </c>
      <c r="B161" s="2">
        <v>44348</v>
      </c>
      <c r="C161" t="s">
        <v>14</v>
      </c>
      <c r="D161">
        <v>45</v>
      </c>
      <c r="E161">
        <v>170</v>
      </c>
      <c r="F161">
        <v>170</v>
      </c>
      <c r="G161" t="s">
        <v>108</v>
      </c>
      <c r="H161" t="str">
        <f>_xlfn.XLOOKUP(C161,Магазин!A:A,Магазин!B:B)</f>
        <v>Первомайский</v>
      </c>
      <c r="I161">
        <f t="shared" si="4"/>
        <v>45</v>
      </c>
      <c r="J161" t="str">
        <f>_xlfn.XLOOKUP(D161,Товар!A:A,Товар!C:C)</f>
        <v xml:space="preserve">Чай зеленый </v>
      </c>
      <c r="K161">
        <f t="shared" si="5"/>
        <v>170</v>
      </c>
    </row>
    <row r="162" spans="1:11" x14ac:dyDescent="0.3">
      <c r="A162">
        <v>161</v>
      </c>
      <c r="B162" s="2">
        <v>44348</v>
      </c>
      <c r="C162" t="s">
        <v>14</v>
      </c>
      <c r="D162">
        <v>45</v>
      </c>
      <c r="E162">
        <v>40</v>
      </c>
      <c r="F162">
        <v>170</v>
      </c>
      <c r="G162" t="s">
        <v>109</v>
      </c>
      <c r="H162" t="str">
        <f>_xlfn.XLOOKUP(C162,Магазин!A:A,Магазин!B:B)</f>
        <v>Первомайский</v>
      </c>
      <c r="I162">
        <f t="shared" si="4"/>
        <v>45</v>
      </c>
      <c r="J162" t="str">
        <f>_xlfn.XLOOKUP(D162,Товар!A:A,Товар!C:C)</f>
        <v xml:space="preserve">Чай зеленый </v>
      </c>
      <c r="K162">
        <f t="shared" si="5"/>
        <v>40</v>
      </c>
    </row>
    <row r="163" spans="1:11" x14ac:dyDescent="0.3">
      <c r="A163">
        <v>162</v>
      </c>
      <c r="B163" s="2">
        <v>44348</v>
      </c>
      <c r="C163" t="s">
        <v>14</v>
      </c>
      <c r="D163">
        <v>46</v>
      </c>
      <c r="E163">
        <v>180</v>
      </c>
      <c r="F163">
        <v>330</v>
      </c>
      <c r="G163" t="s">
        <v>108</v>
      </c>
      <c r="H163" t="str">
        <f>_xlfn.XLOOKUP(C163,Магазин!A:A,Магазин!B:B)</f>
        <v>Первомайский</v>
      </c>
      <c r="I163">
        <f t="shared" si="4"/>
        <v>46</v>
      </c>
      <c r="J163" t="str">
        <f>_xlfn.XLOOKUP(D163,Товар!A:A,Товар!C:C)</f>
        <v>Кофе растворимый</v>
      </c>
      <c r="K163">
        <f t="shared" si="5"/>
        <v>180</v>
      </c>
    </row>
    <row r="164" spans="1:11" x14ac:dyDescent="0.3">
      <c r="A164">
        <v>163</v>
      </c>
      <c r="B164" s="2">
        <v>44348</v>
      </c>
      <c r="C164" t="s">
        <v>14</v>
      </c>
      <c r="D164">
        <v>46</v>
      </c>
      <c r="E164">
        <v>80</v>
      </c>
      <c r="F164">
        <v>330</v>
      </c>
      <c r="G164" t="s">
        <v>109</v>
      </c>
      <c r="H164" t="str">
        <f>_xlfn.XLOOKUP(C164,Магазин!A:A,Магазин!B:B)</f>
        <v>Первомайский</v>
      </c>
      <c r="I164">
        <f t="shared" si="4"/>
        <v>46</v>
      </c>
      <c r="J164" t="str">
        <f>_xlfn.XLOOKUP(D164,Товар!A:A,Товар!C:C)</f>
        <v>Кофе растворимый</v>
      </c>
      <c r="K164">
        <f t="shared" si="5"/>
        <v>80</v>
      </c>
    </row>
    <row r="165" spans="1:11" x14ac:dyDescent="0.3">
      <c r="A165">
        <v>164</v>
      </c>
      <c r="B165" s="2">
        <v>44348</v>
      </c>
      <c r="C165" t="s">
        <v>14</v>
      </c>
      <c r="D165">
        <v>47</v>
      </c>
      <c r="E165">
        <v>180</v>
      </c>
      <c r="F165">
        <v>370</v>
      </c>
      <c r="G165" t="s">
        <v>108</v>
      </c>
      <c r="H165" t="str">
        <f>_xlfn.XLOOKUP(C165,Магазин!A:A,Магазин!B:B)</f>
        <v>Первомайский</v>
      </c>
      <c r="I165">
        <f t="shared" si="4"/>
        <v>47</v>
      </c>
      <c r="J165" t="str">
        <f>_xlfn.XLOOKUP(D165,Товар!A:A,Товар!C:C)</f>
        <v xml:space="preserve">Кофе в зернах </v>
      </c>
      <c r="K165">
        <f t="shared" si="5"/>
        <v>180</v>
      </c>
    </row>
    <row r="166" spans="1:11" x14ac:dyDescent="0.3">
      <c r="A166">
        <v>165</v>
      </c>
      <c r="B166" s="2">
        <v>44348</v>
      </c>
      <c r="C166" t="s">
        <v>14</v>
      </c>
      <c r="D166">
        <v>47</v>
      </c>
      <c r="E166">
        <v>24</v>
      </c>
      <c r="F166">
        <v>370</v>
      </c>
      <c r="G166" t="s">
        <v>109</v>
      </c>
      <c r="H166" t="str">
        <f>_xlfn.XLOOKUP(C166,Магазин!A:A,Магазин!B:B)</f>
        <v>Первомайский</v>
      </c>
      <c r="I166">
        <f t="shared" si="4"/>
        <v>47</v>
      </c>
      <c r="J166" t="str">
        <f>_xlfn.XLOOKUP(D166,Товар!A:A,Товар!C:C)</f>
        <v xml:space="preserve">Кофе в зернах </v>
      </c>
      <c r="K166">
        <f t="shared" si="5"/>
        <v>24</v>
      </c>
    </row>
    <row r="167" spans="1:11" x14ac:dyDescent="0.3">
      <c r="A167">
        <v>166</v>
      </c>
      <c r="B167" s="2">
        <v>44348</v>
      </c>
      <c r="C167" t="s">
        <v>14</v>
      </c>
      <c r="D167">
        <v>48</v>
      </c>
      <c r="E167">
        <v>180</v>
      </c>
      <c r="F167">
        <v>180</v>
      </c>
      <c r="G167" t="s">
        <v>108</v>
      </c>
      <c r="H167" t="str">
        <f>_xlfn.XLOOKUP(C167,Магазин!A:A,Магазин!B:B)</f>
        <v>Первомайский</v>
      </c>
      <c r="I167">
        <f t="shared" si="4"/>
        <v>48</v>
      </c>
      <c r="J167" t="str">
        <f>_xlfn.XLOOKUP(D167,Товар!A:A,Товар!C:C)</f>
        <v>Кофе молотый</v>
      </c>
      <c r="K167">
        <f t="shared" si="5"/>
        <v>180</v>
      </c>
    </row>
    <row r="168" spans="1:11" x14ac:dyDescent="0.3">
      <c r="A168">
        <v>167</v>
      </c>
      <c r="B168" s="2">
        <v>44348</v>
      </c>
      <c r="C168" t="s">
        <v>14</v>
      </c>
      <c r="D168">
        <v>48</v>
      </c>
      <c r="E168">
        <v>60</v>
      </c>
      <c r="F168">
        <v>180</v>
      </c>
      <c r="G168" t="s">
        <v>109</v>
      </c>
      <c r="H168" t="str">
        <f>_xlfn.XLOOKUP(C168,Магазин!A:A,Магазин!B:B)</f>
        <v>Первомайский</v>
      </c>
      <c r="I168">
        <f t="shared" si="4"/>
        <v>48</v>
      </c>
      <c r="J168" t="str">
        <f>_xlfn.XLOOKUP(D168,Товар!A:A,Товар!C:C)</f>
        <v>Кофе молотый</v>
      </c>
      <c r="K168">
        <f t="shared" si="5"/>
        <v>60</v>
      </c>
    </row>
    <row r="169" spans="1:11" x14ac:dyDescent="0.3">
      <c r="A169">
        <v>168</v>
      </c>
      <c r="B169" s="2">
        <v>44348</v>
      </c>
      <c r="C169" t="s">
        <v>15</v>
      </c>
      <c r="D169">
        <v>4</v>
      </c>
      <c r="E169">
        <v>180</v>
      </c>
      <c r="F169">
        <v>75</v>
      </c>
      <c r="G169" t="s">
        <v>108</v>
      </c>
      <c r="H169" t="str">
        <f>_xlfn.XLOOKUP(C169,Магазин!A:A,Магазин!B:B)</f>
        <v>Первомайский</v>
      </c>
      <c r="I169">
        <f t="shared" si="4"/>
        <v>4</v>
      </c>
      <c r="J169" t="str">
        <f>_xlfn.XLOOKUP(D169,Товар!A:A,Товар!C:C)</f>
        <v>Кефир 3,2%</v>
      </c>
      <c r="K169">
        <f t="shared" si="5"/>
        <v>180</v>
      </c>
    </row>
    <row r="170" spans="1:1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>
        <v>75</v>
      </c>
      <c r="G170" t="s">
        <v>109</v>
      </c>
      <c r="H170" t="str">
        <f>_xlfn.XLOOKUP(C170,Магазин!A:A,Магазин!B:B)</f>
        <v>Первомайский</v>
      </c>
      <c r="I170">
        <f t="shared" si="4"/>
        <v>4</v>
      </c>
      <c r="J170" t="str">
        <f>_xlfn.XLOOKUP(D170,Товар!A:A,Товар!C:C)</f>
        <v>Кефир 3,2%</v>
      </c>
      <c r="K170">
        <f t="shared" si="5"/>
        <v>180</v>
      </c>
    </row>
    <row r="171" spans="1:11" x14ac:dyDescent="0.3">
      <c r="A171">
        <v>170</v>
      </c>
      <c r="B171" s="2">
        <v>44348</v>
      </c>
      <c r="C171" t="s">
        <v>15</v>
      </c>
      <c r="D171">
        <v>5</v>
      </c>
      <c r="E171">
        <v>170</v>
      </c>
      <c r="F171">
        <v>70</v>
      </c>
      <c r="G171" t="s">
        <v>108</v>
      </c>
      <c r="H171" t="str">
        <f>_xlfn.XLOOKUP(C171,Магазин!A:A,Магазин!B:B)</f>
        <v>Первомайский</v>
      </c>
      <c r="I171">
        <f t="shared" si="4"/>
        <v>5</v>
      </c>
      <c r="J171" t="str">
        <f>_xlfn.XLOOKUP(D171,Товар!A:A,Товар!C:C)</f>
        <v>Кефир обезжиренный</v>
      </c>
      <c r="K171">
        <f t="shared" si="5"/>
        <v>170</v>
      </c>
    </row>
    <row r="172" spans="1:11" x14ac:dyDescent="0.3">
      <c r="A172">
        <v>171</v>
      </c>
      <c r="B172" s="2">
        <v>44348</v>
      </c>
      <c r="C172" t="s">
        <v>15</v>
      </c>
      <c r="D172">
        <v>5</v>
      </c>
      <c r="E172">
        <v>110</v>
      </c>
      <c r="F172">
        <v>70</v>
      </c>
      <c r="G172" t="s">
        <v>109</v>
      </c>
      <c r="H172" t="str">
        <f>_xlfn.XLOOKUP(C172,Магазин!A:A,Магазин!B:B)</f>
        <v>Первомайский</v>
      </c>
      <c r="I172">
        <f t="shared" si="4"/>
        <v>5</v>
      </c>
      <c r="J172" t="str">
        <f>_xlfn.XLOOKUP(D172,Товар!A:A,Товар!C:C)</f>
        <v>Кефир обезжиренный</v>
      </c>
      <c r="K172">
        <f t="shared" si="5"/>
        <v>110</v>
      </c>
    </row>
    <row r="173" spans="1:11" x14ac:dyDescent="0.3">
      <c r="A173">
        <v>172</v>
      </c>
      <c r="B173" s="2">
        <v>44348</v>
      </c>
      <c r="C173" t="s">
        <v>15</v>
      </c>
      <c r="D173">
        <v>6</v>
      </c>
      <c r="E173">
        <v>180</v>
      </c>
      <c r="F173">
        <v>50</v>
      </c>
      <c r="G173" t="s">
        <v>108</v>
      </c>
      <c r="H173" t="str">
        <f>_xlfn.XLOOKUP(C173,Магазин!A:A,Магазин!B:B)</f>
        <v>Первомайский</v>
      </c>
      <c r="I173">
        <f t="shared" si="4"/>
        <v>6</v>
      </c>
      <c r="J173" t="str">
        <f>_xlfn.XLOOKUP(D173,Товар!A:A,Товар!C:C)</f>
        <v>Ряженка термостатная</v>
      </c>
      <c r="K173">
        <f t="shared" si="5"/>
        <v>180</v>
      </c>
    </row>
    <row r="174" spans="1:11" x14ac:dyDescent="0.3">
      <c r="A174">
        <v>173</v>
      </c>
      <c r="B174" s="2">
        <v>44348</v>
      </c>
      <c r="C174" t="s">
        <v>15</v>
      </c>
      <c r="D174">
        <v>6</v>
      </c>
      <c r="E174">
        <v>90</v>
      </c>
      <c r="F174">
        <v>50</v>
      </c>
      <c r="G174" t="s">
        <v>109</v>
      </c>
      <c r="H174" t="str">
        <f>_xlfn.XLOOKUP(C174,Магазин!A:A,Магазин!B:B)</f>
        <v>Первомайский</v>
      </c>
      <c r="I174">
        <f t="shared" si="4"/>
        <v>6</v>
      </c>
      <c r="J174" t="str">
        <f>_xlfn.XLOOKUP(D174,Товар!A:A,Товар!C:C)</f>
        <v>Ряженка термостатная</v>
      </c>
      <c r="K174">
        <f t="shared" si="5"/>
        <v>90</v>
      </c>
    </row>
    <row r="175" spans="1:11" x14ac:dyDescent="0.3">
      <c r="A175">
        <v>174</v>
      </c>
      <c r="B175" s="2">
        <v>44348</v>
      </c>
      <c r="C175" t="s">
        <v>15</v>
      </c>
      <c r="D175">
        <v>9</v>
      </c>
      <c r="E175">
        <v>180</v>
      </c>
      <c r="F175">
        <v>55</v>
      </c>
      <c r="G175" t="s">
        <v>108</v>
      </c>
      <c r="H175" t="str">
        <f>_xlfn.XLOOKUP(C175,Магазин!A:A,Магазин!B:B)</f>
        <v>Первомайский</v>
      </c>
      <c r="I175">
        <f t="shared" si="4"/>
        <v>9</v>
      </c>
      <c r="J175" t="str">
        <f>_xlfn.XLOOKUP(D175,Товар!A:A,Товар!C:C)</f>
        <v>Сметана 15%</v>
      </c>
      <c r="K175">
        <f t="shared" si="5"/>
        <v>180</v>
      </c>
    </row>
    <row r="176" spans="1:11" x14ac:dyDescent="0.3">
      <c r="A176">
        <v>175</v>
      </c>
      <c r="B176" s="2">
        <v>44348</v>
      </c>
      <c r="C176" t="s">
        <v>15</v>
      </c>
      <c r="D176">
        <v>9</v>
      </c>
      <c r="E176">
        <v>150</v>
      </c>
      <c r="F176">
        <v>55</v>
      </c>
      <c r="G176" t="s">
        <v>109</v>
      </c>
      <c r="H176" t="str">
        <f>_xlfn.XLOOKUP(C176,Магазин!A:A,Магазин!B:B)</f>
        <v>Первомайский</v>
      </c>
      <c r="I176">
        <f t="shared" si="4"/>
        <v>9</v>
      </c>
      <c r="J176" t="str">
        <f>_xlfn.XLOOKUP(D176,Товар!A:A,Товар!C:C)</f>
        <v>Сметана 15%</v>
      </c>
      <c r="K176">
        <f t="shared" si="5"/>
        <v>150</v>
      </c>
    </row>
    <row r="177" spans="1:11" x14ac:dyDescent="0.3">
      <c r="A177">
        <v>176</v>
      </c>
      <c r="B177" s="2">
        <v>44348</v>
      </c>
      <c r="C177" t="s">
        <v>15</v>
      </c>
      <c r="D177">
        <v>10</v>
      </c>
      <c r="E177">
        <v>170</v>
      </c>
      <c r="F177">
        <v>70</v>
      </c>
      <c r="G177" t="s">
        <v>108</v>
      </c>
      <c r="H177" t="str">
        <f>_xlfn.XLOOKUP(C177,Магазин!A:A,Магазин!B:B)</f>
        <v>Первомайский</v>
      </c>
      <c r="I177">
        <f t="shared" si="4"/>
        <v>10</v>
      </c>
      <c r="J177" t="str">
        <f>_xlfn.XLOOKUP(D177,Товар!A:A,Товар!C:C)</f>
        <v>Сметана 25%</v>
      </c>
      <c r="K177">
        <f t="shared" si="5"/>
        <v>170</v>
      </c>
    </row>
    <row r="178" spans="1:11" x14ac:dyDescent="0.3">
      <c r="A178">
        <v>177</v>
      </c>
      <c r="B178" s="2">
        <v>44348</v>
      </c>
      <c r="C178" t="s">
        <v>15</v>
      </c>
      <c r="D178">
        <v>10</v>
      </c>
      <c r="E178">
        <v>90</v>
      </c>
      <c r="F178">
        <v>70</v>
      </c>
      <c r="G178" t="s">
        <v>109</v>
      </c>
      <c r="H178" t="str">
        <f>_xlfn.XLOOKUP(C178,Магазин!A:A,Магазин!B:B)</f>
        <v>Первомайский</v>
      </c>
      <c r="I178">
        <f t="shared" si="4"/>
        <v>10</v>
      </c>
      <c r="J178" t="str">
        <f>_xlfn.XLOOKUP(D178,Товар!A:A,Товар!C:C)</f>
        <v>Сметана 25%</v>
      </c>
      <c r="K178">
        <f t="shared" si="5"/>
        <v>90</v>
      </c>
    </row>
    <row r="179" spans="1:11" x14ac:dyDescent="0.3">
      <c r="A179">
        <v>178</v>
      </c>
      <c r="B179" s="2">
        <v>44348</v>
      </c>
      <c r="C179" t="s">
        <v>15</v>
      </c>
      <c r="D179">
        <v>13</v>
      </c>
      <c r="E179">
        <v>180</v>
      </c>
      <c r="F179">
        <v>60</v>
      </c>
      <c r="G179" t="s">
        <v>108</v>
      </c>
      <c r="H179" t="str">
        <f>_xlfn.XLOOKUP(C179,Магазин!A:A,Магазин!B:B)</f>
        <v>Первомайский</v>
      </c>
      <c r="I179">
        <f t="shared" si="4"/>
        <v>13</v>
      </c>
      <c r="J179" t="str">
        <f>_xlfn.XLOOKUP(D179,Товар!A:A,Товар!C:C)</f>
        <v>Творог 9% жирности</v>
      </c>
      <c r="K179">
        <f t="shared" si="5"/>
        <v>180</v>
      </c>
    </row>
    <row r="180" spans="1:11" x14ac:dyDescent="0.3">
      <c r="A180">
        <v>179</v>
      </c>
      <c r="B180" s="2">
        <v>44348</v>
      </c>
      <c r="C180" t="s">
        <v>15</v>
      </c>
      <c r="D180">
        <v>13</v>
      </c>
      <c r="E180">
        <v>100</v>
      </c>
      <c r="F180">
        <v>60</v>
      </c>
      <c r="G180" t="s">
        <v>109</v>
      </c>
      <c r="H180" t="str">
        <f>_xlfn.XLOOKUP(C180,Магазин!A:A,Магазин!B:B)</f>
        <v>Первомайский</v>
      </c>
      <c r="I180">
        <f t="shared" si="4"/>
        <v>13</v>
      </c>
      <c r="J180" t="str">
        <f>_xlfn.XLOOKUP(D180,Товар!A:A,Товар!C:C)</f>
        <v>Творог 9% жирности</v>
      </c>
      <c r="K180">
        <f t="shared" si="5"/>
        <v>100</v>
      </c>
    </row>
    <row r="181" spans="1:11" x14ac:dyDescent="0.3">
      <c r="A181">
        <v>180</v>
      </c>
      <c r="B181" s="2">
        <v>44348</v>
      </c>
      <c r="C181" t="s">
        <v>15</v>
      </c>
      <c r="D181">
        <v>18</v>
      </c>
      <c r="E181">
        <v>180</v>
      </c>
      <c r="F181">
        <v>49</v>
      </c>
      <c r="G181" t="s">
        <v>108</v>
      </c>
      <c r="H181" t="str">
        <f>_xlfn.XLOOKUP(C181,Магазин!A:A,Магазин!B:B)</f>
        <v>Первомайский</v>
      </c>
      <c r="I181">
        <f t="shared" si="4"/>
        <v>18</v>
      </c>
      <c r="J181" t="str">
        <f>_xlfn.XLOOKUP(D181,Товар!A:A,Товар!C:C)</f>
        <v>Крупа манная</v>
      </c>
      <c r="K181">
        <f t="shared" si="5"/>
        <v>180</v>
      </c>
    </row>
    <row r="182" spans="1:11" x14ac:dyDescent="0.3">
      <c r="A182">
        <v>181</v>
      </c>
      <c r="B182" s="2">
        <v>44348</v>
      </c>
      <c r="C182" t="s">
        <v>15</v>
      </c>
      <c r="D182">
        <v>18</v>
      </c>
      <c r="E182">
        <v>60</v>
      </c>
      <c r="F182">
        <v>49</v>
      </c>
      <c r="G182" t="s">
        <v>109</v>
      </c>
      <c r="H182" t="str">
        <f>_xlfn.XLOOKUP(C182,Магазин!A:A,Магазин!B:B)</f>
        <v>Первомайский</v>
      </c>
      <c r="I182">
        <f t="shared" si="4"/>
        <v>18</v>
      </c>
      <c r="J182" t="str">
        <f>_xlfn.XLOOKUP(D182,Товар!A:A,Товар!C:C)</f>
        <v>Крупа манная</v>
      </c>
      <c r="K182">
        <f t="shared" si="5"/>
        <v>60</v>
      </c>
    </row>
    <row r="183" spans="1:11" x14ac:dyDescent="0.3">
      <c r="A183">
        <v>182</v>
      </c>
      <c r="B183" s="2">
        <v>44348</v>
      </c>
      <c r="C183" t="s">
        <v>15</v>
      </c>
      <c r="D183">
        <v>24</v>
      </c>
      <c r="E183">
        <v>180</v>
      </c>
      <c r="F183">
        <v>50</v>
      </c>
      <c r="G183" t="s">
        <v>108</v>
      </c>
      <c r="H183" t="str">
        <f>_xlfn.XLOOKUP(C183,Магазин!A:A,Магазин!B:B)</f>
        <v>Первомайский</v>
      </c>
      <c r="I183">
        <f t="shared" si="4"/>
        <v>24</v>
      </c>
      <c r="J183" t="str">
        <f>_xlfn.XLOOKUP(D183,Товар!A:A,Товар!C:C)</f>
        <v xml:space="preserve">Макароны спагетти </v>
      </c>
      <c r="K183">
        <f t="shared" si="5"/>
        <v>180</v>
      </c>
    </row>
    <row r="184" spans="1:11" x14ac:dyDescent="0.3">
      <c r="A184">
        <v>183</v>
      </c>
      <c r="B184" s="2">
        <v>44348</v>
      </c>
      <c r="C184" t="s">
        <v>15</v>
      </c>
      <c r="D184">
        <v>24</v>
      </c>
      <c r="E184">
        <v>120</v>
      </c>
      <c r="F184">
        <v>50</v>
      </c>
      <c r="G184" t="s">
        <v>109</v>
      </c>
      <c r="H184" t="str">
        <f>_xlfn.XLOOKUP(C184,Магазин!A:A,Магазин!B:B)</f>
        <v>Первомайский</v>
      </c>
      <c r="I184">
        <f t="shared" si="4"/>
        <v>24</v>
      </c>
      <c r="J184" t="str">
        <f>_xlfn.XLOOKUP(D184,Товар!A:A,Товар!C:C)</f>
        <v xml:space="preserve">Макароны спагетти </v>
      </c>
      <c r="K184">
        <f t="shared" si="5"/>
        <v>120</v>
      </c>
    </row>
    <row r="185" spans="1:11" x14ac:dyDescent="0.3">
      <c r="A185">
        <v>184</v>
      </c>
      <c r="B185" s="2">
        <v>44348</v>
      </c>
      <c r="C185" t="s">
        <v>15</v>
      </c>
      <c r="D185">
        <v>25</v>
      </c>
      <c r="E185">
        <v>180</v>
      </c>
      <c r="F185">
        <v>52</v>
      </c>
      <c r="G185" t="s">
        <v>108</v>
      </c>
      <c r="H185" t="str">
        <f>_xlfn.XLOOKUP(C185,Магазин!A:A,Магазин!B:B)</f>
        <v>Первомайский</v>
      </c>
      <c r="I185">
        <f t="shared" si="4"/>
        <v>25</v>
      </c>
      <c r="J185" t="str">
        <f>_xlfn.XLOOKUP(D185,Товар!A:A,Товар!C:C)</f>
        <v>Макароны вермишель</v>
      </c>
      <c r="K185">
        <f t="shared" si="5"/>
        <v>180</v>
      </c>
    </row>
    <row r="186" spans="1:11" x14ac:dyDescent="0.3">
      <c r="A186">
        <v>185</v>
      </c>
      <c r="B186" s="2">
        <v>44348</v>
      </c>
      <c r="C186" t="s">
        <v>15</v>
      </c>
      <c r="D186">
        <v>25</v>
      </c>
      <c r="E186">
        <v>120</v>
      </c>
      <c r="F186">
        <v>52</v>
      </c>
      <c r="G186" t="s">
        <v>109</v>
      </c>
      <c r="H186" t="str">
        <f>_xlfn.XLOOKUP(C186,Магазин!A:A,Магазин!B:B)</f>
        <v>Первомайский</v>
      </c>
      <c r="I186">
        <f t="shared" si="4"/>
        <v>25</v>
      </c>
      <c r="J186" t="str">
        <f>_xlfn.XLOOKUP(D186,Товар!A:A,Товар!C:C)</f>
        <v>Макароны вермишель</v>
      </c>
      <c r="K186">
        <f t="shared" si="5"/>
        <v>120</v>
      </c>
    </row>
    <row r="187" spans="1:11" x14ac:dyDescent="0.3">
      <c r="A187">
        <v>186</v>
      </c>
      <c r="B187" s="2">
        <v>44348</v>
      </c>
      <c r="C187" t="s">
        <v>15</v>
      </c>
      <c r="D187">
        <v>26</v>
      </c>
      <c r="E187">
        <v>170</v>
      </c>
      <c r="F187">
        <v>47</v>
      </c>
      <c r="G187" t="s">
        <v>108</v>
      </c>
      <c r="H187" t="str">
        <f>_xlfn.XLOOKUP(C187,Магазин!A:A,Магазин!B:B)</f>
        <v>Первомайский</v>
      </c>
      <c r="I187">
        <f t="shared" si="4"/>
        <v>26</v>
      </c>
      <c r="J187" t="str">
        <f>_xlfn.XLOOKUP(D187,Товар!A:A,Товар!C:C)</f>
        <v>Макароны рожки</v>
      </c>
      <c r="K187">
        <f t="shared" si="5"/>
        <v>170</v>
      </c>
    </row>
    <row r="188" spans="1:11" x14ac:dyDescent="0.3">
      <c r="A188">
        <v>187</v>
      </c>
      <c r="B188" s="2">
        <v>44348</v>
      </c>
      <c r="C188" t="s">
        <v>15</v>
      </c>
      <c r="D188">
        <v>26</v>
      </c>
      <c r="E188">
        <v>120</v>
      </c>
      <c r="F188">
        <v>47</v>
      </c>
      <c r="G188" t="s">
        <v>109</v>
      </c>
      <c r="H188" t="str">
        <f>_xlfn.XLOOKUP(C188,Магазин!A:A,Магазин!B:B)</f>
        <v>Первомайский</v>
      </c>
      <c r="I188">
        <f t="shared" si="4"/>
        <v>26</v>
      </c>
      <c r="J188" t="str">
        <f>_xlfn.XLOOKUP(D188,Товар!A:A,Товар!C:C)</f>
        <v>Макароны рожки</v>
      </c>
      <c r="K188">
        <f t="shared" si="5"/>
        <v>120</v>
      </c>
    </row>
    <row r="189" spans="1:11" x14ac:dyDescent="0.3">
      <c r="A189">
        <v>188</v>
      </c>
      <c r="B189" s="2">
        <v>44348</v>
      </c>
      <c r="C189" t="s">
        <v>15</v>
      </c>
      <c r="D189">
        <v>27</v>
      </c>
      <c r="E189">
        <v>180</v>
      </c>
      <c r="F189">
        <v>45</v>
      </c>
      <c r="G189" t="s">
        <v>108</v>
      </c>
      <c r="H189" t="str">
        <f>_xlfn.XLOOKUP(C189,Магазин!A:A,Магазин!B:B)</f>
        <v>Первомайский</v>
      </c>
      <c r="I189">
        <f t="shared" si="4"/>
        <v>27</v>
      </c>
      <c r="J189" t="str">
        <f>_xlfn.XLOOKUP(D189,Товар!A:A,Товар!C:C)</f>
        <v>Макароны перья</v>
      </c>
      <c r="K189">
        <f t="shared" si="5"/>
        <v>180</v>
      </c>
    </row>
    <row r="190" spans="1:11" x14ac:dyDescent="0.3">
      <c r="A190">
        <v>189</v>
      </c>
      <c r="B190" s="2">
        <v>44348</v>
      </c>
      <c r="C190" t="s">
        <v>15</v>
      </c>
      <c r="D190">
        <v>27</v>
      </c>
      <c r="E190">
        <v>120</v>
      </c>
      <c r="F190">
        <v>45</v>
      </c>
      <c r="G190" t="s">
        <v>109</v>
      </c>
      <c r="H190" t="str">
        <f>_xlfn.XLOOKUP(C190,Магазин!A:A,Магазин!B:B)</f>
        <v>Первомайский</v>
      </c>
      <c r="I190">
        <f t="shared" si="4"/>
        <v>27</v>
      </c>
      <c r="J190" t="str">
        <f>_xlfn.XLOOKUP(D190,Товар!A:A,Товар!C:C)</f>
        <v>Макароны перья</v>
      </c>
      <c r="K190">
        <f t="shared" si="5"/>
        <v>120</v>
      </c>
    </row>
    <row r="191" spans="1:11" x14ac:dyDescent="0.3">
      <c r="A191">
        <v>190</v>
      </c>
      <c r="B191" s="2">
        <v>44348</v>
      </c>
      <c r="C191" t="s">
        <v>15</v>
      </c>
      <c r="D191">
        <v>28</v>
      </c>
      <c r="E191">
        <v>180</v>
      </c>
      <c r="F191">
        <v>38</v>
      </c>
      <c r="G191" t="s">
        <v>108</v>
      </c>
      <c r="H191" t="str">
        <f>_xlfn.XLOOKUP(C191,Магазин!A:A,Магазин!B:B)</f>
        <v>Первомайский</v>
      </c>
      <c r="I191">
        <f t="shared" si="4"/>
        <v>28</v>
      </c>
      <c r="J191" t="str">
        <f>_xlfn.XLOOKUP(D191,Товар!A:A,Товар!C:C)</f>
        <v>Сахар песок белый</v>
      </c>
      <c r="K191">
        <f t="shared" si="5"/>
        <v>180</v>
      </c>
    </row>
    <row r="192" spans="1:11" x14ac:dyDescent="0.3">
      <c r="A192">
        <v>191</v>
      </c>
      <c r="B192" s="2">
        <v>44348</v>
      </c>
      <c r="C192" t="s">
        <v>15</v>
      </c>
      <c r="D192">
        <v>28</v>
      </c>
      <c r="E192">
        <v>100</v>
      </c>
      <c r="F192">
        <v>38</v>
      </c>
      <c r="G192" t="s">
        <v>109</v>
      </c>
      <c r="H192" t="str">
        <f>_xlfn.XLOOKUP(C192,Магазин!A:A,Магазин!B:B)</f>
        <v>Первомайский</v>
      </c>
      <c r="I192">
        <f t="shared" si="4"/>
        <v>28</v>
      </c>
      <c r="J192" t="str">
        <f>_xlfn.XLOOKUP(D192,Товар!A:A,Товар!C:C)</f>
        <v>Сахар песок белый</v>
      </c>
      <c r="K192">
        <f t="shared" si="5"/>
        <v>100</v>
      </c>
    </row>
    <row r="193" spans="1:11" x14ac:dyDescent="0.3">
      <c r="A193">
        <v>192</v>
      </c>
      <c r="B193" s="2">
        <v>44348</v>
      </c>
      <c r="C193" t="s">
        <v>15</v>
      </c>
      <c r="D193">
        <v>29</v>
      </c>
      <c r="E193">
        <v>170</v>
      </c>
      <c r="F193">
        <v>85</v>
      </c>
      <c r="G193" t="s">
        <v>108</v>
      </c>
      <c r="H193" t="str">
        <f>_xlfn.XLOOKUP(C193,Магазин!A:A,Магазин!B:B)</f>
        <v>Первомайский</v>
      </c>
      <c r="I193">
        <f t="shared" si="4"/>
        <v>29</v>
      </c>
      <c r="J193" t="str">
        <f>_xlfn.XLOOKUP(D193,Товар!A:A,Товар!C:C)</f>
        <v>Сахар демерара коричневый</v>
      </c>
      <c r="K193">
        <f t="shared" si="5"/>
        <v>170</v>
      </c>
    </row>
    <row r="194" spans="1:11" x14ac:dyDescent="0.3">
      <c r="A194">
        <v>193</v>
      </c>
      <c r="B194" s="2">
        <v>44348</v>
      </c>
      <c r="C194" t="s">
        <v>15</v>
      </c>
      <c r="D194">
        <v>29</v>
      </c>
      <c r="E194">
        <v>20</v>
      </c>
      <c r="F194">
        <v>85</v>
      </c>
      <c r="G194" t="s">
        <v>109</v>
      </c>
      <c r="H194" t="str">
        <f>_xlfn.XLOOKUP(C194,Магазин!A:A,Магазин!B:B)</f>
        <v>Первомайский</v>
      </c>
      <c r="I194">
        <f t="shared" si="4"/>
        <v>29</v>
      </c>
      <c r="J194" t="str">
        <f>_xlfn.XLOOKUP(D194,Товар!A:A,Товар!C:C)</f>
        <v>Сахар демерара коричневый</v>
      </c>
      <c r="K194">
        <f t="shared" si="5"/>
        <v>20</v>
      </c>
    </row>
    <row r="195" spans="1:11" x14ac:dyDescent="0.3">
      <c r="A195">
        <v>194</v>
      </c>
      <c r="B195" s="2">
        <v>44348</v>
      </c>
      <c r="C195" t="s">
        <v>15</v>
      </c>
      <c r="D195">
        <v>30</v>
      </c>
      <c r="E195">
        <v>180</v>
      </c>
      <c r="F195">
        <v>44</v>
      </c>
      <c r="G195" t="s">
        <v>108</v>
      </c>
      <c r="H195" t="str">
        <f>_xlfn.XLOOKUP(C195,Магазин!A:A,Магазин!B:B)</f>
        <v>Первомайский</v>
      </c>
      <c r="I195">
        <f t="shared" ref="I195:I258" si="6">D195</f>
        <v>30</v>
      </c>
      <c r="J195" t="str">
        <f>_xlfn.XLOOKUP(D195,Товар!A:A,Товар!C:C)</f>
        <v>Сахар рафинад быстрорастворимый</v>
      </c>
      <c r="K195">
        <f t="shared" ref="K195:K258" si="7">E195</f>
        <v>180</v>
      </c>
    </row>
    <row r="196" spans="1:11" x14ac:dyDescent="0.3">
      <c r="A196">
        <v>195</v>
      </c>
      <c r="B196" s="2">
        <v>44348</v>
      </c>
      <c r="C196" t="s">
        <v>15</v>
      </c>
      <c r="D196">
        <v>30</v>
      </c>
      <c r="E196">
        <v>80</v>
      </c>
      <c r="F196">
        <v>44</v>
      </c>
      <c r="G196" t="s">
        <v>109</v>
      </c>
      <c r="H196" t="str">
        <f>_xlfn.XLOOKUP(C196,Магазин!A:A,Магазин!B:B)</f>
        <v>Первомайский</v>
      </c>
      <c r="I196">
        <f t="shared" si="6"/>
        <v>30</v>
      </c>
      <c r="J196" t="str">
        <f>_xlfn.XLOOKUP(D196,Товар!A:A,Товар!C:C)</f>
        <v>Сахар рафинад быстрорастворимый</v>
      </c>
      <c r="K196">
        <f t="shared" si="7"/>
        <v>80</v>
      </c>
    </row>
    <row r="197" spans="1:11" x14ac:dyDescent="0.3">
      <c r="A197">
        <v>196</v>
      </c>
      <c r="B197" s="2">
        <v>44348</v>
      </c>
      <c r="C197" t="s">
        <v>15</v>
      </c>
      <c r="D197">
        <v>33</v>
      </c>
      <c r="E197">
        <v>180</v>
      </c>
      <c r="F197">
        <v>50</v>
      </c>
      <c r="G197" t="s">
        <v>108</v>
      </c>
      <c r="H197" t="str">
        <f>_xlfn.XLOOKUP(C197,Магазин!A:A,Магазин!B:B)</f>
        <v>Первомайский</v>
      </c>
      <c r="I197">
        <f t="shared" si="6"/>
        <v>33</v>
      </c>
      <c r="J197" t="str">
        <f>_xlfn.XLOOKUP(D197,Товар!A:A,Товар!C:C)</f>
        <v>Мука хлебопекарная в\с</v>
      </c>
      <c r="K197">
        <f t="shared" si="7"/>
        <v>180</v>
      </c>
    </row>
    <row r="198" spans="1:11" x14ac:dyDescent="0.3">
      <c r="A198">
        <v>197</v>
      </c>
      <c r="B198" s="2">
        <v>44348</v>
      </c>
      <c r="C198" t="s">
        <v>15</v>
      </c>
      <c r="D198">
        <v>33</v>
      </c>
      <c r="E198">
        <v>80</v>
      </c>
      <c r="F198">
        <v>50</v>
      </c>
      <c r="G198" t="s">
        <v>109</v>
      </c>
      <c r="H198" t="str">
        <f>_xlfn.XLOOKUP(C198,Магазин!A:A,Магазин!B:B)</f>
        <v>Первомайский</v>
      </c>
      <c r="I198">
        <f t="shared" si="6"/>
        <v>33</v>
      </c>
      <c r="J198" t="str">
        <f>_xlfn.XLOOKUP(D198,Товар!A:A,Товар!C:C)</f>
        <v>Мука хлебопекарная в\с</v>
      </c>
      <c r="K198">
        <f t="shared" si="7"/>
        <v>80</v>
      </c>
    </row>
    <row r="199" spans="1:11" x14ac:dyDescent="0.3">
      <c r="A199">
        <v>198</v>
      </c>
      <c r="B199" s="2">
        <v>44348</v>
      </c>
      <c r="C199" t="s">
        <v>15</v>
      </c>
      <c r="D199">
        <v>34</v>
      </c>
      <c r="E199">
        <v>180</v>
      </c>
      <c r="F199">
        <v>65</v>
      </c>
      <c r="G199" t="s">
        <v>108</v>
      </c>
      <c r="H199" t="str">
        <f>_xlfn.XLOOKUP(C199,Магазин!A:A,Магазин!B:B)</f>
        <v>Первомайский</v>
      </c>
      <c r="I199">
        <f t="shared" si="6"/>
        <v>34</v>
      </c>
      <c r="J199" t="str">
        <f>_xlfn.XLOOKUP(D199,Товар!A:A,Товар!C:C)</f>
        <v>Мука блинная</v>
      </c>
      <c r="K199">
        <f t="shared" si="7"/>
        <v>180</v>
      </c>
    </row>
    <row r="200" spans="1:11" x14ac:dyDescent="0.3">
      <c r="A200">
        <v>199</v>
      </c>
      <c r="B200" s="2">
        <v>44348</v>
      </c>
      <c r="C200" t="s">
        <v>15</v>
      </c>
      <c r="D200">
        <v>34</v>
      </c>
      <c r="E200">
        <v>40</v>
      </c>
      <c r="F200">
        <v>65</v>
      </c>
      <c r="G200" t="s">
        <v>109</v>
      </c>
      <c r="H200" t="str">
        <f>_xlfn.XLOOKUP(C200,Магазин!A:A,Магазин!B:B)</f>
        <v>Первомайский</v>
      </c>
      <c r="I200">
        <f t="shared" si="6"/>
        <v>34</v>
      </c>
      <c r="J200" t="str">
        <f>_xlfn.XLOOKUP(D200,Товар!A:A,Товар!C:C)</f>
        <v>Мука блинная</v>
      </c>
      <c r="K200">
        <f t="shared" si="7"/>
        <v>40</v>
      </c>
    </row>
    <row r="201" spans="1:11" x14ac:dyDescent="0.3">
      <c r="A201">
        <v>200</v>
      </c>
      <c r="B201" s="2">
        <v>44348</v>
      </c>
      <c r="C201" t="s">
        <v>15</v>
      </c>
      <c r="D201">
        <v>44</v>
      </c>
      <c r="E201">
        <v>180</v>
      </c>
      <c r="F201">
        <v>180</v>
      </c>
      <c r="G201" t="s">
        <v>108</v>
      </c>
      <c r="H201" t="str">
        <f>_xlfn.XLOOKUP(C201,Магазин!A:A,Магазин!B:B)</f>
        <v>Первомайский</v>
      </c>
      <c r="I201">
        <f t="shared" si="6"/>
        <v>44</v>
      </c>
      <c r="J201" t="str">
        <f>_xlfn.XLOOKUP(D201,Товар!A:A,Товар!C:C)</f>
        <v>Чай черный индийский</v>
      </c>
      <c r="K201">
        <f t="shared" si="7"/>
        <v>180</v>
      </c>
    </row>
    <row r="202" spans="1:11" x14ac:dyDescent="0.3">
      <c r="A202">
        <v>201</v>
      </c>
      <c r="B202" s="2">
        <v>44348</v>
      </c>
      <c r="C202" t="s">
        <v>15</v>
      </c>
      <c r="D202">
        <v>44</v>
      </c>
      <c r="E202">
        <v>60</v>
      </c>
      <c r="F202">
        <v>180</v>
      </c>
      <c r="G202" t="s">
        <v>109</v>
      </c>
      <c r="H202" t="str">
        <f>_xlfn.XLOOKUP(C202,Магазин!A:A,Магазин!B:B)</f>
        <v>Первомайский</v>
      </c>
      <c r="I202">
        <f t="shared" si="6"/>
        <v>44</v>
      </c>
      <c r="J202" t="str">
        <f>_xlfn.XLOOKUP(D202,Товар!A:A,Товар!C:C)</f>
        <v>Чай черный индийский</v>
      </c>
      <c r="K202">
        <f t="shared" si="7"/>
        <v>60</v>
      </c>
    </row>
    <row r="203" spans="1:11" x14ac:dyDescent="0.3">
      <c r="A203">
        <v>202</v>
      </c>
      <c r="B203" s="2">
        <v>44348</v>
      </c>
      <c r="C203" t="s">
        <v>15</v>
      </c>
      <c r="D203">
        <v>45</v>
      </c>
      <c r="E203">
        <v>170</v>
      </c>
      <c r="F203">
        <v>170</v>
      </c>
      <c r="G203" t="s">
        <v>108</v>
      </c>
      <c r="H203" t="str">
        <f>_xlfn.XLOOKUP(C203,Магазин!A:A,Магазин!B:B)</f>
        <v>Первомайский</v>
      </c>
      <c r="I203">
        <f t="shared" si="6"/>
        <v>45</v>
      </c>
      <c r="J203" t="str">
        <f>_xlfn.XLOOKUP(D203,Товар!A:A,Товар!C:C)</f>
        <v xml:space="preserve">Чай зеленый </v>
      </c>
      <c r="K203">
        <f t="shared" si="7"/>
        <v>170</v>
      </c>
    </row>
    <row r="204" spans="1:11" x14ac:dyDescent="0.3">
      <c r="A204">
        <v>203</v>
      </c>
      <c r="B204" s="2">
        <v>44348</v>
      </c>
      <c r="C204" t="s">
        <v>15</v>
      </c>
      <c r="D204">
        <v>45</v>
      </c>
      <c r="E204">
        <v>40</v>
      </c>
      <c r="F204">
        <v>170</v>
      </c>
      <c r="G204" t="s">
        <v>109</v>
      </c>
      <c r="H204" t="str">
        <f>_xlfn.XLOOKUP(C204,Магазин!A:A,Магазин!B:B)</f>
        <v>Первомайский</v>
      </c>
      <c r="I204">
        <f t="shared" si="6"/>
        <v>45</v>
      </c>
      <c r="J204" t="str">
        <f>_xlfn.XLOOKUP(D204,Товар!A:A,Товар!C:C)</f>
        <v xml:space="preserve">Чай зеленый </v>
      </c>
      <c r="K204">
        <f t="shared" si="7"/>
        <v>40</v>
      </c>
    </row>
    <row r="205" spans="1:11" x14ac:dyDescent="0.3">
      <c r="A205">
        <v>204</v>
      </c>
      <c r="B205" s="2">
        <v>44348</v>
      </c>
      <c r="C205" t="s">
        <v>15</v>
      </c>
      <c r="D205">
        <v>46</v>
      </c>
      <c r="E205">
        <v>180</v>
      </c>
      <c r="F205">
        <v>330</v>
      </c>
      <c r="G205" t="s">
        <v>108</v>
      </c>
      <c r="H205" t="str">
        <f>_xlfn.XLOOKUP(C205,Магазин!A:A,Магазин!B:B)</f>
        <v>Первомайский</v>
      </c>
      <c r="I205">
        <f t="shared" si="6"/>
        <v>46</v>
      </c>
      <c r="J205" t="str">
        <f>_xlfn.XLOOKUP(D205,Товар!A:A,Товар!C:C)</f>
        <v>Кофе растворимый</v>
      </c>
      <c r="K205">
        <f t="shared" si="7"/>
        <v>180</v>
      </c>
    </row>
    <row r="206" spans="1:11" x14ac:dyDescent="0.3">
      <c r="A206">
        <v>205</v>
      </c>
      <c r="B206" s="2">
        <v>44348</v>
      </c>
      <c r="C206" t="s">
        <v>15</v>
      </c>
      <c r="D206">
        <v>46</v>
      </c>
      <c r="E206">
        <v>80</v>
      </c>
      <c r="F206">
        <v>330</v>
      </c>
      <c r="G206" t="s">
        <v>109</v>
      </c>
      <c r="H206" t="str">
        <f>_xlfn.XLOOKUP(C206,Магазин!A:A,Магазин!B:B)</f>
        <v>Первомайский</v>
      </c>
      <c r="I206">
        <f t="shared" si="6"/>
        <v>46</v>
      </c>
      <c r="J206" t="str">
        <f>_xlfn.XLOOKUP(D206,Товар!A:A,Товар!C:C)</f>
        <v>Кофе растворимый</v>
      </c>
      <c r="K206">
        <f t="shared" si="7"/>
        <v>80</v>
      </c>
    </row>
    <row r="207" spans="1:11" x14ac:dyDescent="0.3">
      <c r="A207">
        <v>206</v>
      </c>
      <c r="B207" s="2">
        <v>44348</v>
      </c>
      <c r="C207" t="s">
        <v>15</v>
      </c>
      <c r="D207">
        <v>47</v>
      </c>
      <c r="E207">
        <v>180</v>
      </c>
      <c r="F207">
        <v>370</v>
      </c>
      <c r="G207" t="s">
        <v>108</v>
      </c>
      <c r="H207" t="str">
        <f>_xlfn.XLOOKUP(C207,Магазин!A:A,Магазин!B:B)</f>
        <v>Первомайский</v>
      </c>
      <c r="I207">
        <f t="shared" si="6"/>
        <v>47</v>
      </c>
      <c r="J207" t="str">
        <f>_xlfn.XLOOKUP(D207,Товар!A:A,Товар!C:C)</f>
        <v xml:space="preserve">Кофе в зернах </v>
      </c>
      <c r="K207">
        <f t="shared" si="7"/>
        <v>180</v>
      </c>
    </row>
    <row r="208" spans="1:11" x14ac:dyDescent="0.3">
      <c r="A208">
        <v>207</v>
      </c>
      <c r="B208" s="2">
        <v>44348</v>
      </c>
      <c r="C208" t="s">
        <v>15</v>
      </c>
      <c r="D208">
        <v>47</v>
      </c>
      <c r="E208">
        <v>24</v>
      </c>
      <c r="F208">
        <v>370</v>
      </c>
      <c r="G208" t="s">
        <v>109</v>
      </c>
      <c r="H208" t="str">
        <f>_xlfn.XLOOKUP(C208,Магазин!A:A,Магазин!B:B)</f>
        <v>Первомайский</v>
      </c>
      <c r="I208">
        <f t="shared" si="6"/>
        <v>47</v>
      </c>
      <c r="J208" t="str">
        <f>_xlfn.XLOOKUP(D208,Товар!A:A,Товар!C:C)</f>
        <v xml:space="preserve">Кофе в зернах </v>
      </c>
      <c r="K208">
        <f t="shared" si="7"/>
        <v>24</v>
      </c>
    </row>
    <row r="209" spans="1:11" x14ac:dyDescent="0.3">
      <c r="A209">
        <v>208</v>
      </c>
      <c r="B209" s="2">
        <v>44348</v>
      </c>
      <c r="C209" t="s">
        <v>15</v>
      </c>
      <c r="D209">
        <v>48</v>
      </c>
      <c r="E209">
        <v>170</v>
      </c>
      <c r="F209">
        <v>180</v>
      </c>
      <c r="G209" t="s">
        <v>108</v>
      </c>
      <c r="H209" t="str">
        <f>_xlfn.XLOOKUP(C209,Магазин!A:A,Магазин!B:B)</f>
        <v>Первомайский</v>
      </c>
      <c r="I209">
        <f t="shared" si="6"/>
        <v>48</v>
      </c>
      <c r="J209" t="str">
        <f>_xlfn.XLOOKUP(D209,Товар!A:A,Товар!C:C)</f>
        <v>Кофе молотый</v>
      </c>
      <c r="K209">
        <f t="shared" si="7"/>
        <v>170</v>
      </c>
    </row>
    <row r="210" spans="1:11" x14ac:dyDescent="0.3">
      <c r="A210">
        <v>209</v>
      </c>
      <c r="B210" s="2">
        <v>44348</v>
      </c>
      <c r="C210" t="s">
        <v>15</v>
      </c>
      <c r="D210">
        <v>48</v>
      </c>
      <c r="E210">
        <v>60</v>
      </c>
      <c r="F210">
        <v>180</v>
      </c>
      <c r="G210" t="s">
        <v>109</v>
      </c>
      <c r="H210" t="str">
        <f>_xlfn.XLOOKUP(C210,Магазин!A:A,Магазин!B:B)</f>
        <v>Первомайский</v>
      </c>
      <c r="I210">
        <f t="shared" si="6"/>
        <v>48</v>
      </c>
      <c r="J210" t="str">
        <f>_xlfn.XLOOKUP(D210,Товар!A:A,Товар!C:C)</f>
        <v>Кофе молотый</v>
      </c>
      <c r="K210">
        <f t="shared" si="7"/>
        <v>60</v>
      </c>
    </row>
    <row r="211" spans="1:11" x14ac:dyDescent="0.3">
      <c r="A211">
        <v>210</v>
      </c>
      <c r="B211" s="2">
        <v>44348</v>
      </c>
      <c r="C211" t="s">
        <v>16</v>
      </c>
      <c r="D211">
        <v>4</v>
      </c>
      <c r="E211">
        <v>180</v>
      </c>
      <c r="F211">
        <v>75</v>
      </c>
      <c r="G211" t="s">
        <v>108</v>
      </c>
      <c r="H211" t="str">
        <f>_xlfn.XLOOKUP(C211,Магазин!A:A,Магазин!B:B)</f>
        <v>Заречный</v>
      </c>
      <c r="I211">
        <f t="shared" si="6"/>
        <v>4</v>
      </c>
      <c r="J211" t="str">
        <f>_xlfn.XLOOKUP(D211,Товар!A:A,Товар!C:C)</f>
        <v>Кефир 3,2%</v>
      </c>
      <c r="K211">
        <f t="shared" si="7"/>
        <v>180</v>
      </c>
    </row>
    <row r="212" spans="1:11" x14ac:dyDescent="0.3">
      <c r="A212">
        <v>211</v>
      </c>
      <c r="B212" s="2">
        <v>44348</v>
      </c>
      <c r="C212" t="s">
        <v>16</v>
      </c>
      <c r="D212">
        <v>4</v>
      </c>
      <c r="E212">
        <v>120</v>
      </c>
      <c r="F212">
        <v>75</v>
      </c>
      <c r="G212" t="s">
        <v>109</v>
      </c>
      <c r="H212" t="str">
        <f>_xlfn.XLOOKUP(C212,Магазин!A:A,Магазин!B:B)</f>
        <v>Заречный</v>
      </c>
      <c r="I212">
        <f t="shared" si="6"/>
        <v>4</v>
      </c>
      <c r="J212" t="str">
        <f>_xlfn.XLOOKUP(D212,Товар!A:A,Товар!C:C)</f>
        <v>Кефир 3,2%</v>
      </c>
      <c r="K212">
        <f t="shared" si="7"/>
        <v>120</v>
      </c>
    </row>
    <row r="213" spans="1:11" x14ac:dyDescent="0.3">
      <c r="A213">
        <v>212</v>
      </c>
      <c r="B213" s="2">
        <v>44348</v>
      </c>
      <c r="C213" t="s">
        <v>16</v>
      </c>
      <c r="D213">
        <v>5</v>
      </c>
      <c r="E213">
        <v>180</v>
      </c>
      <c r="F213">
        <v>70</v>
      </c>
      <c r="G213" t="s">
        <v>108</v>
      </c>
      <c r="H213" t="str">
        <f>_xlfn.XLOOKUP(C213,Магазин!A:A,Магазин!B:B)</f>
        <v>Заречный</v>
      </c>
      <c r="I213">
        <f t="shared" si="6"/>
        <v>5</v>
      </c>
      <c r="J213" t="str">
        <f>_xlfn.XLOOKUP(D213,Товар!A:A,Товар!C:C)</f>
        <v>Кефир обезжиренный</v>
      </c>
      <c r="K213">
        <f t="shared" si="7"/>
        <v>180</v>
      </c>
    </row>
    <row r="214" spans="1:11" x14ac:dyDescent="0.3">
      <c r="A214">
        <v>213</v>
      </c>
      <c r="B214" s="2">
        <v>44348</v>
      </c>
      <c r="C214" t="s">
        <v>16</v>
      </c>
      <c r="D214">
        <v>5</v>
      </c>
      <c r="E214">
        <v>49</v>
      </c>
      <c r="F214">
        <v>70</v>
      </c>
      <c r="G214" t="s">
        <v>109</v>
      </c>
      <c r="H214" t="str">
        <f>_xlfn.XLOOKUP(C214,Магазин!A:A,Магазин!B:B)</f>
        <v>Заречный</v>
      </c>
      <c r="I214">
        <f t="shared" si="6"/>
        <v>5</v>
      </c>
      <c r="J214" t="str">
        <f>_xlfn.XLOOKUP(D214,Товар!A:A,Товар!C:C)</f>
        <v>Кефир обезжиренный</v>
      </c>
      <c r="K214">
        <f t="shared" si="7"/>
        <v>49</v>
      </c>
    </row>
    <row r="215" spans="1:11" x14ac:dyDescent="0.3">
      <c r="A215">
        <v>214</v>
      </c>
      <c r="B215" s="2">
        <v>44348</v>
      </c>
      <c r="C215" t="s">
        <v>16</v>
      </c>
      <c r="D215">
        <v>6</v>
      </c>
      <c r="E215">
        <v>180</v>
      </c>
      <c r="F215">
        <v>50</v>
      </c>
      <c r="G215" t="s">
        <v>108</v>
      </c>
      <c r="H215" t="str">
        <f>_xlfn.XLOOKUP(C215,Магазин!A:A,Магазин!B:B)</f>
        <v>Заречный</v>
      </c>
      <c r="I215">
        <f t="shared" si="6"/>
        <v>6</v>
      </c>
      <c r="J215" t="str">
        <f>_xlfn.XLOOKUP(D215,Товар!A:A,Товар!C:C)</f>
        <v>Ряженка термостатная</v>
      </c>
      <c r="K215">
        <f t="shared" si="7"/>
        <v>180</v>
      </c>
    </row>
    <row r="216" spans="1:11" x14ac:dyDescent="0.3">
      <c r="A216">
        <v>215</v>
      </c>
      <c r="B216" s="2">
        <v>44348</v>
      </c>
      <c r="C216" t="s">
        <v>16</v>
      </c>
      <c r="D216">
        <v>6</v>
      </c>
      <c r="E216">
        <v>72</v>
      </c>
      <c r="F216">
        <v>50</v>
      </c>
      <c r="G216" t="s">
        <v>109</v>
      </c>
      <c r="H216" t="str">
        <f>_xlfn.XLOOKUP(C216,Магазин!A:A,Магазин!B:B)</f>
        <v>Заречный</v>
      </c>
      <c r="I216">
        <f t="shared" si="6"/>
        <v>6</v>
      </c>
      <c r="J216" t="str">
        <f>_xlfn.XLOOKUP(D216,Товар!A:A,Товар!C:C)</f>
        <v>Ряженка термостатная</v>
      </c>
      <c r="K216">
        <f t="shared" si="7"/>
        <v>72</v>
      </c>
    </row>
    <row r="217" spans="1:11" x14ac:dyDescent="0.3">
      <c r="A217">
        <v>216</v>
      </c>
      <c r="B217" s="2">
        <v>44348</v>
      </c>
      <c r="C217" t="s">
        <v>16</v>
      </c>
      <c r="D217">
        <v>9</v>
      </c>
      <c r="E217">
        <v>180</v>
      </c>
      <c r="F217">
        <v>55</v>
      </c>
      <c r="G217" t="s">
        <v>108</v>
      </c>
      <c r="H217" t="str">
        <f>_xlfn.XLOOKUP(C217,Магазин!A:A,Магазин!B:B)</f>
        <v>Заречный</v>
      </c>
      <c r="I217">
        <f t="shared" si="6"/>
        <v>9</v>
      </c>
      <c r="J217" t="str">
        <f>_xlfn.XLOOKUP(D217,Товар!A:A,Товар!C:C)</f>
        <v>Сметана 15%</v>
      </c>
      <c r="K217">
        <f t="shared" si="7"/>
        <v>180</v>
      </c>
    </row>
    <row r="218" spans="1:11" x14ac:dyDescent="0.3">
      <c r="A218">
        <v>217</v>
      </c>
      <c r="B218" s="2">
        <v>44348</v>
      </c>
      <c r="C218" t="s">
        <v>16</v>
      </c>
      <c r="D218">
        <v>9</v>
      </c>
      <c r="E218">
        <v>90</v>
      </c>
      <c r="F218">
        <v>55</v>
      </c>
      <c r="G218" t="s">
        <v>109</v>
      </c>
      <c r="H218" t="str">
        <f>_xlfn.XLOOKUP(C218,Магазин!A:A,Магазин!B:B)</f>
        <v>Заречный</v>
      </c>
      <c r="I218">
        <f t="shared" si="6"/>
        <v>9</v>
      </c>
      <c r="J218" t="str">
        <f>_xlfn.XLOOKUP(D218,Товар!A:A,Товар!C:C)</f>
        <v>Сметана 15%</v>
      </c>
      <c r="K218">
        <f t="shared" si="7"/>
        <v>90</v>
      </c>
    </row>
    <row r="219" spans="1:11" x14ac:dyDescent="0.3">
      <c r="A219">
        <v>218</v>
      </c>
      <c r="B219" s="2">
        <v>44348</v>
      </c>
      <c r="C219" t="s">
        <v>16</v>
      </c>
      <c r="D219">
        <v>10</v>
      </c>
      <c r="E219">
        <v>170</v>
      </c>
      <c r="F219">
        <v>70</v>
      </c>
      <c r="G219" t="s">
        <v>108</v>
      </c>
      <c r="H219" t="str">
        <f>_xlfn.XLOOKUP(C219,Магазин!A:A,Магазин!B:B)</f>
        <v>Заречный</v>
      </c>
      <c r="I219">
        <f t="shared" si="6"/>
        <v>10</v>
      </c>
      <c r="J219" t="str">
        <f>_xlfn.XLOOKUP(D219,Товар!A:A,Товар!C:C)</f>
        <v>Сметана 25%</v>
      </c>
      <c r="K219">
        <f t="shared" si="7"/>
        <v>170</v>
      </c>
    </row>
    <row r="220" spans="1:11" x14ac:dyDescent="0.3">
      <c r="A220">
        <v>219</v>
      </c>
      <c r="B220" s="2">
        <v>44348</v>
      </c>
      <c r="C220" t="s">
        <v>16</v>
      </c>
      <c r="D220">
        <v>10</v>
      </c>
      <c r="E220">
        <v>90</v>
      </c>
      <c r="F220">
        <v>70</v>
      </c>
      <c r="G220" t="s">
        <v>109</v>
      </c>
      <c r="H220" t="str">
        <f>_xlfn.XLOOKUP(C220,Магазин!A:A,Магазин!B:B)</f>
        <v>Заречный</v>
      </c>
      <c r="I220">
        <f t="shared" si="6"/>
        <v>10</v>
      </c>
      <c r="J220" t="str">
        <f>_xlfn.XLOOKUP(D220,Товар!A:A,Товар!C:C)</f>
        <v>Сметана 25%</v>
      </c>
      <c r="K220">
        <f t="shared" si="7"/>
        <v>90</v>
      </c>
    </row>
    <row r="221" spans="1:11" x14ac:dyDescent="0.3">
      <c r="A221">
        <v>220</v>
      </c>
      <c r="B221" s="2">
        <v>44348</v>
      </c>
      <c r="C221" t="s">
        <v>16</v>
      </c>
      <c r="D221">
        <v>13</v>
      </c>
      <c r="E221">
        <v>180</v>
      </c>
      <c r="F221">
        <v>60</v>
      </c>
      <c r="G221" t="s">
        <v>108</v>
      </c>
      <c r="H221" t="str">
        <f>_xlfn.XLOOKUP(C221,Магазин!A:A,Магазин!B:B)</f>
        <v>Заречный</v>
      </c>
      <c r="I221">
        <f t="shared" si="6"/>
        <v>13</v>
      </c>
      <c r="J221" t="str">
        <f>_xlfn.XLOOKUP(D221,Товар!A:A,Товар!C:C)</f>
        <v>Творог 9% жирности</v>
      </c>
      <c r="K221">
        <f t="shared" si="7"/>
        <v>180</v>
      </c>
    </row>
    <row r="222" spans="1:11" x14ac:dyDescent="0.3">
      <c r="A222">
        <v>221</v>
      </c>
      <c r="B222" s="2">
        <v>44348</v>
      </c>
      <c r="C222" t="s">
        <v>16</v>
      </c>
      <c r="D222">
        <v>13</v>
      </c>
      <c r="E222">
        <v>80</v>
      </c>
      <c r="F222">
        <v>60</v>
      </c>
      <c r="G222" t="s">
        <v>109</v>
      </c>
      <c r="H222" t="str">
        <f>_xlfn.XLOOKUP(C222,Магазин!A:A,Магазин!B:B)</f>
        <v>Заречный</v>
      </c>
      <c r="I222">
        <f t="shared" si="6"/>
        <v>13</v>
      </c>
      <c r="J222" t="str">
        <f>_xlfn.XLOOKUP(D222,Товар!A:A,Товар!C:C)</f>
        <v>Творог 9% жирности</v>
      </c>
      <c r="K222">
        <f t="shared" si="7"/>
        <v>80</v>
      </c>
    </row>
    <row r="223" spans="1:11" x14ac:dyDescent="0.3">
      <c r="A223">
        <v>222</v>
      </c>
      <c r="B223" s="2">
        <v>44348</v>
      </c>
      <c r="C223" t="s">
        <v>16</v>
      </c>
      <c r="D223">
        <v>18</v>
      </c>
      <c r="E223">
        <v>180</v>
      </c>
      <c r="F223">
        <v>49</v>
      </c>
      <c r="G223" t="s">
        <v>108</v>
      </c>
      <c r="H223" t="str">
        <f>_xlfn.XLOOKUP(C223,Магазин!A:A,Магазин!B:B)</f>
        <v>Заречный</v>
      </c>
      <c r="I223">
        <f t="shared" si="6"/>
        <v>18</v>
      </c>
      <c r="J223" t="str">
        <f>_xlfn.XLOOKUP(D223,Товар!A:A,Товар!C:C)</f>
        <v>Крупа манная</v>
      </c>
      <c r="K223">
        <f t="shared" si="7"/>
        <v>180</v>
      </c>
    </row>
    <row r="224" spans="1:11" x14ac:dyDescent="0.3">
      <c r="A224">
        <v>223</v>
      </c>
      <c r="B224" s="2">
        <v>44348</v>
      </c>
      <c r="C224" t="s">
        <v>16</v>
      </c>
      <c r="D224">
        <v>18</v>
      </c>
      <c r="E224">
        <v>57</v>
      </c>
      <c r="F224">
        <v>49</v>
      </c>
      <c r="G224" t="s">
        <v>109</v>
      </c>
      <c r="H224" t="str">
        <f>_xlfn.XLOOKUP(C224,Магазин!A:A,Магазин!B:B)</f>
        <v>Заречный</v>
      </c>
      <c r="I224">
        <f t="shared" si="6"/>
        <v>18</v>
      </c>
      <c r="J224" t="str">
        <f>_xlfn.XLOOKUP(D224,Товар!A:A,Товар!C:C)</f>
        <v>Крупа манная</v>
      </c>
      <c r="K224">
        <f t="shared" si="7"/>
        <v>57</v>
      </c>
    </row>
    <row r="225" spans="1:11" x14ac:dyDescent="0.3">
      <c r="A225">
        <v>224</v>
      </c>
      <c r="B225" s="2">
        <v>44348</v>
      </c>
      <c r="C225" t="s">
        <v>16</v>
      </c>
      <c r="D225">
        <v>24</v>
      </c>
      <c r="E225">
        <v>170</v>
      </c>
      <c r="F225">
        <v>50</v>
      </c>
      <c r="G225" t="s">
        <v>108</v>
      </c>
      <c r="H225" t="str">
        <f>_xlfn.XLOOKUP(C225,Магазин!A:A,Магазин!B:B)</f>
        <v>Заречный</v>
      </c>
      <c r="I225">
        <f t="shared" si="6"/>
        <v>24</v>
      </c>
      <c r="J225" t="str">
        <f>_xlfn.XLOOKUP(D225,Товар!A:A,Товар!C:C)</f>
        <v xml:space="preserve">Макароны спагетти </v>
      </c>
      <c r="K225">
        <f t="shared" si="7"/>
        <v>170</v>
      </c>
    </row>
    <row r="226" spans="1:11" x14ac:dyDescent="0.3">
      <c r="A226">
        <v>225</v>
      </c>
      <c r="B226" s="2">
        <v>44348</v>
      </c>
      <c r="C226" t="s">
        <v>16</v>
      </c>
      <c r="D226">
        <v>24</v>
      </c>
      <c r="E226">
        <v>108</v>
      </c>
      <c r="F226">
        <v>50</v>
      </c>
      <c r="G226" t="s">
        <v>109</v>
      </c>
      <c r="H226" t="str">
        <f>_xlfn.XLOOKUP(C226,Магазин!A:A,Магазин!B:B)</f>
        <v>Заречный</v>
      </c>
      <c r="I226">
        <f t="shared" si="6"/>
        <v>24</v>
      </c>
      <c r="J226" t="str">
        <f>_xlfn.XLOOKUP(D226,Товар!A:A,Товар!C:C)</f>
        <v xml:space="preserve">Макароны спагетти </v>
      </c>
      <c r="K226">
        <f t="shared" si="7"/>
        <v>108</v>
      </c>
    </row>
    <row r="227" spans="1:11" x14ac:dyDescent="0.3">
      <c r="A227">
        <v>226</v>
      </c>
      <c r="B227" s="2">
        <v>44348</v>
      </c>
      <c r="C227" t="s">
        <v>16</v>
      </c>
      <c r="D227">
        <v>25</v>
      </c>
      <c r="E227">
        <v>180</v>
      </c>
      <c r="F227">
        <v>52</v>
      </c>
      <c r="G227" t="s">
        <v>108</v>
      </c>
      <c r="H227" t="str">
        <f>_xlfn.XLOOKUP(C227,Магазин!A:A,Магазин!B:B)</f>
        <v>Заречный</v>
      </c>
      <c r="I227">
        <f t="shared" si="6"/>
        <v>25</v>
      </c>
      <c r="J227" t="str">
        <f>_xlfn.XLOOKUP(D227,Товар!A:A,Товар!C:C)</f>
        <v>Макароны вермишель</v>
      </c>
      <c r="K227">
        <f t="shared" si="7"/>
        <v>180</v>
      </c>
    </row>
    <row r="228" spans="1:11" x14ac:dyDescent="0.3">
      <c r="A228">
        <v>227</v>
      </c>
      <c r="B228" s="2">
        <v>44348</v>
      </c>
      <c r="C228" t="s">
        <v>16</v>
      </c>
      <c r="D228">
        <v>25</v>
      </c>
      <c r="E228">
        <v>115</v>
      </c>
      <c r="F228">
        <v>52</v>
      </c>
      <c r="G228" t="s">
        <v>109</v>
      </c>
      <c r="H228" t="str">
        <f>_xlfn.XLOOKUP(C228,Магазин!A:A,Магазин!B:B)</f>
        <v>Заречный</v>
      </c>
      <c r="I228">
        <f t="shared" si="6"/>
        <v>25</v>
      </c>
      <c r="J228" t="str">
        <f>_xlfn.XLOOKUP(D228,Товар!A:A,Товар!C:C)</f>
        <v>Макароны вермишель</v>
      </c>
      <c r="K228">
        <f t="shared" si="7"/>
        <v>115</v>
      </c>
    </row>
    <row r="229" spans="1:11" x14ac:dyDescent="0.3">
      <c r="A229">
        <v>228</v>
      </c>
      <c r="B229" s="2">
        <v>44348</v>
      </c>
      <c r="C229" t="s">
        <v>16</v>
      </c>
      <c r="D229">
        <v>26</v>
      </c>
      <c r="E229">
        <v>180</v>
      </c>
      <c r="F229">
        <v>47</v>
      </c>
      <c r="G229" t="s">
        <v>108</v>
      </c>
      <c r="H229" t="str">
        <f>_xlfn.XLOOKUP(C229,Магазин!A:A,Магазин!B:B)</f>
        <v>Заречный</v>
      </c>
      <c r="I229">
        <f t="shared" si="6"/>
        <v>26</v>
      </c>
      <c r="J229" t="str">
        <f>_xlfn.XLOOKUP(D229,Товар!A:A,Товар!C:C)</f>
        <v>Макароны рожки</v>
      </c>
      <c r="K229">
        <f t="shared" si="7"/>
        <v>180</v>
      </c>
    </row>
    <row r="230" spans="1:11" x14ac:dyDescent="0.3">
      <c r="A230">
        <v>229</v>
      </c>
      <c r="B230" s="2">
        <v>44348</v>
      </c>
      <c r="C230" t="s">
        <v>16</v>
      </c>
      <c r="D230">
        <v>26</v>
      </c>
      <c r="E230">
        <v>116</v>
      </c>
      <c r="F230">
        <v>47</v>
      </c>
      <c r="G230" t="s">
        <v>109</v>
      </c>
      <c r="H230" t="str">
        <f>_xlfn.XLOOKUP(C230,Магазин!A:A,Магазин!B:B)</f>
        <v>Заречный</v>
      </c>
      <c r="I230">
        <f t="shared" si="6"/>
        <v>26</v>
      </c>
      <c r="J230" t="str">
        <f>_xlfn.XLOOKUP(D230,Товар!A:A,Товар!C:C)</f>
        <v>Макароны рожки</v>
      </c>
      <c r="K230">
        <f t="shared" si="7"/>
        <v>116</v>
      </c>
    </row>
    <row r="231" spans="1:11" x14ac:dyDescent="0.3">
      <c r="A231">
        <v>230</v>
      </c>
      <c r="B231" s="2">
        <v>44348</v>
      </c>
      <c r="C231" t="s">
        <v>16</v>
      </c>
      <c r="D231">
        <v>27</v>
      </c>
      <c r="E231">
        <v>180</v>
      </c>
      <c r="F231">
        <v>45</v>
      </c>
      <c r="G231" t="s">
        <v>108</v>
      </c>
      <c r="H231" t="str">
        <f>_xlfn.XLOOKUP(C231,Магазин!A:A,Магазин!B:B)</f>
        <v>Заречный</v>
      </c>
      <c r="I231">
        <f t="shared" si="6"/>
        <v>27</v>
      </c>
      <c r="J231" t="str">
        <f>_xlfn.XLOOKUP(D231,Товар!A:A,Товар!C:C)</f>
        <v>Макароны перья</v>
      </c>
      <c r="K231">
        <f t="shared" si="7"/>
        <v>180</v>
      </c>
    </row>
    <row r="232" spans="1:11" x14ac:dyDescent="0.3">
      <c r="A232">
        <v>231</v>
      </c>
      <c r="B232" s="2">
        <v>44348</v>
      </c>
      <c r="C232" t="s">
        <v>16</v>
      </c>
      <c r="D232">
        <v>27</v>
      </c>
      <c r="E232">
        <v>105</v>
      </c>
      <c r="F232">
        <v>45</v>
      </c>
      <c r="G232" t="s">
        <v>109</v>
      </c>
      <c r="H232" t="str">
        <f>_xlfn.XLOOKUP(C232,Магазин!A:A,Магазин!B:B)</f>
        <v>Заречный</v>
      </c>
      <c r="I232">
        <f t="shared" si="6"/>
        <v>27</v>
      </c>
      <c r="J232" t="str">
        <f>_xlfn.XLOOKUP(D232,Товар!A:A,Товар!C:C)</f>
        <v>Макароны перья</v>
      </c>
      <c r="K232">
        <f t="shared" si="7"/>
        <v>105</v>
      </c>
    </row>
    <row r="233" spans="1:11" x14ac:dyDescent="0.3">
      <c r="A233">
        <v>232</v>
      </c>
      <c r="B233" s="2">
        <v>44348</v>
      </c>
      <c r="C233" t="s">
        <v>16</v>
      </c>
      <c r="D233">
        <v>28</v>
      </c>
      <c r="E233">
        <v>180</v>
      </c>
      <c r="F233">
        <v>38</v>
      </c>
      <c r="G233" t="s">
        <v>108</v>
      </c>
      <c r="H233" t="str">
        <f>_xlfn.XLOOKUP(C233,Магазин!A:A,Магазин!B:B)</f>
        <v>Заречный</v>
      </c>
      <c r="I233">
        <f t="shared" si="6"/>
        <v>28</v>
      </c>
      <c r="J233" t="str">
        <f>_xlfn.XLOOKUP(D233,Товар!A:A,Товар!C:C)</f>
        <v>Сахар песок белый</v>
      </c>
      <c r="K233">
        <f t="shared" si="7"/>
        <v>180</v>
      </c>
    </row>
    <row r="234" spans="1:11" x14ac:dyDescent="0.3">
      <c r="A234">
        <v>233</v>
      </c>
      <c r="B234" s="2">
        <v>44348</v>
      </c>
      <c r="C234" t="s">
        <v>16</v>
      </c>
      <c r="D234">
        <v>28</v>
      </c>
      <c r="E234">
        <v>93</v>
      </c>
      <c r="F234">
        <v>38</v>
      </c>
      <c r="G234" t="s">
        <v>109</v>
      </c>
      <c r="H234" t="str">
        <f>_xlfn.XLOOKUP(C234,Магазин!A:A,Магазин!B:B)</f>
        <v>Заречный</v>
      </c>
      <c r="I234">
        <f t="shared" si="6"/>
        <v>28</v>
      </c>
      <c r="J234" t="str">
        <f>_xlfn.XLOOKUP(D234,Товар!A:A,Товар!C:C)</f>
        <v>Сахар песок белый</v>
      </c>
      <c r="K234">
        <f t="shared" si="7"/>
        <v>93</v>
      </c>
    </row>
    <row r="235" spans="1:11" x14ac:dyDescent="0.3">
      <c r="A235">
        <v>234</v>
      </c>
      <c r="B235" s="2">
        <v>44348</v>
      </c>
      <c r="C235" t="s">
        <v>16</v>
      </c>
      <c r="D235">
        <v>29</v>
      </c>
      <c r="E235">
        <v>170</v>
      </c>
      <c r="F235">
        <v>85</v>
      </c>
      <c r="G235" t="s">
        <v>108</v>
      </c>
      <c r="H235" t="str">
        <f>_xlfn.XLOOKUP(C235,Магазин!A:A,Магазин!B:B)</f>
        <v>Заречный</v>
      </c>
      <c r="I235">
        <f t="shared" si="6"/>
        <v>29</v>
      </c>
      <c r="J235" t="str">
        <f>_xlfn.XLOOKUP(D235,Товар!A:A,Товар!C:C)</f>
        <v>Сахар демерара коричневый</v>
      </c>
      <c r="K235">
        <f t="shared" si="7"/>
        <v>170</v>
      </c>
    </row>
    <row r="236" spans="1:11" x14ac:dyDescent="0.3">
      <c r="A236">
        <v>235</v>
      </c>
      <c r="B236" s="2">
        <v>44348</v>
      </c>
      <c r="C236" t="s">
        <v>16</v>
      </c>
      <c r="D236">
        <v>29</v>
      </c>
      <c r="E236">
        <v>19</v>
      </c>
      <c r="F236">
        <v>85</v>
      </c>
      <c r="G236" t="s">
        <v>109</v>
      </c>
      <c r="H236" t="str">
        <f>_xlfn.XLOOKUP(C236,Магазин!A:A,Магазин!B:B)</f>
        <v>Заречный</v>
      </c>
      <c r="I236">
        <f t="shared" si="6"/>
        <v>29</v>
      </c>
      <c r="J236" t="str">
        <f>_xlfn.XLOOKUP(D236,Товар!A:A,Товар!C:C)</f>
        <v>Сахар демерара коричневый</v>
      </c>
      <c r="K236">
        <f t="shared" si="7"/>
        <v>19</v>
      </c>
    </row>
    <row r="237" spans="1:11" x14ac:dyDescent="0.3">
      <c r="A237">
        <v>236</v>
      </c>
      <c r="B237" s="2">
        <v>44348</v>
      </c>
      <c r="C237" t="s">
        <v>16</v>
      </c>
      <c r="D237">
        <v>30</v>
      </c>
      <c r="E237">
        <v>180</v>
      </c>
      <c r="F237">
        <v>44</v>
      </c>
      <c r="G237" t="s">
        <v>108</v>
      </c>
      <c r="H237" t="str">
        <f>_xlfn.XLOOKUP(C237,Магазин!A:A,Магазин!B:B)</f>
        <v>Заречный</v>
      </c>
      <c r="I237">
        <f t="shared" si="6"/>
        <v>30</v>
      </c>
      <c r="J237" t="str">
        <f>_xlfn.XLOOKUP(D237,Товар!A:A,Товар!C:C)</f>
        <v>Сахар рафинад быстрорастворимый</v>
      </c>
      <c r="K237">
        <f t="shared" si="7"/>
        <v>180</v>
      </c>
    </row>
    <row r="238" spans="1:11" x14ac:dyDescent="0.3">
      <c r="A238">
        <v>237</v>
      </c>
      <c r="B238" s="2">
        <v>44348</v>
      </c>
      <c r="C238" t="s">
        <v>16</v>
      </c>
      <c r="D238">
        <v>30</v>
      </c>
      <c r="E238">
        <v>74</v>
      </c>
      <c r="F238">
        <v>44</v>
      </c>
      <c r="G238" t="s">
        <v>109</v>
      </c>
      <c r="H238" t="str">
        <f>_xlfn.XLOOKUP(C238,Магазин!A:A,Магазин!B:B)</f>
        <v>Заречный</v>
      </c>
      <c r="I238">
        <f t="shared" si="6"/>
        <v>30</v>
      </c>
      <c r="J238" t="str">
        <f>_xlfn.XLOOKUP(D238,Товар!A:A,Товар!C:C)</f>
        <v>Сахар рафинад быстрорастворимый</v>
      </c>
      <c r="K238">
        <f t="shared" si="7"/>
        <v>74</v>
      </c>
    </row>
    <row r="239" spans="1:11" x14ac:dyDescent="0.3">
      <c r="A239">
        <v>238</v>
      </c>
      <c r="B239" s="2">
        <v>44348</v>
      </c>
      <c r="C239" t="s">
        <v>16</v>
      </c>
      <c r="D239">
        <v>33</v>
      </c>
      <c r="E239">
        <v>180</v>
      </c>
      <c r="F239">
        <v>50</v>
      </c>
      <c r="G239" t="s">
        <v>108</v>
      </c>
      <c r="H239" t="str">
        <f>_xlfn.XLOOKUP(C239,Магазин!A:A,Магазин!B:B)</f>
        <v>Заречный</v>
      </c>
      <c r="I239">
        <f t="shared" si="6"/>
        <v>33</v>
      </c>
      <c r="J239" t="str">
        <f>_xlfn.XLOOKUP(D239,Товар!A:A,Товар!C:C)</f>
        <v>Мука хлебопекарная в\с</v>
      </c>
      <c r="K239">
        <f t="shared" si="7"/>
        <v>180</v>
      </c>
    </row>
    <row r="240" spans="1:11" x14ac:dyDescent="0.3">
      <c r="A240">
        <v>239</v>
      </c>
      <c r="B240" s="2">
        <v>44348</v>
      </c>
      <c r="C240" t="s">
        <v>16</v>
      </c>
      <c r="D240">
        <v>33</v>
      </c>
      <c r="E240">
        <v>74</v>
      </c>
      <c r="F240">
        <v>50</v>
      </c>
      <c r="G240" t="s">
        <v>109</v>
      </c>
      <c r="H240" t="str">
        <f>_xlfn.XLOOKUP(C240,Магазин!A:A,Магазин!B:B)</f>
        <v>Заречный</v>
      </c>
      <c r="I240">
        <f t="shared" si="6"/>
        <v>33</v>
      </c>
      <c r="J240" t="str">
        <f>_xlfn.XLOOKUP(D240,Товар!A:A,Товар!C:C)</f>
        <v>Мука хлебопекарная в\с</v>
      </c>
      <c r="K240">
        <f t="shared" si="7"/>
        <v>74</v>
      </c>
    </row>
    <row r="241" spans="1:11" x14ac:dyDescent="0.3">
      <c r="A241">
        <v>240</v>
      </c>
      <c r="B241" s="2">
        <v>44348</v>
      </c>
      <c r="C241" t="s">
        <v>16</v>
      </c>
      <c r="D241">
        <v>34</v>
      </c>
      <c r="E241">
        <v>170</v>
      </c>
      <c r="F241">
        <v>65</v>
      </c>
      <c r="G241" t="s">
        <v>108</v>
      </c>
      <c r="H241" t="str">
        <f>_xlfn.XLOOKUP(C241,Магазин!A:A,Магазин!B:B)</f>
        <v>Заречный</v>
      </c>
      <c r="I241">
        <f t="shared" si="6"/>
        <v>34</v>
      </c>
      <c r="J241" t="str">
        <f>_xlfn.XLOOKUP(D241,Товар!A:A,Товар!C:C)</f>
        <v>Мука блинная</v>
      </c>
      <c r="K241">
        <f t="shared" si="7"/>
        <v>170</v>
      </c>
    </row>
    <row r="242" spans="1:11" x14ac:dyDescent="0.3">
      <c r="A242">
        <v>241</v>
      </c>
      <c r="B242" s="2">
        <v>44348</v>
      </c>
      <c r="C242" t="s">
        <v>16</v>
      </c>
      <c r="D242">
        <v>34</v>
      </c>
      <c r="E242">
        <v>37</v>
      </c>
      <c r="F242">
        <v>65</v>
      </c>
      <c r="G242" t="s">
        <v>109</v>
      </c>
      <c r="H242" t="str">
        <f>_xlfn.XLOOKUP(C242,Магазин!A:A,Магазин!B:B)</f>
        <v>Заречный</v>
      </c>
      <c r="I242">
        <f t="shared" si="6"/>
        <v>34</v>
      </c>
      <c r="J242" t="str">
        <f>_xlfn.XLOOKUP(D242,Товар!A:A,Товар!C:C)</f>
        <v>Мука блинная</v>
      </c>
      <c r="K242">
        <f t="shared" si="7"/>
        <v>37</v>
      </c>
    </row>
    <row r="243" spans="1:11" x14ac:dyDescent="0.3">
      <c r="A243">
        <v>242</v>
      </c>
      <c r="B243" s="2">
        <v>44348</v>
      </c>
      <c r="C243" t="s">
        <v>16</v>
      </c>
      <c r="D243">
        <v>44</v>
      </c>
      <c r="E243">
        <v>180</v>
      </c>
      <c r="F243">
        <v>180</v>
      </c>
      <c r="G243" t="s">
        <v>108</v>
      </c>
      <c r="H243" t="str">
        <f>_xlfn.XLOOKUP(C243,Магазин!A:A,Магазин!B:B)</f>
        <v>Заречный</v>
      </c>
      <c r="I243">
        <f t="shared" si="6"/>
        <v>44</v>
      </c>
      <c r="J243" t="str">
        <f>_xlfn.XLOOKUP(D243,Товар!A:A,Товар!C:C)</f>
        <v>Чай черный индийский</v>
      </c>
      <c r="K243">
        <f t="shared" si="7"/>
        <v>180</v>
      </c>
    </row>
    <row r="244" spans="1:11" x14ac:dyDescent="0.3">
      <c r="A244">
        <v>243</v>
      </c>
      <c r="B244" s="2">
        <v>44348</v>
      </c>
      <c r="C244" t="s">
        <v>16</v>
      </c>
      <c r="D244">
        <v>44</v>
      </c>
      <c r="E244">
        <v>56</v>
      </c>
      <c r="F244">
        <v>180</v>
      </c>
      <c r="G244" t="s">
        <v>109</v>
      </c>
      <c r="H244" t="str">
        <f>_xlfn.XLOOKUP(C244,Магазин!A:A,Магазин!B:B)</f>
        <v>Заречный</v>
      </c>
      <c r="I244">
        <f t="shared" si="6"/>
        <v>44</v>
      </c>
      <c r="J244" t="str">
        <f>_xlfn.XLOOKUP(D244,Товар!A:A,Товар!C:C)</f>
        <v>Чай черный индийский</v>
      </c>
      <c r="K244">
        <f t="shared" si="7"/>
        <v>56</v>
      </c>
    </row>
    <row r="245" spans="1:11" x14ac:dyDescent="0.3">
      <c r="A245">
        <v>244</v>
      </c>
      <c r="B245" s="2">
        <v>44348</v>
      </c>
      <c r="C245" t="s">
        <v>16</v>
      </c>
      <c r="D245">
        <v>45</v>
      </c>
      <c r="E245">
        <v>180</v>
      </c>
      <c r="F245">
        <v>170</v>
      </c>
      <c r="G245" t="s">
        <v>108</v>
      </c>
      <c r="H245" t="str">
        <f>_xlfn.XLOOKUP(C245,Магазин!A:A,Магазин!B:B)</f>
        <v>Заречный</v>
      </c>
      <c r="I245">
        <f t="shared" si="6"/>
        <v>45</v>
      </c>
      <c r="J245" t="str">
        <f>_xlfn.XLOOKUP(D245,Товар!A:A,Товар!C:C)</f>
        <v xml:space="preserve">Чай зеленый </v>
      </c>
      <c r="K245">
        <f t="shared" si="7"/>
        <v>180</v>
      </c>
    </row>
    <row r="246" spans="1:11" x14ac:dyDescent="0.3">
      <c r="A246">
        <v>245</v>
      </c>
      <c r="B246" s="2">
        <v>44348</v>
      </c>
      <c r="C246" t="s">
        <v>16</v>
      </c>
      <c r="D246">
        <v>45</v>
      </c>
      <c r="E246">
        <v>37</v>
      </c>
      <c r="F246">
        <v>170</v>
      </c>
      <c r="G246" t="s">
        <v>109</v>
      </c>
      <c r="H246" t="str">
        <f>_xlfn.XLOOKUP(C246,Магазин!A:A,Магазин!B:B)</f>
        <v>Заречный</v>
      </c>
      <c r="I246">
        <f t="shared" si="6"/>
        <v>45</v>
      </c>
      <c r="J246" t="str">
        <f>_xlfn.XLOOKUP(D246,Товар!A:A,Товар!C:C)</f>
        <v xml:space="preserve">Чай зеленый </v>
      </c>
      <c r="K246">
        <f t="shared" si="7"/>
        <v>37</v>
      </c>
    </row>
    <row r="247" spans="1:11" x14ac:dyDescent="0.3">
      <c r="A247">
        <v>246</v>
      </c>
      <c r="B247" s="2">
        <v>44348</v>
      </c>
      <c r="C247" t="s">
        <v>16</v>
      </c>
      <c r="D247">
        <v>46</v>
      </c>
      <c r="E247">
        <v>180</v>
      </c>
      <c r="F247">
        <v>330</v>
      </c>
      <c r="G247" t="s">
        <v>108</v>
      </c>
      <c r="H247" t="str">
        <f>_xlfn.XLOOKUP(C247,Магазин!A:A,Магазин!B:B)</f>
        <v>Заречный</v>
      </c>
      <c r="I247">
        <f t="shared" si="6"/>
        <v>46</v>
      </c>
      <c r="J247" t="str">
        <f>_xlfn.XLOOKUP(D247,Товар!A:A,Товар!C:C)</f>
        <v>Кофе растворимый</v>
      </c>
      <c r="K247">
        <f t="shared" si="7"/>
        <v>180</v>
      </c>
    </row>
    <row r="248" spans="1:11" x14ac:dyDescent="0.3">
      <c r="A248">
        <v>247</v>
      </c>
      <c r="B248" s="2">
        <v>44348</v>
      </c>
      <c r="C248" t="s">
        <v>16</v>
      </c>
      <c r="D248">
        <v>46</v>
      </c>
      <c r="E248">
        <v>74</v>
      </c>
      <c r="F248">
        <v>330</v>
      </c>
      <c r="G248" t="s">
        <v>109</v>
      </c>
      <c r="H248" t="str">
        <f>_xlfn.XLOOKUP(C248,Магазин!A:A,Магазин!B:B)</f>
        <v>Заречный</v>
      </c>
      <c r="I248">
        <f t="shared" si="6"/>
        <v>46</v>
      </c>
      <c r="J248" t="str">
        <f>_xlfn.XLOOKUP(D248,Товар!A:A,Товар!C:C)</f>
        <v>Кофе растворимый</v>
      </c>
      <c r="K248">
        <f t="shared" si="7"/>
        <v>74</v>
      </c>
    </row>
    <row r="249" spans="1:11" x14ac:dyDescent="0.3">
      <c r="A249">
        <v>248</v>
      </c>
      <c r="B249" s="2">
        <v>44348</v>
      </c>
      <c r="C249" t="s">
        <v>16</v>
      </c>
      <c r="D249">
        <v>47</v>
      </c>
      <c r="E249">
        <v>180</v>
      </c>
      <c r="F249">
        <v>370</v>
      </c>
      <c r="G249" t="s">
        <v>108</v>
      </c>
      <c r="H249" t="str">
        <f>_xlfn.XLOOKUP(C249,Магазин!A:A,Магазин!B:B)</f>
        <v>Заречный</v>
      </c>
      <c r="I249">
        <f t="shared" si="6"/>
        <v>47</v>
      </c>
      <c r="J249" t="str">
        <f>_xlfn.XLOOKUP(D249,Товар!A:A,Товар!C:C)</f>
        <v xml:space="preserve">Кофе в зернах </v>
      </c>
      <c r="K249">
        <f t="shared" si="7"/>
        <v>180</v>
      </c>
    </row>
    <row r="250" spans="1:11" x14ac:dyDescent="0.3">
      <c r="A250">
        <v>249</v>
      </c>
      <c r="B250" s="2">
        <v>44348</v>
      </c>
      <c r="C250" t="s">
        <v>16</v>
      </c>
      <c r="D250">
        <v>47</v>
      </c>
      <c r="E250">
        <v>23</v>
      </c>
      <c r="F250">
        <v>370</v>
      </c>
      <c r="G250" t="s">
        <v>109</v>
      </c>
      <c r="H250" t="str">
        <f>_xlfn.XLOOKUP(C250,Магазин!A:A,Магазин!B:B)</f>
        <v>Заречный</v>
      </c>
      <c r="I250">
        <f t="shared" si="6"/>
        <v>47</v>
      </c>
      <c r="J250" t="str">
        <f>_xlfn.XLOOKUP(D250,Товар!A:A,Товар!C:C)</f>
        <v xml:space="preserve">Кофе в зернах </v>
      </c>
      <c r="K250">
        <f t="shared" si="7"/>
        <v>23</v>
      </c>
    </row>
    <row r="251" spans="1:11" x14ac:dyDescent="0.3">
      <c r="A251">
        <v>250</v>
      </c>
      <c r="B251" s="2">
        <v>44348</v>
      </c>
      <c r="C251" t="s">
        <v>16</v>
      </c>
      <c r="D251">
        <v>48</v>
      </c>
      <c r="E251">
        <v>170</v>
      </c>
      <c r="F251">
        <v>180</v>
      </c>
      <c r="G251" t="s">
        <v>108</v>
      </c>
      <c r="H251" t="str">
        <f>_xlfn.XLOOKUP(C251,Магазин!A:A,Магазин!B:B)</f>
        <v>Заречный</v>
      </c>
      <c r="I251">
        <f t="shared" si="6"/>
        <v>48</v>
      </c>
      <c r="J251" t="str">
        <f>_xlfn.XLOOKUP(D251,Товар!A:A,Товар!C:C)</f>
        <v>Кофе молотый</v>
      </c>
      <c r="K251">
        <f t="shared" si="7"/>
        <v>170</v>
      </c>
    </row>
    <row r="252" spans="1:11" x14ac:dyDescent="0.3">
      <c r="A252">
        <v>251</v>
      </c>
      <c r="B252" s="2">
        <v>44348</v>
      </c>
      <c r="C252" t="s">
        <v>16</v>
      </c>
      <c r="D252">
        <v>48</v>
      </c>
      <c r="E252">
        <v>56</v>
      </c>
      <c r="F252">
        <v>180</v>
      </c>
      <c r="G252" t="s">
        <v>109</v>
      </c>
      <c r="H252" t="str">
        <f>_xlfn.XLOOKUP(C252,Магазин!A:A,Магазин!B:B)</f>
        <v>Заречный</v>
      </c>
      <c r="I252">
        <f t="shared" si="6"/>
        <v>48</v>
      </c>
      <c r="J252" t="str">
        <f>_xlfn.XLOOKUP(D252,Товар!A:A,Товар!C:C)</f>
        <v>Кофе молотый</v>
      </c>
      <c r="K252">
        <f t="shared" si="7"/>
        <v>56</v>
      </c>
    </row>
    <row r="253" spans="1:11" x14ac:dyDescent="0.3">
      <c r="A253">
        <v>252</v>
      </c>
      <c r="B253" s="2">
        <v>44348</v>
      </c>
      <c r="C253" t="s">
        <v>17</v>
      </c>
      <c r="D253">
        <v>4</v>
      </c>
      <c r="E253">
        <v>180</v>
      </c>
      <c r="F253">
        <v>75</v>
      </c>
      <c r="G253" t="s">
        <v>108</v>
      </c>
      <c r="H253" t="str">
        <f>_xlfn.XLOOKUP(C253,Магазин!A:A,Магазин!B:B)</f>
        <v>Октябрьский</v>
      </c>
      <c r="I253">
        <f t="shared" si="6"/>
        <v>4</v>
      </c>
      <c r="J253" t="str">
        <f>_xlfn.XLOOKUP(D253,Товар!A:A,Товар!C:C)</f>
        <v>Кефир 3,2%</v>
      </c>
      <c r="K253">
        <f t="shared" si="7"/>
        <v>180</v>
      </c>
    </row>
    <row r="254" spans="1:1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>
        <v>75</v>
      </c>
      <c r="G254" t="s">
        <v>109</v>
      </c>
      <c r="H254" t="str">
        <f>_xlfn.XLOOKUP(C254,Магазин!A:A,Магазин!B:B)</f>
        <v>Октябрьский</v>
      </c>
      <c r="I254">
        <f t="shared" si="6"/>
        <v>4</v>
      </c>
      <c r="J254" t="str">
        <f>_xlfn.XLOOKUP(D254,Товар!A:A,Товар!C:C)</f>
        <v>Кефир 3,2%</v>
      </c>
      <c r="K254">
        <f t="shared" si="7"/>
        <v>180</v>
      </c>
    </row>
    <row r="255" spans="1:11" x14ac:dyDescent="0.3">
      <c r="A255">
        <v>254</v>
      </c>
      <c r="B255" s="2">
        <v>44348</v>
      </c>
      <c r="C255" t="s">
        <v>17</v>
      </c>
      <c r="D255">
        <v>5</v>
      </c>
      <c r="E255">
        <v>180</v>
      </c>
      <c r="F255">
        <v>70</v>
      </c>
      <c r="G255" t="s">
        <v>108</v>
      </c>
      <c r="H255" t="str">
        <f>_xlfn.XLOOKUP(C255,Магазин!A:A,Магазин!B:B)</f>
        <v>Октябрьский</v>
      </c>
      <c r="I255">
        <f t="shared" si="6"/>
        <v>5</v>
      </c>
      <c r="J255" t="str">
        <f>_xlfn.XLOOKUP(D255,Товар!A:A,Товар!C:C)</f>
        <v>Кефир обезжиренный</v>
      </c>
      <c r="K255">
        <f t="shared" si="7"/>
        <v>180</v>
      </c>
    </row>
    <row r="256" spans="1:1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>
        <v>70</v>
      </c>
      <c r="G256" t="s">
        <v>109</v>
      </c>
      <c r="H256" t="str">
        <f>_xlfn.XLOOKUP(C256,Магазин!A:A,Магазин!B:B)</f>
        <v>Октябрьский</v>
      </c>
      <c r="I256">
        <f t="shared" si="6"/>
        <v>5</v>
      </c>
      <c r="J256" t="str">
        <f>_xlfn.XLOOKUP(D256,Товар!A:A,Товар!C:C)</f>
        <v>Кефир обезжиренный</v>
      </c>
      <c r="K256">
        <f t="shared" si="7"/>
        <v>180</v>
      </c>
    </row>
    <row r="257" spans="1:11" x14ac:dyDescent="0.3">
      <c r="A257">
        <v>256</v>
      </c>
      <c r="B257" s="2">
        <v>44348</v>
      </c>
      <c r="C257" t="s">
        <v>17</v>
      </c>
      <c r="D257">
        <v>6</v>
      </c>
      <c r="E257">
        <v>170</v>
      </c>
      <c r="F257">
        <v>50</v>
      </c>
      <c r="G257" t="s">
        <v>108</v>
      </c>
      <c r="H257" t="str">
        <f>_xlfn.XLOOKUP(C257,Магазин!A:A,Магазин!B:B)</f>
        <v>Октябрьский</v>
      </c>
      <c r="I257">
        <f t="shared" si="6"/>
        <v>6</v>
      </c>
      <c r="J257" t="str">
        <f>_xlfn.XLOOKUP(D257,Товар!A:A,Товар!C:C)</f>
        <v>Ряженка термостатная</v>
      </c>
      <c r="K257">
        <f t="shared" si="7"/>
        <v>170</v>
      </c>
    </row>
    <row r="258" spans="1:11" x14ac:dyDescent="0.3">
      <c r="A258">
        <v>257</v>
      </c>
      <c r="B258" s="2">
        <v>44348</v>
      </c>
      <c r="C258" t="s">
        <v>17</v>
      </c>
      <c r="D258">
        <v>6</v>
      </c>
      <c r="E258">
        <v>180</v>
      </c>
      <c r="F258">
        <v>50</v>
      </c>
      <c r="G258" t="s">
        <v>109</v>
      </c>
      <c r="H258" t="str">
        <f>_xlfn.XLOOKUP(C258,Магазин!A:A,Магазин!B:B)</f>
        <v>Октябрьский</v>
      </c>
      <c r="I258">
        <f t="shared" si="6"/>
        <v>6</v>
      </c>
      <c r="J258" t="str">
        <f>_xlfn.XLOOKUP(D258,Товар!A:A,Товар!C:C)</f>
        <v>Ряженка термостатная</v>
      </c>
      <c r="K258">
        <f t="shared" si="7"/>
        <v>180</v>
      </c>
    </row>
    <row r="259" spans="1:11" x14ac:dyDescent="0.3">
      <c r="A259">
        <v>258</v>
      </c>
      <c r="B259" s="2">
        <v>44348</v>
      </c>
      <c r="C259" t="s">
        <v>17</v>
      </c>
      <c r="D259">
        <v>9</v>
      </c>
      <c r="E259">
        <v>180</v>
      </c>
      <c r="F259">
        <v>55</v>
      </c>
      <c r="G259" t="s">
        <v>108</v>
      </c>
      <c r="H259" t="str">
        <f>_xlfn.XLOOKUP(C259,Магазин!A:A,Магазин!B:B)</f>
        <v>Октябрьский</v>
      </c>
      <c r="I259">
        <f t="shared" ref="I259:I322" si="8">D259</f>
        <v>9</v>
      </c>
      <c r="J259" t="str">
        <f>_xlfn.XLOOKUP(D259,Товар!A:A,Товар!C:C)</f>
        <v>Сметана 15%</v>
      </c>
      <c r="K259">
        <f t="shared" ref="K259:K322" si="9">E259</f>
        <v>180</v>
      </c>
    </row>
    <row r="260" spans="1:11" x14ac:dyDescent="0.3">
      <c r="A260">
        <v>259</v>
      </c>
      <c r="B260" s="2">
        <v>44348</v>
      </c>
      <c r="C260" t="s">
        <v>17</v>
      </c>
      <c r="D260">
        <v>9</v>
      </c>
      <c r="E260">
        <v>145</v>
      </c>
      <c r="F260">
        <v>55</v>
      </c>
      <c r="G260" t="s">
        <v>109</v>
      </c>
      <c r="H260" t="str">
        <f>_xlfn.XLOOKUP(C260,Магазин!A:A,Магазин!B:B)</f>
        <v>Октябрьский</v>
      </c>
      <c r="I260">
        <f t="shared" si="8"/>
        <v>9</v>
      </c>
      <c r="J260" t="str">
        <f>_xlfn.XLOOKUP(D260,Товар!A:A,Товар!C:C)</f>
        <v>Сметана 15%</v>
      </c>
      <c r="K260">
        <f t="shared" si="9"/>
        <v>145</v>
      </c>
    </row>
    <row r="261" spans="1:11" x14ac:dyDescent="0.3">
      <c r="A261">
        <v>260</v>
      </c>
      <c r="B261" s="2">
        <v>44348</v>
      </c>
      <c r="C261" t="s">
        <v>17</v>
      </c>
      <c r="D261">
        <v>10</v>
      </c>
      <c r="E261">
        <v>180</v>
      </c>
      <c r="F261">
        <v>70</v>
      </c>
      <c r="G261" t="s">
        <v>108</v>
      </c>
      <c r="H261" t="str">
        <f>_xlfn.XLOOKUP(C261,Магазин!A:A,Магазин!B:B)</f>
        <v>Октябрьский</v>
      </c>
      <c r="I261">
        <f t="shared" si="8"/>
        <v>10</v>
      </c>
      <c r="J261" t="str">
        <f>_xlfn.XLOOKUP(D261,Товар!A:A,Товар!C:C)</f>
        <v>Сметана 25%</v>
      </c>
      <c r="K261">
        <f t="shared" si="9"/>
        <v>180</v>
      </c>
    </row>
    <row r="262" spans="1:11" x14ac:dyDescent="0.3">
      <c r="A262">
        <v>261</v>
      </c>
      <c r="B262" s="2">
        <v>44348</v>
      </c>
      <c r="C262" t="s">
        <v>17</v>
      </c>
      <c r="D262">
        <v>10</v>
      </c>
      <c r="E262">
        <v>150</v>
      </c>
      <c r="F262">
        <v>70</v>
      </c>
      <c r="G262" t="s">
        <v>109</v>
      </c>
      <c r="H262" t="str">
        <f>_xlfn.XLOOKUP(C262,Магазин!A:A,Магазин!B:B)</f>
        <v>Октябрьский</v>
      </c>
      <c r="I262">
        <f t="shared" si="8"/>
        <v>10</v>
      </c>
      <c r="J262" t="str">
        <f>_xlfn.XLOOKUP(D262,Товар!A:A,Товар!C:C)</f>
        <v>Сметана 25%</v>
      </c>
      <c r="K262">
        <f t="shared" si="9"/>
        <v>150</v>
      </c>
    </row>
    <row r="263" spans="1:11" x14ac:dyDescent="0.3">
      <c r="A263">
        <v>262</v>
      </c>
      <c r="B263" s="2">
        <v>44348</v>
      </c>
      <c r="C263" t="s">
        <v>17</v>
      </c>
      <c r="D263">
        <v>13</v>
      </c>
      <c r="E263">
        <v>180</v>
      </c>
      <c r="F263">
        <v>60</v>
      </c>
      <c r="G263" t="s">
        <v>108</v>
      </c>
      <c r="H263" t="str">
        <f>_xlfn.XLOOKUP(C263,Магазин!A:A,Магазин!B:B)</f>
        <v>Октябрьский</v>
      </c>
      <c r="I263">
        <f t="shared" si="8"/>
        <v>13</v>
      </c>
      <c r="J263" t="str">
        <f>_xlfn.XLOOKUP(D263,Товар!A:A,Товар!C:C)</f>
        <v>Творог 9% жирности</v>
      </c>
      <c r="K263">
        <f t="shared" si="9"/>
        <v>180</v>
      </c>
    </row>
    <row r="264" spans="1:11" x14ac:dyDescent="0.3">
      <c r="A264">
        <v>263</v>
      </c>
      <c r="B264" s="2">
        <v>44348</v>
      </c>
      <c r="C264" t="s">
        <v>17</v>
      </c>
      <c r="D264">
        <v>13</v>
      </c>
      <c r="E264">
        <v>120</v>
      </c>
      <c r="F264">
        <v>60</v>
      </c>
      <c r="G264" t="s">
        <v>109</v>
      </c>
      <c r="H264" t="str">
        <f>_xlfn.XLOOKUP(C264,Магазин!A:A,Магазин!B:B)</f>
        <v>Октябрьский</v>
      </c>
      <c r="I264">
        <f t="shared" si="8"/>
        <v>13</v>
      </c>
      <c r="J264" t="str">
        <f>_xlfn.XLOOKUP(D264,Товар!A:A,Товар!C:C)</f>
        <v>Творог 9% жирности</v>
      </c>
      <c r="K264">
        <f t="shared" si="9"/>
        <v>120</v>
      </c>
    </row>
    <row r="265" spans="1:11" x14ac:dyDescent="0.3">
      <c r="A265">
        <v>264</v>
      </c>
      <c r="B265" s="2">
        <v>44348</v>
      </c>
      <c r="C265" t="s">
        <v>17</v>
      </c>
      <c r="D265">
        <v>18</v>
      </c>
      <c r="E265">
        <v>80</v>
      </c>
      <c r="F265">
        <v>49</v>
      </c>
      <c r="G265" t="s">
        <v>109</v>
      </c>
      <c r="H265" t="str">
        <f>_xlfn.XLOOKUP(C265,Магазин!A:A,Магазин!B:B)</f>
        <v>Октябрьский</v>
      </c>
      <c r="I265">
        <f t="shared" si="8"/>
        <v>18</v>
      </c>
      <c r="J265" t="str">
        <f>_xlfn.XLOOKUP(D265,Товар!A:A,Товар!C:C)</f>
        <v>Крупа манная</v>
      </c>
      <c r="K265">
        <f t="shared" si="9"/>
        <v>80</v>
      </c>
    </row>
    <row r="266" spans="1:11" x14ac:dyDescent="0.3">
      <c r="A266">
        <v>265</v>
      </c>
      <c r="B266" s="2">
        <v>44348</v>
      </c>
      <c r="C266" t="s">
        <v>17</v>
      </c>
      <c r="D266">
        <v>24</v>
      </c>
      <c r="E266">
        <v>170</v>
      </c>
      <c r="F266">
        <v>50</v>
      </c>
      <c r="G266" t="s">
        <v>108</v>
      </c>
      <c r="H266" t="str">
        <f>_xlfn.XLOOKUP(C266,Магазин!A:A,Магазин!B:B)</f>
        <v>Октябрьский</v>
      </c>
      <c r="I266">
        <f t="shared" si="8"/>
        <v>24</v>
      </c>
      <c r="J266" t="str">
        <f>_xlfn.XLOOKUP(D266,Товар!A:A,Товар!C:C)</f>
        <v xml:space="preserve">Макароны спагетти </v>
      </c>
      <c r="K266">
        <f t="shared" si="9"/>
        <v>170</v>
      </c>
    </row>
    <row r="267" spans="1:11" x14ac:dyDescent="0.3">
      <c r="A267">
        <v>266</v>
      </c>
      <c r="B267" s="2">
        <v>44348</v>
      </c>
      <c r="C267" t="s">
        <v>17</v>
      </c>
      <c r="D267">
        <v>24</v>
      </c>
      <c r="E267">
        <v>159</v>
      </c>
      <c r="F267">
        <v>50</v>
      </c>
      <c r="G267" t="s">
        <v>109</v>
      </c>
      <c r="H267" t="str">
        <f>_xlfn.XLOOKUP(C267,Магазин!A:A,Магазин!B:B)</f>
        <v>Октябрьский</v>
      </c>
      <c r="I267">
        <f t="shared" si="8"/>
        <v>24</v>
      </c>
      <c r="J267" t="str">
        <f>_xlfn.XLOOKUP(D267,Товар!A:A,Товар!C:C)</f>
        <v xml:space="preserve">Макароны спагетти </v>
      </c>
      <c r="K267">
        <f t="shared" si="9"/>
        <v>159</v>
      </c>
    </row>
    <row r="268" spans="1:11" x14ac:dyDescent="0.3">
      <c r="A268">
        <v>267</v>
      </c>
      <c r="B268" s="2">
        <v>44348</v>
      </c>
      <c r="C268" t="s">
        <v>17</v>
      </c>
      <c r="D268">
        <v>25</v>
      </c>
      <c r="E268">
        <v>180</v>
      </c>
      <c r="F268">
        <v>52</v>
      </c>
      <c r="G268" t="s">
        <v>108</v>
      </c>
      <c r="H268" t="str">
        <f>_xlfn.XLOOKUP(C268,Магазин!A:A,Магазин!B:B)</f>
        <v>Октябрьский</v>
      </c>
      <c r="I268">
        <f t="shared" si="8"/>
        <v>25</v>
      </c>
      <c r="J268" t="str">
        <f>_xlfn.XLOOKUP(D268,Товар!A:A,Товар!C:C)</f>
        <v>Макароны вермишель</v>
      </c>
      <c r="K268">
        <f t="shared" si="9"/>
        <v>180</v>
      </c>
    </row>
    <row r="269" spans="1:11" x14ac:dyDescent="0.3">
      <c r="A269">
        <v>268</v>
      </c>
      <c r="B269" s="2">
        <v>44348</v>
      </c>
      <c r="C269" t="s">
        <v>17</v>
      </c>
      <c r="D269">
        <v>25</v>
      </c>
      <c r="E269">
        <v>159</v>
      </c>
      <c r="F269">
        <v>52</v>
      </c>
      <c r="G269" t="s">
        <v>109</v>
      </c>
      <c r="H269" t="str">
        <f>_xlfn.XLOOKUP(C269,Магазин!A:A,Магазин!B:B)</f>
        <v>Октябрьский</v>
      </c>
      <c r="I269">
        <f t="shared" si="8"/>
        <v>25</v>
      </c>
      <c r="J269" t="str">
        <f>_xlfn.XLOOKUP(D269,Товар!A:A,Товар!C:C)</f>
        <v>Макароны вермишель</v>
      </c>
      <c r="K269">
        <f t="shared" si="9"/>
        <v>159</v>
      </c>
    </row>
    <row r="270" spans="1:11" x14ac:dyDescent="0.3">
      <c r="A270">
        <v>269</v>
      </c>
      <c r="B270" s="2">
        <v>44348</v>
      </c>
      <c r="C270" t="s">
        <v>17</v>
      </c>
      <c r="D270">
        <v>26</v>
      </c>
      <c r="E270">
        <v>180</v>
      </c>
      <c r="F270">
        <v>47</v>
      </c>
      <c r="G270" t="s">
        <v>108</v>
      </c>
      <c r="H270" t="str">
        <f>_xlfn.XLOOKUP(C270,Магазин!A:A,Магазин!B:B)</f>
        <v>Октябрьский</v>
      </c>
      <c r="I270">
        <f t="shared" si="8"/>
        <v>26</v>
      </c>
      <c r="J270" t="str">
        <f>_xlfn.XLOOKUP(D270,Товар!A:A,Товар!C:C)</f>
        <v>Макароны рожки</v>
      </c>
      <c r="K270">
        <f t="shared" si="9"/>
        <v>180</v>
      </c>
    </row>
    <row r="271" spans="1:11" x14ac:dyDescent="0.3">
      <c r="A271">
        <v>270</v>
      </c>
      <c r="B271" s="2">
        <v>44348</v>
      </c>
      <c r="C271" t="s">
        <v>17</v>
      </c>
      <c r="D271">
        <v>26</v>
      </c>
      <c r="E271">
        <v>159</v>
      </c>
      <c r="F271">
        <v>47</v>
      </c>
      <c r="G271" t="s">
        <v>109</v>
      </c>
      <c r="H271" t="str">
        <f>_xlfn.XLOOKUP(C271,Магазин!A:A,Магазин!B:B)</f>
        <v>Октябрьский</v>
      </c>
      <c r="I271">
        <f t="shared" si="8"/>
        <v>26</v>
      </c>
      <c r="J271" t="str">
        <f>_xlfn.XLOOKUP(D271,Товар!A:A,Товар!C:C)</f>
        <v>Макароны рожки</v>
      </c>
      <c r="K271">
        <f t="shared" si="9"/>
        <v>159</v>
      </c>
    </row>
    <row r="272" spans="1:11" x14ac:dyDescent="0.3">
      <c r="A272">
        <v>271</v>
      </c>
      <c r="B272" s="2">
        <v>44348</v>
      </c>
      <c r="C272" t="s">
        <v>17</v>
      </c>
      <c r="D272">
        <v>27</v>
      </c>
      <c r="E272">
        <v>170</v>
      </c>
      <c r="F272">
        <v>45</v>
      </c>
      <c r="G272" t="s">
        <v>108</v>
      </c>
      <c r="H272" t="str">
        <f>_xlfn.XLOOKUP(C272,Магазин!A:A,Магазин!B:B)</f>
        <v>Октябрьский</v>
      </c>
      <c r="I272">
        <f t="shared" si="8"/>
        <v>27</v>
      </c>
      <c r="J272" t="str">
        <f>_xlfn.XLOOKUP(D272,Товар!A:A,Товар!C:C)</f>
        <v>Макароны перья</v>
      </c>
      <c r="K272">
        <f t="shared" si="9"/>
        <v>170</v>
      </c>
    </row>
    <row r="273" spans="1:11" x14ac:dyDescent="0.3">
      <c r="A273">
        <v>272</v>
      </c>
      <c r="B273" s="2">
        <v>44348</v>
      </c>
      <c r="C273" t="s">
        <v>17</v>
      </c>
      <c r="D273">
        <v>27</v>
      </c>
      <c r="E273">
        <v>159</v>
      </c>
      <c r="F273">
        <v>45</v>
      </c>
      <c r="G273" t="s">
        <v>109</v>
      </c>
      <c r="H273" t="str">
        <f>_xlfn.XLOOKUP(C273,Магазин!A:A,Магазин!B:B)</f>
        <v>Октябрьский</v>
      </c>
      <c r="I273">
        <f t="shared" si="8"/>
        <v>27</v>
      </c>
      <c r="J273" t="str">
        <f>_xlfn.XLOOKUP(D273,Товар!A:A,Товар!C:C)</f>
        <v>Макароны перья</v>
      </c>
      <c r="K273">
        <f t="shared" si="9"/>
        <v>159</v>
      </c>
    </row>
    <row r="274" spans="1:11" x14ac:dyDescent="0.3">
      <c r="A274">
        <v>273</v>
      </c>
      <c r="B274" s="2">
        <v>44348</v>
      </c>
      <c r="C274" t="s">
        <v>17</v>
      </c>
      <c r="D274">
        <v>28</v>
      </c>
      <c r="E274">
        <v>180</v>
      </c>
      <c r="F274">
        <v>38</v>
      </c>
      <c r="G274" t="s">
        <v>108</v>
      </c>
      <c r="H274" t="str">
        <f>_xlfn.XLOOKUP(C274,Магазин!A:A,Магазин!B:B)</f>
        <v>Октябрьский</v>
      </c>
      <c r="I274">
        <f t="shared" si="8"/>
        <v>28</v>
      </c>
      <c r="J274" t="str">
        <f>_xlfn.XLOOKUP(D274,Товар!A:A,Товар!C:C)</f>
        <v>Сахар песок белый</v>
      </c>
      <c r="K274">
        <f t="shared" si="9"/>
        <v>180</v>
      </c>
    </row>
    <row r="275" spans="1:11" x14ac:dyDescent="0.3">
      <c r="A275">
        <v>274</v>
      </c>
      <c r="B275" s="2">
        <v>44348</v>
      </c>
      <c r="C275" t="s">
        <v>17</v>
      </c>
      <c r="D275">
        <v>28</v>
      </c>
      <c r="E275">
        <v>133</v>
      </c>
      <c r="F275">
        <v>38</v>
      </c>
      <c r="G275" t="s">
        <v>109</v>
      </c>
      <c r="H275" t="str">
        <f>_xlfn.XLOOKUP(C275,Магазин!A:A,Магазин!B:B)</f>
        <v>Октябрьский</v>
      </c>
      <c r="I275">
        <f t="shared" si="8"/>
        <v>28</v>
      </c>
      <c r="J275" t="str">
        <f>_xlfn.XLOOKUP(D275,Товар!A:A,Товар!C:C)</f>
        <v>Сахар песок белый</v>
      </c>
      <c r="K275">
        <f t="shared" si="9"/>
        <v>133</v>
      </c>
    </row>
    <row r="276" spans="1:11" x14ac:dyDescent="0.3">
      <c r="A276">
        <v>275</v>
      </c>
      <c r="B276" s="2">
        <v>44348</v>
      </c>
      <c r="C276" t="s">
        <v>17</v>
      </c>
      <c r="D276">
        <v>29</v>
      </c>
      <c r="E276">
        <v>180</v>
      </c>
      <c r="F276">
        <v>85</v>
      </c>
      <c r="G276" t="s">
        <v>108</v>
      </c>
      <c r="H276" t="str">
        <f>_xlfn.XLOOKUP(C276,Магазин!A:A,Магазин!B:B)</f>
        <v>Октябрьский</v>
      </c>
      <c r="I276">
        <f t="shared" si="8"/>
        <v>29</v>
      </c>
      <c r="J276" t="str">
        <f>_xlfn.XLOOKUP(D276,Товар!A:A,Товар!C:C)</f>
        <v>Сахар демерара коричневый</v>
      </c>
      <c r="K276">
        <f t="shared" si="9"/>
        <v>180</v>
      </c>
    </row>
    <row r="277" spans="1:11" x14ac:dyDescent="0.3">
      <c r="A277">
        <v>276</v>
      </c>
      <c r="B277" s="2">
        <v>44348</v>
      </c>
      <c r="C277" t="s">
        <v>17</v>
      </c>
      <c r="D277">
        <v>29</v>
      </c>
      <c r="E277">
        <v>27</v>
      </c>
      <c r="F277">
        <v>85</v>
      </c>
      <c r="G277" t="s">
        <v>109</v>
      </c>
      <c r="H277" t="str">
        <f>_xlfn.XLOOKUP(C277,Магазин!A:A,Магазин!B:B)</f>
        <v>Октябрьский</v>
      </c>
      <c r="I277">
        <f t="shared" si="8"/>
        <v>29</v>
      </c>
      <c r="J277" t="str">
        <f>_xlfn.XLOOKUP(D277,Товар!A:A,Товар!C:C)</f>
        <v>Сахар демерара коричневый</v>
      </c>
      <c r="K277">
        <f t="shared" si="9"/>
        <v>27</v>
      </c>
    </row>
    <row r="278" spans="1:11" x14ac:dyDescent="0.3">
      <c r="A278">
        <v>277</v>
      </c>
      <c r="B278" s="2">
        <v>44348</v>
      </c>
      <c r="C278" t="s">
        <v>17</v>
      </c>
      <c r="D278">
        <v>30</v>
      </c>
      <c r="E278">
        <v>180</v>
      </c>
      <c r="F278">
        <v>44</v>
      </c>
      <c r="G278" t="s">
        <v>108</v>
      </c>
      <c r="H278" t="str">
        <f>_xlfn.XLOOKUP(C278,Магазин!A:A,Магазин!B:B)</f>
        <v>Октябрьский</v>
      </c>
      <c r="I278">
        <f t="shared" si="8"/>
        <v>30</v>
      </c>
      <c r="J278" t="str">
        <f>_xlfn.XLOOKUP(D278,Товар!A:A,Товар!C:C)</f>
        <v>Сахар рафинад быстрорастворимый</v>
      </c>
      <c r="K278">
        <f t="shared" si="9"/>
        <v>180</v>
      </c>
    </row>
    <row r="279" spans="1:11" x14ac:dyDescent="0.3">
      <c r="A279">
        <v>278</v>
      </c>
      <c r="B279" s="2">
        <v>44348</v>
      </c>
      <c r="C279" t="s">
        <v>17</v>
      </c>
      <c r="D279">
        <v>30</v>
      </c>
      <c r="E279">
        <v>106</v>
      </c>
      <c r="F279">
        <v>44</v>
      </c>
      <c r="G279" t="s">
        <v>109</v>
      </c>
      <c r="H279" t="str">
        <f>_xlfn.XLOOKUP(C279,Магазин!A:A,Магазин!B:B)</f>
        <v>Октябрьский</v>
      </c>
      <c r="I279">
        <f t="shared" si="8"/>
        <v>30</v>
      </c>
      <c r="J279" t="str">
        <f>_xlfn.XLOOKUP(D279,Товар!A:A,Товар!C:C)</f>
        <v>Сахар рафинад быстрорастворимый</v>
      </c>
      <c r="K279">
        <f t="shared" si="9"/>
        <v>106</v>
      </c>
    </row>
    <row r="280" spans="1:11" x14ac:dyDescent="0.3">
      <c r="A280">
        <v>279</v>
      </c>
      <c r="B280" s="2">
        <v>44348</v>
      </c>
      <c r="C280" t="s">
        <v>17</v>
      </c>
      <c r="D280">
        <v>33</v>
      </c>
      <c r="E280">
        <v>106</v>
      </c>
      <c r="F280">
        <v>50</v>
      </c>
      <c r="G280" t="s">
        <v>109</v>
      </c>
      <c r="H280" t="str">
        <f>_xlfn.XLOOKUP(C280,Магазин!A:A,Магазин!B:B)</f>
        <v>Октябрьский</v>
      </c>
      <c r="I280">
        <f t="shared" si="8"/>
        <v>33</v>
      </c>
      <c r="J280" t="str">
        <f>_xlfn.XLOOKUP(D280,Товар!A:A,Товар!C:C)</f>
        <v>Мука хлебопекарная в\с</v>
      </c>
      <c r="K280">
        <f t="shared" si="9"/>
        <v>106</v>
      </c>
    </row>
    <row r="281" spans="1:11" x14ac:dyDescent="0.3">
      <c r="A281">
        <v>280</v>
      </c>
      <c r="B281" s="2">
        <v>44348</v>
      </c>
      <c r="C281" t="s">
        <v>17</v>
      </c>
      <c r="D281">
        <v>34</v>
      </c>
      <c r="E281">
        <v>170</v>
      </c>
      <c r="F281">
        <v>65</v>
      </c>
      <c r="G281" t="s">
        <v>108</v>
      </c>
      <c r="H281" t="str">
        <f>_xlfn.XLOOKUP(C281,Магазин!A:A,Магазин!B:B)</f>
        <v>Октябрьский</v>
      </c>
      <c r="I281">
        <f t="shared" si="8"/>
        <v>34</v>
      </c>
      <c r="J281" t="str">
        <f>_xlfn.XLOOKUP(D281,Товар!A:A,Товар!C:C)</f>
        <v>Мука блинная</v>
      </c>
      <c r="K281">
        <f t="shared" si="9"/>
        <v>170</v>
      </c>
    </row>
    <row r="282" spans="1:11" x14ac:dyDescent="0.3">
      <c r="A282">
        <v>281</v>
      </c>
      <c r="B282" s="2">
        <v>44348</v>
      </c>
      <c r="C282" t="s">
        <v>17</v>
      </c>
      <c r="D282">
        <v>34</v>
      </c>
      <c r="E282">
        <v>53</v>
      </c>
      <c r="F282">
        <v>65</v>
      </c>
      <c r="G282" t="s">
        <v>109</v>
      </c>
      <c r="H282" t="str">
        <f>_xlfn.XLOOKUP(C282,Магазин!A:A,Магазин!B:B)</f>
        <v>Октябрьский</v>
      </c>
      <c r="I282">
        <f t="shared" si="8"/>
        <v>34</v>
      </c>
      <c r="J282" t="str">
        <f>_xlfn.XLOOKUP(D282,Товар!A:A,Товар!C:C)</f>
        <v>Мука блинная</v>
      </c>
      <c r="K282">
        <f t="shared" si="9"/>
        <v>53</v>
      </c>
    </row>
    <row r="283" spans="1:11" x14ac:dyDescent="0.3">
      <c r="A283">
        <v>282</v>
      </c>
      <c r="B283" s="2">
        <v>44348</v>
      </c>
      <c r="C283" t="s">
        <v>17</v>
      </c>
      <c r="D283">
        <v>44</v>
      </c>
      <c r="E283">
        <v>180</v>
      </c>
      <c r="F283">
        <v>180</v>
      </c>
      <c r="G283" t="s">
        <v>108</v>
      </c>
      <c r="H283" t="str">
        <f>_xlfn.XLOOKUP(C283,Магазин!A:A,Магазин!B:B)</f>
        <v>Октябрьский</v>
      </c>
      <c r="I283">
        <f t="shared" si="8"/>
        <v>44</v>
      </c>
      <c r="J283" t="str">
        <f>_xlfn.XLOOKUP(D283,Товар!A:A,Товар!C:C)</f>
        <v>Чай черный индийский</v>
      </c>
      <c r="K283">
        <f t="shared" si="9"/>
        <v>180</v>
      </c>
    </row>
    <row r="284" spans="1:11" x14ac:dyDescent="0.3">
      <c r="A284">
        <v>283</v>
      </c>
      <c r="B284" s="2">
        <v>44348</v>
      </c>
      <c r="C284" t="s">
        <v>17</v>
      </c>
      <c r="D284">
        <v>44</v>
      </c>
      <c r="E284">
        <v>80</v>
      </c>
      <c r="F284">
        <v>180</v>
      </c>
      <c r="G284" t="s">
        <v>109</v>
      </c>
      <c r="H284" t="str">
        <f>_xlfn.XLOOKUP(C284,Магазин!A:A,Магазин!B:B)</f>
        <v>Октябрьский</v>
      </c>
      <c r="I284">
        <f t="shared" si="8"/>
        <v>44</v>
      </c>
      <c r="J284" t="str">
        <f>_xlfn.XLOOKUP(D284,Товар!A:A,Товар!C:C)</f>
        <v>Чай черный индийский</v>
      </c>
      <c r="K284">
        <f t="shared" si="9"/>
        <v>80</v>
      </c>
    </row>
    <row r="285" spans="1:11" x14ac:dyDescent="0.3">
      <c r="A285">
        <v>284</v>
      </c>
      <c r="B285" s="2">
        <v>44348</v>
      </c>
      <c r="C285" t="s">
        <v>17</v>
      </c>
      <c r="D285">
        <v>45</v>
      </c>
      <c r="E285">
        <v>180</v>
      </c>
      <c r="F285">
        <v>170</v>
      </c>
      <c r="G285" t="s">
        <v>108</v>
      </c>
      <c r="H285" t="str">
        <f>_xlfn.XLOOKUP(C285,Магазин!A:A,Магазин!B:B)</f>
        <v>Октябрьский</v>
      </c>
      <c r="I285">
        <f t="shared" si="8"/>
        <v>45</v>
      </c>
      <c r="J285" t="str">
        <f>_xlfn.XLOOKUP(D285,Товар!A:A,Товар!C:C)</f>
        <v xml:space="preserve">Чай зеленый </v>
      </c>
      <c r="K285">
        <f t="shared" si="9"/>
        <v>180</v>
      </c>
    </row>
    <row r="286" spans="1:11" x14ac:dyDescent="0.3">
      <c r="A286">
        <v>285</v>
      </c>
      <c r="B286" s="2">
        <v>44348</v>
      </c>
      <c r="C286" t="s">
        <v>17</v>
      </c>
      <c r="D286">
        <v>45</v>
      </c>
      <c r="E286">
        <v>53</v>
      </c>
      <c r="F286">
        <v>170</v>
      </c>
      <c r="G286" t="s">
        <v>109</v>
      </c>
      <c r="H286" t="str">
        <f>_xlfn.XLOOKUP(C286,Магазин!A:A,Магазин!B:B)</f>
        <v>Октябрьский</v>
      </c>
      <c r="I286">
        <f t="shared" si="8"/>
        <v>45</v>
      </c>
      <c r="J286" t="str">
        <f>_xlfn.XLOOKUP(D286,Товар!A:A,Товар!C:C)</f>
        <v xml:space="preserve">Чай зеленый </v>
      </c>
      <c r="K286">
        <f t="shared" si="9"/>
        <v>53</v>
      </c>
    </row>
    <row r="287" spans="1:11" x14ac:dyDescent="0.3">
      <c r="A287">
        <v>286</v>
      </c>
      <c r="B287" s="2">
        <v>44348</v>
      </c>
      <c r="C287" t="s">
        <v>17</v>
      </c>
      <c r="D287">
        <v>46</v>
      </c>
      <c r="E287">
        <v>170</v>
      </c>
      <c r="F287">
        <v>330</v>
      </c>
      <c r="G287" t="s">
        <v>108</v>
      </c>
      <c r="H287" t="str">
        <f>_xlfn.XLOOKUP(C287,Магазин!A:A,Магазин!B:B)</f>
        <v>Октябрьский</v>
      </c>
      <c r="I287">
        <f t="shared" si="8"/>
        <v>46</v>
      </c>
      <c r="J287" t="str">
        <f>_xlfn.XLOOKUP(D287,Товар!A:A,Товар!C:C)</f>
        <v>Кофе растворимый</v>
      </c>
      <c r="K287">
        <f t="shared" si="9"/>
        <v>170</v>
      </c>
    </row>
    <row r="288" spans="1:11" x14ac:dyDescent="0.3">
      <c r="A288">
        <v>287</v>
      </c>
      <c r="B288" s="2">
        <v>44348</v>
      </c>
      <c r="C288" t="s">
        <v>17</v>
      </c>
      <c r="D288">
        <v>46</v>
      </c>
      <c r="E288">
        <v>106</v>
      </c>
      <c r="F288">
        <v>330</v>
      </c>
      <c r="G288" t="s">
        <v>109</v>
      </c>
      <c r="H288" t="str">
        <f>_xlfn.XLOOKUP(C288,Магазин!A:A,Магазин!B:B)</f>
        <v>Октябрьский</v>
      </c>
      <c r="I288">
        <f t="shared" si="8"/>
        <v>46</v>
      </c>
      <c r="J288" t="str">
        <f>_xlfn.XLOOKUP(D288,Товар!A:A,Товар!C:C)</f>
        <v>Кофе растворимый</v>
      </c>
      <c r="K288">
        <f t="shared" si="9"/>
        <v>106</v>
      </c>
    </row>
    <row r="289" spans="1:11" x14ac:dyDescent="0.3">
      <c r="A289">
        <v>288</v>
      </c>
      <c r="B289" s="2">
        <v>44348</v>
      </c>
      <c r="C289" t="s">
        <v>17</v>
      </c>
      <c r="D289">
        <v>47</v>
      </c>
      <c r="E289">
        <v>180</v>
      </c>
      <c r="F289">
        <v>370</v>
      </c>
      <c r="G289" t="s">
        <v>108</v>
      </c>
      <c r="H289" t="str">
        <f>_xlfn.XLOOKUP(C289,Магазин!A:A,Магазин!B:B)</f>
        <v>Октябрьский</v>
      </c>
      <c r="I289">
        <f t="shared" si="8"/>
        <v>47</v>
      </c>
      <c r="J289" t="str">
        <f>_xlfn.XLOOKUP(D289,Товар!A:A,Товар!C:C)</f>
        <v xml:space="preserve">Кофе в зернах </v>
      </c>
      <c r="K289">
        <f t="shared" si="9"/>
        <v>180</v>
      </c>
    </row>
    <row r="290" spans="1:11" x14ac:dyDescent="0.3">
      <c r="A290">
        <v>289</v>
      </c>
      <c r="B290" s="2">
        <v>44348</v>
      </c>
      <c r="C290" t="s">
        <v>17</v>
      </c>
      <c r="D290">
        <v>47</v>
      </c>
      <c r="E290">
        <v>32</v>
      </c>
      <c r="F290">
        <v>370</v>
      </c>
      <c r="G290" t="s">
        <v>109</v>
      </c>
      <c r="H290" t="str">
        <f>_xlfn.XLOOKUP(C290,Магазин!A:A,Магазин!B:B)</f>
        <v>Октябрьский</v>
      </c>
      <c r="I290">
        <f t="shared" si="8"/>
        <v>47</v>
      </c>
      <c r="J290" t="str">
        <f>_xlfn.XLOOKUP(D290,Товар!A:A,Товар!C:C)</f>
        <v xml:space="preserve">Кофе в зернах </v>
      </c>
      <c r="K290">
        <f t="shared" si="9"/>
        <v>32</v>
      </c>
    </row>
    <row r="291" spans="1:11" x14ac:dyDescent="0.3">
      <c r="A291">
        <v>290</v>
      </c>
      <c r="B291" s="2">
        <v>44348</v>
      </c>
      <c r="C291" t="s">
        <v>17</v>
      </c>
      <c r="D291">
        <v>48</v>
      </c>
      <c r="E291">
        <v>180</v>
      </c>
      <c r="F291">
        <v>180</v>
      </c>
      <c r="G291" t="s">
        <v>108</v>
      </c>
      <c r="H291" t="str">
        <f>_xlfn.XLOOKUP(C291,Магазин!A:A,Магазин!B:B)</f>
        <v>Октябрьский</v>
      </c>
      <c r="I291">
        <f t="shared" si="8"/>
        <v>48</v>
      </c>
      <c r="J291" t="str">
        <f>_xlfn.XLOOKUP(D291,Товар!A:A,Товар!C:C)</f>
        <v>Кофе молотый</v>
      </c>
      <c r="K291">
        <f t="shared" si="9"/>
        <v>180</v>
      </c>
    </row>
    <row r="292" spans="1:11" x14ac:dyDescent="0.3">
      <c r="A292">
        <v>291</v>
      </c>
      <c r="B292" s="2">
        <v>44348</v>
      </c>
      <c r="C292" t="s">
        <v>17</v>
      </c>
      <c r="D292">
        <v>48</v>
      </c>
      <c r="E292">
        <v>80</v>
      </c>
      <c r="F292">
        <v>180</v>
      </c>
      <c r="G292" t="s">
        <v>109</v>
      </c>
      <c r="H292" t="str">
        <f>_xlfn.XLOOKUP(C292,Магазин!A:A,Магазин!B:B)</f>
        <v>Октябрьский</v>
      </c>
      <c r="I292">
        <f t="shared" si="8"/>
        <v>48</v>
      </c>
      <c r="J292" t="str">
        <f>_xlfn.XLOOKUP(D292,Товар!A:A,Товар!C:C)</f>
        <v>Кофе молотый</v>
      </c>
      <c r="K292">
        <f t="shared" si="9"/>
        <v>80</v>
      </c>
    </row>
    <row r="293" spans="1:11" x14ac:dyDescent="0.3">
      <c r="A293">
        <v>292</v>
      </c>
      <c r="B293" s="2">
        <v>44348</v>
      </c>
      <c r="C293" t="s">
        <v>18</v>
      </c>
      <c r="D293">
        <v>4</v>
      </c>
      <c r="E293">
        <v>180</v>
      </c>
      <c r="F293">
        <v>75</v>
      </c>
      <c r="G293" t="s">
        <v>108</v>
      </c>
      <c r="H293" t="str">
        <f>_xlfn.XLOOKUP(C293,Магазин!A:A,Магазин!B:B)</f>
        <v>Первомайский</v>
      </c>
      <c r="I293">
        <f t="shared" si="8"/>
        <v>4</v>
      </c>
      <c r="J293" t="str">
        <f>_xlfn.XLOOKUP(D293,Товар!A:A,Товар!C:C)</f>
        <v>Кефир 3,2%</v>
      </c>
      <c r="K293">
        <f t="shared" si="9"/>
        <v>180</v>
      </c>
    </row>
    <row r="294" spans="1:11" x14ac:dyDescent="0.3">
      <c r="A294">
        <v>293</v>
      </c>
      <c r="B294" s="2">
        <v>44348</v>
      </c>
      <c r="C294" t="s">
        <v>18</v>
      </c>
      <c r="D294">
        <v>4</v>
      </c>
      <c r="E294">
        <v>180</v>
      </c>
      <c r="F294">
        <v>75</v>
      </c>
      <c r="G294" t="s">
        <v>109</v>
      </c>
      <c r="H294" t="str">
        <f>_xlfn.XLOOKUP(C294,Магазин!A:A,Магазин!B:B)</f>
        <v>Первомайский</v>
      </c>
      <c r="I294">
        <f t="shared" si="8"/>
        <v>4</v>
      </c>
      <c r="J294" t="str">
        <f>_xlfn.XLOOKUP(D294,Товар!A:A,Товар!C:C)</f>
        <v>Кефир 3,2%</v>
      </c>
      <c r="K294">
        <f t="shared" si="9"/>
        <v>180</v>
      </c>
    </row>
    <row r="295" spans="1:11" x14ac:dyDescent="0.3">
      <c r="A295">
        <v>294</v>
      </c>
      <c r="B295" s="2">
        <v>44348</v>
      </c>
      <c r="C295" t="s">
        <v>18</v>
      </c>
      <c r="D295">
        <v>5</v>
      </c>
      <c r="E295">
        <v>180</v>
      </c>
      <c r="F295">
        <v>70</v>
      </c>
      <c r="G295" t="s">
        <v>108</v>
      </c>
      <c r="H295" t="str">
        <f>_xlfn.XLOOKUP(C295,Магазин!A:A,Магазин!B:B)</f>
        <v>Первомайский</v>
      </c>
      <c r="I295">
        <f t="shared" si="8"/>
        <v>5</v>
      </c>
      <c r="J295" t="str">
        <f>_xlfn.XLOOKUP(D295,Товар!A:A,Товар!C:C)</f>
        <v>Кефир обезжиренный</v>
      </c>
      <c r="K295">
        <f t="shared" si="9"/>
        <v>180</v>
      </c>
    </row>
    <row r="296" spans="1:11" x14ac:dyDescent="0.3">
      <c r="A296">
        <v>295</v>
      </c>
      <c r="B296" s="2">
        <v>44348</v>
      </c>
      <c r="C296" t="s">
        <v>18</v>
      </c>
      <c r="D296">
        <v>5</v>
      </c>
      <c r="E296">
        <v>120</v>
      </c>
      <c r="F296">
        <v>70</v>
      </c>
      <c r="G296" t="s">
        <v>109</v>
      </c>
      <c r="H296" t="str">
        <f>_xlfn.XLOOKUP(C296,Магазин!A:A,Магазин!B:B)</f>
        <v>Первомайский</v>
      </c>
      <c r="I296">
        <f t="shared" si="8"/>
        <v>5</v>
      </c>
      <c r="J296" t="str">
        <f>_xlfn.XLOOKUP(D296,Товар!A:A,Товар!C:C)</f>
        <v>Кефир обезжиренный</v>
      </c>
      <c r="K296">
        <f t="shared" si="9"/>
        <v>120</v>
      </c>
    </row>
    <row r="297" spans="1:11" x14ac:dyDescent="0.3">
      <c r="A297">
        <v>296</v>
      </c>
      <c r="B297" s="2">
        <v>44348</v>
      </c>
      <c r="C297" t="s">
        <v>18</v>
      </c>
      <c r="D297">
        <v>6</v>
      </c>
      <c r="E297">
        <v>170</v>
      </c>
      <c r="F297">
        <v>50</v>
      </c>
      <c r="G297" t="s">
        <v>108</v>
      </c>
      <c r="H297" t="str">
        <f>_xlfn.XLOOKUP(C297,Магазин!A:A,Магазин!B:B)</f>
        <v>Первомайский</v>
      </c>
      <c r="I297">
        <f t="shared" si="8"/>
        <v>6</v>
      </c>
      <c r="J297" t="str">
        <f>_xlfn.XLOOKUP(D297,Товар!A:A,Товар!C:C)</f>
        <v>Ряженка термостатная</v>
      </c>
      <c r="K297">
        <f t="shared" si="9"/>
        <v>170</v>
      </c>
    </row>
    <row r="298" spans="1:11" x14ac:dyDescent="0.3">
      <c r="A298">
        <v>297</v>
      </c>
      <c r="B298" s="2">
        <v>44348</v>
      </c>
      <c r="C298" t="s">
        <v>18</v>
      </c>
      <c r="D298">
        <v>6</v>
      </c>
      <c r="E298">
        <v>80</v>
      </c>
      <c r="F298">
        <v>50</v>
      </c>
      <c r="G298" t="s">
        <v>109</v>
      </c>
      <c r="H298" t="str">
        <f>_xlfn.XLOOKUP(C298,Магазин!A:A,Магазин!B:B)</f>
        <v>Первомайский</v>
      </c>
      <c r="I298">
        <f t="shared" si="8"/>
        <v>6</v>
      </c>
      <c r="J298" t="str">
        <f>_xlfn.XLOOKUP(D298,Товар!A:A,Товар!C:C)</f>
        <v>Ряженка термостатная</v>
      </c>
      <c r="K298">
        <f t="shared" si="9"/>
        <v>80</v>
      </c>
    </row>
    <row r="299" spans="1:11" x14ac:dyDescent="0.3">
      <c r="A299">
        <v>298</v>
      </c>
      <c r="B299" s="2">
        <v>44348</v>
      </c>
      <c r="C299" t="s">
        <v>18</v>
      </c>
      <c r="D299">
        <v>9</v>
      </c>
      <c r="E299">
        <v>180</v>
      </c>
      <c r="F299">
        <v>55</v>
      </c>
      <c r="G299" t="s">
        <v>108</v>
      </c>
      <c r="H299" t="str">
        <f>_xlfn.XLOOKUP(C299,Магазин!A:A,Магазин!B:B)</f>
        <v>Первомайский</v>
      </c>
      <c r="I299">
        <f t="shared" si="8"/>
        <v>9</v>
      </c>
      <c r="J299" t="str">
        <f>_xlfn.XLOOKUP(D299,Товар!A:A,Товар!C:C)</f>
        <v>Сметана 15%</v>
      </c>
      <c r="K299">
        <f t="shared" si="9"/>
        <v>180</v>
      </c>
    </row>
    <row r="300" spans="1:11" x14ac:dyDescent="0.3">
      <c r="A300">
        <v>299</v>
      </c>
      <c r="B300" s="2">
        <v>44348</v>
      </c>
      <c r="C300" t="s">
        <v>18</v>
      </c>
      <c r="D300">
        <v>9</v>
      </c>
      <c r="E300">
        <v>150</v>
      </c>
      <c r="F300">
        <v>55</v>
      </c>
      <c r="G300" t="s">
        <v>109</v>
      </c>
      <c r="H300" t="str">
        <f>_xlfn.XLOOKUP(C300,Магазин!A:A,Магазин!B:B)</f>
        <v>Первомайский</v>
      </c>
      <c r="I300">
        <f t="shared" si="8"/>
        <v>9</v>
      </c>
      <c r="J300" t="str">
        <f>_xlfn.XLOOKUP(D300,Товар!A:A,Товар!C:C)</f>
        <v>Сметана 15%</v>
      </c>
      <c r="K300">
        <f t="shared" si="9"/>
        <v>150</v>
      </c>
    </row>
    <row r="301" spans="1:11" x14ac:dyDescent="0.3">
      <c r="A301">
        <v>300</v>
      </c>
      <c r="B301" s="2">
        <v>44348</v>
      </c>
      <c r="C301" t="s">
        <v>18</v>
      </c>
      <c r="D301">
        <v>10</v>
      </c>
      <c r="E301">
        <v>180</v>
      </c>
      <c r="F301">
        <v>70</v>
      </c>
      <c r="G301" t="s">
        <v>108</v>
      </c>
      <c r="H301" t="str">
        <f>_xlfn.XLOOKUP(C301,Магазин!A:A,Магазин!B:B)</f>
        <v>Первомайский</v>
      </c>
      <c r="I301">
        <f t="shared" si="8"/>
        <v>10</v>
      </c>
      <c r="J301" t="str">
        <f>_xlfn.XLOOKUP(D301,Товар!A:A,Товар!C:C)</f>
        <v>Сметана 25%</v>
      </c>
      <c r="K301">
        <f t="shared" si="9"/>
        <v>180</v>
      </c>
    </row>
    <row r="302" spans="1:11" x14ac:dyDescent="0.3">
      <c r="A302">
        <v>301</v>
      </c>
      <c r="B302" s="2">
        <v>44348</v>
      </c>
      <c r="C302" t="s">
        <v>18</v>
      </c>
      <c r="D302">
        <v>10</v>
      </c>
      <c r="E302">
        <v>90</v>
      </c>
      <c r="F302">
        <v>70</v>
      </c>
      <c r="G302" t="s">
        <v>109</v>
      </c>
      <c r="H302" t="str">
        <f>_xlfn.XLOOKUP(C302,Магазин!A:A,Магазин!B:B)</f>
        <v>Первомайский</v>
      </c>
      <c r="I302">
        <f t="shared" si="8"/>
        <v>10</v>
      </c>
      <c r="J302" t="str">
        <f>_xlfn.XLOOKUP(D302,Товар!A:A,Товар!C:C)</f>
        <v>Сметана 25%</v>
      </c>
      <c r="K302">
        <f t="shared" si="9"/>
        <v>90</v>
      </c>
    </row>
    <row r="303" spans="1:11" ht="14.1" customHeight="1" x14ac:dyDescent="0.3">
      <c r="A303">
        <v>302</v>
      </c>
      <c r="B303" s="2">
        <v>44348</v>
      </c>
      <c r="C303" t="s">
        <v>18</v>
      </c>
      <c r="D303">
        <v>13</v>
      </c>
      <c r="E303">
        <v>170</v>
      </c>
      <c r="F303">
        <v>60</v>
      </c>
      <c r="G303" t="s">
        <v>108</v>
      </c>
      <c r="H303" t="str">
        <f>_xlfn.XLOOKUP(C303,Магазин!A:A,Магазин!B:B)</f>
        <v>Первомайский</v>
      </c>
      <c r="I303">
        <f t="shared" si="8"/>
        <v>13</v>
      </c>
      <c r="J303" t="str">
        <f>_xlfn.XLOOKUP(D303,Товар!A:A,Товар!C:C)</f>
        <v>Творог 9% жирности</v>
      </c>
      <c r="K303">
        <f t="shared" si="9"/>
        <v>170</v>
      </c>
    </row>
    <row r="304" spans="1:11" ht="14.1" customHeight="1" x14ac:dyDescent="0.3">
      <c r="A304">
        <v>303</v>
      </c>
      <c r="B304" s="2">
        <v>44348</v>
      </c>
      <c r="C304" t="s">
        <v>18</v>
      </c>
      <c r="D304">
        <v>13</v>
      </c>
      <c r="E304">
        <v>100</v>
      </c>
      <c r="F304">
        <v>60</v>
      </c>
      <c r="G304" t="s">
        <v>109</v>
      </c>
      <c r="H304" t="str">
        <f>_xlfn.XLOOKUP(C304,Магазин!A:A,Магазин!B:B)</f>
        <v>Первомайский</v>
      </c>
      <c r="I304">
        <f t="shared" si="8"/>
        <v>13</v>
      </c>
      <c r="J304" t="str">
        <f>_xlfn.XLOOKUP(D304,Товар!A:A,Товар!C:C)</f>
        <v>Творог 9% жирности</v>
      </c>
      <c r="K304">
        <f t="shared" si="9"/>
        <v>100</v>
      </c>
    </row>
    <row r="305" spans="1:11" x14ac:dyDescent="0.3">
      <c r="A305">
        <v>304</v>
      </c>
      <c r="B305" s="2">
        <v>44348</v>
      </c>
      <c r="C305" t="s">
        <v>18</v>
      </c>
      <c r="D305">
        <v>18</v>
      </c>
      <c r="E305">
        <v>180</v>
      </c>
      <c r="F305">
        <v>49</v>
      </c>
      <c r="G305" t="s">
        <v>108</v>
      </c>
      <c r="H305" t="str">
        <f>_xlfn.XLOOKUP(C305,Магазин!A:A,Магазин!B:B)</f>
        <v>Первомайский</v>
      </c>
      <c r="I305">
        <f t="shared" si="8"/>
        <v>18</v>
      </c>
      <c r="J305" t="str">
        <f>_xlfn.XLOOKUP(D305,Товар!A:A,Товар!C:C)</f>
        <v>Крупа манная</v>
      </c>
      <c r="K305">
        <f t="shared" si="9"/>
        <v>180</v>
      </c>
    </row>
    <row r="306" spans="1:11" x14ac:dyDescent="0.3">
      <c r="A306">
        <v>305</v>
      </c>
      <c r="B306" s="2">
        <v>44348</v>
      </c>
      <c r="C306" t="s">
        <v>18</v>
      </c>
      <c r="D306">
        <v>18</v>
      </c>
      <c r="E306">
        <v>60</v>
      </c>
      <c r="F306">
        <v>49</v>
      </c>
      <c r="G306" t="s">
        <v>109</v>
      </c>
      <c r="H306" t="str">
        <f>_xlfn.XLOOKUP(C306,Магазин!A:A,Магазин!B:B)</f>
        <v>Первомайский</v>
      </c>
      <c r="I306">
        <f t="shared" si="8"/>
        <v>18</v>
      </c>
      <c r="J306" t="str">
        <f>_xlfn.XLOOKUP(D306,Товар!A:A,Товар!C:C)</f>
        <v>Крупа манная</v>
      </c>
      <c r="K306">
        <f t="shared" si="9"/>
        <v>60</v>
      </c>
    </row>
    <row r="307" spans="1:11" x14ac:dyDescent="0.3">
      <c r="A307">
        <v>306</v>
      </c>
      <c r="B307" s="2">
        <v>44348</v>
      </c>
      <c r="C307" t="s">
        <v>18</v>
      </c>
      <c r="D307">
        <v>24</v>
      </c>
      <c r="E307">
        <v>180</v>
      </c>
      <c r="F307">
        <v>50</v>
      </c>
      <c r="G307" t="s">
        <v>108</v>
      </c>
      <c r="H307" t="str">
        <f>_xlfn.XLOOKUP(C307,Магазин!A:A,Магазин!B:B)</f>
        <v>Первомайский</v>
      </c>
      <c r="I307">
        <f t="shared" si="8"/>
        <v>24</v>
      </c>
      <c r="J307" t="str">
        <f>_xlfn.XLOOKUP(D307,Товар!A:A,Товар!C:C)</f>
        <v xml:space="preserve">Макароны спагетти </v>
      </c>
      <c r="K307">
        <f t="shared" si="9"/>
        <v>180</v>
      </c>
    </row>
    <row r="308" spans="1:11" x14ac:dyDescent="0.3">
      <c r="A308">
        <v>307</v>
      </c>
      <c r="B308" s="2">
        <v>44348</v>
      </c>
      <c r="C308" t="s">
        <v>18</v>
      </c>
      <c r="D308">
        <v>24</v>
      </c>
      <c r="E308">
        <v>120</v>
      </c>
      <c r="F308">
        <v>50</v>
      </c>
      <c r="G308" t="s">
        <v>109</v>
      </c>
      <c r="H308" t="str">
        <f>_xlfn.XLOOKUP(C308,Магазин!A:A,Магазин!B:B)</f>
        <v>Первомайский</v>
      </c>
      <c r="I308">
        <f t="shared" si="8"/>
        <v>24</v>
      </c>
      <c r="J308" t="str">
        <f>_xlfn.XLOOKUP(D308,Товар!A:A,Товар!C:C)</f>
        <v xml:space="preserve">Макароны спагетти </v>
      </c>
      <c r="K308">
        <f t="shared" si="9"/>
        <v>120</v>
      </c>
    </row>
    <row r="309" spans="1:11" x14ac:dyDescent="0.3">
      <c r="A309">
        <v>308</v>
      </c>
      <c r="B309" s="2">
        <v>44348</v>
      </c>
      <c r="C309" t="s">
        <v>18</v>
      </c>
      <c r="D309">
        <v>25</v>
      </c>
      <c r="E309">
        <v>180</v>
      </c>
      <c r="F309">
        <v>52</v>
      </c>
      <c r="G309" t="s">
        <v>108</v>
      </c>
      <c r="H309" t="str">
        <f>_xlfn.XLOOKUP(C309,Магазин!A:A,Магазин!B:B)</f>
        <v>Первомайский</v>
      </c>
      <c r="I309">
        <f t="shared" si="8"/>
        <v>25</v>
      </c>
      <c r="J309" t="str">
        <f>_xlfn.XLOOKUP(D309,Товар!A:A,Товар!C:C)</f>
        <v>Макароны вермишель</v>
      </c>
      <c r="K309">
        <f t="shared" si="9"/>
        <v>180</v>
      </c>
    </row>
    <row r="310" spans="1:11" x14ac:dyDescent="0.3">
      <c r="A310">
        <v>309</v>
      </c>
      <c r="B310" s="2">
        <v>44348</v>
      </c>
      <c r="C310" t="s">
        <v>18</v>
      </c>
      <c r="D310">
        <v>25</v>
      </c>
      <c r="E310">
        <v>120</v>
      </c>
      <c r="F310">
        <v>52</v>
      </c>
      <c r="G310" t="s">
        <v>109</v>
      </c>
      <c r="H310" t="str">
        <f>_xlfn.XLOOKUP(C310,Магазин!A:A,Магазин!B:B)</f>
        <v>Первомайский</v>
      </c>
      <c r="I310">
        <f t="shared" si="8"/>
        <v>25</v>
      </c>
      <c r="J310" t="str">
        <f>_xlfn.XLOOKUP(D310,Товар!A:A,Товар!C:C)</f>
        <v>Макароны вермишель</v>
      </c>
      <c r="K310">
        <f t="shared" si="9"/>
        <v>120</v>
      </c>
    </row>
    <row r="311" spans="1:11" x14ac:dyDescent="0.3">
      <c r="A311">
        <v>310</v>
      </c>
      <c r="B311" s="2">
        <v>44348</v>
      </c>
      <c r="C311" t="s">
        <v>18</v>
      </c>
      <c r="D311">
        <v>26</v>
      </c>
      <c r="E311">
        <v>180</v>
      </c>
      <c r="F311">
        <v>47</v>
      </c>
      <c r="G311" t="s">
        <v>108</v>
      </c>
      <c r="H311" t="str">
        <f>_xlfn.XLOOKUP(C311,Магазин!A:A,Магазин!B:B)</f>
        <v>Первомайский</v>
      </c>
      <c r="I311">
        <f t="shared" si="8"/>
        <v>26</v>
      </c>
      <c r="J311" t="str">
        <f>_xlfn.XLOOKUP(D311,Товар!A:A,Товар!C:C)</f>
        <v>Макароны рожки</v>
      </c>
      <c r="K311">
        <f t="shared" si="9"/>
        <v>180</v>
      </c>
    </row>
    <row r="312" spans="1:11" x14ac:dyDescent="0.3">
      <c r="A312">
        <v>311</v>
      </c>
      <c r="B312" s="2">
        <v>44348</v>
      </c>
      <c r="C312" t="s">
        <v>18</v>
      </c>
      <c r="D312">
        <v>26</v>
      </c>
      <c r="E312">
        <v>120</v>
      </c>
      <c r="F312">
        <v>47</v>
      </c>
      <c r="G312" t="s">
        <v>109</v>
      </c>
      <c r="H312" t="str">
        <f>_xlfn.XLOOKUP(C312,Магазин!A:A,Магазин!B:B)</f>
        <v>Первомайский</v>
      </c>
      <c r="I312">
        <f t="shared" si="8"/>
        <v>26</v>
      </c>
      <c r="J312" t="str">
        <f>_xlfn.XLOOKUP(D312,Товар!A:A,Товар!C:C)</f>
        <v>Макароны рожки</v>
      </c>
      <c r="K312">
        <f t="shared" si="9"/>
        <v>120</v>
      </c>
    </row>
    <row r="313" spans="1:11" x14ac:dyDescent="0.3">
      <c r="A313">
        <v>312</v>
      </c>
      <c r="B313" s="2">
        <v>44348</v>
      </c>
      <c r="C313" t="s">
        <v>18</v>
      </c>
      <c r="D313">
        <v>27</v>
      </c>
      <c r="E313">
        <v>170</v>
      </c>
      <c r="F313">
        <v>45</v>
      </c>
      <c r="G313" t="s">
        <v>108</v>
      </c>
      <c r="H313" t="str">
        <f>_xlfn.XLOOKUP(C313,Магазин!A:A,Магазин!B:B)</f>
        <v>Первомайский</v>
      </c>
      <c r="I313">
        <f t="shared" si="8"/>
        <v>27</v>
      </c>
      <c r="J313" t="str">
        <f>_xlfn.XLOOKUP(D313,Товар!A:A,Товар!C:C)</f>
        <v>Макароны перья</v>
      </c>
      <c r="K313">
        <f t="shared" si="9"/>
        <v>170</v>
      </c>
    </row>
    <row r="314" spans="1:11" x14ac:dyDescent="0.3">
      <c r="A314">
        <v>313</v>
      </c>
      <c r="B314" s="2">
        <v>44348</v>
      </c>
      <c r="C314" t="s">
        <v>18</v>
      </c>
      <c r="D314">
        <v>27</v>
      </c>
      <c r="E314">
        <v>120</v>
      </c>
      <c r="F314">
        <v>45</v>
      </c>
      <c r="G314" t="s">
        <v>109</v>
      </c>
      <c r="H314" t="str">
        <f>_xlfn.XLOOKUP(C314,Магазин!A:A,Магазин!B:B)</f>
        <v>Первомайский</v>
      </c>
      <c r="I314">
        <f t="shared" si="8"/>
        <v>27</v>
      </c>
      <c r="J314" t="str">
        <f>_xlfn.XLOOKUP(D314,Товар!A:A,Товар!C:C)</f>
        <v>Макароны перья</v>
      </c>
      <c r="K314">
        <f t="shared" si="9"/>
        <v>120</v>
      </c>
    </row>
    <row r="315" spans="1:11" x14ac:dyDescent="0.3">
      <c r="A315">
        <v>314</v>
      </c>
      <c r="B315" s="2">
        <v>44348</v>
      </c>
      <c r="C315" t="s">
        <v>18</v>
      </c>
      <c r="D315">
        <v>28</v>
      </c>
      <c r="E315">
        <v>180</v>
      </c>
      <c r="F315">
        <v>38</v>
      </c>
      <c r="G315" t="s">
        <v>108</v>
      </c>
      <c r="H315" t="str">
        <f>_xlfn.XLOOKUP(C315,Магазин!A:A,Магазин!B:B)</f>
        <v>Первомайский</v>
      </c>
      <c r="I315">
        <f t="shared" si="8"/>
        <v>28</v>
      </c>
      <c r="J315" t="str">
        <f>_xlfn.XLOOKUP(D315,Товар!A:A,Товар!C:C)</f>
        <v>Сахар песок белый</v>
      </c>
      <c r="K315">
        <f t="shared" si="9"/>
        <v>180</v>
      </c>
    </row>
    <row r="316" spans="1:11" x14ac:dyDescent="0.3">
      <c r="A316">
        <v>315</v>
      </c>
      <c r="B316" s="2">
        <v>44348</v>
      </c>
      <c r="C316" t="s">
        <v>18</v>
      </c>
      <c r="D316">
        <v>28</v>
      </c>
      <c r="E316">
        <v>100</v>
      </c>
      <c r="F316">
        <v>38</v>
      </c>
      <c r="G316" t="s">
        <v>109</v>
      </c>
      <c r="H316" t="str">
        <f>_xlfn.XLOOKUP(C316,Магазин!A:A,Магазин!B:B)</f>
        <v>Первомайский</v>
      </c>
      <c r="I316">
        <f t="shared" si="8"/>
        <v>28</v>
      </c>
      <c r="J316" t="str">
        <f>_xlfn.XLOOKUP(D316,Товар!A:A,Товар!C:C)</f>
        <v>Сахар песок белый</v>
      </c>
      <c r="K316">
        <f t="shared" si="9"/>
        <v>100</v>
      </c>
    </row>
    <row r="317" spans="1:11" x14ac:dyDescent="0.3">
      <c r="A317">
        <v>316</v>
      </c>
      <c r="B317" s="2">
        <v>44348</v>
      </c>
      <c r="C317" t="s">
        <v>18</v>
      </c>
      <c r="D317">
        <v>29</v>
      </c>
      <c r="E317">
        <v>180</v>
      </c>
      <c r="F317">
        <v>85</v>
      </c>
      <c r="G317" t="s">
        <v>108</v>
      </c>
      <c r="H317" t="str">
        <f>_xlfn.XLOOKUP(C317,Магазин!A:A,Магазин!B:B)</f>
        <v>Первомайский</v>
      </c>
      <c r="I317">
        <f t="shared" si="8"/>
        <v>29</v>
      </c>
      <c r="J317" t="str">
        <f>_xlfn.XLOOKUP(D317,Товар!A:A,Товар!C:C)</f>
        <v>Сахар демерара коричневый</v>
      </c>
      <c r="K317">
        <f t="shared" si="9"/>
        <v>180</v>
      </c>
    </row>
    <row r="318" spans="1:11" x14ac:dyDescent="0.3">
      <c r="A318">
        <v>317</v>
      </c>
      <c r="B318" s="2">
        <v>44348</v>
      </c>
      <c r="C318" t="s">
        <v>18</v>
      </c>
      <c r="D318">
        <v>29</v>
      </c>
      <c r="E318">
        <v>20</v>
      </c>
      <c r="F318">
        <v>85</v>
      </c>
      <c r="G318" t="s">
        <v>109</v>
      </c>
      <c r="H318" t="str">
        <f>_xlfn.XLOOKUP(C318,Магазин!A:A,Магазин!B:B)</f>
        <v>Первомайский</v>
      </c>
      <c r="I318">
        <f t="shared" si="8"/>
        <v>29</v>
      </c>
      <c r="J318" t="str">
        <f>_xlfn.XLOOKUP(D318,Товар!A:A,Товар!C:C)</f>
        <v>Сахар демерара коричневый</v>
      </c>
      <c r="K318">
        <f t="shared" si="9"/>
        <v>20</v>
      </c>
    </row>
    <row r="319" spans="1:11" x14ac:dyDescent="0.3">
      <c r="A319">
        <v>318</v>
      </c>
      <c r="B319" s="2">
        <v>44348</v>
      </c>
      <c r="C319" t="s">
        <v>18</v>
      </c>
      <c r="D319">
        <v>30</v>
      </c>
      <c r="E319">
        <v>170</v>
      </c>
      <c r="F319">
        <v>44</v>
      </c>
      <c r="G319" t="s">
        <v>108</v>
      </c>
      <c r="H319" t="str">
        <f>_xlfn.XLOOKUP(C319,Магазин!A:A,Магазин!B:B)</f>
        <v>Первомайский</v>
      </c>
      <c r="I319">
        <f t="shared" si="8"/>
        <v>30</v>
      </c>
      <c r="J319" t="str">
        <f>_xlfn.XLOOKUP(D319,Товар!A:A,Товар!C:C)</f>
        <v>Сахар рафинад быстрорастворимый</v>
      </c>
      <c r="K319">
        <f t="shared" si="9"/>
        <v>170</v>
      </c>
    </row>
    <row r="320" spans="1:11" x14ac:dyDescent="0.3">
      <c r="A320">
        <v>319</v>
      </c>
      <c r="B320" s="2">
        <v>44348</v>
      </c>
      <c r="C320" t="s">
        <v>18</v>
      </c>
      <c r="D320">
        <v>30</v>
      </c>
      <c r="E320">
        <v>80</v>
      </c>
      <c r="F320">
        <v>44</v>
      </c>
      <c r="G320" t="s">
        <v>109</v>
      </c>
      <c r="H320" t="str">
        <f>_xlfn.XLOOKUP(C320,Магазин!A:A,Магазин!B:B)</f>
        <v>Первомайский</v>
      </c>
      <c r="I320">
        <f t="shared" si="8"/>
        <v>30</v>
      </c>
      <c r="J320" t="str">
        <f>_xlfn.XLOOKUP(D320,Товар!A:A,Товар!C:C)</f>
        <v>Сахар рафинад быстрорастворимый</v>
      </c>
      <c r="K320">
        <f t="shared" si="9"/>
        <v>80</v>
      </c>
    </row>
    <row r="321" spans="1:11" x14ac:dyDescent="0.3">
      <c r="A321">
        <v>320</v>
      </c>
      <c r="B321" s="2">
        <v>44348</v>
      </c>
      <c r="C321" t="s">
        <v>18</v>
      </c>
      <c r="D321">
        <v>33</v>
      </c>
      <c r="E321">
        <v>180</v>
      </c>
      <c r="F321">
        <v>50</v>
      </c>
      <c r="G321" t="s">
        <v>108</v>
      </c>
      <c r="H321" t="str">
        <f>_xlfn.XLOOKUP(C321,Магазин!A:A,Магазин!B:B)</f>
        <v>Первомайский</v>
      </c>
      <c r="I321">
        <f t="shared" si="8"/>
        <v>33</v>
      </c>
      <c r="J321" t="str">
        <f>_xlfn.XLOOKUP(D321,Товар!A:A,Товар!C:C)</f>
        <v>Мука хлебопекарная в\с</v>
      </c>
      <c r="K321">
        <f t="shared" si="9"/>
        <v>180</v>
      </c>
    </row>
    <row r="322" spans="1:11" x14ac:dyDescent="0.3">
      <c r="A322">
        <v>321</v>
      </c>
      <c r="B322" s="2">
        <v>44348</v>
      </c>
      <c r="C322" t="s">
        <v>18</v>
      </c>
      <c r="D322">
        <v>33</v>
      </c>
      <c r="E322">
        <v>80</v>
      </c>
      <c r="F322">
        <v>50</v>
      </c>
      <c r="G322" t="s">
        <v>109</v>
      </c>
      <c r="H322" t="str">
        <f>_xlfn.XLOOKUP(C322,Магазин!A:A,Магазин!B:B)</f>
        <v>Первомайский</v>
      </c>
      <c r="I322">
        <f t="shared" si="8"/>
        <v>33</v>
      </c>
      <c r="J322" t="str">
        <f>_xlfn.XLOOKUP(D322,Товар!A:A,Товар!C:C)</f>
        <v>Мука хлебопекарная в\с</v>
      </c>
      <c r="K322">
        <f t="shared" si="9"/>
        <v>80</v>
      </c>
    </row>
    <row r="323" spans="1:11" x14ac:dyDescent="0.3">
      <c r="A323">
        <v>322</v>
      </c>
      <c r="B323" s="2">
        <v>44348</v>
      </c>
      <c r="C323" t="s">
        <v>18</v>
      </c>
      <c r="D323">
        <v>34</v>
      </c>
      <c r="E323">
        <v>180</v>
      </c>
      <c r="F323">
        <v>65</v>
      </c>
      <c r="G323" t="s">
        <v>108</v>
      </c>
      <c r="H323" t="str">
        <f>_xlfn.XLOOKUP(C323,Магазин!A:A,Магазин!B:B)</f>
        <v>Первомайский</v>
      </c>
      <c r="I323">
        <f t="shared" ref="I323:I386" si="10">D323</f>
        <v>34</v>
      </c>
      <c r="J323" t="str">
        <f>_xlfn.XLOOKUP(D323,Товар!A:A,Товар!C:C)</f>
        <v>Мука блинная</v>
      </c>
      <c r="K323">
        <f t="shared" ref="K323:K386" si="11">E323</f>
        <v>180</v>
      </c>
    </row>
    <row r="324" spans="1:11" x14ac:dyDescent="0.3">
      <c r="A324">
        <v>323</v>
      </c>
      <c r="B324" s="2">
        <v>44348</v>
      </c>
      <c r="C324" t="s">
        <v>18</v>
      </c>
      <c r="D324">
        <v>34</v>
      </c>
      <c r="E324">
        <v>40</v>
      </c>
      <c r="F324">
        <v>65</v>
      </c>
      <c r="G324" t="s">
        <v>109</v>
      </c>
      <c r="H324" t="str">
        <f>_xlfn.XLOOKUP(C324,Магазин!A:A,Магазин!B:B)</f>
        <v>Первомайский</v>
      </c>
      <c r="I324">
        <f t="shared" si="10"/>
        <v>34</v>
      </c>
      <c r="J324" t="str">
        <f>_xlfn.XLOOKUP(D324,Товар!A:A,Товар!C:C)</f>
        <v>Мука блинная</v>
      </c>
      <c r="K324">
        <f t="shared" si="11"/>
        <v>40</v>
      </c>
    </row>
    <row r="325" spans="1:11" x14ac:dyDescent="0.3">
      <c r="A325">
        <v>324</v>
      </c>
      <c r="B325" s="2">
        <v>44348</v>
      </c>
      <c r="C325" t="s">
        <v>18</v>
      </c>
      <c r="D325">
        <v>44</v>
      </c>
      <c r="E325">
        <v>180</v>
      </c>
      <c r="F325">
        <v>180</v>
      </c>
      <c r="G325" t="s">
        <v>108</v>
      </c>
      <c r="H325" t="str">
        <f>_xlfn.XLOOKUP(C325,Магазин!A:A,Магазин!B:B)</f>
        <v>Первомайский</v>
      </c>
      <c r="I325">
        <f t="shared" si="10"/>
        <v>44</v>
      </c>
      <c r="J325" t="str">
        <f>_xlfn.XLOOKUP(D325,Товар!A:A,Товар!C:C)</f>
        <v>Чай черный индийский</v>
      </c>
      <c r="K325">
        <f t="shared" si="11"/>
        <v>180</v>
      </c>
    </row>
    <row r="326" spans="1:11" x14ac:dyDescent="0.3">
      <c r="A326">
        <v>325</v>
      </c>
      <c r="B326" s="2">
        <v>44348</v>
      </c>
      <c r="C326" t="s">
        <v>18</v>
      </c>
      <c r="D326">
        <v>44</v>
      </c>
      <c r="E326">
        <v>60</v>
      </c>
      <c r="F326">
        <v>180</v>
      </c>
      <c r="G326" t="s">
        <v>109</v>
      </c>
      <c r="H326" t="str">
        <f>_xlfn.XLOOKUP(C326,Магазин!A:A,Магазин!B:B)</f>
        <v>Первомайский</v>
      </c>
      <c r="I326">
        <f t="shared" si="10"/>
        <v>44</v>
      </c>
      <c r="J326" t="str">
        <f>_xlfn.XLOOKUP(D326,Товар!A:A,Товар!C:C)</f>
        <v>Чай черный индийский</v>
      </c>
      <c r="K326">
        <f t="shared" si="11"/>
        <v>60</v>
      </c>
    </row>
    <row r="327" spans="1:11" x14ac:dyDescent="0.3">
      <c r="A327">
        <v>326</v>
      </c>
      <c r="B327" s="2">
        <v>44348</v>
      </c>
      <c r="C327" t="s">
        <v>18</v>
      </c>
      <c r="D327">
        <v>45</v>
      </c>
      <c r="E327">
        <v>180</v>
      </c>
      <c r="F327">
        <v>170</v>
      </c>
      <c r="G327" t="s">
        <v>108</v>
      </c>
      <c r="H327" t="str">
        <f>_xlfn.XLOOKUP(C327,Магазин!A:A,Магазин!B:B)</f>
        <v>Первомайский</v>
      </c>
      <c r="I327">
        <f t="shared" si="10"/>
        <v>45</v>
      </c>
      <c r="J327" t="str">
        <f>_xlfn.XLOOKUP(D327,Товар!A:A,Товар!C:C)</f>
        <v xml:space="preserve">Чай зеленый </v>
      </c>
      <c r="K327">
        <f t="shared" si="11"/>
        <v>180</v>
      </c>
    </row>
    <row r="328" spans="1:11" x14ac:dyDescent="0.3">
      <c r="A328">
        <v>327</v>
      </c>
      <c r="B328" s="2">
        <v>44348</v>
      </c>
      <c r="C328" t="s">
        <v>18</v>
      </c>
      <c r="D328">
        <v>45</v>
      </c>
      <c r="E328">
        <v>40</v>
      </c>
      <c r="F328">
        <v>170</v>
      </c>
      <c r="G328" t="s">
        <v>109</v>
      </c>
      <c r="H328" t="str">
        <f>_xlfn.XLOOKUP(C328,Магазин!A:A,Магазин!B:B)</f>
        <v>Первомайский</v>
      </c>
      <c r="I328">
        <f t="shared" si="10"/>
        <v>45</v>
      </c>
      <c r="J328" t="str">
        <f>_xlfn.XLOOKUP(D328,Товар!A:A,Товар!C:C)</f>
        <v xml:space="preserve">Чай зеленый </v>
      </c>
      <c r="K328">
        <f t="shared" si="11"/>
        <v>40</v>
      </c>
    </row>
    <row r="329" spans="1:11" x14ac:dyDescent="0.3">
      <c r="A329">
        <v>328</v>
      </c>
      <c r="B329" s="2">
        <v>44348</v>
      </c>
      <c r="C329" t="s">
        <v>18</v>
      </c>
      <c r="D329">
        <v>46</v>
      </c>
      <c r="E329">
        <v>170</v>
      </c>
      <c r="F329">
        <v>330</v>
      </c>
      <c r="G329" t="s">
        <v>108</v>
      </c>
      <c r="H329" t="str">
        <f>_xlfn.XLOOKUP(C329,Магазин!A:A,Магазин!B:B)</f>
        <v>Первомайский</v>
      </c>
      <c r="I329">
        <f t="shared" si="10"/>
        <v>46</v>
      </c>
      <c r="J329" t="str">
        <f>_xlfn.XLOOKUP(D329,Товар!A:A,Товар!C:C)</f>
        <v>Кофе растворимый</v>
      </c>
      <c r="K329">
        <f t="shared" si="11"/>
        <v>170</v>
      </c>
    </row>
    <row r="330" spans="1:11" x14ac:dyDescent="0.3">
      <c r="A330">
        <v>329</v>
      </c>
      <c r="B330" s="2">
        <v>44348</v>
      </c>
      <c r="C330" t="s">
        <v>18</v>
      </c>
      <c r="D330">
        <v>46</v>
      </c>
      <c r="E330">
        <v>80</v>
      </c>
      <c r="F330">
        <v>330</v>
      </c>
      <c r="G330" t="s">
        <v>109</v>
      </c>
      <c r="H330" t="str">
        <f>_xlfn.XLOOKUP(C330,Магазин!A:A,Магазин!B:B)</f>
        <v>Первомайский</v>
      </c>
      <c r="I330">
        <f t="shared" si="10"/>
        <v>46</v>
      </c>
      <c r="J330" t="str">
        <f>_xlfn.XLOOKUP(D330,Товар!A:A,Товар!C:C)</f>
        <v>Кофе растворимый</v>
      </c>
      <c r="K330">
        <f t="shared" si="11"/>
        <v>80</v>
      </c>
    </row>
    <row r="331" spans="1:11" x14ac:dyDescent="0.3">
      <c r="A331">
        <v>330</v>
      </c>
      <c r="B331" s="2">
        <v>44348</v>
      </c>
      <c r="C331" t="s">
        <v>18</v>
      </c>
      <c r="D331">
        <v>47</v>
      </c>
      <c r="E331">
        <v>180</v>
      </c>
      <c r="F331">
        <v>370</v>
      </c>
      <c r="G331" t="s">
        <v>108</v>
      </c>
      <c r="H331" t="str">
        <f>_xlfn.XLOOKUP(C331,Магазин!A:A,Магазин!B:B)</f>
        <v>Первомайский</v>
      </c>
      <c r="I331">
        <f t="shared" si="10"/>
        <v>47</v>
      </c>
      <c r="J331" t="str">
        <f>_xlfn.XLOOKUP(D331,Товар!A:A,Товар!C:C)</f>
        <v xml:space="preserve">Кофе в зернах </v>
      </c>
      <c r="K331">
        <f t="shared" si="11"/>
        <v>180</v>
      </c>
    </row>
    <row r="332" spans="1:11" x14ac:dyDescent="0.3">
      <c r="A332">
        <v>331</v>
      </c>
      <c r="B332" s="2">
        <v>44348</v>
      </c>
      <c r="C332" t="s">
        <v>18</v>
      </c>
      <c r="D332">
        <v>47</v>
      </c>
      <c r="E332">
        <v>24</v>
      </c>
      <c r="F332">
        <v>370</v>
      </c>
      <c r="G332" t="s">
        <v>109</v>
      </c>
      <c r="H332" t="str">
        <f>_xlfn.XLOOKUP(C332,Магазин!A:A,Магазин!B:B)</f>
        <v>Первомайский</v>
      </c>
      <c r="I332">
        <f t="shared" si="10"/>
        <v>47</v>
      </c>
      <c r="J332" t="str">
        <f>_xlfn.XLOOKUP(D332,Товар!A:A,Товар!C:C)</f>
        <v xml:space="preserve">Кофе в зернах </v>
      </c>
      <c r="K332">
        <f t="shared" si="11"/>
        <v>24</v>
      </c>
    </row>
    <row r="333" spans="1:11" x14ac:dyDescent="0.3">
      <c r="A333">
        <v>332</v>
      </c>
      <c r="B333" s="2">
        <v>44348</v>
      </c>
      <c r="C333" t="s">
        <v>18</v>
      </c>
      <c r="D333">
        <v>48</v>
      </c>
      <c r="E333">
        <v>180</v>
      </c>
      <c r="F333">
        <v>180</v>
      </c>
      <c r="G333" t="s">
        <v>108</v>
      </c>
      <c r="H333" t="str">
        <f>_xlfn.XLOOKUP(C333,Магазин!A:A,Магазин!B:B)</f>
        <v>Первомайский</v>
      </c>
      <c r="I333">
        <f t="shared" si="10"/>
        <v>48</v>
      </c>
      <c r="J333" t="str">
        <f>_xlfn.XLOOKUP(D333,Товар!A:A,Товар!C:C)</f>
        <v>Кофе молотый</v>
      </c>
      <c r="K333">
        <f t="shared" si="11"/>
        <v>180</v>
      </c>
    </row>
    <row r="334" spans="1:11" x14ac:dyDescent="0.3">
      <c r="A334">
        <v>333</v>
      </c>
      <c r="B334" s="2">
        <v>44348</v>
      </c>
      <c r="C334" t="s">
        <v>18</v>
      </c>
      <c r="D334">
        <v>48</v>
      </c>
      <c r="E334">
        <v>60</v>
      </c>
      <c r="F334">
        <v>180</v>
      </c>
      <c r="G334" t="s">
        <v>109</v>
      </c>
      <c r="H334" t="str">
        <f>_xlfn.XLOOKUP(C334,Магазин!A:A,Магазин!B:B)</f>
        <v>Первомайский</v>
      </c>
      <c r="I334">
        <f t="shared" si="10"/>
        <v>48</v>
      </c>
      <c r="J334" t="str">
        <f>_xlfn.XLOOKUP(D334,Товар!A:A,Товар!C:C)</f>
        <v>Кофе молотый</v>
      </c>
      <c r="K334">
        <f t="shared" si="11"/>
        <v>60</v>
      </c>
    </row>
    <row r="335" spans="1:11" x14ac:dyDescent="0.3">
      <c r="A335">
        <v>334</v>
      </c>
      <c r="B335" s="2">
        <v>44348</v>
      </c>
      <c r="C335" t="s">
        <v>4</v>
      </c>
      <c r="D335">
        <v>4</v>
      </c>
      <c r="E335">
        <v>170</v>
      </c>
      <c r="F335">
        <v>75</v>
      </c>
      <c r="G335" t="s">
        <v>108</v>
      </c>
      <c r="H335" t="str">
        <f>_xlfn.XLOOKUP(C335,Магазин!A:A,Магазин!B:B)</f>
        <v>Первомайский</v>
      </c>
      <c r="I335">
        <f t="shared" si="10"/>
        <v>4</v>
      </c>
      <c r="J335" t="str">
        <f>_xlfn.XLOOKUP(D335,Товар!A:A,Товар!C:C)</f>
        <v>Кефир 3,2%</v>
      </c>
      <c r="K335">
        <f t="shared" si="11"/>
        <v>170</v>
      </c>
    </row>
    <row r="336" spans="1:11" x14ac:dyDescent="0.3">
      <c r="A336">
        <v>335</v>
      </c>
      <c r="B336" s="2">
        <v>44348</v>
      </c>
      <c r="C336" t="s">
        <v>4</v>
      </c>
      <c r="D336">
        <v>4</v>
      </c>
      <c r="E336">
        <v>180</v>
      </c>
      <c r="F336">
        <v>75</v>
      </c>
      <c r="G336" t="s">
        <v>109</v>
      </c>
      <c r="H336" t="str">
        <f>_xlfn.XLOOKUP(C336,Магазин!A:A,Магазин!B:B)</f>
        <v>Первомайский</v>
      </c>
      <c r="I336">
        <f t="shared" si="10"/>
        <v>4</v>
      </c>
      <c r="J336" t="str">
        <f>_xlfn.XLOOKUP(D336,Товар!A:A,Товар!C:C)</f>
        <v>Кефир 3,2%</v>
      </c>
      <c r="K336">
        <f t="shared" si="11"/>
        <v>180</v>
      </c>
    </row>
    <row r="337" spans="1:11" x14ac:dyDescent="0.3">
      <c r="A337">
        <v>336</v>
      </c>
      <c r="B337" s="2">
        <v>44348</v>
      </c>
      <c r="C337" t="s">
        <v>4</v>
      </c>
      <c r="D337">
        <v>5</v>
      </c>
      <c r="E337">
        <v>180</v>
      </c>
      <c r="F337">
        <v>70</v>
      </c>
      <c r="G337" t="s">
        <v>108</v>
      </c>
      <c r="H337" t="str">
        <f>_xlfn.XLOOKUP(C337,Магазин!A:A,Магазин!B:B)</f>
        <v>Первомайский</v>
      </c>
      <c r="I337">
        <f t="shared" si="10"/>
        <v>5</v>
      </c>
      <c r="J337" t="str">
        <f>_xlfn.XLOOKUP(D337,Товар!A:A,Товар!C:C)</f>
        <v>Кефир обезжиренный</v>
      </c>
      <c r="K337">
        <f t="shared" si="11"/>
        <v>180</v>
      </c>
    </row>
    <row r="338" spans="1:11" x14ac:dyDescent="0.3">
      <c r="A338">
        <v>337</v>
      </c>
      <c r="B338" s="2">
        <v>44348</v>
      </c>
      <c r="C338" t="s">
        <v>4</v>
      </c>
      <c r="D338">
        <v>5</v>
      </c>
      <c r="E338">
        <v>120</v>
      </c>
      <c r="F338">
        <v>70</v>
      </c>
      <c r="G338" t="s">
        <v>109</v>
      </c>
      <c r="H338" t="str">
        <f>_xlfn.XLOOKUP(C338,Магазин!A:A,Магазин!B:B)</f>
        <v>Первомайский</v>
      </c>
      <c r="I338">
        <f t="shared" si="10"/>
        <v>5</v>
      </c>
      <c r="J338" t="str">
        <f>_xlfn.XLOOKUP(D338,Товар!A:A,Товар!C:C)</f>
        <v>Кефир обезжиренный</v>
      </c>
      <c r="K338">
        <f t="shared" si="11"/>
        <v>120</v>
      </c>
    </row>
    <row r="339" spans="1:11" x14ac:dyDescent="0.3">
      <c r="A339">
        <v>338</v>
      </c>
      <c r="B339" s="2">
        <v>44348</v>
      </c>
      <c r="C339" t="s">
        <v>4</v>
      </c>
      <c r="D339">
        <v>6</v>
      </c>
      <c r="E339">
        <v>180</v>
      </c>
      <c r="F339">
        <v>50</v>
      </c>
      <c r="G339" t="s">
        <v>108</v>
      </c>
      <c r="H339" t="str">
        <f>_xlfn.XLOOKUP(C339,Магазин!A:A,Магазин!B:B)</f>
        <v>Первомайский</v>
      </c>
      <c r="I339">
        <f t="shared" si="10"/>
        <v>6</v>
      </c>
      <c r="J339" t="str">
        <f>_xlfn.XLOOKUP(D339,Товар!A:A,Товар!C:C)</f>
        <v>Ряженка термостатная</v>
      </c>
      <c r="K339">
        <f t="shared" si="11"/>
        <v>180</v>
      </c>
    </row>
    <row r="340" spans="1:11" x14ac:dyDescent="0.3">
      <c r="A340">
        <v>339</v>
      </c>
      <c r="B340" s="2">
        <v>44348</v>
      </c>
      <c r="C340" t="s">
        <v>4</v>
      </c>
      <c r="D340">
        <v>6</v>
      </c>
      <c r="E340">
        <v>90</v>
      </c>
      <c r="F340">
        <v>50</v>
      </c>
      <c r="G340" t="s">
        <v>109</v>
      </c>
      <c r="H340" t="str">
        <f>_xlfn.XLOOKUP(C340,Магазин!A:A,Магазин!B:B)</f>
        <v>Первомайский</v>
      </c>
      <c r="I340">
        <f t="shared" si="10"/>
        <v>6</v>
      </c>
      <c r="J340" t="str">
        <f>_xlfn.XLOOKUP(D340,Товар!A:A,Товар!C:C)</f>
        <v>Ряженка термостатная</v>
      </c>
      <c r="K340">
        <f t="shared" si="11"/>
        <v>90</v>
      </c>
    </row>
    <row r="341" spans="1:11" x14ac:dyDescent="0.3">
      <c r="A341">
        <v>340</v>
      </c>
      <c r="B341" s="2">
        <v>44348</v>
      </c>
      <c r="C341" t="s">
        <v>4</v>
      </c>
      <c r="D341">
        <v>9</v>
      </c>
      <c r="E341">
        <v>180</v>
      </c>
      <c r="F341">
        <v>55</v>
      </c>
      <c r="G341" t="s">
        <v>108</v>
      </c>
      <c r="H341" t="str">
        <f>_xlfn.XLOOKUP(C341,Магазин!A:A,Магазин!B:B)</f>
        <v>Первомайский</v>
      </c>
      <c r="I341">
        <f t="shared" si="10"/>
        <v>9</v>
      </c>
      <c r="J341" t="str">
        <f>_xlfn.XLOOKUP(D341,Товар!A:A,Товар!C:C)</f>
        <v>Сметана 15%</v>
      </c>
      <c r="K341">
        <f t="shared" si="11"/>
        <v>180</v>
      </c>
    </row>
    <row r="342" spans="1:11" x14ac:dyDescent="0.3">
      <c r="A342">
        <v>341</v>
      </c>
      <c r="B342" s="2">
        <v>44348</v>
      </c>
      <c r="C342" t="s">
        <v>4</v>
      </c>
      <c r="D342">
        <v>9</v>
      </c>
      <c r="E342">
        <v>140</v>
      </c>
      <c r="F342">
        <v>55</v>
      </c>
      <c r="G342" t="s">
        <v>109</v>
      </c>
      <c r="H342" t="str">
        <f>_xlfn.XLOOKUP(C342,Магазин!A:A,Магазин!B:B)</f>
        <v>Первомайский</v>
      </c>
      <c r="I342">
        <f t="shared" si="10"/>
        <v>9</v>
      </c>
      <c r="J342" t="str">
        <f>_xlfn.XLOOKUP(D342,Товар!A:A,Товар!C:C)</f>
        <v>Сметана 15%</v>
      </c>
      <c r="K342">
        <f t="shared" si="11"/>
        <v>140</v>
      </c>
    </row>
    <row r="343" spans="1:11" x14ac:dyDescent="0.3">
      <c r="A343">
        <v>342</v>
      </c>
      <c r="B343" s="2">
        <v>44348</v>
      </c>
      <c r="C343" t="s">
        <v>4</v>
      </c>
      <c r="D343">
        <v>10</v>
      </c>
      <c r="E343">
        <v>180</v>
      </c>
      <c r="F343">
        <v>70</v>
      </c>
      <c r="G343" t="s">
        <v>108</v>
      </c>
      <c r="H343" t="str">
        <f>_xlfn.XLOOKUP(C343,Магазин!A:A,Магазин!B:B)</f>
        <v>Первомайский</v>
      </c>
      <c r="I343">
        <f t="shared" si="10"/>
        <v>10</v>
      </c>
      <c r="J343" t="str">
        <f>_xlfn.XLOOKUP(D343,Товар!A:A,Товар!C:C)</f>
        <v>Сметана 25%</v>
      </c>
      <c r="K343">
        <f t="shared" si="11"/>
        <v>180</v>
      </c>
    </row>
    <row r="344" spans="1:11" x14ac:dyDescent="0.3">
      <c r="A344">
        <v>343</v>
      </c>
      <c r="B344" s="2">
        <v>44348</v>
      </c>
      <c r="C344" t="s">
        <v>4</v>
      </c>
      <c r="D344">
        <v>10</v>
      </c>
      <c r="E344">
        <v>90</v>
      </c>
      <c r="F344">
        <v>70</v>
      </c>
      <c r="G344" t="s">
        <v>109</v>
      </c>
      <c r="H344" t="str">
        <f>_xlfn.XLOOKUP(C344,Магазин!A:A,Магазин!B:B)</f>
        <v>Первомайский</v>
      </c>
      <c r="I344">
        <f t="shared" si="10"/>
        <v>10</v>
      </c>
      <c r="J344" t="str">
        <f>_xlfn.XLOOKUP(D344,Товар!A:A,Товар!C:C)</f>
        <v>Сметана 25%</v>
      </c>
      <c r="K344">
        <f t="shared" si="11"/>
        <v>90</v>
      </c>
    </row>
    <row r="345" spans="1:11" x14ac:dyDescent="0.3">
      <c r="A345">
        <v>344</v>
      </c>
      <c r="B345" s="2">
        <v>44348</v>
      </c>
      <c r="C345" t="s">
        <v>4</v>
      </c>
      <c r="D345">
        <v>13</v>
      </c>
      <c r="E345">
        <v>170</v>
      </c>
      <c r="F345">
        <v>60</v>
      </c>
      <c r="G345" t="s">
        <v>108</v>
      </c>
      <c r="H345" t="str">
        <f>_xlfn.XLOOKUP(C345,Магазин!A:A,Магазин!B:B)</f>
        <v>Первомайский</v>
      </c>
      <c r="I345">
        <f t="shared" si="10"/>
        <v>13</v>
      </c>
      <c r="J345" t="str">
        <f>_xlfn.XLOOKUP(D345,Товар!A:A,Товар!C:C)</f>
        <v>Творог 9% жирности</v>
      </c>
      <c r="K345">
        <f t="shared" si="11"/>
        <v>170</v>
      </c>
    </row>
    <row r="346" spans="1:11" x14ac:dyDescent="0.3">
      <c r="A346">
        <v>345</v>
      </c>
      <c r="B346" s="2">
        <v>44348</v>
      </c>
      <c r="C346" t="s">
        <v>4</v>
      </c>
      <c r="D346">
        <v>13</v>
      </c>
      <c r="E346">
        <v>100</v>
      </c>
      <c r="F346">
        <v>60</v>
      </c>
      <c r="G346" t="s">
        <v>109</v>
      </c>
      <c r="H346" t="str">
        <f>_xlfn.XLOOKUP(C346,Магазин!A:A,Магазин!B:B)</f>
        <v>Первомайский</v>
      </c>
      <c r="I346">
        <f t="shared" si="10"/>
        <v>13</v>
      </c>
      <c r="J346" t="str">
        <f>_xlfn.XLOOKUP(D346,Товар!A:A,Товар!C:C)</f>
        <v>Творог 9% жирности</v>
      </c>
      <c r="K346">
        <f t="shared" si="11"/>
        <v>100</v>
      </c>
    </row>
    <row r="347" spans="1:11" x14ac:dyDescent="0.3">
      <c r="A347">
        <v>346</v>
      </c>
      <c r="B347" s="2">
        <v>44348</v>
      </c>
      <c r="C347" t="s">
        <v>4</v>
      </c>
      <c r="D347">
        <v>18</v>
      </c>
      <c r="E347">
        <v>180</v>
      </c>
      <c r="F347">
        <v>49</v>
      </c>
      <c r="G347" t="s">
        <v>108</v>
      </c>
      <c r="H347" t="str">
        <f>_xlfn.XLOOKUP(C347,Магазин!A:A,Магазин!B:B)</f>
        <v>Первомайский</v>
      </c>
      <c r="I347">
        <f t="shared" si="10"/>
        <v>18</v>
      </c>
      <c r="J347" t="str">
        <f>_xlfn.XLOOKUP(D347,Товар!A:A,Товар!C:C)</f>
        <v>Крупа манная</v>
      </c>
      <c r="K347">
        <f t="shared" si="11"/>
        <v>180</v>
      </c>
    </row>
    <row r="348" spans="1:11" x14ac:dyDescent="0.3">
      <c r="A348">
        <v>347</v>
      </c>
      <c r="B348" s="2">
        <v>44348</v>
      </c>
      <c r="C348" t="s">
        <v>4</v>
      </c>
      <c r="D348">
        <v>18</v>
      </c>
      <c r="E348">
        <v>60</v>
      </c>
      <c r="F348">
        <v>49</v>
      </c>
      <c r="G348" t="s">
        <v>109</v>
      </c>
      <c r="H348" t="str">
        <f>_xlfn.XLOOKUP(C348,Магазин!A:A,Магазин!B:B)</f>
        <v>Первомайский</v>
      </c>
      <c r="I348">
        <f t="shared" si="10"/>
        <v>18</v>
      </c>
      <c r="J348" t="str">
        <f>_xlfn.XLOOKUP(D348,Товар!A:A,Товар!C:C)</f>
        <v>Крупа манная</v>
      </c>
      <c r="K348">
        <f t="shared" si="11"/>
        <v>60</v>
      </c>
    </row>
    <row r="349" spans="1:11" x14ac:dyDescent="0.3">
      <c r="A349">
        <v>348</v>
      </c>
      <c r="B349" s="2">
        <v>44348</v>
      </c>
      <c r="C349" t="s">
        <v>4</v>
      </c>
      <c r="D349">
        <v>24</v>
      </c>
      <c r="E349">
        <v>180</v>
      </c>
      <c r="F349">
        <v>50</v>
      </c>
      <c r="G349" t="s">
        <v>108</v>
      </c>
      <c r="H349" t="str">
        <f>_xlfn.XLOOKUP(C349,Магазин!A:A,Магазин!B:B)</f>
        <v>Первомайский</v>
      </c>
      <c r="I349">
        <f t="shared" si="10"/>
        <v>24</v>
      </c>
      <c r="J349" t="str">
        <f>_xlfn.XLOOKUP(D349,Товар!A:A,Товар!C:C)</f>
        <v xml:space="preserve">Макароны спагетти </v>
      </c>
      <c r="K349">
        <f t="shared" si="11"/>
        <v>180</v>
      </c>
    </row>
    <row r="350" spans="1:11" x14ac:dyDescent="0.3">
      <c r="A350">
        <v>349</v>
      </c>
      <c r="B350" s="2">
        <v>44348</v>
      </c>
      <c r="C350" t="s">
        <v>4</v>
      </c>
      <c r="D350">
        <v>24</v>
      </c>
      <c r="E350">
        <v>120</v>
      </c>
      <c r="F350">
        <v>50</v>
      </c>
      <c r="G350" t="s">
        <v>109</v>
      </c>
      <c r="H350" t="str">
        <f>_xlfn.XLOOKUP(C350,Магазин!A:A,Магазин!B:B)</f>
        <v>Первомайский</v>
      </c>
      <c r="I350">
        <f t="shared" si="10"/>
        <v>24</v>
      </c>
      <c r="J350" t="str">
        <f>_xlfn.XLOOKUP(D350,Товар!A:A,Товар!C:C)</f>
        <v xml:space="preserve">Макароны спагетти </v>
      </c>
      <c r="K350">
        <f t="shared" si="11"/>
        <v>120</v>
      </c>
    </row>
    <row r="351" spans="1:11" x14ac:dyDescent="0.3">
      <c r="A351">
        <v>350</v>
      </c>
      <c r="B351" s="2">
        <v>44348</v>
      </c>
      <c r="C351" t="s">
        <v>4</v>
      </c>
      <c r="D351">
        <v>25</v>
      </c>
      <c r="E351">
        <v>170</v>
      </c>
      <c r="F351">
        <v>52</v>
      </c>
      <c r="G351" t="s">
        <v>108</v>
      </c>
      <c r="H351" t="str">
        <f>_xlfn.XLOOKUP(C351,Магазин!A:A,Магазин!B:B)</f>
        <v>Первомайский</v>
      </c>
      <c r="I351">
        <f t="shared" si="10"/>
        <v>25</v>
      </c>
      <c r="J351" t="str">
        <f>_xlfn.XLOOKUP(D351,Товар!A:A,Товар!C:C)</f>
        <v>Макароны вермишель</v>
      </c>
      <c r="K351">
        <f t="shared" si="11"/>
        <v>170</v>
      </c>
    </row>
    <row r="352" spans="1:11" x14ac:dyDescent="0.3">
      <c r="A352">
        <v>351</v>
      </c>
      <c r="B352" s="2">
        <v>44348</v>
      </c>
      <c r="C352" t="s">
        <v>4</v>
      </c>
      <c r="D352">
        <v>25</v>
      </c>
      <c r="E352">
        <v>120</v>
      </c>
      <c r="F352">
        <v>52</v>
      </c>
      <c r="G352" t="s">
        <v>109</v>
      </c>
      <c r="H352" t="str">
        <f>_xlfn.XLOOKUP(C352,Магазин!A:A,Магазин!B:B)</f>
        <v>Первомайский</v>
      </c>
      <c r="I352">
        <f t="shared" si="10"/>
        <v>25</v>
      </c>
      <c r="J352" t="str">
        <f>_xlfn.XLOOKUP(D352,Товар!A:A,Товар!C:C)</f>
        <v>Макароны вермишель</v>
      </c>
      <c r="K352">
        <f t="shared" si="11"/>
        <v>120</v>
      </c>
    </row>
    <row r="353" spans="1:11" x14ac:dyDescent="0.3">
      <c r="A353">
        <v>352</v>
      </c>
      <c r="B353" s="2">
        <v>44348</v>
      </c>
      <c r="C353" t="s">
        <v>4</v>
      </c>
      <c r="D353">
        <v>26</v>
      </c>
      <c r="E353">
        <v>180</v>
      </c>
      <c r="F353">
        <v>47</v>
      </c>
      <c r="G353" t="s">
        <v>108</v>
      </c>
      <c r="H353" t="str">
        <f>_xlfn.XLOOKUP(C353,Магазин!A:A,Магазин!B:B)</f>
        <v>Первомайский</v>
      </c>
      <c r="I353">
        <f t="shared" si="10"/>
        <v>26</v>
      </c>
      <c r="J353" t="str">
        <f>_xlfn.XLOOKUP(D353,Товар!A:A,Товар!C:C)</f>
        <v>Макароны рожки</v>
      </c>
      <c r="K353">
        <f t="shared" si="11"/>
        <v>180</v>
      </c>
    </row>
    <row r="354" spans="1:11" x14ac:dyDescent="0.3">
      <c r="A354">
        <v>353</v>
      </c>
      <c r="B354" s="2">
        <v>44348</v>
      </c>
      <c r="C354" t="s">
        <v>4</v>
      </c>
      <c r="D354">
        <v>26</v>
      </c>
      <c r="E354">
        <v>120</v>
      </c>
      <c r="F354">
        <v>47</v>
      </c>
      <c r="G354" t="s">
        <v>109</v>
      </c>
      <c r="H354" t="str">
        <f>_xlfn.XLOOKUP(C354,Магазин!A:A,Магазин!B:B)</f>
        <v>Первомайский</v>
      </c>
      <c r="I354">
        <f t="shared" si="10"/>
        <v>26</v>
      </c>
      <c r="J354" t="str">
        <f>_xlfn.XLOOKUP(D354,Товар!A:A,Товар!C:C)</f>
        <v>Макароны рожки</v>
      </c>
      <c r="K354">
        <f t="shared" si="11"/>
        <v>120</v>
      </c>
    </row>
    <row r="355" spans="1:11" x14ac:dyDescent="0.3">
      <c r="A355">
        <v>354</v>
      </c>
      <c r="B355" s="2">
        <v>44348</v>
      </c>
      <c r="C355" t="s">
        <v>4</v>
      </c>
      <c r="D355">
        <v>27</v>
      </c>
      <c r="E355">
        <v>180</v>
      </c>
      <c r="F355">
        <v>45</v>
      </c>
      <c r="G355" t="s">
        <v>108</v>
      </c>
      <c r="H355" t="str">
        <f>_xlfn.XLOOKUP(C355,Магазин!A:A,Магазин!B:B)</f>
        <v>Первомайский</v>
      </c>
      <c r="I355">
        <f t="shared" si="10"/>
        <v>27</v>
      </c>
      <c r="J355" t="str">
        <f>_xlfn.XLOOKUP(D355,Товар!A:A,Товар!C:C)</f>
        <v>Макароны перья</v>
      </c>
      <c r="K355">
        <f t="shared" si="11"/>
        <v>180</v>
      </c>
    </row>
    <row r="356" spans="1:11" x14ac:dyDescent="0.3">
      <c r="A356">
        <v>355</v>
      </c>
      <c r="B356" s="2">
        <v>44348</v>
      </c>
      <c r="C356" t="s">
        <v>4</v>
      </c>
      <c r="D356">
        <v>27</v>
      </c>
      <c r="E356">
        <v>120</v>
      </c>
      <c r="F356">
        <v>45</v>
      </c>
      <c r="G356" t="s">
        <v>109</v>
      </c>
      <c r="H356" t="str">
        <f>_xlfn.XLOOKUP(C356,Магазин!A:A,Магазин!B:B)</f>
        <v>Первомайский</v>
      </c>
      <c r="I356">
        <f t="shared" si="10"/>
        <v>27</v>
      </c>
      <c r="J356" t="str">
        <f>_xlfn.XLOOKUP(D356,Товар!A:A,Товар!C:C)</f>
        <v>Макароны перья</v>
      </c>
      <c r="K356">
        <f t="shared" si="11"/>
        <v>120</v>
      </c>
    </row>
    <row r="357" spans="1:11" x14ac:dyDescent="0.3">
      <c r="A357">
        <v>356</v>
      </c>
      <c r="B357" s="2">
        <v>44348</v>
      </c>
      <c r="C357" t="s">
        <v>4</v>
      </c>
      <c r="D357">
        <v>28</v>
      </c>
      <c r="E357">
        <v>180</v>
      </c>
      <c r="F357">
        <v>38</v>
      </c>
      <c r="G357" t="s">
        <v>108</v>
      </c>
      <c r="H357" t="str">
        <f>_xlfn.XLOOKUP(C357,Магазин!A:A,Магазин!B:B)</f>
        <v>Первомайский</v>
      </c>
      <c r="I357">
        <f t="shared" si="10"/>
        <v>28</v>
      </c>
      <c r="J357" t="str">
        <f>_xlfn.XLOOKUP(D357,Товар!A:A,Товар!C:C)</f>
        <v>Сахар песок белый</v>
      </c>
      <c r="K357">
        <f t="shared" si="11"/>
        <v>180</v>
      </c>
    </row>
    <row r="358" spans="1:11" x14ac:dyDescent="0.3">
      <c r="A358">
        <v>357</v>
      </c>
      <c r="B358" s="2">
        <v>44348</v>
      </c>
      <c r="C358" t="s">
        <v>4</v>
      </c>
      <c r="D358">
        <v>28</v>
      </c>
      <c r="E358">
        <v>100</v>
      </c>
      <c r="F358">
        <v>38</v>
      </c>
      <c r="G358" t="s">
        <v>109</v>
      </c>
      <c r="H358" t="str">
        <f>_xlfn.XLOOKUP(C358,Магазин!A:A,Магазин!B:B)</f>
        <v>Первомайский</v>
      </c>
      <c r="I358">
        <f t="shared" si="10"/>
        <v>28</v>
      </c>
      <c r="J358" t="str">
        <f>_xlfn.XLOOKUP(D358,Товар!A:A,Товар!C:C)</f>
        <v>Сахар песок белый</v>
      </c>
      <c r="K358">
        <f t="shared" si="11"/>
        <v>100</v>
      </c>
    </row>
    <row r="359" spans="1:11" x14ac:dyDescent="0.3">
      <c r="A359">
        <v>358</v>
      </c>
      <c r="B359" s="2">
        <v>44348</v>
      </c>
      <c r="C359" t="s">
        <v>4</v>
      </c>
      <c r="D359">
        <v>29</v>
      </c>
      <c r="E359">
        <v>180</v>
      </c>
      <c r="F359">
        <v>85</v>
      </c>
      <c r="G359" t="s">
        <v>108</v>
      </c>
      <c r="H359" t="str">
        <f>_xlfn.XLOOKUP(C359,Магазин!A:A,Магазин!B:B)</f>
        <v>Первомайский</v>
      </c>
      <c r="I359">
        <f t="shared" si="10"/>
        <v>29</v>
      </c>
      <c r="J359" t="str">
        <f>_xlfn.XLOOKUP(D359,Товар!A:A,Товар!C:C)</f>
        <v>Сахар демерара коричневый</v>
      </c>
      <c r="K359">
        <f t="shared" si="11"/>
        <v>180</v>
      </c>
    </row>
    <row r="360" spans="1:11" x14ac:dyDescent="0.3">
      <c r="A360">
        <v>359</v>
      </c>
      <c r="B360" s="2">
        <v>44348</v>
      </c>
      <c r="C360" t="s">
        <v>4</v>
      </c>
      <c r="D360">
        <v>29</v>
      </c>
      <c r="E360">
        <v>20</v>
      </c>
      <c r="F360">
        <v>85</v>
      </c>
      <c r="G360" t="s">
        <v>109</v>
      </c>
      <c r="H360" t="str">
        <f>_xlfn.XLOOKUP(C360,Магазин!A:A,Магазин!B:B)</f>
        <v>Первомайский</v>
      </c>
      <c r="I360">
        <f t="shared" si="10"/>
        <v>29</v>
      </c>
      <c r="J360" t="str">
        <f>_xlfn.XLOOKUP(D360,Товар!A:A,Товар!C:C)</f>
        <v>Сахар демерара коричневый</v>
      </c>
      <c r="K360">
        <f t="shared" si="11"/>
        <v>20</v>
      </c>
    </row>
    <row r="361" spans="1:11" x14ac:dyDescent="0.3">
      <c r="A361">
        <v>360</v>
      </c>
      <c r="B361" s="2">
        <v>44348</v>
      </c>
      <c r="C361" t="s">
        <v>4</v>
      </c>
      <c r="D361">
        <v>30</v>
      </c>
      <c r="E361">
        <v>170</v>
      </c>
      <c r="F361">
        <v>44</v>
      </c>
      <c r="G361" t="s">
        <v>108</v>
      </c>
      <c r="H361" t="str">
        <f>_xlfn.XLOOKUP(C361,Магазин!A:A,Магазин!B:B)</f>
        <v>Первомайский</v>
      </c>
      <c r="I361">
        <f t="shared" si="10"/>
        <v>30</v>
      </c>
      <c r="J361" t="str">
        <f>_xlfn.XLOOKUP(D361,Товар!A:A,Товар!C:C)</f>
        <v>Сахар рафинад быстрорастворимый</v>
      </c>
      <c r="K361">
        <f t="shared" si="11"/>
        <v>170</v>
      </c>
    </row>
    <row r="362" spans="1:11" x14ac:dyDescent="0.3">
      <c r="A362">
        <v>361</v>
      </c>
      <c r="B362" s="2">
        <v>44348</v>
      </c>
      <c r="C362" t="s">
        <v>4</v>
      </c>
      <c r="D362">
        <v>30</v>
      </c>
      <c r="E362">
        <v>80</v>
      </c>
      <c r="F362">
        <v>44</v>
      </c>
      <c r="G362" t="s">
        <v>109</v>
      </c>
      <c r="H362" t="str">
        <f>_xlfn.XLOOKUP(C362,Магазин!A:A,Магазин!B:B)</f>
        <v>Первомайский</v>
      </c>
      <c r="I362">
        <f t="shared" si="10"/>
        <v>30</v>
      </c>
      <c r="J362" t="str">
        <f>_xlfn.XLOOKUP(D362,Товар!A:A,Товар!C:C)</f>
        <v>Сахар рафинад быстрорастворимый</v>
      </c>
      <c r="K362">
        <f t="shared" si="11"/>
        <v>80</v>
      </c>
    </row>
    <row r="363" spans="1:11" x14ac:dyDescent="0.3">
      <c r="A363">
        <v>362</v>
      </c>
      <c r="B363" s="2">
        <v>44348</v>
      </c>
      <c r="C363" t="s">
        <v>4</v>
      </c>
      <c r="D363">
        <v>33</v>
      </c>
      <c r="E363">
        <v>180</v>
      </c>
      <c r="F363">
        <v>50</v>
      </c>
      <c r="G363" t="s">
        <v>108</v>
      </c>
      <c r="H363" t="str">
        <f>_xlfn.XLOOKUP(C363,Магазин!A:A,Магазин!B:B)</f>
        <v>Первомайский</v>
      </c>
      <c r="I363">
        <f t="shared" si="10"/>
        <v>33</v>
      </c>
      <c r="J363" t="str">
        <f>_xlfn.XLOOKUP(D363,Товар!A:A,Товар!C:C)</f>
        <v>Мука хлебопекарная в\с</v>
      </c>
      <c r="K363">
        <f t="shared" si="11"/>
        <v>180</v>
      </c>
    </row>
    <row r="364" spans="1:11" x14ac:dyDescent="0.3">
      <c r="A364">
        <v>363</v>
      </c>
      <c r="B364" s="2">
        <v>44348</v>
      </c>
      <c r="C364" t="s">
        <v>4</v>
      </c>
      <c r="D364">
        <v>33</v>
      </c>
      <c r="E364">
        <v>80</v>
      </c>
      <c r="F364">
        <v>50</v>
      </c>
      <c r="G364" t="s">
        <v>109</v>
      </c>
      <c r="H364" t="str">
        <f>_xlfn.XLOOKUP(C364,Магазин!A:A,Магазин!B:B)</f>
        <v>Первомайский</v>
      </c>
      <c r="I364">
        <f t="shared" si="10"/>
        <v>33</v>
      </c>
      <c r="J364" t="str">
        <f>_xlfn.XLOOKUP(D364,Товар!A:A,Товар!C:C)</f>
        <v>Мука хлебопекарная в\с</v>
      </c>
      <c r="K364">
        <f t="shared" si="11"/>
        <v>80</v>
      </c>
    </row>
    <row r="365" spans="1:11" x14ac:dyDescent="0.3">
      <c r="A365">
        <v>364</v>
      </c>
      <c r="B365" s="2">
        <v>44348</v>
      </c>
      <c r="C365" t="s">
        <v>4</v>
      </c>
      <c r="D365">
        <v>34</v>
      </c>
      <c r="E365">
        <v>180</v>
      </c>
      <c r="F365">
        <v>65</v>
      </c>
      <c r="G365" t="s">
        <v>108</v>
      </c>
      <c r="H365" t="str">
        <f>_xlfn.XLOOKUP(C365,Магазин!A:A,Магазин!B:B)</f>
        <v>Первомайский</v>
      </c>
      <c r="I365">
        <f t="shared" si="10"/>
        <v>34</v>
      </c>
      <c r="J365" t="str">
        <f>_xlfn.XLOOKUP(D365,Товар!A:A,Товар!C:C)</f>
        <v>Мука блинная</v>
      </c>
      <c r="K365">
        <f t="shared" si="11"/>
        <v>180</v>
      </c>
    </row>
    <row r="366" spans="1:11" x14ac:dyDescent="0.3">
      <c r="A366">
        <v>365</v>
      </c>
      <c r="B366" s="2">
        <v>44348</v>
      </c>
      <c r="C366" t="s">
        <v>4</v>
      </c>
      <c r="D366">
        <v>34</v>
      </c>
      <c r="E366">
        <v>40</v>
      </c>
      <c r="F366">
        <v>65</v>
      </c>
      <c r="G366" t="s">
        <v>109</v>
      </c>
      <c r="H366" t="str">
        <f>_xlfn.XLOOKUP(C366,Магазин!A:A,Магазин!B:B)</f>
        <v>Первомайский</v>
      </c>
      <c r="I366">
        <f t="shared" si="10"/>
        <v>34</v>
      </c>
      <c r="J366" t="str">
        <f>_xlfn.XLOOKUP(D366,Товар!A:A,Товар!C:C)</f>
        <v>Мука блинная</v>
      </c>
      <c r="K366">
        <f t="shared" si="11"/>
        <v>40</v>
      </c>
    </row>
    <row r="367" spans="1:11" x14ac:dyDescent="0.3">
      <c r="A367">
        <v>366</v>
      </c>
      <c r="B367" s="2">
        <v>44348</v>
      </c>
      <c r="C367" t="s">
        <v>4</v>
      </c>
      <c r="D367">
        <v>44</v>
      </c>
      <c r="E367">
        <v>170</v>
      </c>
      <c r="F367">
        <v>180</v>
      </c>
      <c r="G367" t="s">
        <v>108</v>
      </c>
      <c r="H367" t="str">
        <f>_xlfn.XLOOKUP(C367,Магазин!A:A,Магазин!B:B)</f>
        <v>Первомайский</v>
      </c>
      <c r="I367">
        <f t="shared" si="10"/>
        <v>44</v>
      </c>
      <c r="J367" t="str">
        <f>_xlfn.XLOOKUP(D367,Товар!A:A,Товар!C:C)</f>
        <v>Чай черный индийский</v>
      </c>
      <c r="K367">
        <f t="shared" si="11"/>
        <v>170</v>
      </c>
    </row>
    <row r="368" spans="1:11" x14ac:dyDescent="0.3">
      <c r="A368">
        <v>367</v>
      </c>
      <c r="B368" s="2">
        <v>44348</v>
      </c>
      <c r="C368" t="s">
        <v>4</v>
      </c>
      <c r="D368">
        <v>44</v>
      </c>
      <c r="E368">
        <v>60</v>
      </c>
      <c r="F368">
        <v>180</v>
      </c>
      <c r="G368" t="s">
        <v>109</v>
      </c>
      <c r="H368" t="str">
        <f>_xlfn.XLOOKUP(C368,Магазин!A:A,Магазин!B:B)</f>
        <v>Первомайский</v>
      </c>
      <c r="I368">
        <f t="shared" si="10"/>
        <v>44</v>
      </c>
      <c r="J368" t="str">
        <f>_xlfn.XLOOKUP(D368,Товар!A:A,Товар!C:C)</f>
        <v>Чай черный индийский</v>
      </c>
      <c r="K368">
        <f t="shared" si="11"/>
        <v>60</v>
      </c>
    </row>
    <row r="369" spans="1:11" x14ac:dyDescent="0.3">
      <c r="A369">
        <v>368</v>
      </c>
      <c r="B369" s="2">
        <v>44348</v>
      </c>
      <c r="C369" t="s">
        <v>4</v>
      </c>
      <c r="D369">
        <v>45</v>
      </c>
      <c r="E369">
        <v>180</v>
      </c>
      <c r="F369">
        <v>170</v>
      </c>
      <c r="G369" t="s">
        <v>108</v>
      </c>
      <c r="H369" t="str">
        <f>_xlfn.XLOOKUP(C369,Магазин!A:A,Магазин!B:B)</f>
        <v>Первомайский</v>
      </c>
      <c r="I369">
        <f t="shared" si="10"/>
        <v>45</v>
      </c>
      <c r="J369" t="str">
        <f>_xlfn.XLOOKUP(D369,Товар!A:A,Товар!C:C)</f>
        <v xml:space="preserve">Чай зеленый </v>
      </c>
      <c r="K369">
        <f t="shared" si="11"/>
        <v>180</v>
      </c>
    </row>
    <row r="370" spans="1:11" x14ac:dyDescent="0.3">
      <c r="A370">
        <v>369</v>
      </c>
      <c r="B370" s="2">
        <v>44348</v>
      </c>
      <c r="C370" t="s">
        <v>4</v>
      </c>
      <c r="D370">
        <v>45</v>
      </c>
      <c r="E370">
        <v>40</v>
      </c>
      <c r="F370">
        <v>170</v>
      </c>
      <c r="G370" t="s">
        <v>109</v>
      </c>
      <c r="H370" t="str">
        <f>_xlfn.XLOOKUP(C370,Магазин!A:A,Магазин!B:B)</f>
        <v>Первомайский</v>
      </c>
      <c r="I370">
        <f t="shared" si="10"/>
        <v>45</v>
      </c>
      <c r="J370" t="str">
        <f>_xlfn.XLOOKUP(D370,Товар!A:A,Товар!C:C)</f>
        <v xml:space="preserve">Чай зеленый </v>
      </c>
      <c r="K370">
        <f t="shared" si="11"/>
        <v>40</v>
      </c>
    </row>
    <row r="371" spans="1:11" x14ac:dyDescent="0.3">
      <c r="A371">
        <v>370</v>
      </c>
      <c r="B371" s="2">
        <v>44348</v>
      </c>
      <c r="C371" t="s">
        <v>4</v>
      </c>
      <c r="D371">
        <v>46</v>
      </c>
      <c r="E371">
        <v>180</v>
      </c>
      <c r="F371">
        <v>330</v>
      </c>
      <c r="G371" t="s">
        <v>108</v>
      </c>
      <c r="H371" t="str">
        <f>_xlfn.XLOOKUP(C371,Магазин!A:A,Магазин!B:B)</f>
        <v>Первомайский</v>
      </c>
      <c r="I371">
        <f t="shared" si="10"/>
        <v>46</v>
      </c>
      <c r="J371" t="str">
        <f>_xlfn.XLOOKUP(D371,Товар!A:A,Товар!C:C)</f>
        <v>Кофе растворимый</v>
      </c>
      <c r="K371">
        <f t="shared" si="11"/>
        <v>180</v>
      </c>
    </row>
    <row r="372" spans="1:11" x14ac:dyDescent="0.3">
      <c r="A372">
        <v>371</v>
      </c>
      <c r="B372" s="2">
        <v>44348</v>
      </c>
      <c r="C372" t="s">
        <v>4</v>
      </c>
      <c r="D372">
        <v>46</v>
      </c>
      <c r="E372">
        <v>80</v>
      </c>
      <c r="F372">
        <v>330</v>
      </c>
      <c r="G372" t="s">
        <v>109</v>
      </c>
      <c r="H372" t="str">
        <f>_xlfn.XLOOKUP(C372,Магазин!A:A,Магазин!B:B)</f>
        <v>Первомайский</v>
      </c>
      <c r="I372">
        <f t="shared" si="10"/>
        <v>46</v>
      </c>
      <c r="J372" t="str">
        <f>_xlfn.XLOOKUP(D372,Товар!A:A,Товар!C:C)</f>
        <v>Кофе растворимый</v>
      </c>
      <c r="K372">
        <f t="shared" si="11"/>
        <v>80</v>
      </c>
    </row>
    <row r="373" spans="1:11" x14ac:dyDescent="0.3">
      <c r="A373">
        <v>372</v>
      </c>
      <c r="B373" s="2">
        <v>44348</v>
      </c>
      <c r="C373" t="s">
        <v>4</v>
      </c>
      <c r="D373">
        <v>47</v>
      </c>
      <c r="E373">
        <v>180</v>
      </c>
      <c r="F373">
        <v>370</v>
      </c>
      <c r="G373" t="s">
        <v>108</v>
      </c>
      <c r="H373" t="str">
        <f>_xlfn.XLOOKUP(C373,Магазин!A:A,Магазин!B:B)</f>
        <v>Первомайский</v>
      </c>
      <c r="I373">
        <f t="shared" si="10"/>
        <v>47</v>
      </c>
      <c r="J373" t="str">
        <f>_xlfn.XLOOKUP(D373,Товар!A:A,Товар!C:C)</f>
        <v xml:space="preserve">Кофе в зернах </v>
      </c>
      <c r="K373">
        <f t="shared" si="11"/>
        <v>180</v>
      </c>
    </row>
    <row r="374" spans="1:11" x14ac:dyDescent="0.3">
      <c r="A374">
        <v>373</v>
      </c>
      <c r="B374" s="2">
        <v>44348</v>
      </c>
      <c r="C374" t="s">
        <v>4</v>
      </c>
      <c r="D374">
        <v>47</v>
      </c>
      <c r="E374">
        <v>24</v>
      </c>
      <c r="F374">
        <v>370</v>
      </c>
      <c r="G374" t="s">
        <v>109</v>
      </c>
      <c r="H374" t="str">
        <f>_xlfn.XLOOKUP(C374,Магазин!A:A,Магазин!B:B)</f>
        <v>Первомайский</v>
      </c>
      <c r="I374">
        <f t="shared" si="10"/>
        <v>47</v>
      </c>
      <c r="J374" t="str">
        <f>_xlfn.XLOOKUP(D374,Товар!A:A,Товар!C:C)</f>
        <v xml:space="preserve">Кофе в зернах </v>
      </c>
      <c r="K374">
        <f t="shared" si="11"/>
        <v>24</v>
      </c>
    </row>
    <row r="375" spans="1:11" x14ac:dyDescent="0.3">
      <c r="A375">
        <v>374</v>
      </c>
      <c r="B375" s="2">
        <v>44348</v>
      </c>
      <c r="C375" t="s">
        <v>4</v>
      </c>
      <c r="D375">
        <v>48</v>
      </c>
      <c r="E375">
        <v>180</v>
      </c>
      <c r="F375">
        <v>180</v>
      </c>
      <c r="G375" t="s">
        <v>108</v>
      </c>
      <c r="H375" t="str">
        <f>_xlfn.XLOOKUP(C375,Магазин!A:A,Магазин!B:B)</f>
        <v>Первомайский</v>
      </c>
      <c r="I375">
        <f t="shared" si="10"/>
        <v>48</v>
      </c>
      <c r="J375" t="str">
        <f>_xlfn.XLOOKUP(D375,Товар!A:A,Товар!C:C)</f>
        <v>Кофе молотый</v>
      </c>
      <c r="K375">
        <f t="shared" si="11"/>
        <v>180</v>
      </c>
    </row>
    <row r="376" spans="1:11" x14ac:dyDescent="0.3">
      <c r="A376">
        <v>375</v>
      </c>
      <c r="B376" s="2">
        <v>44348</v>
      </c>
      <c r="C376" t="s">
        <v>4</v>
      </c>
      <c r="D376">
        <v>48</v>
      </c>
      <c r="E376">
        <v>60</v>
      </c>
      <c r="F376">
        <v>180</v>
      </c>
      <c r="G376" t="s">
        <v>109</v>
      </c>
      <c r="H376" t="str">
        <f>_xlfn.XLOOKUP(C376,Магазин!A:A,Магазин!B:B)</f>
        <v>Первомайский</v>
      </c>
      <c r="I376">
        <f t="shared" si="10"/>
        <v>48</v>
      </c>
      <c r="J376" t="str">
        <f>_xlfn.XLOOKUP(D376,Товар!A:A,Товар!C:C)</f>
        <v>Кофе молотый</v>
      </c>
      <c r="K376">
        <f t="shared" si="11"/>
        <v>60</v>
      </c>
    </row>
    <row r="377" spans="1:11" x14ac:dyDescent="0.3">
      <c r="A377">
        <v>376</v>
      </c>
      <c r="B377" s="2">
        <v>44348</v>
      </c>
      <c r="C377" t="s">
        <v>5</v>
      </c>
      <c r="D377">
        <v>4</v>
      </c>
      <c r="E377">
        <v>170</v>
      </c>
      <c r="F377">
        <v>75</v>
      </c>
      <c r="G377" t="s">
        <v>108</v>
      </c>
      <c r="H377" t="str">
        <f>_xlfn.XLOOKUP(C377,Магазин!A:A,Магазин!B:B)</f>
        <v>Заречный</v>
      </c>
      <c r="I377">
        <f t="shared" si="10"/>
        <v>4</v>
      </c>
      <c r="J377" t="str">
        <f>_xlfn.XLOOKUP(D377,Товар!A:A,Товар!C:C)</f>
        <v>Кефир 3,2%</v>
      </c>
      <c r="K377">
        <f t="shared" si="11"/>
        <v>170</v>
      </c>
    </row>
    <row r="378" spans="1:11" x14ac:dyDescent="0.3">
      <c r="A378">
        <v>377</v>
      </c>
      <c r="B378" s="2">
        <v>44348</v>
      </c>
      <c r="C378" t="s">
        <v>5</v>
      </c>
      <c r="D378">
        <v>4</v>
      </c>
      <c r="E378">
        <v>120</v>
      </c>
      <c r="F378">
        <v>75</v>
      </c>
      <c r="G378" t="s">
        <v>109</v>
      </c>
      <c r="H378" t="str">
        <f>_xlfn.XLOOKUP(C378,Магазин!A:A,Магазин!B:B)</f>
        <v>Заречный</v>
      </c>
      <c r="I378">
        <f t="shared" si="10"/>
        <v>4</v>
      </c>
      <c r="J378" t="str">
        <f>_xlfn.XLOOKUP(D378,Товар!A:A,Товар!C:C)</f>
        <v>Кефир 3,2%</v>
      </c>
      <c r="K378">
        <f t="shared" si="11"/>
        <v>120</v>
      </c>
    </row>
    <row r="379" spans="1:11" x14ac:dyDescent="0.3">
      <c r="A379">
        <v>378</v>
      </c>
      <c r="B379" s="2">
        <v>44348</v>
      </c>
      <c r="C379" t="s">
        <v>5</v>
      </c>
      <c r="D379">
        <v>5</v>
      </c>
      <c r="E379">
        <v>180</v>
      </c>
      <c r="F379">
        <v>70</v>
      </c>
      <c r="G379" t="s">
        <v>108</v>
      </c>
      <c r="H379" t="str">
        <f>_xlfn.XLOOKUP(C379,Магазин!A:A,Магазин!B:B)</f>
        <v>Заречный</v>
      </c>
      <c r="I379">
        <f t="shared" si="10"/>
        <v>5</v>
      </c>
      <c r="J379" t="str">
        <f>_xlfn.XLOOKUP(D379,Товар!A:A,Товар!C:C)</f>
        <v>Кефир обезжиренный</v>
      </c>
      <c r="K379">
        <f t="shared" si="11"/>
        <v>180</v>
      </c>
    </row>
    <row r="380" spans="1:11" x14ac:dyDescent="0.3">
      <c r="A380">
        <v>379</v>
      </c>
      <c r="B380" s="2">
        <v>44348</v>
      </c>
      <c r="C380" t="s">
        <v>5</v>
      </c>
      <c r="D380">
        <v>5</v>
      </c>
      <c r="E380">
        <v>60</v>
      </c>
      <c r="F380">
        <v>70</v>
      </c>
      <c r="G380" t="s">
        <v>109</v>
      </c>
      <c r="H380" t="str">
        <f>_xlfn.XLOOKUP(C380,Магазин!A:A,Магазин!B:B)</f>
        <v>Заречный</v>
      </c>
      <c r="I380">
        <f t="shared" si="10"/>
        <v>5</v>
      </c>
      <c r="J380" t="str">
        <f>_xlfn.XLOOKUP(D380,Товар!A:A,Товар!C:C)</f>
        <v>Кефир обезжиренный</v>
      </c>
      <c r="K380">
        <f t="shared" si="11"/>
        <v>60</v>
      </c>
    </row>
    <row r="381" spans="1:11" x14ac:dyDescent="0.3">
      <c r="A381">
        <v>380</v>
      </c>
      <c r="B381" s="2">
        <v>44348</v>
      </c>
      <c r="C381" t="s">
        <v>5</v>
      </c>
      <c r="D381">
        <v>6</v>
      </c>
      <c r="E381">
        <v>180</v>
      </c>
      <c r="F381">
        <v>50</v>
      </c>
      <c r="G381" t="s">
        <v>108</v>
      </c>
      <c r="H381" t="str">
        <f>_xlfn.XLOOKUP(C381,Магазин!A:A,Магазин!B:B)</f>
        <v>Заречный</v>
      </c>
      <c r="I381">
        <f t="shared" si="10"/>
        <v>6</v>
      </c>
      <c r="J381" t="str">
        <f>_xlfn.XLOOKUP(D381,Товар!A:A,Товар!C:C)</f>
        <v>Ряженка термостатная</v>
      </c>
      <c r="K381">
        <f t="shared" si="11"/>
        <v>180</v>
      </c>
    </row>
    <row r="382" spans="1:11" x14ac:dyDescent="0.3">
      <c r="A382">
        <v>381</v>
      </c>
      <c r="B382" s="2">
        <v>44348</v>
      </c>
      <c r="C382" t="s">
        <v>5</v>
      </c>
      <c r="D382">
        <v>6</v>
      </c>
      <c r="E382">
        <v>70</v>
      </c>
      <c r="F382">
        <v>50</v>
      </c>
      <c r="G382" t="s">
        <v>109</v>
      </c>
      <c r="H382" t="str">
        <f>_xlfn.XLOOKUP(C382,Магазин!A:A,Магазин!B:B)</f>
        <v>Заречный</v>
      </c>
      <c r="I382">
        <f t="shared" si="10"/>
        <v>6</v>
      </c>
      <c r="J382" t="str">
        <f>_xlfn.XLOOKUP(D382,Товар!A:A,Товар!C:C)</f>
        <v>Ряженка термостатная</v>
      </c>
      <c r="K382">
        <f t="shared" si="11"/>
        <v>70</v>
      </c>
    </row>
    <row r="383" spans="1:11" x14ac:dyDescent="0.3">
      <c r="A383">
        <v>382</v>
      </c>
      <c r="B383" s="2">
        <v>44348</v>
      </c>
      <c r="C383" t="s">
        <v>5</v>
      </c>
      <c r="D383">
        <v>9</v>
      </c>
      <c r="E383">
        <v>170</v>
      </c>
      <c r="F383">
        <v>55</v>
      </c>
      <c r="G383" t="s">
        <v>108</v>
      </c>
      <c r="H383" t="str">
        <f>_xlfn.XLOOKUP(C383,Магазин!A:A,Магазин!B:B)</f>
        <v>Заречный</v>
      </c>
      <c r="I383">
        <f t="shared" si="10"/>
        <v>9</v>
      </c>
      <c r="J383" t="str">
        <f>_xlfn.XLOOKUP(D383,Товар!A:A,Товар!C:C)</f>
        <v>Сметана 15%</v>
      </c>
      <c r="K383">
        <f t="shared" si="11"/>
        <v>170</v>
      </c>
    </row>
    <row r="384" spans="1:11" x14ac:dyDescent="0.3">
      <c r="A384">
        <v>383</v>
      </c>
      <c r="B384" s="2">
        <v>44348</v>
      </c>
      <c r="C384" t="s">
        <v>5</v>
      </c>
      <c r="D384">
        <v>9</v>
      </c>
      <c r="E384">
        <v>90</v>
      </c>
      <c r="F384">
        <v>55</v>
      </c>
      <c r="G384" t="s">
        <v>109</v>
      </c>
      <c r="H384" t="str">
        <f>_xlfn.XLOOKUP(C384,Магазин!A:A,Магазин!B:B)</f>
        <v>Заречный</v>
      </c>
      <c r="I384">
        <f t="shared" si="10"/>
        <v>9</v>
      </c>
      <c r="J384" t="str">
        <f>_xlfn.XLOOKUP(D384,Товар!A:A,Товар!C:C)</f>
        <v>Сметана 15%</v>
      </c>
      <c r="K384">
        <f t="shared" si="11"/>
        <v>90</v>
      </c>
    </row>
    <row r="385" spans="1:11" x14ac:dyDescent="0.3">
      <c r="A385">
        <v>384</v>
      </c>
      <c r="B385" s="2">
        <v>44348</v>
      </c>
      <c r="C385" t="s">
        <v>5</v>
      </c>
      <c r="D385">
        <v>10</v>
      </c>
      <c r="E385">
        <v>180</v>
      </c>
      <c r="F385">
        <v>70</v>
      </c>
      <c r="G385" t="s">
        <v>108</v>
      </c>
      <c r="H385" t="str">
        <f>_xlfn.XLOOKUP(C385,Магазин!A:A,Магазин!B:B)</f>
        <v>Заречный</v>
      </c>
      <c r="I385">
        <f t="shared" si="10"/>
        <v>10</v>
      </c>
      <c r="J385" t="str">
        <f>_xlfn.XLOOKUP(D385,Товар!A:A,Товар!C:C)</f>
        <v>Сметана 25%</v>
      </c>
      <c r="K385">
        <f t="shared" si="11"/>
        <v>180</v>
      </c>
    </row>
    <row r="386" spans="1:11" x14ac:dyDescent="0.3">
      <c r="A386">
        <v>385</v>
      </c>
      <c r="B386" s="2">
        <v>44348</v>
      </c>
      <c r="C386" t="s">
        <v>5</v>
      </c>
      <c r="D386">
        <v>10</v>
      </c>
      <c r="E386">
        <v>90</v>
      </c>
      <c r="F386">
        <v>70</v>
      </c>
      <c r="G386" t="s">
        <v>109</v>
      </c>
      <c r="H386" t="str">
        <f>_xlfn.XLOOKUP(C386,Магазин!A:A,Магазин!B:B)</f>
        <v>Заречный</v>
      </c>
      <c r="I386">
        <f t="shared" si="10"/>
        <v>10</v>
      </c>
      <c r="J386" t="str">
        <f>_xlfn.XLOOKUP(D386,Товар!A:A,Товар!C:C)</f>
        <v>Сметана 25%</v>
      </c>
      <c r="K386">
        <f t="shared" si="11"/>
        <v>90</v>
      </c>
    </row>
    <row r="387" spans="1:11" x14ac:dyDescent="0.3">
      <c r="A387">
        <v>386</v>
      </c>
      <c r="B387" s="2">
        <v>44348</v>
      </c>
      <c r="C387" t="s">
        <v>5</v>
      </c>
      <c r="D387">
        <v>13</v>
      </c>
      <c r="E387">
        <v>180</v>
      </c>
      <c r="F387">
        <v>60</v>
      </c>
      <c r="G387" t="s">
        <v>108</v>
      </c>
      <c r="H387" t="str">
        <f>_xlfn.XLOOKUP(C387,Магазин!A:A,Магазин!B:B)</f>
        <v>Заречный</v>
      </c>
      <c r="I387">
        <f t="shared" ref="I387:I450" si="12">D387</f>
        <v>13</v>
      </c>
      <c r="J387" t="str">
        <f>_xlfn.XLOOKUP(D387,Товар!A:A,Товар!C:C)</f>
        <v>Творог 9% жирности</v>
      </c>
      <c r="K387">
        <f t="shared" ref="K387:K450" si="13">E387</f>
        <v>180</v>
      </c>
    </row>
    <row r="388" spans="1:11" x14ac:dyDescent="0.3">
      <c r="A388">
        <v>387</v>
      </c>
      <c r="B388" s="2">
        <v>44348</v>
      </c>
      <c r="C388" t="s">
        <v>5</v>
      </c>
      <c r="D388">
        <v>13</v>
      </c>
      <c r="E388">
        <v>80</v>
      </c>
      <c r="F388">
        <v>60</v>
      </c>
      <c r="G388" t="s">
        <v>109</v>
      </c>
      <c r="H388" t="str">
        <f>_xlfn.XLOOKUP(C388,Магазин!A:A,Магазин!B:B)</f>
        <v>Заречный</v>
      </c>
      <c r="I388">
        <f t="shared" si="12"/>
        <v>13</v>
      </c>
      <c r="J388" t="str">
        <f>_xlfn.XLOOKUP(D388,Товар!A:A,Товар!C:C)</f>
        <v>Творог 9% жирности</v>
      </c>
      <c r="K388">
        <f t="shared" si="13"/>
        <v>80</v>
      </c>
    </row>
    <row r="389" spans="1:11" x14ac:dyDescent="0.3">
      <c r="A389">
        <v>388</v>
      </c>
      <c r="B389" s="2">
        <v>44348</v>
      </c>
      <c r="C389" t="s">
        <v>5</v>
      </c>
      <c r="D389">
        <v>18</v>
      </c>
      <c r="E389">
        <v>180</v>
      </c>
      <c r="F389">
        <v>49</v>
      </c>
      <c r="G389" t="s">
        <v>108</v>
      </c>
      <c r="H389" t="str">
        <f>_xlfn.XLOOKUP(C389,Магазин!A:A,Магазин!B:B)</f>
        <v>Заречный</v>
      </c>
      <c r="I389">
        <f t="shared" si="12"/>
        <v>18</v>
      </c>
      <c r="J389" t="str">
        <f>_xlfn.XLOOKUP(D389,Товар!A:A,Товар!C:C)</f>
        <v>Крупа манная</v>
      </c>
      <c r="K389">
        <f t="shared" si="13"/>
        <v>180</v>
      </c>
    </row>
    <row r="390" spans="1:11" x14ac:dyDescent="0.3">
      <c r="A390">
        <v>389</v>
      </c>
      <c r="B390" s="2">
        <v>44348</v>
      </c>
      <c r="C390" t="s">
        <v>5</v>
      </c>
      <c r="D390">
        <v>18</v>
      </c>
      <c r="E390">
        <v>59</v>
      </c>
      <c r="F390">
        <v>49</v>
      </c>
      <c r="G390" t="s">
        <v>109</v>
      </c>
      <c r="H390" t="str">
        <f>_xlfn.XLOOKUP(C390,Магазин!A:A,Магазин!B:B)</f>
        <v>Заречный</v>
      </c>
      <c r="I390">
        <f t="shared" si="12"/>
        <v>18</v>
      </c>
      <c r="J390" t="str">
        <f>_xlfn.XLOOKUP(D390,Товар!A:A,Товар!C:C)</f>
        <v>Крупа манная</v>
      </c>
      <c r="K390">
        <f t="shared" si="13"/>
        <v>59</v>
      </c>
    </row>
    <row r="391" spans="1:11" x14ac:dyDescent="0.3">
      <c r="A391">
        <v>390</v>
      </c>
      <c r="B391" s="2">
        <v>44348</v>
      </c>
      <c r="C391" t="s">
        <v>5</v>
      </c>
      <c r="D391">
        <v>24</v>
      </c>
      <c r="E391">
        <v>180</v>
      </c>
      <c r="F391">
        <v>50</v>
      </c>
      <c r="G391" t="s">
        <v>108</v>
      </c>
      <c r="H391" t="str">
        <f>_xlfn.XLOOKUP(C391,Магазин!A:A,Магазин!B:B)</f>
        <v>Заречный</v>
      </c>
      <c r="I391">
        <f t="shared" si="12"/>
        <v>24</v>
      </c>
      <c r="J391" t="str">
        <f>_xlfn.XLOOKUP(D391,Товар!A:A,Товар!C:C)</f>
        <v xml:space="preserve">Макароны спагетти </v>
      </c>
      <c r="K391">
        <f t="shared" si="13"/>
        <v>180</v>
      </c>
    </row>
    <row r="392" spans="1:11" x14ac:dyDescent="0.3">
      <c r="A392">
        <v>391</v>
      </c>
      <c r="B392" s="2">
        <v>44348</v>
      </c>
      <c r="C392" t="s">
        <v>5</v>
      </c>
      <c r="D392">
        <v>24</v>
      </c>
      <c r="E392">
        <v>111</v>
      </c>
      <c r="F392">
        <v>50</v>
      </c>
      <c r="G392" t="s">
        <v>109</v>
      </c>
      <c r="H392" t="str">
        <f>_xlfn.XLOOKUP(C392,Магазин!A:A,Магазин!B:B)</f>
        <v>Заречный</v>
      </c>
      <c r="I392">
        <f t="shared" si="12"/>
        <v>24</v>
      </c>
      <c r="J392" t="str">
        <f>_xlfn.XLOOKUP(D392,Товар!A:A,Товар!C:C)</f>
        <v xml:space="preserve">Макароны спагетти </v>
      </c>
      <c r="K392">
        <f t="shared" si="13"/>
        <v>111</v>
      </c>
    </row>
    <row r="393" spans="1:11" x14ac:dyDescent="0.3">
      <c r="A393">
        <v>392</v>
      </c>
      <c r="B393" s="2">
        <v>44348</v>
      </c>
      <c r="C393" t="s">
        <v>5</v>
      </c>
      <c r="D393">
        <v>25</v>
      </c>
      <c r="E393">
        <v>170</v>
      </c>
      <c r="F393">
        <v>52</v>
      </c>
      <c r="G393" t="s">
        <v>108</v>
      </c>
      <c r="H393" t="str">
        <f>_xlfn.XLOOKUP(C393,Магазин!A:A,Магазин!B:B)</f>
        <v>Заречный</v>
      </c>
      <c r="I393">
        <f t="shared" si="12"/>
        <v>25</v>
      </c>
      <c r="J393" t="str">
        <f>_xlfn.XLOOKUP(D393,Товар!A:A,Товар!C:C)</f>
        <v>Макароны вермишель</v>
      </c>
      <c r="K393">
        <f t="shared" si="13"/>
        <v>170</v>
      </c>
    </row>
    <row r="394" spans="1:11" x14ac:dyDescent="0.3">
      <c r="A394">
        <v>393</v>
      </c>
      <c r="B394" s="2">
        <v>44348</v>
      </c>
      <c r="C394" t="s">
        <v>5</v>
      </c>
      <c r="D394">
        <v>25</v>
      </c>
      <c r="E394">
        <v>119</v>
      </c>
      <c r="F394">
        <v>52</v>
      </c>
      <c r="G394" t="s">
        <v>109</v>
      </c>
      <c r="H394" t="str">
        <f>_xlfn.XLOOKUP(C394,Магазин!A:A,Магазин!B:B)</f>
        <v>Заречный</v>
      </c>
      <c r="I394">
        <f t="shared" si="12"/>
        <v>25</v>
      </c>
      <c r="J394" t="str">
        <f>_xlfn.XLOOKUP(D394,Товар!A:A,Товар!C:C)</f>
        <v>Макароны вермишель</v>
      </c>
      <c r="K394">
        <f t="shared" si="13"/>
        <v>119</v>
      </c>
    </row>
    <row r="395" spans="1:11" x14ac:dyDescent="0.3">
      <c r="A395">
        <v>394</v>
      </c>
      <c r="B395" s="2">
        <v>44348</v>
      </c>
      <c r="C395" t="s">
        <v>5</v>
      </c>
      <c r="D395">
        <v>26</v>
      </c>
      <c r="E395">
        <v>180</v>
      </c>
      <c r="F395">
        <v>47</v>
      </c>
      <c r="G395" t="s">
        <v>108</v>
      </c>
      <c r="H395" t="str">
        <f>_xlfn.XLOOKUP(C395,Магазин!A:A,Магазин!B:B)</f>
        <v>Заречный</v>
      </c>
      <c r="I395">
        <f t="shared" si="12"/>
        <v>26</v>
      </c>
      <c r="J395" t="str">
        <f>_xlfn.XLOOKUP(D395,Товар!A:A,Товар!C:C)</f>
        <v>Макароны рожки</v>
      </c>
      <c r="K395">
        <f t="shared" si="13"/>
        <v>180</v>
      </c>
    </row>
    <row r="396" spans="1:11" x14ac:dyDescent="0.3">
      <c r="A396">
        <v>395</v>
      </c>
      <c r="B396" s="2">
        <v>44348</v>
      </c>
      <c r="C396" t="s">
        <v>5</v>
      </c>
      <c r="D396">
        <v>26</v>
      </c>
      <c r="E396">
        <v>105</v>
      </c>
      <c r="F396">
        <v>47</v>
      </c>
      <c r="G396" t="s">
        <v>109</v>
      </c>
      <c r="H396" t="str">
        <f>_xlfn.XLOOKUP(C396,Магазин!A:A,Магазин!B:B)</f>
        <v>Заречный</v>
      </c>
      <c r="I396">
        <f t="shared" si="12"/>
        <v>26</v>
      </c>
      <c r="J396" t="str">
        <f>_xlfn.XLOOKUP(D396,Товар!A:A,Товар!C:C)</f>
        <v>Макароны рожки</v>
      </c>
      <c r="K396">
        <f t="shared" si="13"/>
        <v>105</v>
      </c>
    </row>
    <row r="397" spans="1:11" x14ac:dyDescent="0.3">
      <c r="A397">
        <v>396</v>
      </c>
      <c r="B397" s="2">
        <v>44348</v>
      </c>
      <c r="C397" t="s">
        <v>5</v>
      </c>
      <c r="D397">
        <v>27</v>
      </c>
      <c r="E397">
        <v>180</v>
      </c>
      <c r="F397">
        <v>45</v>
      </c>
      <c r="G397" t="s">
        <v>108</v>
      </c>
      <c r="H397" t="str">
        <f>_xlfn.XLOOKUP(C397,Магазин!A:A,Магазин!B:B)</f>
        <v>Заречный</v>
      </c>
      <c r="I397">
        <f t="shared" si="12"/>
        <v>27</v>
      </c>
      <c r="J397" t="str">
        <f>_xlfn.XLOOKUP(D397,Товар!A:A,Товар!C:C)</f>
        <v>Макароны перья</v>
      </c>
      <c r="K397">
        <f t="shared" si="13"/>
        <v>180</v>
      </c>
    </row>
    <row r="398" spans="1:11" x14ac:dyDescent="0.3">
      <c r="A398">
        <v>397</v>
      </c>
      <c r="B398" s="2">
        <v>44348</v>
      </c>
      <c r="C398" t="s">
        <v>5</v>
      </c>
      <c r="D398">
        <v>27</v>
      </c>
      <c r="E398">
        <v>114</v>
      </c>
      <c r="F398">
        <v>45</v>
      </c>
      <c r="G398" t="s">
        <v>109</v>
      </c>
      <c r="H398" t="str">
        <f>_xlfn.XLOOKUP(C398,Магазин!A:A,Магазин!B:B)</f>
        <v>Заречный</v>
      </c>
      <c r="I398">
        <f t="shared" si="12"/>
        <v>27</v>
      </c>
      <c r="J398" t="str">
        <f>_xlfn.XLOOKUP(D398,Товар!A:A,Товар!C:C)</f>
        <v>Макароны перья</v>
      </c>
      <c r="K398">
        <f t="shared" si="13"/>
        <v>114</v>
      </c>
    </row>
    <row r="399" spans="1:11" x14ac:dyDescent="0.3">
      <c r="A399">
        <v>398</v>
      </c>
      <c r="B399" s="2">
        <v>44348</v>
      </c>
      <c r="C399" t="s">
        <v>5</v>
      </c>
      <c r="D399">
        <v>28</v>
      </c>
      <c r="E399">
        <v>170</v>
      </c>
      <c r="F399">
        <v>38</v>
      </c>
      <c r="G399" t="s">
        <v>108</v>
      </c>
      <c r="H399" t="str">
        <f>_xlfn.XLOOKUP(C399,Магазин!A:A,Магазин!B:B)</f>
        <v>Заречный</v>
      </c>
      <c r="I399">
        <f t="shared" si="12"/>
        <v>28</v>
      </c>
      <c r="J399" t="str">
        <f>_xlfn.XLOOKUP(D399,Товар!A:A,Товар!C:C)</f>
        <v>Сахар песок белый</v>
      </c>
      <c r="K399">
        <f t="shared" si="13"/>
        <v>170</v>
      </c>
    </row>
    <row r="400" spans="1:11" x14ac:dyDescent="0.3">
      <c r="A400">
        <v>399</v>
      </c>
      <c r="B400" s="2">
        <v>44348</v>
      </c>
      <c r="C400" t="s">
        <v>5</v>
      </c>
      <c r="D400">
        <v>28</v>
      </c>
      <c r="E400">
        <v>93</v>
      </c>
      <c r="F400">
        <v>38</v>
      </c>
      <c r="G400" t="s">
        <v>109</v>
      </c>
      <c r="H400" t="str">
        <f>_xlfn.XLOOKUP(C400,Магазин!A:A,Магазин!B:B)</f>
        <v>Заречный</v>
      </c>
      <c r="I400">
        <f t="shared" si="12"/>
        <v>28</v>
      </c>
      <c r="J400" t="str">
        <f>_xlfn.XLOOKUP(D400,Товар!A:A,Товар!C:C)</f>
        <v>Сахар песок белый</v>
      </c>
      <c r="K400">
        <f t="shared" si="13"/>
        <v>93</v>
      </c>
    </row>
    <row r="401" spans="1:11" x14ac:dyDescent="0.3">
      <c r="A401">
        <v>400</v>
      </c>
      <c r="B401" s="2">
        <v>44348</v>
      </c>
      <c r="C401" t="s">
        <v>5</v>
      </c>
      <c r="D401">
        <v>29</v>
      </c>
      <c r="E401">
        <v>180</v>
      </c>
      <c r="F401">
        <v>85</v>
      </c>
      <c r="G401" t="s">
        <v>108</v>
      </c>
      <c r="H401" t="str">
        <f>_xlfn.XLOOKUP(C401,Магазин!A:A,Магазин!B:B)</f>
        <v>Заречный</v>
      </c>
      <c r="I401">
        <f t="shared" si="12"/>
        <v>29</v>
      </c>
      <c r="J401" t="str">
        <f>_xlfn.XLOOKUP(D401,Товар!A:A,Товар!C:C)</f>
        <v>Сахар демерара коричневый</v>
      </c>
      <c r="K401">
        <f t="shared" si="13"/>
        <v>180</v>
      </c>
    </row>
    <row r="402" spans="1:11" x14ac:dyDescent="0.3">
      <c r="A402">
        <v>401</v>
      </c>
      <c r="B402" s="2">
        <v>44348</v>
      </c>
      <c r="C402" t="s">
        <v>5</v>
      </c>
      <c r="D402">
        <v>29</v>
      </c>
      <c r="E402">
        <v>19</v>
      </c>
      <c r="F402">
        <v>85</v>
      </c>
      <c r="G402" t="s">
        <v>109</v>
      </c>
      <c r="H402" t="str">
        <f>_xlfn.XLOOKUP(C402,Магазин!A:A,Магазин!B:B)</f>
        <v>Заречный</v>
      </c>
      <c r="I402">
        <f t="shared" si="12"/>
        <v>29</v>
      </c>
      <c r="J402" t="str">
        <f>_xlfn.XLOOKUP(D402,Товар!A:A,Товар!C:C)</f>
        <v>Сахар демерара коричневый</v>
      </c>
      <c r="K402">
        <f t="shared" si="13"/>
        <v>19</v>
      </c>
    </row>
    <row r="403" spans="1:11" x14ac:dyDescent="0.3">
      <c r="A403">
        <v>402</v>
      </c>
      <c r="B403" s="2">
        <v>44348</v>
      </c>
      <c r="C403" t="s">
        <v>5</v>
      </c>
      <c r="D403">
        <v>30</v>
      </c>
      <c r="E403">
        <v>180</v>
      </c>
      <c r="F403">
        <v>44</v>
      </c>
      <c r="G403" t="s">
        <v>108</v>
      </c>
      <c r="H403" t="str">
        <f>_xlfn.XLOOKUP(C403,Магазин!A:A,Магазин!B:B)</f>
        <v>Заречный</v>
      </c>
      <c r="I403">
        <f t="shared" si="12"/>
        <v>30</v>
      </c>
      <c r="J403" t="str">
        <f>_xlfn.XLOOKUP(D403,Товар!A:A,Товар!C:C)</f>
        <v>Сахар рафинад быстрорастворимый</v>
      </c>
      <c r="K403">
        <f t="shared" si="13"/>
        <v>180</v>
      </c>
    </row>
    <row r="404" spans="1:11" x14ac:dyDescent="0.3">
      <c r="A404">
        <v>403</v>
      </c>
      <c r="B404" s="2">
        <v>44348</v>
      </c>
      <c r="C404" t="s">
        <v>5</v>
      </c>
      <c r="D404">
        <v>30</v>
      </c>
      <c r="E404">
        <v>74</v>
      </c>
      <c r="F404">
        <v>44</v>
      </c>
      <c r="G404" t="s">
        <v>109</v>
      </c>
      <c r="H404" t="str">
        <f>_xlfn.XLOOKUP(C404,Магазин!A:A,Магазин!B:B)</f>
        <v>Заречный</v>
      </c>
      <c r="I404">
        <f t="shared" si="12"/>
        <v>30</v>
      </c>
      <c r="J404" t="str">
        <f>_xlfn.XLOOKUP(D404,Товар!A:A,Товар!C:C)</f>
        <v>Сахар рафинад быстрорастворимый</v>
      </c>
      <c r="K404">
        <f t="shared" si="13"/>
        <v>74</v>
      </c>
    </row>
    <row r="405" spans="1:11" x14ac:dyDescent="0.3">
      <c r="A405">
        <v>404</v>
      </c>
      <c r="B405" s="2">
        <v>44348</v>
      </c>
      <c r="C405" t="s">
        <v>5</v>
      </c>
      <c r="D405">
        <v>33</v>
      </c>
      <c r="E405">
        <v>180</v>
      </c>
      <c r="F405">
        <v>50</v>
      </c>
      <c r="G405" t="s">
        <v>108</v>
      </c>
      <c r="H405" t="str">
        <f>_xlfn.XLOOKUP(C405,Магазин!A:A,Магазин!B:B)</f>
        <v>Заречный</v>
      </c>
      <c r="I405">
        <f t="shared" si="12"/>
        <v>33</v>
      </c>
      <c r="J405" t="str">
        <f>_xlfn.XLOOKUP(D405,Товар!A:A,Товар!C:C)</f>
        <v>Мука хлебопекарная в\с</v>
      </c>
      <c r="K405">
        <f t="shared" si="13"/>
        <v>180</v>
      </c>
    </row>
    <row r="406" spans="1:11" x14ac:dyDescent="0.3">
      <c r="A406">
        <v>405</v>
      </c>
      <c r="B406" s="2">
        <v>44348</v>
      </c>
      <c r="C406" t="s">
        <v>5</v>
      </c>
      <c r="D406">
        <v>33</v>
      </c>
      <c r="E406">
        <v>74</v>
      </c>
      <c r="F406">
        <v>50</v>
      </c>
      <c r="G406" t="s">
        <v>109</v>
      </c>
      <c r="H406" t="str">
        <f>_xlfn.XLOOKUP(C406,Магазин!A:A,Магазин!B:B)</f>
        <v>Заречный</v>
      </c>
      <c r="I406">
        <f t="shared" si="12"/>
        <v>33</v>
      </c>
      <c r="J406" t="str">
        <f>_xlfn.XLOOKUP(D406,Товар!A:A,Товар!C:C)</f>
        <v>Мука хлебопекарная в\с</v>
      </c>
      <c r="K406">
        <f t="shared" si="13"/>
        <v>74</v>
      </c>
    </row>
    <row r="407" spans="1:11" x14ac:dyDescent="0.3">
      <c r="A407">
        <v>406</v>
      </c>
      <c r="B407" s="2">
        <v>44348</v>
      </c>
      <c r="C407" t="s">
        <v>5</v>
      </c>
      <c r="D407">
        <v>34</v>
      </c>
      <c r="E407">
        <v>180</v>
      </c>
      <c r="F407">
        <v>65</v>
      </c>
      <c r="G407" t="s">
        <v>108</v>
      </c>
      <c r="H407" t="str">
        <f>_xlfn.XLOOKUP(C407,Магазин!A:A,Магазин!B:B)</f>
        <v>Заречный</v>
      </c>
      <c r="I407">
        <f t="shared" si="12"/>
        <v>34</v>
      </c>
      <c r="J407" t="str">
        <f>_xlfn.XLOOKUP(D407,Товар!A:A,Товар!C:C)</f>
        <v>Мука блинная</v>
      </c>
      <c r="K407">
        <f t="shared" si="13"/>
        <v>180</v>
      </c>
    </row>
    <row r="408" spans="1:11" x14ac:dyDescent="0.3">
      <c r="A408">
        <v>407</v>
      </c>
      <c r="B408" s="2">
        <v>44348</v>
      </c>
      <c r="C408" t="s">
        <v>5</v>
      </c>
      <c r="D408">
        <v>34</v>
      </c>
      <c r="E408">
        <v>37</v>
      </c>
      <c r="F408">
        <v>65</v>
      </c>
      <c r="G408" t="s">
        <v>109</v>
      </c>
      <c r="H408" t="str">
        <f>_xlfn.XLOOKUP(C408,Магазин!A:A,Магазин!B:B)</f>
        <v>Заречный</v>
      </c>
      <c r="I408">
        <f t="shared" si="12"/>
        <v>34</v>
      </c>
      <c r="J408" t="str">
        <f>_xlfn.XLOOKUP(D408,Товар!A:A,Товар!C:C)</f>
        <v>Мука блинная</v>
      </c>
      <c r="K408">
        <f t="shared" si="13"/>
        <v>37</v>
      </c>
    </row>
    <row r="409" spans="1:11" x14ac:dyDescent="0.3">
      <c r="A409">
        <v>408</v>
      </c>
      <c r="B409" s="2">
        <v>44348</v>
      </c>
      <c r="C409" t="s">
        <v>5</v>
      </c>
      <c r="D409">
        <v>44</v>
      </c>
      <c r="E409">
        <v>170</v>
      </c>
      <c r="F409">
        <v>180</v>
      </c>
      <c r="G409" t="s">
        <v>108</v>
      </c>
      <c r="H409" t="str">
        <f>_xlfn.XLOOKUP(C409,Магазин!A:A,Магазин!B:B)</f>
        <v>Заречный</v>
      </c>
      <c r="I409">
        <f t="shared" si="12"/>
        <v>44</v>
      </c>
      <c r="J409" t="str">
        <f>_xlfn.XLOOKUP(D409,Товар!A:A,Товар!C:C)</f>
        <v>Чай черный индийский</v>
      </c>
      <c r="K409">
        <f t="shared" si="13"/>
        <v>170</v>
      </c>
    </row>
    <row r="410" spans="1:11" x14ac:dyDescent="0.3">
      <c r="A410">
        <v>409</v>
      </c>
      <c r="B410" s="2">
        <v>44348</v>
      </c>
      <c r="C410" t="s">
        <v>5</v>
      </c>
      <c r="D410">
        <v>44</v>
      </c>
      <c r="E410">
        <v>56</v>
      </c>
      <c r="F410">
        <v>180</v>
      </c>
      <c r="G410" t="s">
        <v>109</v>
      </c>
      <c r="H410" t="str">
        <f>_xlfn.XLOOKUP(C410,Магазин!A:A,Магазин!B:B)</f>
        <v>Заречный</v>
      </c>
      <c r="I410">
        <f t="shared" si="12"/>
        <v>44</v>
      </c>
      <c r="J410" t="str">
        <f>_xlfn.XLOOKUP(D410,Товар!A:A,Товар!C:C)</f>
        <v>Чай черный индийский</v>
      </c>
      <c r="K410">
        <f t="shared" si="13"/>
        <v>56</v>
      </c>
    </row>
    <row r="411" spans="1:11" x14ac:dyDescent="0.3">
      <c r="A411">
        <v>410</v>
      </c>
      <c r="B411" s="2">
        <v>44348</v>
      </c>
      <c r="C411" t="s">
        <v>5</v>
      </c>
      <c r="D411">
        <v>45</v>
      </c>
      <c r="E411">
        <v>180</v>
      </c>
      <c r="F411">
        <v>170</v>
      </c>
      <c r="G411" t="s">
        <v>108</v>
      </c>
      <c r="H411" t="str">
        <f>_xlfn.XLOOKUP(C411,Магазин!A:A,Магазин!B:B)</f>
        <v>Заречный</v>
      </c>
      <c r="I411">
        <f t="shared" si="12"/>
        <v>45</v>
      </c>
      <c r="J411" t="str">
        <f>_xlfn.XLOOKUP(D411,Товар!A:A,Товар!C:C)</f>
        <v xml:space="preserve">Чай зеленый </v>
      </c>
      <c r="K411">
        <f t="shared" si="13"/>
        <v>180</v>
      </c>
    </row>
    <row r="412" spans="1:11" x14ac:dyDescent="0.3">
      <c r="A412">
        <v>411</v>
      </c>
      <c r="B412" s="2">
        <v>44348</v>
      </c>
      <c r="C412" t="s">
        <v>5</v>
      </c>
      <c r="D412">
        <v>45</v>
      </c>
      <c r="E412">
        <v>37</v>
      </c>
      <c r="F412">
        <v>170</v>
      </c>
      <c r="G412" t="s">
        <v>109</v>
      </c>
      <c r="H412" t="str">
        <f>_xlfn.XLOOKUP(C412,Магазин!A:A,Магазин!B:B)</f>
        <v>Заречный</v>
      </c>
      <c r="I412">
        <f t="shared" si="12"/>
        <v>45</v>
      </c>
      <c r="J412" t="str">
        <f>_xlfn.XLOOKUP(D412,Товар!A:A,Товар!C:C)</f>
        <v xml:space="preserve">Чай зеленый </v>
      </c>
      <c r="K412">
        <f t="shared" si="13"/>
        <v>37</v>
      </c>
    </row>
    <row r="413" spans="1:11" x14ac:dyDescent="0.3">
      <c r="A413">
        <v>412</v>
      </c>
      <c r="B413" s="2">
        <v>44348</v>
      </c>
      <c r="C413" t="s">
        <v>5</v>
      </c>
      <c r="D413">
        <v>46</v>
      </c>
      <c r="E413">
        <v>180</v>
      </c>
      <c r="F413">
        <v>330</v>
      </c>
      <c r="G413" t="s">
        <v>108</v>
      </c>
      <c r="H413" t="str">
        <f>_xlfn.XLOOKUP(C413,Магазин!A:A,Магазин!B:B)</f>
        <v>Заречный</v>
      </c>
      <c r="I413">
        <f t="shared" si="12"/>
        <v>46</v>
      </c>
      <c r="J413" t="str">
        <f>_xlfn.XLOOKUP(D413,Товар!A:A,Товар!C:C)</f>
        <v>Кофе растворимый</v>
      </c>
      <c r="K413">
        <f t="shared" si="13"/>
        <v>180</v>
      </c>
    </row>
    <row r="414" spans="1:11" x14ac:dyDescent="0.3">
      <c r="A414">
        <v>413</v>
      </c>
      <c r="B414" s="2">
        <v>44348</v>
      </c>
      <c r="C414" t="s">
        <v>5</v>
      </c>
      <c r="D414">
        <v>46</v>
      </c>
      <c r="E414">
        <v>74</v>
      </c>
      <c r="F414">
        <v>330</v>
      </c>
      <c r="G414" t="s">
        <v>109</v>
      </c>
      <c r="H414" t="str">
        <f>_xlfn.XLOOKUP(C414,Магазин!A:A,Магазин!B:B)</f>
        <v>Заречный</v>
      </c>
      <c r="I414">
        <f t="shared" si="12"/>
        <v>46</v>
      </c>
      <c r="J414" t="str">
        <f>_xlfn.XLOOKUP(D414,Товар!A:A,Товар!C:C)</f>
        <v>Кофе растворимый</v>
      </c>
      <c r="K414">
        <f t="shared" si="13"/>
        <v>74</v>
      </c>
    </row>
    <row r="415" spans="1:11" x14ac:dyDescent="0.3">
      <c r="A415">
        <v>414</v>
      </c>
      <c r="B415" s="2">
        <v>44348</v>
      </c>
      <c r="C415" t="s">
        <v>5</v>
      </c>
      <c r="D415">
        <v>47</v>
      </c>
      <c r="E415">
        <v>170</v>
      </c>
      <c r="F415">
        <v>370</v>
      </c>
      <c r="G415" t="s">
        <v>108</v>
      </c>
      <c r="H415" t="str">
        <f>_xlfn.XLOOKUP(C415,Магазин!A:A,Магазин!B:B)</f>
        <v>Заречный</v>
      </c>
      <c r="I415">
        <f t="shared" si="12"/>
        <v>47</v>
      </c>
      <c r="J415" t="str">
        <f>_xlfn.XLOOKUP(D415,Товар!A:A,Товар!C:C)</f>
        <v xml:space="preserve">Кофе в зернах </v>
      </c>
      <c r="K415">
        <f t="shared" si="13"/>
        <v>170</v>
      </c>
    </row>
    <row r="416" spans="1:11" x14ac:dyDescent="0.3">
      <c r="A416">
        <v>415</v>
      </c>
      <c r="B416" s="2">
        <v>44348</v>
      </c>
      <c r="C416" t="s">
        <v>5</v>
      </c>
      <c r="D416">
        <v>47</v>
      </c>
      <c r="E416">
        <v>23</v>
      </c>
      <c r="F416">
        <v>370</v>
      </c>
      <c r="G416" t="s">
        <v>109</v>
      </c>
      <c r="H416" t="str">
        <f>_xlfn.XLOOKUP(C416,Магазин!A:A,Магазин!B:B)</f>
        <v>Заречный</v>
      </c>
      <c r="I416">
        <f t="shared" si="12"/>
        <v>47</v>
      </c>
      <c r="J416" t="str">
        <f>_xlfn.XLOOKUP(D416,Товар!A:A,Товар!C:C)</f>
        <v xml:space="preserve">Кофе в зернах </v>
      </c>
      <c r="K416">
        <f t="shared" si="13"/>
        <v>23</v>
      </c>
    </row>
    <row r="417" spans="1:11" x14ac:dyDescent="0.3">
      <c r="A417">
        <v>416</v>
      </c>
      <c r="B417" s="2">
        <v>44348</v>
      </c>
      <c r="C417" t="s">
        <v>5</v>
      </c>
      <c r="D417">
        <v>48</v>
      </c>
      <c r="E417">
        <v>180</v>
      </c>
      <c r="F417">
        <v>180</v>
      </c>
      <c r="G417" t="s">
        <v>108</v>
      </c>
      <c r="H417" t="str">
        <f>_xlfn.XLOOKUP(C417,Магазин!A:A,Магазин!B:B)</f>
        <v>Заречный</v>
      </c>
      <c r="I417">
        <f t="shared" si="12"/>
        <v>48</v>
      </c>
      <c r="J417" t="str">
        <f>_xlfn.XLOOKUP(D417,Товар!A:A,Товар!C:C)</f>
        <v>Кофе молотый</v>
      </c>
      <c r="K417">
        <f t="shared" si="13"/>
        <v>180</v>
      </c>
    </row>
    <row r="418" spans="1:11" x14ac:dyDescent="0.3">
      <c r="A418">
        <v>417</v>
      </c>
      <c r="B418" s="2">
        <v>44348</v>
      </c>
      <c r="C418" t="s">
        <v>5</v>
      </c>
      <c r="D418">
        <v>48</v>
      </c>
      <c r="E418">
        <v>61</v>
      </c>
      <c r="F418">
        <v>180</v>
      </c>
      <c r="G418" t="s">
        <v>109</v>
      </c>
      <c r="H418" t="str">
        <f>_xlfn.XLOOKUP(C418,Магазин!A:A,Магазин!B:B)</f>
        <v>Заречный</v>
      </c>
      <c r="I418">
        <f t="shared" si="12"/>
        <v>48</v>
      </c>
      <c r="J418" t="str">
        <f>_xlfn.XLOOKUP(D418,Товар!A:A,Товар!C:C)</f>
        <v>Кофе молотый</v>
      </c>
      <c r="K418">
        <f t="shared" si="13"/>
        <v>61</v>
      </c>
    </row>
    <row r="419" spans="1:11" x14ac:dyDescent="0.3">
      <c r="A419">
        <v>418</v>
      </c>
      <c r="B419" s="2">
        <v>44348</v>
      </c>
      <c r="C419" t="s">
        <v>6</v>
      </c>
      <c r="D419">
        <v>4</v>
      </c>
      <c r="E419">
        <v>180</v>
      </c>
      <c r="F419">
        <v>75</v>
      </c>
      <c r="G419" t="s">
        <v>108</v>
      </c>
      <c r="H419" t="str">
        <f>_xlfn.XLOOKUP(C419,Магазин!A:A,Магазин!B:B)</f>
        <v>Первомайский</v>
      </c>
      <c r="I419">
        <f t="shared" si="12"/>
        <v>4</v>
      </c>
      <c r="J419" t="str">
        <f>_xlfn.XLOOKUP(D419,Товар!A:A,Товар!C:C)</f>
        <v>Кефир 3,2%</v>
      </c>
      <c r="K419">
        <f t="shared" si="13"/>
        <v>180</v>
      </c>
    </row>
    <row r="420" spans="1:11" x14ac:dyDescent="0.3">
      <c r="A420">
        <v>419</v>
      </c>
      <c r="B420" s="2">
        <v>44348</v>
      </c>
      <c r="C420" t="s">
        <v>6</v>
      </c>
      <c r="D420">
        <v>4</v>
      </c>
      <c r="E420">
        <v>180</v>
      </c>
      <c r="F420">
        <v>75</v>
      </c>
      <c r="G420" t="s">
        <v>109</v>
      </c>
      <c r="H420" t="str">
        <f>_xlfn.XLOOKUP(C420,Магазин!A:A,Магазин!B:B)</f>
        <v>Первомайский</v>
      </c>
      <c r="I420">
        <f t="shared" si="12"/>
        <v>4</v>
      </c>
      <c r="J420" t="str">
        <f>_xlfn.XLOOKUP(D420,Товар!A:A,Товар!C:C)</f>
        <v>Кефир 3,2%</v>
      </c>
      <c r="K420">
        <f t="shared" si="13"/>
        <v>180</v>
      </c>
    </row>
    <row r="421" spans="1:11" x14ac:dyDescent="0.3">
      <c r="A421">
        <v>420</v>
      </c>
      <c r="B421" s="2">
        <v>44348</v>
      </c>
      <c r="C421" t="s">
        <v>6</v>
      </c>
      <c r="D421">
        <v>5</v>
      </c>
      <c r="E421">
        <v>180</v>
      </c>
      <c r="F421">
        <v>70</v>
      </c>
      <c r="G421" t="s">
        <v>108</v>
      </c>
      <c r="H421" t="str">
        <f>_xlfn.XLOOKUP(C421,Магазин!A:A,Магазин!B:B)</f>
        <v>Первомайский</v>
      </c>
      <c r="I421">
        <f t="shared" si="12"/>
        <v>5</v>
      </c>
      <c r="J421" t="str">
        <f>_xlfn.XLOOKUP(D421,Товар!A:A,Товар!C:C)</f>
        <v>Кефир обезжиренный</v>
      </c>
      <c r="K421">
        <f t="shared" si="13"/>
        <v>180</v>
      </c>
    </row>
    <row r="422" spans="1:11" x14ac:dyDescent="0.3">
      <c r="A422">
        <v>421</v>
      </c>
      <c r="B422" s="2">
        <v>44348</v>
      </c>
      <c r="C422" t="s">
        <v>6</v>
      </c>
      <c r="D422">
        <v>5</v>
      </c>
      <c r="E422">
        <v>120</v>
      </c>
      <c r="F422">
        <v>70</v>
      </c>
      <c r="G422" t="s">
        <v>109</v>
      </c>
      <c r="H422" t="str">
        <f>_xlfn.XLOOKUP(C422,Магазин!A:A,Магазин!B:B)</f>
        <v>Первомайский</v>
      </c>
      <c r="I422">
        <f t="shared" si="12"/>
        <v>5</v>
      </c>
      <c r="J422" t="str">
        <f>_xlfn.XLOOKUP(D422,Товар!A:A,Товар!C:C)</f>
        <v>Кефир обезжиренный</v>
      </c>
      <c r="K422">
        <f t="shared" si="13"/>
        <v>120</v>
      </c>
    </row>
    <row r="423" spans="1:11" x14ac:dyDescent="0.3">
      <c r="A423">
        <v>422</v>
      </c>
      <c r="B423" s="2">
        <v>44348</v>
      </c>
      <c r="C423" t="s">
        <v>6</v>
      </c>
      <c r="D423">
        <v>6</v>
      </c>
      <c r="E423">
        <v>180</v>
      </c>
      <c r="F423">
        <v>50</v>
      </c>
      <c r="G423" t="s">
        <v>108</v>
      </c>
      <c r="H423" t="str">
        <f>_xlfn.XLOOKUP(C423,Магазин!A:A,Магазин!B:B)</f>
        <v>Первомайский</v>
      </c>
      <c r="I423">
        <f t="shared" si="12"/>
        <v>6</v>
      </c>
      <c r="J423" t="str">
        <f>_xlfn.XLOOKUP(D423,Товар!A:A,Товар!C:C)</f>
        <v>Ряженка термостатная</v>
      </c>
      <c r="K423">
        <f t="shared" si="13"/>
        <v>180</v>
      </c>
    </row>
    <row r="424" spans="1:11" x14ac:dyDescent="0.3">
      <c r="A424">
        <v>423</v>
      </c>
      <c r="B424" s="2">
        <v>44348</v>
      </c>
      <c r="C424" t="s">
        <v>6</v>
      </c>
      <c r="D424">
        <v>6</v>
      </c>
      <c r="E424">
        <v>90</v>
      </c>
      <c r="F424">
        <v>50</v>
      </c>
      <c r="G424" t="s">
        <v>109</v>
      </c>
      <c r="H424" t="str">
        <f>_xlfn.XLOOKUP(C424,Магазин!A:A,Магазин!B:B)</f>
        <v>Первомайский</v>
      </c>
      <c r="I424">
        <f t="shared" si="12"/>
        <v>6</v>
      </c>
      <c r="J424" t="str">
        <f>_xlfn.XLOOKUP(D424,Товар!A:A,Товар!C:C)</f>
        <v>Ряженка термостатная</v>
      </c>
      <c r="K424">
        <f t="shared" si="13"/>
        <v>90</v>
      </c>
    </row>
    <row r="425" spans="1:11" x14ac:dyDescent="0.3">
      <c r="A425">
        <v>424</v>
      </c>
      <c r="B425" s="2">
        <v>44348</v>
      </c>
      <c r="C425" t="s">
        <v>6</v>
      </c>
      <c r="D425">
        <v>9</v>
      </c>
      <c r="E425">
        <v>170</v>
      </c>
      <c r="F425">
        <v>55</v>
      </c>
      <c r="G425" t="s">
        <v>108</v>
      </c>
      <c r="H425" t="str">
        <f>_xlfn.XLOOKUP(C425,Магазин!A:A,Магазин!B:B)</f>
        <v>Первомайский</v>
      </c>
      <c r="I425">
        <f t="shared" si="12"/>
        <v>9</v>
      </c>
      <c r="J425" t="str">
        <f>_xlfn.XLOOKUP(D425,Товар!A:A,Товар!C:C)</f>
        <v>Сметана 15%</v>
      </c>
      <c r="K425">
        <f t="shared" si="13"/>
        <v>170</v>
      </c>
    </row>
    <row r="426" spans="1:11" x14ac:dyDescent="0.3">
      <c r="A426">
        <v>425</v>
      </c>
      <c r="B426" s="2">
        <v>44348</v>
      </c>
      <c r="C426" t="s">
        <v>6</v>
      </c>
      <c r="D426">
        <v>9</v>
      </c>
      <c r="E426">
        <v>150</v>
      </c>
      <c r="F426">
        <v>55</v>
      </c>
      <c r="G426" t="s">
        <v>109</v>
      </c>
      <c r="H426" t="str">
        <f>_xlfn.XLOOKUP(C426,Магазин!A:A,Магазин!B:B)</f>
        <v>Первомайский</v>
      </c>
      <c r="I426">
        <f t="shared" si="12"/>
        <v>9</v>
      </c>
      <c r="J426" t="str">
        <f>_xlfn.XLOOKUP(D426,Товар!A:A,Товар!C:C)</f>
        <v>Сметана 15%</v>
      </c>
      <c r="K426">
        <f t="shared" si="13"/>
        <v>150</v>
      </c>
    </row>
    <row r="427" spans="1:11" x14ac:dyDescent="0.3">
      <c r="A427">
        <v>426</v>
      </c>
      <c r="B427" s="2">
        <v>44348</v>
      </c>
      <c r="C427" t="s">
        <v>6</v>
      </c>
      <c r="D427">
        <v>10</v>
      </c>
      <c r="E427">
        <v>180</v>
      </c>
      <c r="F427">
        <v>70</v>
      </c>
      <c r="G427" t="s">
        <v>108</v>
      </c>
      <c r="H427" t="str">
        <f>_xlfn.XLOOKUP(C427,Магазин!A:A,Магазин!B:B)</f>
        <v>Первомайский</v>
      </c>
      <c r="I427">
        <f t="shared" si="12"/>
        <v>10</v>
      </c>
      <c r="J427" t="str">
        <f>_xlfn.XLOOKUP(D427,Товар!A:A,Товар!C:C)</f>
        <v>Сметана 25%</v>
      </c>
      <c r="K427">
        <f t="shared" si="13"/>
        <v>180</v>
      </c>
    </row>
    <row r="428" spans="1:11" x14ac:dyDescent="0.3">
      <c r="A428">
        <v>427</v>
      </c>
      <c r="B428" s="2">
        <v>44348</v>
      </c>
      <c r="C428" t="s">
        <v>6</v>
      </c>
      <c r="D428">
        <v>10</v>
      </c>
      <c r="E428">
        <v>80</v>
      </c>
      <c r="F428">
        <v>70</v>
      </c>
      <c r="G428" t="s">
        <v>109</v>
      </c>
      <c r="H428" t="str">
        <f>_xlfn.XLOOKUP(C428,Магазин!A:A,Магазин!B:B)</f>
        <v>Первомайский</v>
      </c>
      <c r="I428">
        <f t="shared" si="12"/>
        <v>10</v>
      </c>
      <c r="J428" t="str">
        <f>_xlfn.XLOOKUP(D428,Товар!A:A,Товар!C:C)</f>
        <v>Сметана 25%</v>
      </c>
      <c r="K428">
        <f t="shared" si="13"/>
        <v>80</v>
      </c>
    </row>
    <row r="429" spans="1:11" x14ac:dyDescent="0.3">
      <c r="A429">
        <v>428</v>
      </c>
      <c r="B429" s="2">
        <v>44348</v>
      </c>
      <c r="C429" t="s">
        <v>6</v>
      </c>
      <c r="D429">
        <v>13</v>
      </c>
      <c r="E429">
        <v>180</v>
      </c>
      <c r="F429">
        <v>60</v>
      </c>
      <c r="G429" t="s">
        <v>108</v>
      </c>
      <c r="H429" t="str">
        <f>_xlfn.XLOOKUP(C429,Магазин!A:A,Магазин!B:B)</f>
        <v>Первомайский</v>
      </c>
      <c r="I429">
        <f t="shared" si="12"/>
        <v>13</v>
      </c>
      <c r="J429" t="str">
        <f>_xlfn.XLOOKUP(D429,Товар!A:A,Товар!C:C)</f>
        <v>Творог 9% жирности</v>
      </c>
      <c r="K429">
        <f t="shared" si="13"/>
        <v>180</v>
      </c>
    </row>
    <row r="430" spans="1:11" x14ac:dyDescent="0.3">
      <c r="A430">
        <v>429</v>
      </c>
      <c r="B430" s="2">
        <v>44348</v>
      </c>
      <c r="C430" t="s">
        <v>6</v>
      </c>
      <c r="D430">
        <v>13</v>
      </c>
      <c r="E430">
        <v>100</v>
      </c>
      <c r="F430">
        <v>60</v>
      </c>
      <c r="G430" t="s">
        <v>109</v>
      </c>
      <c r="H430" t="str">
        <f>_xlfn.XLOOKUP(C430,Магазин!A:A,Магазин!B:B)</f>
        <v>Первомайский</v>
      </c>
      <c r="I430">
        <f t="shared" si="12"/>
        <v>13</v>
      </c>
      <c r="J430" t="str">
        <f>_xlfn.XLOOKUP(D430,Товар!A:A,Товар!C:C)</f>
        <v>Творог 9% жирности</v>
      </c>
      <c r="K430">
        <f t="shared" si="13"/>
        <v>100</v>
      </c>
    </row>
    <row r="431" spans="1:11" x14ac:dyDescent="0.3">
      <c r="A431">
        <v>430</v>
      </c>
      <c r="B431" s="2">
        <v>44348</v>
      </c>
      <c r="C431" t="s">
        <v>6</v>
      </c>
      <c r="D431">
        <v>18</v>
      </c>
      <c r="E431">
        <v>170</v>
      </c>
      <c r="F431">
        <v>49</v>
      </c>
      <c r="G431" t="s">
        <v>108</v>
      </c>
      <c r="H431" t="str">
        <f>_xlfn.XLOOKUP(C431,Магазин!A:A,Магазин!B:B)</f>
        <v>Первомайский</v>
      </c>
      <c r="I431">
        <f t="shared" si="12"/>
        <v>18</v>
      </c>
      <c r="J431" t="str">
        <f>_xlfn.XLOOKUP(D431,Товар!A:A,Товар!C:C)</f>
        <v>Крупа манная</v>
      </c>
      <c r="K431">
        <f t="shared" si="13"/>
        <v>170</v>
      </c>
    </row>
    <row r="432" spans="1:11" x14ac:dyDescent="0.3">
      <c r="A432">
        <v>431</v>
      </c>
      <c r="B432" s="2">
        <v>44348</v>
      </c>
      <c r="C432" t="s">
        <v>6</v>
      </c>
      <c r="D432">
        <v>18</v>
      </c>
      <c r="E432">
        <v>60</v>
      </c>
      <c r="F432">
        <v>49</v>
      </c>
      <c r="G432" t="s">
        <v>109</v>
      </c>
      <c r="H432" t="str">
        <f>_xlfn.XLOOKUP(C432,Магазин!A:A,Магазин!B:B)</f>
        <v>Первомайский</v>
      </c>
      <c r="I432">
        <f t="shared" si="12"/>
        <v>18</v>
      </c>
      <c r="J432" t="str">
        <f>_xlfn.XLOOKUP(D432,Товар!A:A,Товар!C:C)</f>
        <v>Крупа манная</v>
      </c>
      <c r="K432">
        <f t="shared" si="13"/>
        <v>60</v>
      </c>
    </row>
    <row r="433" spans="1:11" x14ac:dyDescent="0.3">
      <c r="A433">
        <v>432</v>
      </c>
      <c r="B433" s="2">
        <v>44348</v>
      </c>
      <c r="C433" t="s">
        <v>6</v>
      </c>
      <c r="D433">
        <v>24</v>
      </c>
      <c r="E433">
        <v>180</v>
      </c>
      <c r="F433">
        <v>50</v>
      </c>
      <c r="G433" t="s">
        <v>108</v>
      </c>
      <c r="H433" t="str">
        <f>_xlfn.XLOOKUP(C433,Магазин!A:A,Магазин!B:B)</f>
        <v>Первомайский</v>
      </c>
      <c r="I433">
        <f t="shared" si="12"/>
        <v>24</v>
      </c>
      <c r="J433" t="str">
        <f>_xlfn.XLOOKUP(D433,Товар!A:A,Товар!C:C)</f>
        <v xml:space="preserve">Макароны спагетти </v>
      </c>
      <c r="K433">
        <f t="shared" si="13"/>
        <v>180</v>
      </c>
    </row>
    <row r="434" spans="1:11" x14ac:dyDescent="0.3">
      <c r="A434">
        <v>433</v>
      </c>
      <c r="B434" s="2">
        <v>44348</v>
      </c>
      <c r="C434" t="s">
        <v>6</v>
      </c>
      <c r="D434">
        <v>24</v>
      </c>
      <c r="E434">
        <v>120</v>
      </c>
      <c r="F434">
        <v>50</v>
      </c>
      <c r="G434" t="s">
        <v>109</v>
      </c>
      <c r="H434" t="str">
        <f>_xlfn.XLOOKUP(C434,Магазин!A:A,Магазин!B:B)</f>
        <v>Первомайский</v>
      </c>
      <c r="I434">
        <f t="shared" si="12"/>
        <v>24</v>
      </c>
      <c r="J434" t="str">
        <f>_xlfn.XLOOKUP(D434,Товар!A:A,Товар!C:C)</f>
        <v xml:space="preserve">Макароны спагетти </v>
      </c>
      <c r="K434">
        <f t="shared" si="13"/>
        <v>120</v>
      </c>
    </row>
    <row r="435" spans="1:11" x14ac:dyDescent="0.3">
      <c r="A435">
        <v>434</v>
      </c>
      <c r="B435" s="2">
        <v>44348</v>
      </c>
      <c r="C435" t="s">
        <v>6</v>
      </c>
      <c r="D435">
        <v>25</v>
      </c>
      <c r="E435">
        <v>180</v>
      </c>
      <c r="F435">
        <v>52</v>
      </c>
      <c r="G435" t="s">
        <v>108</v>
      </c>
      <c r="H435" t="str">
        <f>_xlfn.XLOOKUP(C435,Магазин!A:A,Магазин!B:B)</f>
        <v>Первомайский</v>
      </c>
      <c r="I435">
        <f t="shared" si="12"/>
        <v>25</v>
      </c>
      <c r="J435" t="str">
        <f>_xlfn.XLOOKUP(D435,Товар!A:A,Товар!C:C)</f>
        <v>Макароны вермишель</v>
      </c>
      <c r="K435">
        <f t="shared" si="13"/>
        <v>180</v>
      </c>
    </row>
    <row r="436" spans="1:11" x14ac:dyDescent="0.3">
      <c r="A436">
        <v>435</v>
      </c>
      <c r="B436" s="2">
        <v>44348</v>
      </c>
      <c r="C436" t="s">
        <v>6</v>
      </c>
      <c r="D436">
        <v>25</v>
      </c>
      <c r="E436">
        <v>120</v>
      </c>
      <c r="F436">
        <v>52</v>
      </c>
      <c r="G436" t="s">
        <v>109</v>
      </c>
      <c r="H436" t="str">
        <f>_xlfn.XLOOKUP(C436,Магазин!A:A,Магазин!B:B)</f>
        <v>Первомайский</v>
      </c>
      <c r="I436">
        <f t="shared" si="12"/>
        <v>25</v>
      </c>
      <c r="J436" t="str">
        <f>_xlfn.XLOOKUP(D436,Товар!A:A,Товар!C:C)</f>
        <v>Макароны вермишель</v>
      </c>
      <c r="K436">
        <f t="shared" si="13"/>
        <v>120</v>
      </c>
    </row>
    <row r="437" spans="1:11" x14ac:dyDescent="0.3">
      <c r="A437">
        <v>436</v>
      </c>
      <c r="B437" s="2">
        <v>44348</v>
      </c>
      <c r="C437" t="s">
        <v>6</v>
      </c>
      <c r="D437">
        <v>26</v>
      </c>
      <c r="E437">
        <v>180</v>
      </c>
      <c r="F437">
        <v>47</v>
      </c>
      <c r="G437" t="s">
        <v>108</v>
      </c>
      <c r="H437" t="str">
        <f>_xlfn.XLOOKUP(C437,Магазин!A:A,Магазин!B:B)</f>
        <v>Первомайский</v>
      </c>
      <c r="I437">
        <f t="shared" si="12"/>
        <v>26</v>
      </c>
      <c r="J437" t="str">
        <f>_xlfn.XLOOKUP(D437,Товар!A:A,Товар!C:C)</f>
        <v>Макароны рожки</v>
      </c>
      <c r="K437">
        <f t="shared" si="13"/>
        <v>180</v>
      </c>
    </row>
    <row r="438" spans="1:11" x14ac:dyDescent="0.3">
      <c r="A438">
        <v>437</v>
      </c>
      <c r="B438" s="2">
        <v>44348</v>
      </c>
      <c r="C438" t="s">
        <v>6</v>
      </c>
      <c r="D438">
        <v>26</v>
      </c>
      <c r="E438">
        <v>120</v>
      </c>
      <c r="F438">
        <v>47</v>
      </c>
      <c r="G438" t="s">
        <v>109</v>
      </c>
      <c r="H438" t="str">
        <f>_xlfn.XLOOKUP(C438,Магазин!A:A,Магазин!B:B)</f>
        <v>Первомайский</v>
      </c>
      <c r="I438">
        <f t="shared" si="12"/>
        <v>26</v>
      </c>
      <c r="J438" t="str">
        <f>_xlfn.XLOOKUP(D438,Товар!A:A,Товар!C:C)</f>
        <v>Макароны рожки</v>
      </c>
      <c r="K438">
        <f t="shared" si="13"/>
        <v>120</v>
      </c>
    </row>
    <row r="439" spans="1:11" x14ac:dyDescent="0.3">
      <c r="A439">
        <v>438</v>
      </c>
      <c r="B439" s="2">
        <v>44348</v>
      </c>
      <c r="C439" t="s">
        <v>6</v>
      </c>
      <c r="D439">
        <v>27</v>
      </c>
      <c r="E439">
        <v>180</v>
      </c>
      <c r="F439">
        <v>45</v>
      </c>
      <c r="G439" t="s">
        <v>108</v>
      </c>
      <c r="H439" t="str">
        <f>_xlfn.XLOOKUP(C439,Магазин!A:A,Магазин!B:B)</f>
        <v>Первомайский</v>
      </c>
      <c r="I439">
        <f t="shared" si="12"/>
        <v>27</v>
      </c>
      <c r="J439" t="str">
        <f>_xlfn.XLOOKUP(D439,Товар!A:A,Товар!C:C)</f>
        <v>Макароны перья</v>
      </c>
      <c r="K439">
        <f t="shared" si="13"/>
        <v>180</v>
      </c>
    </row>
    <row r="440" spans="1:11" x14ac:dyDescent="0.3">
      <c r="A440">
        <v>439</v>
      </c>
      <c r="B440" s="2">
        <v>44348</v>
      </c>
      <c r="C440" t="s">
        <v>6</v>
      </c>
      <c r="D440">
        <v>27</v>
      </c>
      <c r="E440">
        <v>120</v>
      </c>
      <c r="F440">
        <v>45</v>
      </c>
      <c r="G440" t="s">
        <v>109</v>
      </c>
      <c r="H440" t="str">
        <f>_xlfn.XLOOKUP(C440,Магазин!A:A,Магазин!B:B)</f>
        <v>Первомайский</v>
      </c>
      <c r="I440">
        <f t="shared" si="12"/>
        <v>27</v>
      </c>
      <c r="J440" t="str">
        <f>_xlfn.XLOOKUP(D440,Товар!A:A,Товар!C:C)</f>
        <v>Макароны перья</v>
      </c>
      <c r="K440">
        <f t="shared" si="13"/>
        <v>120</v>
      </c>
    </row>
    <row r="441" spans="1:11" x14ac:dyDescent="0.3">
      <c r="A441">
        <v>440</v>
      </c>
      <c r="B441" s="2">
        <v>44348</v>
      </c>
      <c r="C441" t="s">
        <v>6</v>
      </c>
      <c r="D441">
        <v>28</v>
      </c>
      <c r="E441">
        <v>170</v>
      </c>
      <c r="F441">
        <v>38</v>
      </c>
      <c r="G441" t="s">
        <v>108</v>
      </c>
      <c r="H441" t="str">
        <f>_xlfn.XLOOKUP(C441,Магазин!A:A,Магазин!B:B)</f>
        <v>Первомайский</v>
      </c>
      <c r="I441">
        <f t="shared" si="12"/>
        <v>28</v>
      </c>
      <c r="J441" t="str">
        <f>_xlfn.XLOOKUP(D441,Товар!A:A,Товар!C:C)</f>
        <v>Сахар песок белый</v>
      </c>
      <c r="K441">
        <f t="shared" si="13"/>
        <v>170</v>
      </c>
    </row>
    <row r="442" spans="1:11" x14ac:dyDescent="0.3">
      <c r="A442">
        <v>441</v>
      </c>
      <c r="B442" s="2">
        <v>44348</v>
      </c>
      <c r="C442" t="s">
        <v>6</v>
      </c>
      <c r="D442">
        <v>28</v>
      </c>
      <c r="E442">
        <v>100</v>
      </c>
      <c r="F442">
        <v>38</v>
      </c>
      <c r="G442" t="s">
        <v>109</v>
      </c>
      <c r="H442" t="str">
        <f>_xlfn.XLOOKUP(C442,Магазин!A:A,Магазин!B:B)</f>
        <v>Первомайский</v>
      </c>
      <c r="I442">
        <f t="shared" si="12"/>
        <v>28</v>
      </c>
      <c r="J442" t="str">
        <f>_xlfn.XLOOKUP(D442,Товар!A:A,Товар!C:C)</f>
        <v>Сахар песок белый</v>
      </c>
      <c r="K442">
        <f t="shared" si="13"/>
        <v>100</v>
      </c>
    </row>
    <row r="443" spans="1:11" x14ac:dyDescent="0.3">
      <c r="A443">
        <v>442</v>
      </c>
      <c r="B443" s="2">
        <v>44348</v>
      </c>
      <c r="C443" t="s">
        <v>6</v>
      </c>
      <c r="D443">
        <v>29</v>
      </c>
      <c r="E443">
        <v>180</v>
      </c>
      <c r="F443">
        <v>85</v>
      </c>
      <c r="G443" t="s">
        <v>108</v>
      </c>
      <c r="H443" t="str">
        <f>_xlfn.XLOOKUP(C443,Магазин!A:A,Магазин!B:B)</f>
        <v>Первомайский</v>
      </c>
      <c r="I443">
        <f t="shared" si="12"/>
        <v>29</v>
      </c>
      <c r="J443" t="str">
        <f>_xlfn.XLOOKUP(D443,Товар!A:A,Товар!C:C)</f>
        <v>Сахар демерара коричневый</v>
      </c>
      <c r="K443">
        <f t="shared" si="13"/>
        <v>180</v>
      </c>
    </row>
    <row r="444" spans="1:11" x14ac:dyDescent="0.3">
      <c r="A444">
        <v>443</v>
      </c>
      <c r="B444" s="2">
        <v>44348</v>
      </c>
      <c r="C444" t="s">
        <v>6</v>
      </c>
      <c r="D444">
        <v>29</v>
      </c>
      <c r="E444">
        <v>20</v>
      </c>
      <c r="F444">
        <v>85</v>
      </c>
      <c r="G444" t="s">
        <v>109</v>
      </c>
      <c r="H444" t="str">
        <f>_xlfn.XLOOKUP(C444,Магазин!A:A,Магазин!B:B)</f>
        <v>Первомайский</v>
      </c>
      <c r="I444">
        <f t="shared" si="12"/>
        <v>29</v>
      </c>
      <c r="J444" t="str">
        <f>_xlfn.XLOOKUP(D444,Товар!A:A,Товар!C:C)</f>
        <v>Сахар демерара коричневый</v>
      </c>
      <c r="K444">
        <f t="shared" si="13"/>
        <v>20</v>
      </c>
    </row>
    <row r="445" spans="1:11" x14ac:dyDescent="0.3">
      <c r="A445">
        <v>444</v>
      </c>
      <c r="B445" s="2">
        <v>44348</v>
      </c>
      <c r="C445" t="s">
        <v>6</v>
      </c>
      <c r="D445">
        <v>30</v>
      </c>
      <c r="E445">
        <v>180</v>
      </c>
      <c r="F445">
        <v>44</v>
      </c>
      <c r="G445" t="s">
        <v>108</v>
      </c>
      <c r="H445" t="str">
        <f>_xlfn.XLOOKUP(C445,Магазин!A:A,Магазин!B:B)</f>
        <v>Первомайский</v>
      </c>
      <c r="I445">
        <f t="shared" si="12"/>
        <v>30</v>
      </c>
      <c r="J445" t="str">
        <f>_xlfn.XLOOKUP(D445,Товар!A:A,Товар!C:C)</f>
        <v>Сахар рафинад быстрорастворимый</v>
      </c>
      <c r="K445">
        <f t="shared" si="13"/>
        <v>180</v>
      </c>
    </row>
    <row r="446" spans="1:11" x14ac:dyDescent="0.3">
      <c r="A446">
        <v>445</v>
      </c>
      <c r="B446" s="2">
        <v>44348</v>
      </c>
      <c r="C446" t="s">
        <v>6</v>
      </c>
      <c r="D446">
        <v>30</v>
      </c>
      <c r="E446">
        <v>80</v>
      </c>
      <c r="F446">
        <v>44</v>
      </c>
      <c r="G446" t="s">
        <v>109</v>
      </c>
      <c r="H446" t="str">
        <f>_xlfn.XLOOKUP(C446,Магазин!A:A,Магазин!B:B)</f>
        <v>Первомайский</v>
      </c>
      <c r="I446">
        <f t="shared" si="12"/>
        <v>30</v>
      </c>
      <c r="J446" t="str">
        <f>_xlfn.XLOOKUP(D446,Товар!A:A,Товар!C:C)</f>
        <v>Сахар рафинад быстрорастворимый</v>
      </c>
      <c r="K446">
        <f t="shared" si="13"/>
        <v>80</v>
      </c>
    </row>
    <row r="447" spans="1:11" x14ac:dyDescent="0.3">
      <c r="A447">
        <v>446</v>
      </c>
      <c r="B447" s="2">
        <v>44348</v>
      </c>
      <c r="C447" t="s">
        <v>6</v>
      </c>
      <c r="D447">
        <v>33</v>
      </c>
      <c r="E447">
        <v>170</v>
      </c>
      <c r="F447">
        <v>50</v>
      </c>
      <c r="G447" t="s">
        <v>108</v>
      </c>
      <c r="H447" t="str">
        <f>_xlfn.XLOOKUP(C447,Магазин!A:A,Магазин!B:B)</f>
        <v>Первомайский</v>
      </c>
      <c r="I447">
        <f t="shared" si="12"/>
        <v>33</v>
      </c>
      <c r="J447" t="str">
        <f>_xlfn.XLOOKUP(D447,Товар!A:A,Товар!C:C)</f>
        <v>Мука хлебопекарная в\с</v>
      </c>
      <c r="K447">
        <f t="shared" si="13"/>
        <v>170</v>
      </c>
    </row>
    <row r="448" spans="1:11" x14ac:dyDescent="0.3">
      <c r="A448">
        <v>447</v>
      </c>
      <c r="B448" s="2">
        <v>44348</v>
      </c>
      <c r="C448" t="s">
        <v>6</v>
      </c>
      <c r="D448">
        <v>33</v>
      </c>
      <c r="E448">
        <v>80</v>
      </c>
      <c r="F448">
        <v>50</v>
      </c>
      <c r="G448" t="s">
        <v>109</v>
      </c>
      <c r="H448" t="str">
        <f>_xlfn.XLOOKUP(C448,Магазин!A:A,Магазин!B:B)</f>
        <v>Первомайский</v>
      </c>
      <c r="I448">
        <f t="shared" si="12"/>
        <v>33</v>
      </c>
      <c r="J448" t="str">
        <f>_xlfn.XLOOKUP(D448,Товар!A:A,Товар!C:C)</f>
        <v>Мука хлебопекарная в\с</v>
      </c>
      <c r="K448">
        <f t="shared" si="13"/>
        <v>80</v>
      </c>
    </row>
    <row r="449" spans="1:11" x14ac:dyDescent="0.3">
      <c r="A449">
        <v>448</v>
      </c>
      <c r="B449" s="2">
        <v>44348</v>
      </c>
      <c r="C449" t="s">
        <v>6</v>
      </c>
      <c r="D449">
        <v>34</v>
      </c>
      <c r="E449">
        <v>180</v>
      </c>
      <c r="F449">
        <v>65</v>
      </c>
      <c r="G449" t="s">
        <v>108</v>
      </c>
      <c r="H449" t="str">
        <f>_xlfn.XLOOKUP(C449,Магазин!A:A,Магазин!B:B)</f>
        <v>Первомайский</v>
      </c>
      <c r="I449">
        <f t="shared" si="12"/>
        <v>34</v>
      </c>
      <c r="J449" t="str">
        <f>_xlfn.XLOOKUP(D449,Товар!A:A,Товар!C:C)</f>
        <v>Мука блинная</v>
      </c>
      <c r="K449">
        <f t="shared" si="13"/>
        <v>180</v>
      </c>
    </row>
    <row r="450" spans="1:11" x14ac:dyDescent="0.3">
      <c r="A450">
        <v>449</v>
      </c>
      <c r="B450" s="2">
        <v>44348</v>
      </c>
      <c r="C450" t="s">
        <v>6</v>
      </c>
      <c r="D450">
        <v>34</v>
      </c>
      <c r="E450">
        <v>40</v>
      </c>
      <c r="F450">
        <v>65</v>
      </c>
      <c r="G450" t="s">
        <v>109</v>
      </c>
      <c r="H450" t="str">
        <f>_xlfn.XLOOKUP(C450,Магазин!A:A,Магазин!B:B)</f>
        <v>Первомайский</v>
      </c>
      <c r="I450">
        <f t="shared" si="12"/>
        <v>34</v>
      </c>
      <c r="J450" t="str">
        <f>_xlfn.XLOOKUP(D450,Товар!A:A,Товар!C:C)</f>
        <v>Мука блинная</v>
      </c>
      <c r="K450">
        <f t="shared" si="13"/>
        <v>40</v>
      </c>
    </row>
    <row r="451" spans="1:11" x14ac:dyDescent="0.3">
      <c r="A451">
        <v>450</v>
      </c>
      <c r="B451" s="2">
        <v>44348</v>
      </c>
      <c r="C451" t="s">
        <v>6</v>
      </c>
      <c r="D451">
        <v>44</v>
      </c>
      <c r="E451">
        <v>180</v>
      </c>
      <c r="F451">
        <v>180</v>
      </c>
      <c r="G451" t="s">
        <v>108</v>
      </c>
      <c r="H451" t="str">
        <f>_xlfn.XLOOKUP(C451,Магазин!A:A,Магазин!B:B)</f>
        <v>Первомайский</v>
      </c>
      <c r="I451">
        <f t="shared" ref="I451:I514" si="14">D451</f>
        <v>44</v>
      </c>
      <c r="J451" t="str">
        <f>_xlfn.XLOOKUP(D451,Товар!A:A,Товар!C:C)</f>
        <v>Чай черный индийский</v>
      </c>
      <c r="K451">
        <f t="shared" ref="K451:K514" si="15">E451</f>
        <v>180</v>
      </c>
    </row>
    <row r="452" spans="1:11" x14ac:dyDescent="0.3">
      <c r="A452">
        <v>451</v>
      </c>
      <c r="B452" s="2">
        <v>44348</v>
      </c>
      <c r="C452" t="s">
        <v>6</v>
      </c>
      <c r="D452">
        <v>44</v>
      </c>
      <c r="E452">
        <v>60</v>
      </c>
      <c r="F452">
        <v>180</v>
      </c>
      <c r="G452" t="s">
        <v>109</v>
      </c>
      <c r="H452" t="str">
        <f>_xlfn.XLOOKUP(C452,Магазин!A:A,Магазин!B:B)</f>
        <v>Первомайский</v>
      </c>
      <c r="I452">
        <f t="shared" si="14"/>
        <v>44</v>
      </c>
      <c r="J452" t="str">
        <f>_xlfn.XLOOKUP(D452,Товар!A:A,Товар!C:C)</f>
        <v>Чай черный индийский</v>
      </c>
      <c r="K452">
        <f t="shared" si="15"/>
        <v>60</v>
      </c>
    </row>
    <row r="453" spans="1:11" x14ac:dyDescent="0.3">
      <c r="A453">
        <v>452</v>
      </c>
      <c r="B453" s="2">
        <v>44348</v>
      </c>
      <c r="C453" t="s">
        <v>6</v>
      </c>
      <c r="D453">
        <v>45</v>
      </c>
      <c r="E453">
        <v>180</v>
      </c>
      <c r="F453">
        <v>170</v>
      </c>
      <c r="G453" t="s">
        <v>108</v>
      </c>
      <c r="H453" t="str">
        <f>_xlfn.XLOOKUP(C453,Магазин!A:A,Магазин!B:B)</f>
        <v>Первомайский</v>
      </c>
      <c r="I453">
        <f t="shared" si="14"/>
        <v>45</v>
      </c>
      <c r="J453" t="str">
        <f>_xlfn.XLOOKUP(D453,Товар!A:A,Товар!C:C)</f>
        <v xml:space="preserve">Чай зеленый </v>
      </c>
      <c r="K453">
        <f t="shared" si="15"/>
        <v>180</v>
      </c>
    </row>
    <row r="454" spans="1:11" x14ac:dyDescent="0.3">
      <c r="A454">
        <v>453</v>
      </c>
      <c r="B454" s="2">
        <v>44348</v>
      </c>
      <c r="C454" t="s">
        <v>6</v>
      </c>
      <c r="D454">
        <v>45</v>
      </c>
      <c r="E454">
        <v>40</v>
      </c>
      <c r="F454">
        <v>170</v>
      </c>
      <c r="G454" t="s">
        <v>109</v>
      </c>
      <c r="H454" t="str">
        <f>_xlfn.XLOOKUP(C454,Магазин!A:A,Магазин!B:B)</f>
        <v>Первомайский</v>
      </c>
      <c r="I454">
        <f t="shared" si="14"/>
        <v>45</v>
      </c>
      <c r="J454" t="str">
        <f>_xlfn.XLOOKUP(D454,Товар!A:A,Товар!C:C)</f>
        <v xml:space="preserve">Чай зеленый </v>
      </c>
      <c r="K454">
        <f t="shared" si="15"/>
        <v>40</v>
      </c>
    </row>
    <row r="455" spans="1:11" x14ac:dyDescent="0.3">
      <c r="A455">
        <v>454</v>
      </c>
      <c r="B455" s="2">
        <v>44348</v>
      </c>
      <c r="C455" t="s">
        <v>6</v>
      </c>
      <c r="D455">
        <v>46</v>
      </c>
      <c r="E455">
        <v>180</v>
      </c>
      <c r="F455">
        <v>330</v>
      </c>
      <c r="G455" t="s">
        <v>108</v>
      </c>
      <c r="H455" t="str">
        <f>_xlfn.XLOOKUP(C455,Магазин!A:A,Магазин!B:B)</f>
        <v>Первомайский</v>
      </c>
      <c r="I455">
        <f t="shared" si="14"/>
        <v>46</v>
      </c>
      <c r="J455" t="str">
        <f>_xlfn.XLOOKUP(D455,Товар!A:A,Товар!C:C)</f>
        <v>Кофе растворимый</v>
      </c>
      <c r="K455">
        <f t="shared" si="15"/>
        <v>180</v>
      </c>
    </row>
    <row r="456" spans="1:11" x14ac:dyDescent="0.3">
      <c r="A456">
        <v>455</v>
      </c>
      <c r="B456" s="2">
        <v>44348</v>
      </c>
      <c r="C456" t="s">
        <v>6</v>
      </c>
      <c r="D456">
        <v>46</v>
      </c>
      <c r="E456">
        <v>80</v>
      </c>
      <c r="F456">
        <v>330</v>
      </c>
      <c r="G456" t="s">
        <v>109</v>
      </c>
      <c r="H456" t="str">
        <f>_xlfn.XLOOKUP(C456,Магазин!A:A,Магазин!B:B)</f>
        <v>Первомайский</v>
      </c>
      <c r="I456">
        <f t="shared" si="14"/>
        <v>46</v>
      </c>
      <c r="J456" t="str">
        <f>_xlfn.XLOOKUP(D456,Товар!A:A,Товар!C:C)</f>
        <v>Кофе растворимый</v>
      </c>
      <c r="K456">
        <f t="shared" si="15"/>
        <v>80</v>
      </c>
    </row>
    <row r="457" spans="1:11" x14ac:dyDescent="0.3">
      <c r="A457">
        <v>456</v>
      </c>
      <c r="B457" s="2">
        <v>44348</v>
      </c>
      <c r="C457" t="s">
        <v>6</v>
      </c>
      <c r="D457">
        <v>47</v>
      </c>
      <c r="E457">
        <v>170</v>
      </c>
      <c r="F457">
        <v>370</v>
      </c>
      <c r="G457" t="s">
        <v>108</v>
      </c>
      <c r="H457" t="str">
        <f>_xlfn.XLOOKUP(C457,Магазин!A:A,Магазин!B:B)</f>
        <v>Первомайский</v>
      </c>
      <c r="I457">
        <f t="shared" si="14"/>
        <v>47</v>
      </c>
      <c r="J457" t="str">
        <f>_xlfn.XLOOKUP(D457,Товар!A:A,Товар!C:C)</f>
        <v xml:space="preserve">Кофе в зернах </v>
      </c>
      <c r="K457">
        <f t="shared" si="15"/>
        <v>170</v>
      </c>
    </row>
    <row r="458" spans="1:11" x14ac:dyDescent="0.3">
      <c r="A458">
        <v>457</v>
      </c>
      <c r="B458" s="2">
        <v>44348</v>
      </c>
      <c r="C458" t="s">
        <v>6</v>
      </c>
      <c r="D458">
        <v>47</v>
      </c>
      <c r="E458">
        <v>24</v>
      </c>
      <c r="F458">
        <v>370</v>
      </c>
      <c r="G458" t="s">
        <v>109</v>
      </c>
      <c r="H458" t="str">
        <f>_xlfn.XLOOKUP(C458,Магазин!A:A,Магазин!B:B)</f>
        <v>Первомайский</v>
      </c>
      <c r="I458">
        <f t="shared" si="14"/>
        <v>47</v>
      </c>
      <c r="J458" t="str">
        <f>_xlfn.XLOOKUP(D458,Товар!A:A,Товар!C:C)</f>
        <v xml:space="preserve">Кофе в зернах </v>
      </c>
      <c r="K458">
        <f t="shared" si="15"/>
        <v>24</v>
      </c>
    </row>
    <row r="459" spans="1:11" x14ac:dyDescent="0.3">
      <c r="A459">
        <v>458</v>
      </c>
      <c r="B459" s="2">
        <v>44348</v>
      </c>
      <c r="C459" t="s">
        <v>6</v>
      </c>
      <c r="D459">
        <v>48</v>
      </c>
      <c r="E459">
        <v>180</v>
      </c>
      <c r="F459">
        <v>180</v>
      </c>
      <c r="G459" t="s">
        <v>108</v>
      </c>
      <c r="H459" t="str">
        <f>_xlfn.XLOOKUP(C459,Магазин!A:A,Магазин!B:B)</f>
        <v>Первомайский</v>
      </c>
      <c r="I459">
        <f t="shared" si="14"/>
        <v>48</v>
      </c>
      <c r="J459" t="str">
        <f>_xlfn.XLOOKUP(D459,Товар!A:A,Товар!C:C)</f>
        <v>Кофе молотый</v>
      </c>
      <c r="K459">
        <f t="shared" si="15"/>
        <v>180</v>
      </c>
    </row>
    <row r="460" spans="1:11" x14ac:dyDescent="0.3">
      <c r="A460">
        <v>459</v>
      </c>
      <c r="B460" s="2">
        <v>44348</v>
      </c>
      <c r="C460" t="s">
        <v>6</v>
      </c>
      <c r="D460">
        <v>48</v>
      </c>
      <c r="E460">
        <v>60</v>
      </c>
      <c r="F460">
        <v>180</v>
      </c>
      <c r="G460" t="s">
        <v>109</v>
      </c>
      <c r="H460" t="str">
        <f>_xlfn.XLOOKUP(C460,Магазин!A:A,Магазин!B:B)</f>
        <v>Первомайский</v>
      </c>
      <c r="I460">
        <f t="shared" si="14"/>
        <v>48</v>
      </c>
      <c r="J460" t="str">
        <f>_xlfn.XLOOKUP(D460,Товар!A:A,Товар!C:C)</f>
        <v>Кофе молотый</v>
      </c>
      <c r="K460">
        <f t="shared" si="15"/>
        <v>60</v>
      </c>
    </row>
    <row r="461" spans="1:11" x14ac:dyDescent="0.3">
      <c r="A461">
        <v>460</v>
      </c>
      <c r="B461" s="2">
        <v>44348</v>
      </c>
      <c r="C461" t="s">
        <v>7</v>
      </c>
      <c r="D461">
        <v>4</v>
      </c>
      <c r="E461">
        <v>180</v>
      </c>
      <c r="F461">
        <v>75</v>
      </c>
      <c r="G461" t="s">
        <v>108</v>
      </c>
      <c r="H461" t="str">
        <f>_xlfn.XLOOKUP(C461,Магазин!A:A,Магазин!B:B)</f>
        <v>Октябрьский</v>
      </c>
      <c r="I461">
        <f t="shared" si="14"/>
        <v>4</v>
      </c>
      <c r="J461" t="str">
        <f>_xlfn.XLOOKUP(D461,Товар!A:A,Товар!C:C)</f>
        <v>Кефир 3,2%</v>
      </c>
      <c r="K461">
        <f t="shared" si="15"/>
        <v>180</v>
      </c>
    </row>
    <row r="462" spans="1:11" x14ac:dyDescent="0.3">
      <c r="A462">
        <v>461</v>
      </c>
      <c r="B462" s="2">
        <v>44348</v>
      </c>
      <c r="C462" t="s">
        <v>7</v>
      </c>
      <c r="D462">
        <v>4</v>
      </c>
      <c r="E462">
        <v>180</v>
      </c>
      <c r="F462">
        <v>75</v>
      </c>
      <c r="G462" t="s">
        <v>109</v>
      </c>
      <c r="H462" t="str">
        <f>_xlfn.XLOOKUP(C462,Магазин!A:A,Магазин!B:B)</f>
        <v>Октябрьский</v>
      </c>
      <c r="I462">
        <f t="shared" si="14"/>
        <v>4</v>
      </c>
      <c r="J462" t="str">
        <f>_xlfn.XLOOKUP(D462,Товар!A:A,Товар!C:C)</f>
        <v>Кефир 3,2%</v>
      </c>
      <c r="K462">
        <f t="shared" si="15"/>
        <v>180</v>
      </c>
    </row>
    <row r="463" spans="1:11" x14ac:dyDescent="0.3">
      <c r="A463">
        <v>462</v>
      </c>
      <c r="B463" s="2">
        <v>44348</v>
      </c>
      <c r="C463" t="s">
        <v>7</v>
      </c>
      <c r="D463">
        <v>5</v>
      </c>
      <c r="E463">
        <v>170</v>
      </c>
      <c r="F463">
        <v>70</v>
      </c>
      <c r="G463" t="s">
        <v>108</v>
      </c>
      <c r="H463" t="str">
        <f>_xlfn.XLOOKUP(C463,Магазин!A:A,Магазин!B:B)</f>
        <v>Октябрьский</v>
      </c>
      <c r="I463">
        <f t="shared" si="14"/>
        <v>5</v>
      </c>
      <c r="J463" t="str">
        <f>_xlfn.XLOOKUP(D463,Товар!A:A,Товар!C:C)</f>
        <v>Кефир обезжиренный</v>
      </c>
      <c r="K463">
        <f t="shared" si="15"/>
        <v>170</v>
      </c>
    </row>
    <row r="464" spans="1:11" x14ac:dyDescent="0.3">
      <c r="A464">
        <v>463</v>
      </c>
      <c r="B464" s="2">
        <v>44348</v>
      </c>
      <c r="C464" t="s">
        <v>7</v>
      </c>
      <c r="D464">
        <v>5</v>
      </c>
      <c r="E464">
        <v>180</v>
      </c>
      <c r="F464">
        <v>70</v>
      </c>
      <c r="G464" t="s">
        <v>109</v>
      </c>
      <c r="H464" t="str">
        <f>_xlfn.XLOOKUP(C464,Магазин!A:A,Магазин!B:B)</f>
        <v>Октябрьский</v>
      </c>
      <c r="I464">
        <f t="shared" si="14"/>
        <v>5</v>
      </c>
      <c r="J464" t="str">
        <f>_xlfn.XLOOKUP(D464,Товар!A:A,Товар!C:C)</f>
        <v>Кефир обезжиренный</v>
      </c>
      <c r="K464">
        <f t="shared" si="15"/>
        <v>180</v>
      </c>
    </row>
    <row r="465" spans="1:11" x14ac:dyDescent="0.3">
      <c r="A465">
        <v>464</v>
      </c>
      <c r="B465" s="2">
        <v>44348</v>
      </c>
      <c r="C465" t="s">
        <v>7</v>
      </c>
      <c r="D465">
        <v>6</v>
      </c>
      <c r="E465">
        <v>180</v>
      </c>
      <c r="F465">
        <v>50</v>
      </c>
      <c r="G465" t="s">
        <v>108</v>
      </c>
      <c r="H465" t="str">
        <f>_xlfn.XLOOKUP(C465,Магазин!A:A,Магазин!B:B)</f>
        <v>Октябрьский</v>
      </c>
      <c r="I465">
        <f t="shared" si="14"/>
        <v>6</v>
      </c>
      <c r="J465" t="str">
        <f>_xlfn.XLOOKUP(D465,Товар!A:A,Товар!C:C)</f>
        <v>Ряженка термостатная</v>
      </c>
      <c r="K465">
        <f t="shared" si="15"/>
        <v>180</v>
      </c>
    </row>
    <row r="466" spans="1:11" x14ac:dyDescent="0.3">
      <c r="A466">
        <v>465</v>
      </c>
      <c r="B466" s="2">
        <v>44348</v>
      </c>
      <c r="C466" t="s">
        <v>7</v>
      </c>
      <c r="D466">
        <v>6</v>
      </c>
      <c r="E466">
        <v>180</v>
      </c>
      <c r="F466">
        <v>50</v>
      </c>
      <c r="G466" t="s">
        <v>109</v>
      </c>
      <c r="H466" t="str">
        <f>_xlfn.XLOOKUP(C466,Магазин!A:A,Магазин!B:B)</f>
        <v>Октябрьский</v>
      </c>
      <c r="I466">
        <f t="shared" si="14"/>
        <v>6</v>
      </c>
      <c r="J466" t="str">
        <f>_xlfn.XLOOKUP(D466,Товар!A:A,Товар!C:C)</f>
        <v>Ряженка термостатная</v>
      </c>
      <c r="K466">
        <f t="shared" si="15"/>
        <v>180</v>
      </c>
    </row>
    <row r="467" spans="1:11" x14ac:dyDescent="0.3">
      <c r="A467">
        <v>466</v>
      </c>
      <c r="B467" s="2">
        <v>44348</v>
      </c>
      <c r="C467" t="s">
        <v>7</v>
      </c>
      <c r="D467">
        <v>9</v>
      </c>
      <c r="E467">
        <v>180</v>
      </c>
      <c r="F467">
        <v>55</v>
      </c>
      <c r="G467" t="s">
        <v>108</v>
      </c>
      <c r="H467" t="str">
        <f>_xlfn.XLOOKUP(C467,Магазин!A:A,Магазин!B:B)</f>
        <v>Октябрьский</v>
      </c>
      <c r="I467">
        <f t="shared" si="14"/>
        <v>9</v>
      </c>
      <c r="J467" t="str">
        <f>_xlfn.XLOOKUP(D467,Товар!A:A,Товар!C:C)</f>
        <v>Сметана 15%</v>
      </c>
      <c r="K467">
        <f t="shared" si="15"/>
        <v>180</v>
      </c>
    </row>
    <row r="468" spans="1:11" x14ac:dyDescent="0.3">
      <c r="A468">
        <v>467</v>
      </c>
      <c r="B468" s="2">
        <v>44348</v>
      </c>
      <c r="C468" t="s">
        <v>7</v>
      </c>
      <c r="D468">
        <v>9</v>
      </c>
      <c r="E468">
        <v>150</v>
      </c>
      <c r="F468">
        <v>55</v>
      </c>
      <c r="G468" t="s">
        <v>109</v>
      </c>
      <c r="H468" t="str">
        <f>_xlfn.XLOOKUP(C468,Магазин!A:A,Магазин!B:B)</f>
        <v>Октябрьский</v>
      </c>
      <c r="I468">
        <f t="shared" si="14"/>
        <v>9</v>
      </c>
      <c r="J468" t="str">
        <f>_xlfn.XLOOKUP(D468,Товар!A:A,Товар!C:C)</f>
        <v>Сметана 15%</v>
      </c>
      <c r="K468">
        <f t="shared" si="15"/>
        <v>150</v>
      </c>
    </row>
    <row r="469" spans="1:11" x14ac:dyDescent="0.3">
      <c r="A469">
        <v>468</v>
      </c>
      <c r="B469" s="2">
        <v>44348</v>
      </c>
      <c r="C469" t="s">
        <v>7</v>
      </c>
      <c r="D469">
        <v>10</v>
      </c>
      <c r="E469">
        <v>180</v>
      </c>
      <c r="F469">
        <v>70</v>
      </c>
      <c r="G469" t="s">
        <v>108</v>
      </c>
      <c r="H469" t="str">
        <f>_xlfn.XLOOKUP(C469,Магазин!A:A,Магазин!B:B)</f>
        <v>Октябрьский</v>
      </c>
      <c r="I469">
        <f t="shared" si="14"/>
        <v>10</v>
      </c>
      <c r="J469" t="str">
        <f>_xlfn.XLOOKUP(D469,Товар!A:A,Товар!C:C)</f>
        <v>Сметана 25%</v>
      </c>
      <c r="K469">
        <f t="shared" si="15"/>
        <v>180</v>
      </c>
    </row>
    <row r="470" spans="1:11" x14ac:dyDescent="0.3">
      <c r="A470">
        <v>469</v>
      </c>
      <c r="B470" s="2">
        <v>44348</v>
      </c>
      <c r="C470" t="s">
        <v>7</v>
      </c>
      <c r="D470">
        <v>10</v>
      </c>
      <c r="E470">
        <v>138</v>
      </c>
      <c r="F470">
        <v>70</v>
      </c>
      <c r="G470" t="s">
        <v>109</v>
      </c>
      <c r="H470" t="str">
        <f>_xlfn.XLOOKUP(C470,Магазин!A:A,Магазин!B:B)</f>
        <v>Октябрьский</v>
      </c>
      <c r="I470">
        <f t="shared" si="14"/>
        <v>10</v>
      </c>
      <c r="J470" t="str">
        <f>_xlfn.XLOOKUP(D470,Товар!A:A,Товар!C:C)</f>
        <v>Сметана 25%</v>
      </c>
      <c r="K470">
        <f t="shared" si="15"/>
        <v>138</v>
      </c>
    </row>
    <row r="471" spans="1:11" x14ac:dyDescent="0.3">
      <c r="A471">
        <v>470</v>
      </c>
      <c r="B471" s="2">
        <v>44348</v>
      </c>
      <c r="C471" t="s">
        <v>7</v>
      </c>
      <c r="D471">
        <v>13</v>
      </c>
      <c r="E471">
        <v>80</v>
      </c>
      <c r="F471">
        <v>60</v>
      </c>
      <c r="G471" t="s">
        <v>108</v>
      </c>
      <c r="H471" t="str">
        <f>_xlfn.XLOOKUP(C471,Магазин!A:A,Магазин!B:B)</f>
        <v>Октябрьский</v>
      </c>
      <c r="I471">
        <f t="shared" si="14"/>
        <v>13</v>
      </c>
      <c r="J471" t="str">
        <f>_xlfn.XLOOKUP(D471,Товар!A:A,Товар!C:C)</f>
        <v>Творог 9% жирности</v>
      </c>
      <c r="K471">
        <f t="shared" si="15"/>
        <v>80</v>
      </c>
    </row>
    <row r="472" spans="1:11" x14ac:dyDescent="0.3">
      <c r="A472">
        <v>471</v>
      </c>
      <c r="B472" s="2">
        <v>44348</v>
      </c>
      <c r="C472" t="s">
        <v>7</v>
      </c>
      <c r="D472">
        <v>13</v>
      </c>
      <c r="E472">
        <v>120</v>
      </c>
      <c r="F472">
        <v>60</v>
      </c>
      <c r="G472" t="s">
        <v>109</v>
      </c>
      <c r="H472" t="str">
        <f>_xlfn.XLOOKUP(C472,Магазин!A:A,Магазин!B:B)</f>
        <v>Октябрьский</v>
      </c>
      <c r="I472">
        <f t="shared" si="14"/>
        <v>13</v>
      </c>
      <c r="J472" t="str">
        <f>_xlfn.XLOOKUP(D472,Товар!A:A,Товар!C:C)</f>
        <v>Творог 9% жирности</v>
      </c>
      <c r="K472">
        <f t="shared" si="15"/>
        <v>120</v>
      </c>
    </row>
    <row r="473" spans="1:11" x14ac:dyDescent="0.3">
      <c r="A473">
        <v>472</v>
      </c>
      <c r="B473" s="2">
        <v>44348</v>
      </c>
      <c r="C473" t="s">
        <v>7</v>
      </c>
      <c r="D473">
        <v>18</v>
      </c>
      <c r="E473">
        <v>80</v>
      </c>
      <c r="F473">
        <v>49</v>
      </c>
      <c r="G473" t="s">
        <v>109</v>
      </c>
      <c r="H473" t="str">
        <f>_xlfn.XLOOKUP(C473,Магазин!A:A,Магазин!B:B)</f>
        <v>Октябрьский</v>
      </c>
      <c r="I473">
        <f t="shared" si="14"/>
        <v>18</v>
      </c>
      <c r="J473" t="str">
        <f>_xlfn.XLOOKUP(D473,Товар!A:A,Товар!C:C)</f>
        <v>Крупа манная</v>
      </c>
      <c r="K473">
        <f t="shared" si="15"/>
        <v>80</v>
      </c>
    </row>
    <row r="474" spans="1:11" x14ac:dyDescent="0.3">
      <c r="A474">
        <v>473</v>
      </c>
      <c r="B474" s="2">
        <v>44348</v>
      </c>
      <c r="C474" t="s">
        <v>7</v>
      </c>
      <c r="D474">
        <v>24</v>
      </c>
      <c r="E474">
        <v>180</v>
      </c>
      <c r="F474">
        <v>50</v>
      </c>
      <c r="G474" t="s">
        <v>108</v>
      </c>
      <c r="H474" t="str">
        <f>_xlfn.XLOOKUP(C474,Магазин!A:A,Магазин!B:B)</f>
        <v>Октябрьский</v>
      </c>
      <c r="I474">
        <f t="shared" si="14"/>
        <v>24</v>
      </c>
      <c r="J474" t="str">
        <f>_xlfn.XLOOKUP(D474,Товар!A:A,Товар!C:C)</f>
        <v xml:space="preserve">Макароны спагетти </v>
      </c>
      <c r="K474">
        <f t="shared" si="15"/>
        <v>180</v>
      </c>
    </row>
    <row r="475" spans="1:11" x14ac:dyDescent="0.3">
      <c r="A475">
        <v>474</v>
      </c>
      <c r="B475" s="2">
        <v>44348</v>
      </c>
      <c r="C475" t="s">
        <v>7</v>
      </c>
      <c r="D475">
        <v>24</v>
      </c>
      <c r="E475">
        <v>159</v>
      </c>
      <c r="F475">
        <v>50</v>
      </c>
      <c r="G475" t="s">
        <v>109</v>
      </c>
      <c r="H475" t="str">
        <f>_xlfn.XLOOKUP(C475,Магазин!A:A,Магазин!B:B)</f>
        <v>Октябрьский</v>
      </c>
      <c r="I475">
        <f t="shared" si="14"/>
        <v>24</v>
      </c>
      <c r="J475" t="str">
        <f>_xlfn.XLOOKUP(D475,Товар!A:A,Товар!C:C)</f>
        <v xml:space="preserve">Макароны спагетти </v>
      </c>
      <c r="K475">
        <f t="shared" si="15"/>
        <v>159</v>
      </c>
    </row>
    <row r="476" spans="1:11" x14ac:dyDescent="0.3">
      <c r="A476">
        <v>475</v>
      </c>
      <c r="B476" s="2">
        <v>44348</v>
      </c>
      <c r="C476" t="s">
        <v>7</v>
      </c>
      <c r="D476">
        <v>25</v>
      </c>
      <c r="E476">
        <v>180</v>
      </c>
      <c r="F476">
        <v>52</v>
      </c>
      <c r="G476" t="s">
        <v>108</v>
      </c>
      <c r="H476" t="str">
        <f>_xlfn.XLOOKUP(C476,Магазин!A:A,Магазин!B:B)</f>
        <v>Октябрьский</v>
      </c>
      <c r="I476">
        <f t="shared" si="14"/>
        <v>25</v>
      </c>
      <c r="J476" t="str">
        <f>_xlfn.XLOOKUP(D476,Товар!A:A,Товар!C:C)</f>
        <v>Макароны вермишель</v>
      </c>
      <c r="K476">
        <f t="shared" si="15"/>
        <v>180</v>
      </c>
    </row>
    <row r="477" spans="1:11" x14ac:dyDescent="0.3">
      <c r="A477">
        <v>476</v>
      </c>
      <c r="B477" s="2">
        <v>44348</v>
      </c>
      <c r="C477" t="s">
        <v>7</v>
      </c>
      <c r="D477">
        <v>25</v>
      </c>
      <c r="E477">
        <v>159</v>
      </c>
      <c r="F477">
        <v>52</v>
      </c>
      <c r="G477" t="s">
        <v>109</v>
      </c>
      <c r="H477" t="str">
        <f>_xlfn.XLOOKUP(C477,Магазин!A:A,Магазин!B:B)</f>
        <v>Октябрьский</v>
      </c>
      <c r="I477">
        <f t="shared" si="14"/>
        <v>25</v>
      </c>
      <c r="J477" t="str">
        <f>_xlfn.XLOOKUP(D477,Товар!A:A,Товар!C:C)</f>
        <v>Макароны вермишель</v>
      </c>
      <c r="K477">
        <f t="shared" si="15"/>
        <v>159</v>
      </c>
    </row>
    <row r="478" spans="1:11" x14ac:dyDescent="0.3">
      <c r="A478">
        <v>477</v>
      </c>
      <c r="B478" s="2">
        <v>44348</v>
      </c>
      <c r="C478" t="s">
        <v>7</v>
      </c>
      <c r="D478">
        <v>26</v>
      </c>
      <c r="E478">
        <v>170</v>
      </c>
      <c r="F478">
        <v>47</v>
      </c>
      <c r="G478" t="s">
        <v>108</v>
      </c>
      <c r="H478" t="str">
        <f>_xlfn.XLOOKUP(C478,Магазин!A:A,Магазин!B:B)</f>
        <v>Октябрьский</v>
      </c>
      <c r="I478">
        <f t="shared" si="14"/>
        <v>26</v>
      </c>
      <c r="J478" t="str">
        <f>_xlfn.XLOOKUP(D478,Товар!A:A,Товар!C:C)</f>
        <v>Макароны рожки</v>
      </c>
      <c r="K478">
        <f t="shared" si="15"/>
        <v>170</v>
      </c>
    </row>
    <row r="479" spans="1:11" x14ac:dyDescent="0.3">
      <c r="A479">
        <v>478</v>
      </c>
      <c r="B479" s="2">
        <v>44348</v>
      </c>
      <c r="C479" t="s">
        <v>7</v>
      </c>
      <c r="D479">
        <v>26</v>
      </c>
      <c r="E479">
        <v>159</v>
      </c>
      <c r="F479">
        <v>47</v>
      </c>
      <c r="G479" t="s">
        <v>109</v>
      </c>
      <c r="H479" t="str">
        <f>_xlfn.XLOOKUP(C479,Магазин!A:A,Магазин!B:B)</f>
        <v>Октябрьский</v>
      </c>
      <c r="I479">
        <f t="shared" si="14"/>
        <v>26</v>
      </c>
      <c r="J479" t="str">
        <f>_xlfn.XLOOKUP(D479,Товар!A:A,Товар!C:C)</f>
        <v>Макароны рожки</v>
      </c>
      <c r="K479">
        <f t="shared" si="15"/>
        <v>159</v>
      </c>
    </row>
    <row r="480" spans="1:11" x14ac:dyDescent="0.3">
      <c r="A480">
        <v>479</v>
      </c>
      <c r="B480" s="2">
        <v>44348</v>
      </c>
      <c r="C480" t="s">
        <v>7</v>
      </c>
      <c r="D480">
        <v>27</v>
      </c>
      <c r="E480">
        <v>180</v>
      </c>
      <c r="F480">
        <v>45</v>
      </c>
      <c r="G480" t="s">
        <v>108</v>
      </c>
      <c r="H480" t="str">
        <f>_xlfn.XLOOKUP(C480,Магазин!A:A,Магазин!B:B)</f>
        <v>Октябрьский</v>
      </c>
      <c r="I480">
        <f t="shared" si="14"/>
        <v>27</v>
      </c>
      <c r="J480" t="str">
        <f>_xlfn.XLOOKUP(D480,Товар!A:A,Товар!C:C)</f>
        <v>Макароны перья</v>
      </c>
      <c r="K480">
        <f t="shared" si="15"/>
        <v>180</v>
      </c>
    </row>
    <row r="481" spans="1:11" x14ac:dyDescent="0.3">
      <c r="A481">
        <v>480</v>
      </c>
      <c r="B481" s="2">
        <v>44348</v>
      </c>
      <c r="C481" t="s">
        <v>7</v>
      </c>
      <c r="D481">
        <v>27</v>
      </c>
      <c r="E481">
        <v>159</v>
      </c>
      <c r="F481">
        <v>45</v>
      </c>
      <c r="G481" t="s">
        <v>109</v>
      </c>
      <c r="H481" t="str">
        <f>_xlfn.XLOOKUP(C481,Магазин!A:A,Магазин!B:B)</f>
        <v>Октябрьский</v>
      </c>
      <c r="I481">
        <f t="shared" si="14"/>
        <v>27</v>
      </c>
      <c r="J481" t="str">
        <f>_xlfn.XLOOKUP(D481,Товар!A:A,Товар!C:C)</f>
        <v>Макароны перья</v>
      </c>
      <c r="K481">
        <f t="shared" si="15"/>
        <v>159</v>
      </c>
    </row>
    <row r="482" spans="1:11" x14ac:dyDescent="0.3">
      <c r="A482">
        <v>481</v>
      </c>
      <c r="B482" s="2">
        <v>44348</v>
      </c>
      <c r="C482" t="s">
        <v>7</v>
      </c>
      <c r="D482">
        <v>28</v>
      </c>
      <c r="E482">
        <v>180</v>
      </c>
      <c r="F482">
        <v>38</v>
      </c>
      <c r="G482" t="s">
        <v>108</v>
      </c>
      <c r="H482" t="str">
        <f>_xlfn.XLOOKUP(C482,Магазин!A:A,Магазин!B:B)</f>
        <v>Октябрьский</v>
      </c>
      <c r="I482">
        <f t="shared" si="14"/>
        <v>28</v>
      </c>
      <c r="J482" t="str">
        <f>_xlfn.XLOOKUP(D482,Товар!A:A,Товар!C:C)</f>
        <v>Сахар песок белый</v>
      </c>
      <c r="K482">
        <f t="shared" si="15"/>
        <v>180</v>
      </c>
    </row>
    <row r="483" spans="1:11" x14ac:dyDescent="0.3">
      <c r="A483">
        <v>482</v>
      </c>
      <c r="B483" s="2">
        <v>44348</v>
      </c>
      <c r="C483" t="s">
        <v>7</v>
      </c>
      <c r="D483">
        <v>28</v>
      </c>
      <c r="E483">
        <v>133</v>
      </c>
      <c r="F483">
        <v>38</v>
      </c>
      <c r="G483" t="s">
        <v>109</v>
      </c>
      <c r="H483" t="str">
        <f>_xlfn.XLOOKUP(C483,Магазин!A:A,Магазин!B:B)</f>
        <v>Октябрьский</v>
      </c>
      <c r="I483">
        <f t="shared" si="14"/>
        <v>28</v>
      </c>
      <c r="J483" t="str">
        <f>_xlfn.XLOOKUP(D483,Товар!A:A,Товар!C:C)</f>
        <v>Сахар песок белый</v>
      </c>
      <c r="K483">
        <f t="shared" si="15"/>
        <v>133</v>
      </c>
    </row>
    <row r="484" spans="1:11" x14ac:dyDescent="0.3">
      <c r="A484">
        <v>483</v>
      </c>
      <c r="B484" s="2">
        <v>44348</v>
      </c>
      <c r="C484" t="s">
        <v>7</v>
      </c>
      <c r="D484">
        <v>29</v>
      </c>
      <c r="E484">
        <v>180</v>
      </c>
      <c r="F484">
        <v>85</v>
      </c>
      <c r="G484" t="s">
        <v>108</v>
      </c>
      <c r="H484" t="str">
        <f>_xlfn.XLOOKUP(C484,Магазин!A:A,Магазин!B:B)</f>
        <v>Октябрьский</v>
      </c>
      <c r="I484">
        <f t="shared" si="14"/>
        <v>29</v>
      </c>
      <c r="J484" t="str">
        <f>_xlfn.XLOOKUP(D484,Товар!A:A,Товар!C:C)</f>
        <v>Сахар демерара коричневый</v>
      </c>
      <c r="K484">
        <f t="shared" si="15"/>
        <v>180</v>
      </c>
    </row>
    <row r="485" spans="1:11" x14ac:dyDescent="0.3">
      <c r="A485">
        <v>484</v>
      </c>
      <c r="B485" s="2">
        <v>44348</v>
      </c>
      <c r="C485" t="s">
        <v>7</v>
      </c>
      <c r="D485">
        <v>29</v>
      </c>
      <c r="E485">
        <v>27</v>
      </c>
      <c r="F485">
        <v>85</v>
      </c>
      <c r="G485" t="s">
        <v>109</v>
      </c>
      <c r="H485" t="str">
        <f>_xlfn.XLOOKUP(C485,Магазин!A:A,Магазин!B:B)</f>
        <v>Октябрьский</v>
      </c>
      <c r="I485">
        <f t="shared" si="14"/>
        <v>29</v>
      </c>
      <c r="J485" t="str">
        <f>_xlfn.XLOOKUP(D485,Товар!A:A,Товар!C:C)</f>
        <v>Сахар демерара коричневый</v>
      </c>
      <c r="K485">
        <f t="shared" si="15"/>
        <v>27</v>
      </c>
    </row>
    <row r="486" spans="1:11" x14ac:dyDescent="0.3">
      <c r="A486">
        <v>485</v>
      </c>
      <c r="B486" s="2">
        <v>44348</v>
      </c>
      <c r="C486" t="s">
        <v>7</v>
      </c>
      <c r="D486">
        <v>30</v>
      </c>
      <c r="E486">
        <v>180</v>
      </c>
      <c r="F486">
        <v>44</v>
      </c>
      <c r="G486" t="s">
        <v>108</v>
      </c>
      <c r="H486" t="str">
        <f>_xlfn.XLOOKUP(C486,Магазин!A:A,Магазин!B:B)</f>
        <v>Октябрьский</v>
      </c>
      <c r="I486">
        <f t="shared" si="14"/>
        <v>30</v>
      </c>
      <c r="J486" t="str">
        <f>_xlfn.XLOOKUP(D486,Товар!A:A,Товар!C:C)</f>
        <v>Сахар рафинад быстрорастворимый</v>
      </c>
      <c r="K486">
        <f t="shared" si="15"/>
        <v>180</v>
      </c>
    </row>
    <row r="487" spans="1:11" x14ac:dyDescent="0.3">
      <c r="A487">
        <v>486</v>
      </c>
      <c r="B487" s="2">
        <v>44348</v>
      </c>
      <c r="C487" t="s">
        <v>7</v>
      </c>
      <c r="D487">
        <v>30</v>
      </c>
      <c r="E487">
        <v>106</v>
      </c>
      <c r="F487">
        <v>44</v>
      </c>
      <c r="G487" t="s">
        <v>109</v>
      </c>
      <c r="H487" t="str">
        <f>_xlfn.XLOOKUP(C487,Магазин!A:A,Магазин!B:B)</f>
        <v>Октябрьский</v>
      </c>
      <c r="I487">
        <f t="shared" si="14"/>
        <v>30</v>
      </c>
      <c r="J487" t="str">
        <f>_xlfn.XLOOKUP(D487,Товар!A:A,Товар!C:C)</f>
        <v>Сахар рафинад быстрорастворимый</v>
      </c>
      <c r="K487">
        <f t="shared" si="15"/>
        <v>106</v>
      </c>
    </row>
    <row r="488" spans="1:11" x14ac:dyDescent="0.3">
      <c r="A488">
        <v>487</v>
      </c>
      <c r="B488" s="2">
        <v>44348</v>
      </c>
      <c r="C488" t="s">
        <v>7</v>
      </c>
      <c r="D488">
        <v>33</v>
      </c>
      <c r="E488">
        <v>170</v>
      </c>
      <c r="F488">
        <v>50</v>
      </c>
      <c r="G488" t="s">
        <v>108</v>
      </c>
      <c r="H488" t="str">
        <f>_xlfn.XLOOKUP(C488,Магазин!A:A,Магазин!B:B)</f>
        <v>Октябрьский</v>
      </c>
      <c r="I488">
        <f t="shared" si="14"/>
        <v>33</v>
      </c>
      <c r="J488" t="str">
        <f>_xlfn.XLOOKUP(D488,Товар!A:A,Товар!C:C)</f>
        <v>Мука хлебопекарная в\с</v>
      </c>
      <c r="K488">
        <f t="shared" si="15"/>
        <v>170</v>
      </c>
    </row>
    <row r="489" spans="1:11" ht="15" customHeight="1" x14ac:dyDescent="0.3">
      <c r="A489">
        <v>488</v>
      </c>
      <c r="B489" s="2">
        <v>44348</v>
      </c>
      <c r="C489" t="s">
        <v>7</v>
      </c>
      <c r="D489">
        <v>33</v>
      </c>
      <c r="E489">
        <v>106</v>
      </c>
      <c r="F489">
        <v>50</v>
      </c>
      <c r="G489" t="s">
        <v>109</v>
      </c>
      <c r="H489" t="str">
        <f>_xlfn.XLOOKUP(C489,Магазин!A:A,Магазин!B:B)</f>
        <v>Октябрьский</v>
      </c>
      <c r="I489">
        <f t="shared" si="14"/>
        <v>33</v>
      </c>
      <c r="J489" t="str">
        <f>_xlfn.XLOOKUP(D489,Товар!A:A,Товар!C:C)</f>
        <v>Мука хлебопекарная в\с</v>
      </c>
      <c r="K489">
        <f t="shared" si="15"/>
        <v>106</v>
      </c>
    </row>
    <row r="490" spans="1:11" ht="15" customHeight="1" x14ac:dyDescent="0.3">
      <c r="A490">
        <v>489</v>
      </c>
      <c r="B490" s="2">
        <v>44348</v>
      </c>
      <c r="C490" t="s">
        <v>7</v>
      </c>
      <c r="D490">
        <v>34</v>
      </c>
      <c r="E490">
        <v>53</v>
      </c>
      <c r="F490">
        <v>65</v>
      </c>
      <c r="G490" t="s">
        <v>109</v>
      </c>
      <c r="H490" t="str">
        <f>_xlfn.XLOOKUP(C490,Магазин!A:A,Магазин!B:B)</f>
        <v>Октябрьский</v>
      </c>
      <c r="I490">
        <f t="shared" si="14"/>
        <v>34</v>
      </c>
      <c r="J490" t="str">
        <f>_xlfn.XLOOKUP(D490,Товар!A:A,Товар!C:C)</f>
        <v>Мука блинная</v>
      </c>
      <c r="K490">
        <f t="shared" si="15"/>
        <v>53</v>
      </c>
    </row>
    <row r="491" spans="1:11" x14ac:dyDescent="0.3">
      <c r="A491">
        <v>490</v>
      </c>
      <c r="B491" s="2">
        <v>44348</v>
      </c>
      <c r="C491" t="s">
        <v>7</v>
      </c>
      <c r="D491">
        <v>44</v>
      </c>
      <c r="E491">
        <v>180</v>
      </c>
      <c r="F491">
        <v>180</v>
      </c>
      <c r="G491" t="s">
        <v>108</v>
      </c>
      <c r="H491" t="str">
        <f>_xlfn.XLOOKUP(C491,Магазин!A:A,Магазин!B:B)</f>
        <v>Октябрьский</v>
      </c>
      <c r="I491">
        <f t="shared" si="14"/>
        <v>44</v>
      </c>
      <c r="J491" t="str">
        <f>_xlfn.XLOOKUP(D491,Товар!A:A,Товар!C:C)</f>
        <v>Чай черный индийский</v>
      </c>
      <c r="K491">
        <f t="shared" si="15"/>
        <v>180</v>
      </c>
    </row>
    <row r="492" spans="1:11" x14ac:dyDescent="0.3">
      <c r="A492">
        <v>491</v>
      </c>
      <c r="B492" s="2">
        <v>44348</v>
      </c>
      <c r="C492" t="s">
        <v>7</v>
      </c>
      <c r="D492">
        <v>44</v>
      </c>
      <c r="E492">
        <v>80</v>
      </c>
      <c r="F492">
        <v>180</v>
      </c>
      <c r="G492" t="s">
        <v>109</v>
      </c>
      <c r="H492" t="str">
        <f>_xlfn.XLOOKUP(C492,Магазин!A:A,Магазин!B:B)</f>
        <v>Октябрьский</v>
      </c>
      <c r="I492">
        <f t="shared" si="14"/>
        <v>44</v>
      </c>
      <c r="J492" t="str">
        <f>_xlfn.XLOOKUP(D492,Товар!A:A,Товар!C:C)</f>
        <v>Чай черный индийский</v>
      </c>
      <c r="K492">
        <f t="shared" si="15"/>
        <v>80</v>
      </c>
    </row>
    <row r="493" spans="1:11" x14ac:dyDescent="0.3">
      <c r="A493">
        <v>492</v>
      </c>
      <c r="B493" s="2">
        <v>44348</v>
      </c>
      <c r="C493" t="s">
        <v>7</v>
      </c>
      <c r="D493">
        <v>45</v>
      </c>
      <c r="E493">
        <v>170</v>
      </c>
      <c r="F493">
        <v>170</v>
      </c>
      <c r="G493" t="s">
        <v>108</v>
      </c>
      <c r="H493" t="str">
        <f>_xlfn.XLOOKUP(C493,Магазин!A:A,Магазин!B:B)</f>
        <v>Октябрьский</v>
      </c>
      <c r="I493">
        <f t="shared" si="14"/>
        <v>45</v>
      </c>
      <c r="J493" t="str">
        <f>_xlfn.XLOOKUP(D493,Товар!A:A,Товар!C:C)</f>
        <v xml:space="preserve">Чай зеленый </v>
      </c>
      <c r="K493">
        <f t="shared" si="15"/>
        <v>170</v>
      </c>
    </row>
    <row r="494" spans="1:11" x14ac:dyDescent="0.3">
      <c r="A494">
        <v>493</v>
      </c>
      <c r="B494" s="2">
        <v>44348</v>
      </c>
      <c r="C494" t="s">
        <v>7</v>
      </c>
      <c r="D494">
        <v>45</v>
      </c>
      <c r="E494">
        <v>53</v>
      </c>
      <c r="F494">
        <v>170</v>
      </c>
      <c r="G494" t="s">
        <v>109</v>
      </c>
      <c r="H494" t="str">
        <f>_xlfn.XLOOKUP(C494,Магазин!A:A,Магазин!B:B)</f>
        <v>Октябрьский</v>
      </c>
      <c r="I494">
        <f t="shared" si="14"/>
        <v>45</v>
      </c>
      <c r="J494" t="str">
        <f>_xlfn.XLOOKUP(D494,Товар!A:A,Товар!C:C)</f>
        <v xml:space="preserve">Чай зеленый </v>
      </c>
      <c r="K494">
        <f t="shared" si="15"/>
        <v>53</v>
      </c>
    </row>
    <row r="495" spans="1:11" x14ac:dyDescent="0.3">
      <c r="A495">
        <v>494</v>
      </c>
      <c r="B495" s="2">
        <v>44348</v>
      </c>
      <c r="C495" t="s">
        <v>7</v>
      </c>
      <c r="D495">
        <v>46</v>
      </c>
      <c r="E495">
        <v>180</v>
      </c>
      <c r="F495">
        <v>330</v>
      </c>
      <c r="G495" t="s">
        <v>108</v>
      </c>
      <c r="H495" t="str">
        <f>_xlfn.XLOOKUP(C495,Магазин!A:A,Магазин!B:B)</f>
        <v>Октябрьский</v>
      </c>
      <c r="I495">
        <f t="shared" si="14"/>
        <v>46</v>
      </c>
      <c r="J495" t="str">
        <f>_xlfn.XLOOKUP(D495,Товар!A:A,Товар!C:C)</f>
        <v>Кофе растворимый</v>
      </c>
      <c r="K495">
        <f t="shared" si="15"/>
        <v>180</v>
      </c>
    </row>
    <row r="496" spans="1:11" x14ac:dyDescent="0.3">
      <c r="A496">
        <v>495</v>
      </c>
      <c r="B496" s="2">
        <v>44348</v>
      </c>
      <c r="C496" t="s">
        <v>7</v>
      </c>
      <c r="D496">
        <v>46</v>
      </c>
      <c r="E496">
        <v>106</v>
      </c>
      <c r="F496">
        <v>330</v>
      </c>
      <c r="G496" t="s">
        <v>109</v>
      </c>
      <c r="H496" t="str">
        <f>_xlfn.XLOOKUP(C496,Магазин!A:A,Магазин!B:B)</f>
        <v>Октябрьский</v>
      </c>
      <c r="I496">
        <f t="shared" si="14"/>
        <v>46</v>
      </c>
      <c r="J496" t="str">
        <f>_xlfn.XLOOKUP(D496,Товар!A:A,Товар!C:C)</f>
        <v>Кофе растворимый</v>
      </c>
      <c r="K496">
        <f t="shared" si="15"/>
        <v>106</v>
      </c>
    </row>
    <row r="497" spans="1:11" x14ac:dyDescent="0.3">
      <c r="A497">
        <v>496</v>
      </c>
      <c r="B497" s="2">
        <v>44348</v>
      </c>
      <c r="C497" t="s">
        <v>7</v>
      </c>
      <c r="D497">
        <v>47</v>
      </c>
      <c r="E497">
        <v>180</v>
      </c>
      <c r="F497">
        <v>370</v>
      </c>
      <c r="G497" t="s">
        <v>108</v>
      </c>
      <c r="H497" t="str">
        <f>_xlfn.XLOOKUP(C497,Магазин!A:A,Магазин!B:B)</f>
        <v>Октябрьский</v>
      </c>
      <c r="I497">
        <f t="shared" si="14"/>
        <v>47</v>
      </c>
      <c r="J497" t="str">
        <f>_xlfn.XLOOKUP(D497,Товар!A:A,Товар!C:C)</f>
        <v xml:space="preserve">Кофе в зернах </v>
      </c>
      <c r="K497">
        <f t="shared" si="15"/>
        <v>180</v>
      </c>
    </row>
    <row r="498" spans="1:11" x14ac:dyDescent="0.3">
      <c r="A498">
        <v>497</v>
      </c>
      <c r="B498" s="2">
        <v>44348</v>
      </c>
      <c r="C498" t="s">
        <v>7</v>
      </c>
      <c r="D498">
        <v>47</v>
      </c>
      <c r="E498">
        <v>32</v>
      </c>
      <c r="F498">
        <v>370</v>
      </c>
      <c r="G498" t="s">
        <v>109</v>
      </c>
      <c r="H498" t="str">
        <f>_xlfn.XLOOKUP(C498,Магазин!A:A,Магазин!B:B)</f>
        <v>Октябрьский</v>
      </c>
      <c r="I498">
        <f t="shared" si="14"/>
        <v>47</v>
      </c>
      <c r="J498" t="str">
        <f>_xlfn.XLOOKUP(D498,Товар!A:A,Товар!C:C)</f>
        <v xml:space="preserve">Кофе в зернах </v>
      </c>
      <c r="K498">
        <f t="shared" si="15"/>
        <v>32</v>
      </c>
    </row>
    <row r="499" spans="1:11" x14ac:dyDescent="0.3">
      <c r="A499">
        <v>498</v>
      </c>
      <c r="B499" s="2">
        <v>44348</v>
      </c>
      <c r="C499" t="s">
        <v>7</v>
      </c>
      <c r="D499">
        <v>48</v>
      </c>
      <c r="E499">
        <v>180</v>
      </c>
      <c r="F499">
        <v>180</v>
      </c>
      <c r="G499" t="s">
        <v>108</v>
      </c>
      <c r="H499" t="str">
        <f>_xlfn.XLOOKUP(C499,Магазин!A:A,Магазин!B:B)</f>
        <v>Октябрьский</v>
      </c>
      <c r="I499">
        <f t="shared" si="14"/>
        <v>48</v>
      </c>
      <c r="J499" t="str">
        <f>_xlfn.XLOOKUP(D499,Товар!A:A,Товар!C:C)</f>
        <v>Кофе молотый</v>
      </c>
      <c r="K499">
        <f t="shared" si="15"/>
        <v>180</v>
      </c>
    </row>
    <row r="500" spans="1:11" x14ac:dyDescent="0.3">
      <c r="A500">
        <v>499</v>
      </c>
      <c r="B500" s="2">
        <v>44348</v>
      </c>
      <c r="C500" t="s">
        <v>7</v>
      </c>
      <c r="D500">
        <v>48</v>
      </c>
      <c r="E500">
        <v>80</v>
      </c>
      <c r="F500">
        <v>180</v>
      </c>
      <c r="G500" t="s">
        <v>109</v>
      </c>
      <c r="H500" t="str">
        <f>_xlfn.XLOOKUP(C500,Магазин!A:A,Магазин!B:B)</f>
        <v>Октябрьский</v>
      </c>
      <c r="I500">
        <f t="shared" si="14"/>
        <v>48</v>
      </c>
      <c r="J500" t="str">
        <f>_xlfn.XLOOKUP(D500,Товар!A:A,Товар!C:C)</f>
        <v>Кофе молотый</v>
      </c>
      <c r="K500">
        <f t="shared" si="15"/>
        <v>80</v>
      </c>
    </row>
    <row r="501" spans="1:11" x14ac:dyDescent="0.3">
      <c r="A501">
        <v>500</v>
      </c>
      <c r="B501" s="2">
        <v>44348</v>
      </c>
      <c r="C501" t="s">
        <v>8</v>
      </c>
      <c r="D501">
        <v>4</v>
      </c>
      <c r="E501">
        <v>180</v>
      </c>
      <c r="F501">
        <v>75</v>
      </c>
      <c r="G501" t="s">
        <v>108</v>
      </c>
      <c r="H501" t="str">
        <f>_xlfn.XLOOKUP(C501,Магазин!A:A,Магазин!B:B)</f>
        <v>Октябрьский</v>
      </c>
      <c r="I501">
        <f t="shared" si="14"/>
        <v>4</v>
      </c>
      <c r="J501" t="str">
        <f>_xlfn.XLOOKUP(D501,Товар!A:A,Товар!C:C)</f>
        <v>Кефир 3,2%</v>
      </c>
      <c r="K501">
        <f t="shared" si="15"/>
        <v>180</v>
      </c>
    </row>
    <row r="502" spans="1:11" x14ac:dyDescent="0.3">
      <c r="A502">
        <v>501</v>
      </c>
      <c r="B502" s="2">
        <v>44348</v>
      </c>
      <c r="C502" t="s">
        <v>8</v>
      </c>
      <c r="D502">
        <v>4</v>
      </c>
      <c r="E502">
        <v>180</v>
      </c>
      <c r="F502">
        <v>75</v>
      </c>
      <c r="G502" t="s">
        <v>109</v>
      </c>
      <c r="H502" t="str">
        <f>_xlfn.XLOOKUP(C502,Магазин!A:A,Магазин!B:B)</f>
        <v>Октябрьский</v>
      </c>
      <c r="I502">
        <f t="shared" si="14"/>
        <v>4</v>
      </c>
      <c r="J502" t="str">
        <f>_xlfn.XLOOKUP(D502,Товар!A:A,Товар!C:C)</f>
        <v>Кефир 3,2%</v>
      </c>
      <c r="K502">
        <f t="shared" si="15"/>
        <v>180</v>
      </c>
    </row>
    <row r="503" spans="1:11" x14ac:dyDescent="0.3">
      <c r="A503">
        <v>502</v>
      </c>
      <c r="B503" s="2">
        <v>44348</v>
      </c>
      <c r="C503" t="s">
        <v>8</v>
      </c>
      <c r="D503">
        <v>5</v>
      </c>
      <c r="E503">
        <v>170</v>
      </c>
      <c r="F503">
        <v>70</v>
      </c>
      <c r="G503" t="s">
        <v>108</v>
      </c>
      <c r="H503" t="str">
        <f>_xlfn.XLOOKUP(C503,Магазин!A:A,Магазин!B:B)</f>
        <v>Октябрьский</v>
      </c>
      <c r="I503">
        <f t="shared" si="14"/>
        <v>5</v>
      </c>
      <c r="J503" t="str">
        <f>_xlfn.XLOOKUP(D503,Товар!A:A,Товар!C:C)</f>
        <v>Кефир обезжиренный</v>
      </c>
      <c r="K503">
        <f t="shared" si="15"/>
        <v>170</v>
      </c>
    </row>
    <row r="504" spans="1:11" x14ac:dyDescent="0.3">
      <c r="A504">
        <v>503</v>
      </c>
      <c r="B504" s="2">
        <v>44348</v>
      </c>
      <c r="C504" t="s">
        <v>8</v>
      </c>
      <c r="D504">
        <v>5</v>
      </c>
      <c r="E504">
        <v>180</v>
      </c>
      <c r="F504">
        <v>70</v>
      </c>
      <c r="G504" t="s">
        <v>109</v>
      </c>
      <c r="H504" t="str">
        <f>_xlfn.XLOOKUP(C504,Магазин!A:A,Магазин!B:B)</f>
        <v>Октябрьский</v>
      </c>
      <c r="I504">
        <f t="shared" si="14"/>
        <v>5</v>
      </c>
      <c r="J504" t="str">
        <f>_xlfn.XLOOKUP(D504,Товар!A:A,Товар!C:C)</f>
        <v>Кефир обезжиренный</v>
      </c>
      <c r="K504">
        <f t="shared" si="15"/>
        <v>180</v>
      </c>
    </row>
    <row r="505" spans="1:11" x14ac:dyDescent="0.3">
      <c r="A505">
        <v>504</v>
      </c>
      <c r="B505" s="2">
        <v>44348</v>
      </c>
      <c r="C505" t="s">
        <v>8</v>
      </c>
      <c r="D505">
        <v>6</v>
      </c>
      <c r="E505">
        <v>180</v>
      </c>
      <c r="F505">
        <v>50</v>
      </c>
      <c r="G505" t="s">
        <v>108</v>
      </c>
      <c r="H505" t="str">
        <f>_xlfn.XLOOKUP(C505,Магазин!A:A,Магазин!B:B)</f>
        <v>Октябрьский</v>
      </c>
      <c r="I505">
        <f t="shared" si="14"/>
        <v>6</v>
      </c>
      <c r="J505" t="str">
        <f>_xlfn.XLOOKUP(D505,Товар!A:A,Товар!C:C)</f>
        <v>Ряженка термостатная</v>
      </c>
      <c r="K505">
        <f t="shared" si="15"/>
        <v>180</v>
      </c>
    </row>
    <row r="506" spans="1:11" x14ac:dyDescent="0.3">
      <c r="A506">
        <v>505</v>
      </c>
      <c r="B506" s="2">
        <v>44348</v>
      </c>
      <c r="C506" t="s">
        <v>8</v>
      </c>
      <c r="D506">
        <v>6</v>
      </c>
      <c r="E506">
        <v>180</v>
      </c>
      <c r="F506">
        <v>50</v>
      </c>
      <c r="G506" t="s">
        <v>109</v>
      </c>
      <c r="H506" t="str">
        <f>_xlfn.XLOOKUP(C506,Магазин!A:A,Магазин!B:B)</f>
        <v>Октябрьский</v>
      </c>
      <c r="I506">
        <f t="shared" si="14"/>
        <v>6</v>
      </c>
      <c r="J506" t="str">
        <f>_xlfn.XLOOKUP(D506,Товар!A:A,Товар!C:C)</f>
        <v>Ряженка термостатная</v>
      </c>
      <c r="K506">
        <f t="shared" si="15"/>
        <v>180</v>
      </c>
    </row>
    <row r="507" spans="1:11" x14ac:dyDescent="0.3">
      <c r="A507">
        <v>506</v>
      </c>
      <c r="B507" s="2">
        <v>44348</v>
      </c>
      <c r="C507" t="s">
        <v>8</v>
      </c>
      <c r="D507">
        <v>9</v>
      </c>
      <c r="E507">
        <v>180</v>
      </c>
      <c r="F507">
        <v>55</v>
      </c>
      <c r="G507" t="s">
        <v>108</v>
      </c>
      <c r="H507" t="str">
        <f>_xlfn.XLOOKUP(C507,Магазин!A:A,Магазин!B:B)</f>
        <v>Октябрьский</v>
      </c>
      <c r="I507">
        <f t="shared" si="14"/>
        <v>9</v>
      </c>
      <c r="J507" t="str">
        <f>_xlfn.XLOOKUP(D507,Товар!A:A,Товар!C:C)</f>
        <v>Сметана 15%</v>
      </c>
      <c r="K507">
        <f t="shared" si="15"/>
        <v>180</v>
      </c>
    </row>
    <row r="508" spans="1:11" x14ac:dyDescent="0.3">
      <c r="A508">
        <v>507</v>
      </c>
      <c r="B508" s="2">
        <v>44348</v>
      </c>
      <c r="C508" t="s">
        <v>8</v>
      </c>
      <c r="D508">
        <v>9</v>
      </c>
      <c r="E508">
        <v>150</v>
      </c>
      <c r="F508">
        <v>55</v>
      </c>
      <c r="G508" t="s">
        <v>109</v>
      </c>
      <c r="H508" t="str">
        <f>_xlfn.XLOOKUP(C508,Магазин!A:A,Магазин!B:B)</f>
        <v>Октябрьский</v>
      </c>
      <c r="I508">
        <f t="shared" si="14"/>
        <v>9</v>
      </c>
      <c r="J508" t="str">
        <f>_xlfn.XLOOKUP(D508,Товар!A:A,Товар!C:C)</f>
        <v>Сметана 15%</v>
      </c>
      <c r="K508">
        <f t="shared" si="15"/>
        <v>150</v>
      </c>
    </row>
    <row r="509" spans="1:11" x14ac:dyDescent="0.3">
      <c r="A509">
        <v>508</v>
      </c>
      <c r="B509" s="2">
        <v>44348</v>
      </c>
      <c r="C509" t="s">
        <v>8</v>
      </c>
      <c r="D509">
        <v>10</v>
      </c>
      <c r="E509">
        <v>170</v>
      </c>
      <c r="F509">
        <v>70</v>
      </c>
      <c r="G509" t="s">
        <v>108</v>
      </c>
      <c r="H509" t="str">
        <f>_xlfn.XLOOKUP(C509,Магазин!A:A,Магазин!B:B)</f>
        <v>Октябрьский</v>
      </c>
      <c r="I509">
        <f t="shared" si="14"/>
        <v>10</v>
      </c>
      <c r="J509" t="str">
        <f>_xlfn.XLOOKUP(D509,Товар!A:A,Товар!C:C)</f>
        <v>Сметана 25%</v>
      </c>
      <c r="K509">
        <f t="shared" si="15"/>
        <v>170</v>
      </c>
    </row>
    <row r="510" spans="1:11" x14ac:dyDescent="0.3">
      <c r="A510">
        <v>509</v>
      </c>
      <c r="B510" s="2">
        <v>44348</v>
      </c>
      <c r="C510" t="s">
        <v>8</v>
      </c>
      <c r="D510">
        <v>10</v>
      </c>
      <c r="E510">
        <v>150</v>
      </c>
      <c r="F510">
        <v>70</v>
      </c>
      <c r="G510" t="s">
        <v>109</v>
      </c>
      <c r="H510" t="str">
        <f>_xlfn.XLOOKUP(C510,Магазин!A:A,Магазин!B:B)</f>
        <v>Октябрьский</v>
      </c>
      <c r="I510">
        <f t="shared" si="14"/>
        <v>10</v>
      </c>
      <c r="J510" t="str">
        <f>_xlfn.XLOOKUP(D510,Товар!A:A,Товар!C:C)</f>
        <v>Сметана 25%</v>
      </c>
      <c r="K510">
        <f t="shared" si="15"/>
        <v>150</v>
      </c>
    </row>
    <row r="511" spans="1:11" x14ac:dyDescent="0.3">
      <c r="A511">
        <v>510</v>
      </c>
      <c r="B511" s="2">
        <v>44348</v>
      </c>
      <c r="C511" t="s">
        <v>8</v>
      </c>
      <c r="D511">
        <v>13</v>
      </c>
      <c r="E511">
        <v>180</v>
      </c>
      <c r="F511">
        <v>60</v>
      </c>
      <c r="G511" t="s">
        <v>108</v>
      </c>
      <c r="H511" t="str">
        <f>_xlfn.XLOOKUP(C511,Магазин!A:A,Магазин!B:B)</f>
        <v>Октябрьский</v>
      </c>
      <c r="I511">
        <f t="shared" si="14"/>
        <v>13</v>
      </c>
      <c r="J511" t="str">
        <f>_xlfn.XLOOKUP(D511,Товар!A:A,Товар!C:C)</f>
        <v>Творог 9% жирности</v>
      </c>
      <c r="K511">
        <f t="shared" si="15"/>
        <v>180</v>
      </c>
    </row>
    <row r="512" spans="1:11" x14ac:dyDescent="0.3">
      <c r="A512">
        <v>511</v>
      </c>
      <c r="B512" s="2">
        <v>44348</v>
      </c>
      <c r="C512" t="s">
        <v>8</v>
      </c>
      <c r="D512">
        <v>13</v>
      </c>
      <c r="E512">
        <v>115</v>
      </c>
      <c r="F512">
        <v>60</v>
      </c>
      <c r="G512" t="s">
        <v>109</v>
      </c>
      <c r="H512" t="str">
        <f>_xlfn.XLOOKUP(C512,Магазин!A:A,Магазин!B:B)</f>
        <v>Октябрьский</v>
      </c>
      <c r="I512">
        <f t="shared" si="14"/>
        <v>13</v>
      </c>
      <c r="J512" t="str">
        <f>_xlfn.XLOOKUP(D512,Товар!A:A,Товар!C:C)</f>
        <v>Творог 9% жирности</v>
      </c>
      <c r="K512">
        <f t="shared" si="15"/>
        <v>115</v>
      </c>
    </row>
    <row r="513" spans="1:11" x14ac:dyDescent="0.3">
      <c r="A513">
        <v>512</v>
      </c>
      <c r="B513" s="2">
        <v>44348</v>
      </c>
      <c r="C513" t="s">
        <v>8</v>
      </c>
      <c r="D513">
        <v>18</v>
      </c>
      <c r="E513">
        <v>180</v>
      </c>
      <c r="F513">
        <v>49</v>
      </c>
      <c r="G513" t="s">
        <v>108</v>
      </c>
      <c r="H513" t="str">
        <f>_xlfn.XLOOKUP(C513,Магазин!A:A,Магазин!B:B)</f>
        <v>Октябрьский</v>
      </c>
      <c r="I513">
        <f t="shared" si="14"/>
        <v>18</v>
      </c>
      <c r="J513" t="str">
        <f>_xlfn.XLOOKUP(D513,Товар!A:A,Товар!C:C)</f>
        <v>Крупа манная</v>
      </c>
      <c r="K513">
        <f t="shared" si="15"/>
        <v>180</v>
      </c>
    </row>
    <row r="514" spans="1:11" x14ac:dyDescent="0.3">
      <c r="A514">
        <v>513</v>
      </c>
      <c r="B514" s="2">
        <v>44348</v>
      </c>
      <c r="C514" t="s">
        <v>8</v>
      </c>
      <c r="D514">
        <v>18</v>
      </c>
      <c r="E514">
        <v>80</v>
      </c>
      <c r="F514">
        <v>49</v>
      </c>
      <c r="G514" t="s">
        <v>109</v>
      </c>
      <c r="H514" t="str">
        <f>_xlfn.XLOOKUP(C514,Магазин!A:A,Магазин!B:B)</f>
        <v>Октябрьский</v>
      </c>
      <c r="I514">
        <f t="shared" si="14"/>
        <v>18</v>
      </c>
      <c r="J514" t="str">
        <f>_xlfn.XLOOKUP(D514,Товар!A:A,Товар!C:C)</f>
        <v>Крупа манная</v>
      </c>
      <c r="K514">
        <f t="shared" si="15"/>
        <v>80</v>
      </c>
    </row>
    <row r="515" spans="1:11" x14ac:dyDescent="0.3">
      <c r="A515">
        <v>514</v>
      </c>
      <c r="B515" s="2">
        <v>44348</v>
      </c>
      <c r="C515" t="s">
        <v>8</v>
      </c>
      <c r="D515">
        <v>24</v>
      </c>
      <c r="E515">
        <v>180</v>
      </c>
      <c r="F515">
        <v>50</v>
      </c>
      <c r="G515" t="s">
        <v>108</v>
      </c>
      <c r="H515" t="str">
        <f>_xlfn.XLOOKUP(C515,Магазин!A:A,Магазин!B:B)</f>
        <v>Октябрьский</v>
      </c>
      <c r="I515">
        <f t="shared" ref="I515:I578" si="16">D515</f>
        <v>24</v>
      </c>
      <c r="J515" t="str">
        <f>_xlfn.XLOOKUP(D515,Товар!A:A,Товар!C:C)</f>
        <v xml:space="preserve">Макароны спагетти </v>
      </c>
      <c r="K515">
        <f t="shared" ref="K515:K578" si="17">E515</f>
        <v>180</v>
      </c>
    </row>
    <row r="516" spans="1:11" x14ac:dyDescent="0.3">
      <c r="A516">
        <v>515</v>
      </c>
      <c r="B516" s="2">
        <v>44348</v>
      </c>
      <c r="C516" t="s">
        <v>8</v>
      </c>
      <c r="D516">
        <v>24</v>
      </c>
      <c r="E516">
        <v>159</v>
      </c>
      <c r="F516">
        <v>50</v>
      </c>
      <c r="G516" t="s">
        <v>109</v>
      </c>
      <c r="H516" t="str">
        <f>_xlfn.XLOOKUP(C516,Магазин!A:A,Магазин!B:B)</f>
        <v>Октябрьский</v>
      </c>
      <c r="I516">
        <f t="shared" si="16"/>
        <v>24</v>
      </c>
      <c r="J516" t="str">
        <f>_xlfn.XLOOKUP(D516,Товар!A:A,Товар!C:C)</f>
        <v xml:space="preserve">Макароны спагетти </v>
      </c>
      <c r="K516">
        <f t="shared" si="17"/>
        <v>159</v>
      </c>
    </row>
    <row r="517" spans="1:11" x14ac:dyDescent="0.3">
      <c r="A517">
        <v>516</v>
      </c>
      <c r="B517" s="2">
        <v>44348</v>
      </c>
      <c r="C517" t="s">
        <v>8</v>
      </c>
      <c r="D517">
        <v>25</v>
      </c>
      <c r="E517">
        <v>180</v>
      </c>
      <c r="F517">
        <v>52</v>
      </c>
      <c r="G517" t="s">
        <v>108</v>
      </c>
      <c r="H517" t="str">
        <f>_xlfn.XLOOKUP(C517,Магазин!A:A,Магазин!B:B)</f>
        <v>Октябрьский</v>
      </c>
      <c r="I517">
        <f t="shared" si="16"/>
        <v>25</v>
      </c>
      <c r="J517" t="str">
        <f>_xlfn.XLOOKUP(D517,Товар!A:A,Товар!C:C)</f>
        <v>Макароны вермишель</v>
      </c>
      <c r="K517">
        <f t="shared" si="17"/>
        <v>180</v>
      </c>
    </row>
    <row r="518" spans="1:11" x14ac:dyDescent="0.3">
      <c r="A518">
        <v>517</v>
      </c>
      <c r="B518" s="2">
        <v>44348</v>
      </c>
      <c r="C518" t="s">
        <v>8</v>
      </c>
      <c r="D518">
        <v>25</v>
      </c>
      <c r="E518">
        <v>159</v>
      </c>
      <c r="F518">
        <v>52</v>
      </c>
      <c r="G518" t="s">
        <v>109</v>
      </c>
      <c r="H518" t="str">
        <f>_xlfn.XLOOKUP(C518,Магазин!A:A,Магазин!B:B)</f>
        <v>Октябрьский</v>
      </c>
      <c r="I518">
        <f t="shared" si="16"/>
        <v>25</v>
      </c>
      <c r="J518" t="str">
        <f>_xlfn.XLOOKUP(D518,Товар!A:A,Товар!C:C)</f>
        <v>Макароны вермишель</v>
      </c>
      <c r="K518">
        <f t="shared" si="17"/>
        <v>159</v>
      </c>
    </row>
    <row r="519" spans="1:11" x14ac:dyDescent="0.3">
      <c r="A519">
        <v>518</v>
      </c>
      <c r="B519" s="2">
        <v>44348</v>
      </c>
      <c r="C519" t="s">
        <v>8</v>
      </c>
      <c r="D519">
        <v>26</v>
      </c>
      <c r="E519">
        <v>170</v>
      </c>
      <c r="F519">
        <v>47</v>
      </c>
      <c r="G519" t="s">
        <v>108</v>
      </c>
      <c r="H519" t="str">
        <f>_xlfn.XLOOKUP(C519,Магазин!A:A,Магазин!B:B)</f>
        <v>Октябрьский</v>
      </c>
      <c r="I519">
        <f t="shared" si="16"/>
        <v>26</v>
      </c>
      <c r="J519" t="str">
        <f>_xlfn.XLOOKUP(D519,Товар!A:A,Товар!C:C)</f>
        <v>Макароны рожки</v>
      </c>
      <c r="K519">
        <f t="shared" si="17"/>
        <v>170</v>
      </c>
    </row>
    <row r="520" spans="1:11" x14ac:dyDescent="0.3">
      <c r="A520">
        <v>519</v>
      </c>
      <c r="B520" s="2">
        <v>44348</v>
      </c>
      <c r="C520" t="s">
        <v>8</v>
      </c>
      <c r="D520">
        <v>26</v>
      </c>
      <c r="E520">
        <v>159</v>
      </c>
      <c r="F520">
        <v>47</v>
      </c>
      <c r="G520" t="s">
        <v>109</v>
      </c>
      <c r="H520" t="str">
        <f>_xlfn.XLOOKUP(C520,Магазин!A:A,Магазин!B:B)</f>
        <v>Октябрьский</v>
      </c>
      <c r="I520">
        <f t="shared" si="16"/>
        <v>26</v>
      </c>
      <c r="J520" t="str">
        <f>_xlfn.XLOOKUP(D520,Товар!A:A,Товар!C:C)</f>
        <v>Макароны рожки</v>
      </c>
      <c r="K520">
        <f t="shared" si="17"/>
        <v>159</v>
      </c>
    </row>
    <row r="521" spans="1:11" x14ac:dyDescent="0.3">
      <c r="A521">
        <v>520</v>
      </c>
      <c r="B521" s="2">
        <v>44348</v>
      </c>
      <c r="C521" t="s">
        <v>8</v>
      </c>
      <c r="D521">
        <v>27</v>
      </c>
      <c r="E521">
        <v>180</v>
      </c>
      <c r="F521">
        <v>45</v>
      </c>
      <c r="G521" t="s">
        <v>108</v>
      </c>
      <c r="H521" t="str">
        <f>_xlfn.XLOOKUP(C521,Магазин!A:A,Магазин!B:B)</f>
        <v>Октябрьский</v>
      </c>
      <c r="I521">
        <f t="shared" si="16"/>
        <v>27</v>
      </c>
      <c r="J521" t="str">
        <f>_xlfn.XLOOKUP(D521,Товар!A:A,Товар!C:C)</f>
        <v>Макароны перья</v>
      </c>
      <c r="K521">
        <f t="shared" si="17"/>
        <v>180</v>
      </c>
    </row>
    <row r="522" spans="1:11" x14ac:dyDescent="0.3">
      <c r="A522">
        <v>521</v>
      </c>
      <c r="B522" s="2">
        <v>44348</v>
      </c>
      <c r="C522" t="s">
        <v>8</v>
      </c>
      <c r="D522">
        <v>27</v>
      </c>
      <c r="E522">
        <v>159</v>
      </c>
      <c r="F522">
        <v>45</v>
      </c>
      <c r="G522" t="s">
        <v>109</v>
      </c>
      <c r="H522" t="str">
        <f>_xlfn.XLOOKUP(C522,Магазин!A:A,Магазин!B:B)</f>
        <v>Октябрьский</v>
      </c>
      <c r="I522">
        <f t="shared" si="16"/>
        <v>27</v>
      </c>
      <c r="J522" t="str">
        <f>_xlfn.XLOOKUP(D522,Товар!A:A,Товар!C:C)</f>
        <v>Макароны перья</v>
      </c>
      <c r="K522">
        <f t="shared" si="17"/>
        <v>159</v>
      </c>
    </row>
    <row r="523" spans="1:11" x14ac:dyDescent="0.3">
      <c r="A523">
        <v>522</v>
      </c>
      <c r="B523" s="2">
        <v>44348</v>
      </c>
      <c r="C523" t="s">
        <v>8</v>
      </c>
      <c r="D523">
        <v>28</v>
      </c>
      <c r="E523">
        <v>180</v>
      </c>
      <c r="F523">
        <v>38</v>
      </c>
      <c r="G523" t="s">
        <v>108</v>
      </c>
      <c r="H523" t="str">
        <f>_xlfn.XLOOKUP(C523,Магазин!A:A,Магазин!B:B)</f>
        <v>Октябрьский</v>
      </c>
      <c r="I523">
        <f t="shared" si="16"/>
        <v>28</v>
      </c>
      <c r="J523" t="str">
        <f>_xlfn.XLOOKUP(D523,Товар!A:A,Товар!C:C)</f>
        <v>Сахар песок белый</v>
      </c>
      <c r="K523">
        <f t="shared" si="17"/>
        <v>180</v>
      </c>
    </row>
    <row r="524" spans="1:11" x14ac:dyDescent="0.3">
      <c r="A524">
        <v>523</v>
      </c>
      <c r="B524" s="2">
        <v>44348</v>
      </c>
      <c r="C524" t="s">
        <v>8</v>
      </c>
      <c r="D524">
        <v>28</v>
      </c>
      <c r="E524">
        <v>133</v>
      </c>
      <c r="F524">
        <v>38</v>
      </c>
      <c r="G524" t="s">
        <v>109</v>
      </c>
      <c r="H524" t="str">
        <f>_xlfn.XLOOKUP(C524,Магазин!A:A,Магазин!B:B)</f>
        <v>Октябрьский</v>
      </c>
      <c r="I524">
        <f t="shared" si="16"/>
        <v>28</v>
      </c>
      <c r="J524" t="str">
        <f>_xlfn.XLOOKUP(D524,Товар!A:A,Товар!C:C)</f>
        <v>Сахар песок белый</v>
      </c>
      <c r="K524">
        <f t="shared" si="17"/>
        <v>133</v>
      </c>
    </row>
    <row r="525" spans="1:11" x14ac:dyDescent="0.3">
      <c r="A525">
        <v>524</v>
      </c>
      <c r="B525" s="2">
        <v>44348</v>
      </c>
      <c r="C525" t="s">
        <v>8</v>
      </c>
      <c r="D525">
        <v>29</v>
      </c>
      <c r="E525">
        <v>170</v>
      </c>
      <c r="F525">
        <v>85</v>
      </c>
      <c r="G525" t="s">
        <v>108</v>
      </c>
      <c r="H525" t="str">
        <f>_xlfn.XLOOKUP(C525,Магазин!A:A,Магазин!B:B)</f>
        <v>Октябрьский</v>
      </c>
      <c r="I525">
        <f t="shared" si="16"/>
        <v>29</v>
      </c>
      <c r="J525" t="str">
        <f>_xlfn.XLOOKUP(D525,Товар!A:A,Товар!C:C)</f>
        <v>Сахар демерара коричневый</v>
      </c>
      <c r="K525">
        <f t="shared" si="17"/>
        <v>170</v>
      </c>
    </row>
    <row r="526" spans="1:11" x14ac:dyDescent="0.3">
      <c r="A526">
        <v>525</v>
      </c>
      <c r="B526" s="2">
        <v>44348</v>
      </c>
      <c r="C526" t="s">
        <v>8</v>
      </c>
      <c r="D526">
        <v>29</v>
      </c>
      <c r="E526">
        <v>27</v>
      </c>
      <c r="F526">
        <v>85</v>
      </c>
      <c r="G526" t="s">
        <v>109</v>
      </c>
      <c r="H526" t="str">
        <f>_xlfn.XLOOKUP(C526,Магазин!A:A,Магазин!B:B)</f>
        <v>Октябрьский</v>
      </c>
      <c r="I526">
        <f t="shared" si="16"/>
        <v>29</v>
      </c>
      <c r="J526" t="str">
        <f>_xlfn.XLOOKUP(D526,Товар!A:A,Товар!C:C)</f>
        <v>Сахар демерара коричневый</v>
      </c>
      <c r="K526">
        <f t="shared" si="17"/>
        <v>27</v>
      </c>
    </row>
    <row r="527" spans="1:11" x14ac:dyDescent="0.3">
      <c r="A527">
        <v>526</v>
      </c>
      <c r="B527" s="2">
        <v>44348</v>
      </c>
      <c r="C527" t="s">
        <v>8</v>
      </c>
      <c r="D527">
        <v>30</v>
      </c>
      <c r="E527">
        <v>180</v>
      </c>
      <c r="F527">
        <v>44</v>
      </c>
      <c r="G527" t="s">
        <v>108</v>
      </c>
      <c r="H527" t="str">
        <f>_xlfn.XLOOKUP(C527,Магазин!A:A,Магазин!B:B)</f>
        <v>Октябрьский</v>
      </c>
      <c r="I527">
        <f t="shared" si="16"/>
        <v>30</v>
      </c>
      <c r="J527" t="str">
        <f>_xlfn.XLOOKUP(D527,Товар!A:A,Товар!C:C)</f>
        <v>Сахар рафинад быстрорастворимый</v>
      </c>
      <c r="K527">
        <f t="shared" si="17"/>
        <v>180</v>
      </c>
    </row>
    <row r="528" spans="1:11" x14ac:dyDescent="0.3">
      <c r="A528">
        <v>527</v>
      </c>
      <c r="B528" s="2">
        <v>44348</v>
      </c>
      <c r="C528" t="s">
        <v>8</v>
      </c>
      <c r="D528">
        <v>30</v>
      </c>
      <c r="E528">
        <v>106</v>
      </c>
      <c r="F528">
        <v>44</v>
      </c>
      <c r="G528" t="s">
        <v>109</v>
      </c>
      <c r="H528" t="str">
        <f>_xlfn.XLOOKUP(C528,Магазин!A:A,Магазин!B:B)</f>
        <v>Октябрьский</v>
      </c>
      <c r="I528">
        <f t="shared" si="16"/>
        <v>30</v>
      </c>
      <c r="J528" t="str">
        <f>_xlfn.XLOOKUP(D528,Товар!A:A,Товар!C:C)</f>
        <v>Сахар рафинад быстрорастворимый</v>
      </c>
      <c r="K528">
        <f t="shared" si="17"/>
        <v>106</v>
      </c>
    </row>
    <row r="529" spans="1:11" x14ac:dyDescent="0.3">
      <c r="A529">
        <v>528</v>
      </c>
      <c r="B529" s="2">
        <v>44348</v>
      </c>
      <c r="C529" t="s">
        <v>8</v>
      </c>
      <c r="D529">
        <v>33</v>
      </c>
      <c r="E529">
        <v>180</v>
      </c>
      <c r="F529">
        <v>50</v>
      </c>
      <c r="G529" t="s">
        <v>108</v>
      </c>
      <c r="H529" t="str">
        <f>_xlfn.XLOOKUP(C529,Магазин!A:A,Магазин!B:B)</f>
        <v>Октябрьский</v>
      </c>
      <c r="I529">
        <f t="shared" si="16"/>
        <v>33</v>
      </c>
      <c r="J529" t="str">
        <f>_xlfn.XLOOKUP(D529,Товар!A:A,Товар!C:C)</f>
        <v>Мука хлебопекарная в\с</v>
      </c>
      <c r="K529">
        <f t="shared" si="17"/>
        <v>180</v>
      </c>
    </row>
    <row r="530" spans="1:11" x14ac:dyDescent="0.3">
      <c r="A530">
        <v>529</v>
      </c>
      <c r="B530" s="2">
        <v>44348</v>
      </c>
      <c r="C530" t="s">
        <v>8</v>
      </c>
      <c r="D530">
        <v>33</v>
      </c>
      <c r="E530">
        <v>106</v>
      </c>
      <c r="F530">
        <v>50</v>
      </c>
      <c r="G530" t="s">
        <v>109</v>
      </c>
      <c r="H530" t="str">
        <f>_xlfn.XLOOKUP(C530,Магазин!A:A,Магазин!B:B)</f>
        <v>Октябрьский</v>
      </c>
      <c r="I530">
        <f t="shared" si="16"/>
        <v>33</v>
      </c>
      <c r="J530" t="str">
        <f>_xlfn.XLOOKUP(D530,Товар!A:A,Товар!C:C)</f>
        <v>Мука хлебопекарная в\с</v>
      </c>
      <c r="K530">
        <f t="shared" si="17"/>
        <v>106</v>
      </c>
    </row>
    <row r="531" spans="1:11" x14ac:dyDescent="0.3">
      <c r="A531">
        <v>530</v>
      </c>
      <c r="B531" s="2">
        <v>44348</v>
      </c>
      <c r="C531" t="s">
        <v>8</v>
      </c>
      <c r="D531">
        <v>34</v>
      </c>
      <c r="E531">
        <v>53</v>
      </c>
      <c r="F531">
        <v>65</v>
      </c>
      <c r="G531" t="s">
        <v>109</v>
      </c>
      <c r="H531" t="str">
        <f>_xlfn.XLOOKUP(C531,Магазин!A:A,Магазин!B:B)</f>
        <v>Октябрьский</v>
      </c>
      <c r="I531">
        <f t="shared" si="16"/>
        <v>34</v>
      </c>
      <c r="J531" t="str">
        <f>_xlfn.XLOOKUP(D531,Товар!A:A,Товар!C:C)</f>
        <v>Мука блинная</v>
      </c>
      <c r="K531">
        <f t="shared" si="17"/>
        <v>53</v>
      </c>
    </row>
    <row r="532" spans="1:11" x14ac:dyDescent="0.3">
      <c r="A532">
        <v>531</v>
      </c>
      <c r="B532" s="2">
        <v>44348</v>
      </c>
      <c r="C532" t="s">
        <v>8</v>
      </c>
      <c r="D532">
        <v>44</v>
      </c>
      <c r="E532">
        <v>180</v>
      </c>
      <c r="F532">
        <v>180</v>
      </c>
      <c r="G532" t="s">
        <v>108</v>
      </c>
      <c r="H532" t="str">
        <f>_xlfn.XLOOKUP(C532,Магазин!A:A,Магазин!B:B)</f>
        <v>Октябрьский</v>
      </c>
      <c r="I532">
        <f t="shared" si="16"/>
        <v>44</v>
      </c>
      <c r="J532" t="str">
        <f>_xlfn.XLOOKUP(D532,Товар!A:A,Товар!C:C)</f>
        <v>Чай черный индийский</v>
      </c>
      <c r="K532">
        <f t="shared" si="17"/>
        <v>180</v>
      </c>
    </row>
    <row r="533" spans="1:11" x14ac:dyDescent="0.3">
      <c r="A533">
        <v>532</v>
      </c>
      <c r="B533" s="2">
        <v>44348</v>
      </c>
      <c r="C533" t="s">
        <v>8</v>
      </c>
      <c r="D533">
        <v>44</v>
      </c>
      <c r="E533">
        <v>80</v>
      </c>
      <c r="F533">
        <v>180</v>
      </c>
      <c r="G533" t="s">
        <v>109</v>
      </c>
      <c r="H533" t="str">
        <f>_xlfn.XLOOKUP(C533,Магазин!A:A,Магазин!B:B)</f>
        <v>Октябрьский</v>
      </c>
      <c r="I533">
        <f t="shared" si="16"/>
        <v>44</v>
      </c>
      <c r="J533" t="str">
        <f>_xlfn.XLOOKUP(D533,Товар!A:A,Товар!C:C)</f>
        <v>Чай черный индийский</v>
      </c>
      <c r="K533">
        <f t="shared" si="17"/>
        <v>80</v>
      </c>
    </row>
    <row r="534" spans="1:11" x14ac:dyDescent="0.3">
      <c r="A534">
        <v>533</v>
      </c>
      <c r="B534" s="2">
        <v>44348</v>
      </c>
      <c r="C534" t="s">
        <v>8</v>
      </c>
      <c r="D534">
        <v>45</v>
      </c>
      <c r="E534">
        <v>170</v>
      </c>
      <c r="F534">
        <v>170</v>
      </c>
      <c r="G534" t="s">
        <v>108</v>
      </c>
      <c r="H534" t="str">
        <f>_xlfn.XLOOKUP(C534,Магазин!A:A,Магазин!B:B)</f>
        <v>Октябрьский</v>
      </c>
      <c r="I534">
        <f t="shared" si="16"/>
        <v>45</v>
      </c>
      <c r="J534" t="str">
        <f>_xlfn.XLOOKUP(D534,Товар!A:A,Товар!C:C)</f>
        <v xml:space="preserve">Чай зеленый </v>
      </c>
      <c r="K534">
        <f t="shared" si="17"/>
        <v>170</v>
      </c>
    </row>
    <row r="535" spans="1:11" x14ac:dyDescent="0.3">
      <c r="A535">
        <v>534</v>
      </c>
      <c r="B535" s="2">
        <v>44348</v>
      </c>
      <c r="C535" t="s">
        <v>8</v>
      </c>
      <c r="D535">
        <v>45</v>
      </c>
      <c r="E535">
        <v>53</v>
      </c>
      <c r="F535">
        <v>170</v>
      </c>
      <c r="G535" t="s">
        <v>109</v>
      </c>
      <c r="H535" t="str">
        <f>_xlfn.XLOOKUP(C535,Магазин!A:A,Магазин!B:B)</f>
        <v>Октябрьский</v>
      </c>
      <c r="I535">
        <f t="shared" si="16"/>
        <v>45</v>
      </c>
      <c r="J535" t="str">
        <f>_xlfn.XLOOKUP(D535,Товар!A:A,Товар!C:C)</f>
        <v xml:space="preserve">Чай зеленый </v>
      </c>
      <c r="K535">
        <f t="shared" si="17"/>
        <v>53</v>
      </c>
    </row>
    <row r="536" spans="1:11" x14ac:dyDescent="0.3">
      <c r="A536">
        <v>535</v>
      </c>
      <c r="B536" s="2">
        <v>44348</v>
      </c>
      <c r="C536" t="s">
        <v>8</v>
      </c>
      <c r="D536">
        <v>46</v>
      </c>
      <c r="E536">
        <v>180</v>
      </c>
      <c r="F536">
        <v>330</v>
      </c>
      <c r="G536" t="s">
        <v>108</v>
      </c>
      <c r="H536" t="str">
        <f>_xlfn.XLOOKUP(C536,Магазин!A:A,Магазин!B:B)</f>
        <v>Октябрьский</v>
      </c>
      <c r="I536">
        <f t="shared" si="16"/>
        <v>46</v>
      </c>
      <c r="J536" t="str">
        <f>_xlfn.XLOOKUP(D536,Товар!A:A,Товар!C:C)</f>
        <v>Кофе растворимый</v>
      </c>
      <c r="K536">
        <f t="shared" si="17"/>
        <v>180</v>
      </c>
    </row>
    <row r="537" spans="1:11" x14ac:dyDescent="0.3">
      <c r="A537">
        <v>536</v>
      </c>
      <c r="B537" s="2">
        <v>44348</v>
      </c>
      <c r="C537" t="s">
        <v>8</v>
      </c>
      <c r="D537">
        <v>46</v>
      </c>
      <c r="E537">
        <v>106</v>
      </c>
      <c r="F537">
        <v>330</v>
      </c>
      <c r="G537" t="s">
        <v>109</v>
      </c>
      <c r="H537" t="str">
        <f>_xlfn.XLOOKUP(C537,Магазин!A:A,Магазин!B:B)</f>
        <v>Октябрьский</v>
      </c>
      <c r="I537">
        <f t="shared" si="16"/>
        <v>46</v>
      </c>
      <c r="J537" t="str">
        <f>_xlfn.XLOOKUP(D537,Товар!A:A,Товар!C:C)</f>
        <v>Кофе растворимый</v>
      </c>
      <c r="K537">
        <f t="shared" si="17"/>
        <v>106</v>
      </c>
    </row>
    <row r="538" spans="1:11" x14ac:dyDescent="0.3">
      <c r="A538">
        <v>537</v>
      </c>
      <c r="B538" s="2">
        <v>44348</v>
      </c>
      <c r="C538" t="s">
        <v>8</v>
      </c>
      <c r="D538">
        <v>47</v>
      </c>
      <c r="E538">
        <v>180</v>
      </c>
      <c r="F538">
        <v>370</v>
      </c>
      <c r="G538" t="s">
        <v>108</v>
      </c>
      <c r="H538" t="str">
        <f>_xlfn.XLOOKUP(C538,Магазин!A:A,Магазин!B:B)</f>
        <v>Октябрьский</v>
      </c>
      <c r="I538">
        <f t="shared" si="16"/>
        <v>47</v>
      </c>
      <c r="J538" t="str">
        <f>_xlfn.XLOOKUP(D538,Товар!A:A,Товар!C:C)</f>
        <v xml:space="preserve">Кофе в зернах </v>
      </c>
      <c r="K538">
        <f t="shared" si="17"/>
        <v>180</v>
      </c>
    </row>
    <row r="539" spans="1:11" x14ac:dyDescent="0.3">
      <c r="A539">
        <v>538</v>
      </c>
      <c r="B539" s="2">
        <v>44348</v>
      </c>
      <c r="C539" t="s">
        <v>8</v>
      </c>
      <c r="D539">
        <v>47</v>
      </c>
      <c r="E539">
        <v>32</v>
      </c>
      <c r="F539">
        <v>370</v>
      </c>
      <c r="G539" t="s">
        <v>109</v>
      </c>
      <c r="H539" t="str">
        <f>_xlfn.XLOOKUP(C539,Магазин!A:A,Магазин!B:B)</f>
        <v>Октябрьский</v>
      </c>
      <c r="I539">
        <f t="shared" si="16"/>
        <v>47</v>
      </c>
      <c r="J539" t="str">
        <f>_xlfn.XLOOKUP(D539,Товар!A:A,Товар!C:C)</f>
        <v xml:space="preserve">Кофе в зернах </v>
      </c>
      <c r="K539">
        <f t="shared" si="17"/>
        <v>32</v>
      </c>
    </row>
    <row r="540" spans="1:11" x14ac:dyDescent="0.3">
      <c r="A540">
        <v>539</v>
      </c>
      <c r="B540" s="2">
        <v>44348</v>
      </c>
      <c r="C540" t="s">
        <v>8</v>
      </c>
      <c r="D540">
        <v>48</v>
      </c>
      <c r="E540">
        <v>170</v>
      </c>
      <c r="F540">
        <v>180</v>
      </c>
      <c r="G540" t="s">
        <v>108</v>
      </c>
      <c r="H540" t="str">
        <f>_xlfn.XLOOKUP(C540,Магазин!A:A,Магазин!B:B)</f>
        <v>Октябрьский</v>
      </c>
      <c r="I540">
        <f t="shared" si="16"/>
        <v>48</v>
      </c>
      <c r="J540" t="str">
        <f>_xlfn.XLOOKUP(D540,Товар!A:A,Товар!C:C)</f>
        <v>Кофе молотый</v>
      </c>
      <c r="K540">
        <f t="shared" si="17"/>
        <v>170</v>
      </c>
    </row>
    <row r="541" spans="1:11" x14ac:dyDescent="0.3">
      <c r="A541">
        <v>540</v>
      </c>
      <c r="B541" s="2">
        <v>44348</v>
      </c>
      <c r="C541" t="s">
        <v>8</v>
      </c>
      <c r="D541">
        <v>48</v>
      </c>
      <c r="E541">
        <v>80</v>
      </c>
      <c r="F541">
        <v>180</v>
      </c>
      <c r="G541" t="s">
        <v>109</v>
      </c>
      <c r="H541" t="str">
        <f>_xlfn.XLOOKUP(C541,Магазин!A:A,Магазин!B:B)</f>
        <v>Октябрьский</v>
      </c>
      <c r="I541">
        <f t="shared" si="16"/>
        <v>48</v>
      </c>
      <c r="J541" t="str">
        <f>_xlfn.XLOOKUP(D541,Товар!A:A,Товар!C:C)</f>
        <v>Кофе молотый</v>
      </c>
      <c r="K541">
        <f t="shared" si="17"/>
        <v>80</v>
      </c>
    </row>
    <row r="542" spans="1:11" x14ac:dyDescent="0.3">
      <c r="A542">
        <v>541</v>
      </c>
      <c r="B542" s="2">
        <v>44348</v>
      </c>
      <c r="C542" t="s">
        <v>9</v>
      </c>
      <c r="D542">
        <v>4</v>
      </c>
      <c r="E542">
        <v>180</v>
      </c>
      <c r="F542">
        <v>75</v>
      </c>
      <c r="G542" t="s">
        <v>108</v>
      </c>
      <c r="H542" t="str">
        <f>_xlfn.XLOOKUP(C542,Магазин!A:A,Магазин!B:B)</f>
        <v>Первомайский</v>
      </c>
      <c r="I542">
        <f t="shared" si="16"/>
        <v>4</v>
      </c>
      <c r="J542" t="str">
        <f>_xlfn.XLOOKUP(D542,Товар!A:A,Товар!C:C)</f>
        <v>Кефир 3,2%</v>
      </c>
      <c r="K542">
        <f t="shared" si="17"/>
        <v>180</v>
      </c>
    </row>
    <row r="543" spans="1:11" x14ac:dyDescent="0.3">
      <c r="A543">
        <v>542</v>
      </c>
      <c r="B543" s="2">
        <v>44348</v>
      </c>
      <c r="C543" t="s">
        <v>9</v>
      </c>
      <c r="D543">
        <v>4</v>
      </c>
      <c r="E543">
        <v>180</v>
      </c>
      <c r="F543">
        <v>75</v>
      </c>
      <c r="G543" t="s">
        <v>109</v>
      </c>
      <c r="H543" t="str">
        <f>_xlfn.XLOOKUP(C543,Магазин!A:A,Магазин!B:B)</f>
        <v>Первомайский</v>
      </c>
      <c r="I543">
        <f t="shared" si="16"/>
        <v>4</v>
      </c>
      <c r="J543" t="str">
        <f>_xlfn.XLOOKUP(D543,Товар!A:A,Товар!C:C)</f>
        <v>Кефир 3,2%</v>
      </c>
      <c r="K543">
        <f t="shared" si="17"/>
        <v>180</v>
      </c>
    </row>
    <row r="544" spans="1:11" x14ac:dyDescent="0.3">
      <c r="A544">
        <v>543</v>
      </c>
      <c r="B544" s="2">
        <v>44348</v>
      </c>
      <c r="C544" t="s">
        <v>9</v>
      </c>
      <c r="D544">
        <v>5</v>
      </c>
      <c r="E544">
        <v>180</v>
      </c>
      <c r="F544">
        <v>70</v>
      </c>
      <c r="G544" t="s">
        <v>108</v>
      </c>
      <c r="H544" t="str">
        <f>_xlfn.XLOOKUP(C544,Магазин!A:A,Магазин!B:B)</f>
        <v>Первомайский</v>
      </c>
      <c r="I544">
        <f t="shared" si="16"/>
        <v>5</v>
      </c>
      <c r="J544" t="str">
        <f>_xlfn.XLOOKUP(D544,Товар!A:A,Товар!C:C)</f>
        <v>Кефир обезжиренный</v>
      </c>
      <c r="K544">
        <f t="shared" si="17"/>
        <v>180</v>
      </c>
    </row>
    <row r="545" spans="1:11" x14ac:dyDescent="0.3">
      <c r="A545">
        <v>544</v>
      </c>
      <c r="B545" s="2">
        <v>44348</v>
      </c>
      <c r="C545" t="s">
        <v>9</v>
      </c>
      <c r="D545">
        <v>5</v>
      </c>
      <c r="E545">
        <v>120</v>
      </c>
      <c r="F545">
        <v>70</v>
      </c>
      <c r="G545" t="s">
        <v>109</v>
      </c>
      <c r="H545" t="str">
        <f>_xlfn.XLOOKUP(C545,Магазин!A:A,Магазин!B:B)</f>
        <v>Первомайский</v>
      </c>
      <c r="I545">
        <f t="shared" si="16"/>
        <v>5</v>
      </c>
      <c r="J545" t="str">
        <f>_xlfn.XLOOKUP(D545,Товар!A:A,Товар!C:C)</f>
        <v>Кефир обезжиренный</v>
      </c>
      <c r="K545">
        <f t="shared" si="17"/>
        <v>120</v>
      </c>
    </row>
    <row r="546" spans="1:11" x14ac:dyDescent="0.3">
      <c r="A546">
        <v>545</v>
      </c>
      <c r="B546" s="2">
        <v>44348</v>
      </c>
      <c r="C546" t="s">
        <v>9</v>
      </c>
      <c r="D546">
        <v>6</v>
      </c>
      <c r="E546">
        <v>180</v>
      </c>
      <c r="F546">
        <v>50</v>
      </c>
      <c r="G546" t="s">
        <v>108</v>
      </c>
      <c r="H546" t="str">
        <f>_xlfn.XLOOKUP(C546,Магазин!A:A,Магазин!B:B)</f>
        <v>Первомайский</v>
      </c>
      <c r="I546">
        <f t="shared" si="16"/>
        <v>6</v>
      </c>
      <c r="J546" t="str">
        <f>_xlfn.XLOOKUP(D546,Товар!A:A,Товар!C:C)</f>
        <v>Ряженка термостатная</v>
      </c>
      <c r="K546">
        <f t="shared" si="17"/>
        <v>180</v>
      </c>
    </row>
    <row r="547" spans="1:11" x14ac:dyDescent="0.3">
      <c r="A547">
        <v>546</v>
      </c>
      <c r="B547" s="2">
        <v>44348</v>
      </c>
      <c r="C547" t="s">
        <v>9</v>
      </c>
      <c r="D547">
        <v>6</v>
      </c>
      <c r="E547">
        <v>90</v>
      </c>
      <c r="F547">
        <v>50</v>
      </c>
      <c r="G547" t="s">
        <v>109</v>
      </c>
      <c r="H547" t="str">
        <f>_xlfn.XLOOKUP(C547,Магазин!A:A,Магазин!B:B)</f>
        <v>Первомайский</v>
      </c>
      <c r="I547">
        <f t="shared" si="16"/>
        <v>6</v>
      </c>
      <c r="J547" t="str">
        <f>_xlfn.XLOOKUP(D547,Товар!A:A,Товар!C:C)</f>
        <v>Ряженка термостатная</v>
      </c>
      <c r="K547">
        <f t="shared" si="17"/>
        <v>90</v>
      </c>
    </row>
    <row r="548" spans="1:11" x14ac:dyDescent="0.3">
      <c r="A548">
        <v>547</v>
      </c>
      <c r="B548" s="2">
        <v>44348</v>
      </c>
      <c r="C548" t="s">
        <v>9</v>
      </c>
      <c r="D548">
        <v>9</v>
      </c>
      <c r="E548">
        <v>180</v>
      </c>
      <c r="F548">
        <v>55</v>
      </c>
      <c r="G548" t="s">
        <v>108</v>
      </c>
      <c r="H548" t="str">
        <f>_xlfn.XLOOKUP(C548,Магазин!A:A,Магазин!B:B)</f>
        <v>Первомайский</v>
      </c>
      <c r="I548">
        <f t="shared" si="16"/>
        <v>9</v>
      </c>
      <c r="J548" t="str">
        <f>_xlfn.XLOOKUP(D548,Товар!A:A,Товар!C:C)</f>
        <v>Сметана 15%</v>
      </c>
      <c r="K548">
        <f t="shared" si="17"/>
        <v>180</v>
      </c>
    </row>
    <row r="549" spans="1:11" x14ac:dyDescent="0.3">
      <c r="A549">
        <v>548</v>
      </c>
      <c r="B549" s="2">
        <v>44348</v>
      </c>
      <c r="C549" t="s">
        <v>9</v>
      </c>
      <c r="D549">
        <v>9</v>
      </c>
      <c r="E549">
        <v>150</v>
      </c>
      <c r="F549">
        <v>55</v>
      </c>
      <c r="G549" t="s">
        <v>109</v>
      </c>
      <c r="H549" t="str">
        <f>_xlfn.XLOOKUP(C549,Магазин!A:A,Магазин!B:B)</f>
        <v>Первомайский</v>
      </c>
      <c r="I549">
        <f t="shared" si="16"/>
        <v>9</v>
      </c>
      <c r="J549" t="str">
        <f>_xlfn.XLOOKUP(D549,Товар!A:A,Товар!C:C)</f>
        <v>Сметана 15%</v>
      </c>
      <c r="K549">
        <f t="shared" si="17"/>
        <v>150</v>
      </c>
    </row>
    <row r="550" spans="1:11" x14ac:dyDescent="0.3">
      <c r="A550">
        <v>549</v>
      </c>
      <c r="B550" s="2">
        <v>44348</v>
      </c>
      <c r="C550" t="s">
        <v>9</v>
      </c>
      <c r="D550">
        <v>10</v>
      </c>
      <c r="E550">
        <v>170</v>
      </c>
      <c r="F550">
        <v>70</v>
      </c>
      <c r="G550" t="s">
        <v>108</v>
      </c>
      <c r="H550" t="str">
        <f>_xlfn.XLOOKUP(C550,Магазин!A:A,Магазин!B:B)</f>
        <v>Первомайский</v>
      </c>
      <c r="I550">
        <f t="shared" si="16"/>
        <v>10</v>
      </c>
      <c r="J550" t="str">
        <f>_xlfn.XLOOKUP(D550,Товар!A:A,Товар!C:C)</f>
        <v>Сметана 25%</v>
      </c>
      <c r="K550">
        <f t="shared" si="17"/>
        <v>170</v>
      </c>
    </row>
    <row r="551" spans="1:11" x14ac:dyDescent="0.3">
      <c r="A551">
        <v>550</v>
      </c>
      <c r="B551" s="2">
        <v>44348</v>
      </c>
      <c r="C551" t="s">
        <v>9</v>
      </c>
      <c r="D551">
        <v>10</v>
      </c>
      <c r="E551">
        <v>90</v>
      </c>
      <c r="F551">
        <v>70</v>
      </c>
      <c r="G551" t="s">
        <v>109</v>
      </c>
      <c r="H551" t="str">
        <f>_xlfn.XLOOKUP(C551,Магазин!A:A,Магазин!B:B)</f>
        <v>Первомайский</v>
      </c>
      <c r="I551">
        <f t="shared" si="16"/>
        <v>10</v>
      </c>
      <c r="J551" t="str">
        <f>_xlfn.XLOOKUP(D551,Товар!A:A,Товар!C:C)</f>
        <v>Сметана 25%</v>
      </c>
      <c r="K551">
        <f t="shared" si="17"/>
        <v>90</v>
      </c>
    </row>
    <row r="552" spans="1:11" x14ac:dyDescent="0.3">
      <c r="A552">
        <v>551</v>
      </c>
      <c r="B552" s="2">
        <v>44348</v>
      </c>
      <c r="C552" t="s">
        <v>9</v>
      </c>
      <c r="D552">
        <v>13</v>
      </c>
      <c r="E552">
        <v>180</v>
      </c>
      <c r="F552">
        <v>60</v>
      </c>
      <c r="G552" t="s">
        <v>108</v>
      </c>
      <c r="H552" t="str">
        <f>_xlfn.XLOOKUP(C552,Магазин!A:A,Магазин!B:B)</f>
        <v>Первомайский</v>
      </c>
      <c r="I552">
        <f t="shared" si="16"/>
        <v>13</v>
      </c>
      <c r="J552" t="str">
        <f>_xlfn.XLOOKUP(D552,Товар!A:A,Товар!C:C)</f>
        <v>Творог 9% жирности</v>
      </c>
      <c r="K552">
        <f t="shared" si="17"/>
        <v>180</v>
      </c>
    </row>
    <row r="553" spans="1:11" x14ac:dyDescent="0.3">
      <c r="A553">
        <v>552</v>
      </c>
      <c r="B553" s="2">
        <v>44348</v>
      </c>
      <c r="C553" t="s">
        <v>9</v>
      </c>
      <c r="D553">
        <v>13</v>
      </c>
      <c r="E553">
        <v>90</v>
      </c>
      <c r="F553">
        <v>60</v>
      </c>
      <c r="G553" t="s">
        <v>109</v>
      </c>
      <c r="H553" t="str">
        <f>_xlfn.XLOOKUP(C553,Магазин!A:A,Магазин!B:B)</f>
        <v>Первомайский</v>
      </c>
      <c r="I553">
        <f t="shared" si="16"/>
        <v>13</v>
      </c>
      <c r="J553" t="str">
        <f>_xlfn.XLOOKUP(D553,Товар!A:A,Товар!C:C)</f>
        <v>Творог 9% жирности</v>
      </c>
      <c r="K553">
        <f t="shared" si="17"/>
        <v>90</v>
      </c>
    </row>
    <row r="554" spans="1:11" x14ac:dyDescent="0.3">
      <c r="A554">
        <v>553</v>
      </c>
      <c r="B554" s="2">
        <v>44348</v>
      </c>
      <c r="C554" t="s">
        <v>9</v>
      </c>
      <c r="D554">
        <v>18</v>
      </c>
      <c r="E554">
        <v>180</v>
      </c>
      <c r="F554">
        <v>49</v>
      </c>
      <c r="G554" t="s">
        <v>108</v>
      </c>
      <c r="H554" t="str">
        <f>_xlfn.XLOOKUP(C554,Магазин!A:A,Магазин!B:B)</f>
        <v>Первомайский</v>
      </c>
      <c r="I554">
        <f t="shared" si="16"/>
        <v>18</v>
      </c>
      <c r="J554" t="str">
        <f>_xlfn.XLOOKUP(D554,Товар!A:A,Товар!C:C)</f>
        <v>Крупа манная</v>
      </c>
      <c r="K554">
        <f t="shared" si="17"/>
        <v>180</v>
      </c>
    </row>
    <row r="555" spans="1:11" x14ac:dyDescent="0.3">
      <c r="A555">
        <v>554</v>
      </c>
      <c r="B555" s="2">
        <v>44348</v>
      </c>
      <c r="C555" t="s">
        <v>9</v>
      </c>
      <c r="D555">
        <v>18</v>
      </c>
      <c r="E555">
        <v>60</v>
      </c>
      <c r="F555">
        <v>49</v>
      </c>
      <c r="G555" t="s">
        <v>109</v>
      </c>
      <c r="H555" t="str">
        <f>_xlfn.XLOOKUP(C555,Магазин!A:A,Магазин!B:B)</f>
        <v>Первомайский</v>
      </c>
      <c r="I555">
        <f t="shared" si="16"/>
        <v>18</v>
      </c>
      <c r="J555" t="str">
        <f>_xlfn.XLOOKUP(D555,Товар!A:A,Товар!C:C)</f>
        <v>Крупа манная</v>
      </c>
      <c r="K555">
        <f t="shared" si="17"/>
        <v>60</v>
      </c>
    </row>
    <row r="556" spans="1:11" x14ac:dyDescent="0.3">
      <c r="A556">
        <v>555</v>
      </c>
      <c r="B556" s="2">
        <v>44348</v>
      </c>
      <c r="C556" t="s">
        <v>9</v>
      </c>
      <c r="D556">
        <v>24</v>
      </c>
      <c r="E556">
        <v>170</v>
      </c>
      <c r="F556">
        <v>50</v>
      </c>
      <c r="G556" t="s">
        <v>108</v>
      </c>
      <c r="H556" t="str">
        <f>_xlfn.XLOOKUP(C556,Магазин!A:A,Магазин!B:B)</f>
        <v>Первомайский</v>
      </c>
      <c r="I556">
        <f t="shared" si="16"/>
        <v>24</v>
      </c>
      <c r="J556" t="str">
        <f>_xlfn.XLOOKUP(D556,Товар!A:A,Товар!C:C)</f>
        <v xml:space="preserve">Макароны спагетти </v>
      </c>
      <c r="K556">
        <f t="shared" si="17"/>
        <v>170</v>
      </c>
    </row>
    <row r="557" spans="1:11" x14ac:dyDescent="0.3">
      <c r="A557">
        <v>556</v>
      </c>
      <c r="B557" s="2">
        <v>44348</v>
      </c>
      <c r="C557" t="s">
        <v>9</v>
      </c>
      <c r="D557">
        <v>24</v>
      </c>
      <c r="E557">
        <v>120</v>
      </c>
      <c r="F557">
        <v>50</v>
      </c>
      <c r="G557" t="s">
        <v>109</v>
      </c>
      <c r="H557" t="str">
        <f>_xlfn.XLOOKUP(C557,Магазин!A:A,Магазин!B:B)</f>
        <v>Первомайский</v>
      </c>
      <c r="I557">
        <f t="shared" si="16"/>
        <v>24</v>
      </c>
      <c r="J557" t="str">
        <f>_xlfn.XLOOKUP(D557,Товар!A:A,Товар!C:C)</f>
        <v xml:space="preserve">Макароны спагетти </v>
      </c>
      <c r="K557">
        <f t="shared" si="17"/>
        <v>120</v>
      </c>
    </row>
    <row r="558" spans="1:11" x14ac:dyDescent="0.3">
      <c r="A558">
        <v>557</v>
      </c>
      <c r="B558" s="2">
        <v>44348</v>
      </c>
      <c r="C558" t="s">
        <v>9</v>
      </c>
      <c r="D558">
        <v>25</v>
      </c>
      <c r="E558">
        <v>180</v>
      </c>
      <c r="F558">
        <v>52</v>
      </c>
      <c r="G558" t="s">
        <v>108</v>
      </c>
      <c r="H558" t="str">
        <f>_xlfn.XLOOKUP(C558,Магазин!A:A,Магазин!B:B)</f>
        <v>Первомайский</v>
      </c>
      <c r="I558">
        <f t="shared" si="16"/>
        <v>25</v>
      </c>
      <c r="J558" t="str">
        <f>_xlfn.XLOOKUP(D558,Товар!A:A,Товар!C:C)</f>
        <v>Макароны вермишель</v>
      </c>
      <c r="K558">
        <f t="shared" si="17"/>
        <v>180</v>
      </c>
    </row>
    <row r="559" spans="1:11" x14ac:dyDescent="0.3">
      <c r="A559">
        <v>558</v>
      </c>
      <c r="B559" s="2">
        <v>44348</v>
      </c>
      <c r="C559" t="s">
        <v>9</v>
      </c>
      <c r="D559">
        <v>25</v>
      </c>
      <c r="E559">
        <v>120</v>
      </c>
      <c r="F559">
        <v>52</v>
      </c>
      <c r="G559" t="s">
        <v>109</v>
      </c>
      <c r="H559" t="str">
        <f>_xlfn.XLOOKUP(C559,Магазин!A:A,Магазин!B:B)</f>
        <v>Первомайский</v>
      </c>
      <c r="I559">
        <f t="shared" si="16"/>
        <v>25</v>
      </c>
      <c r="J559" t="str">
        <f>_xlfn.XLOOKUP(D559,Товар!A:A,Товар!C:C)</f>
        <v>Макароны вермишель</v>
      </c>
      <c r="K559">
        <f t="shared" si="17"/>
        <v>120</v>
      </c>
    </row>
    <row r="560" spans="1:11" x14ac:dyDescent="0.3">
      <c r="A560">
        <v>559</v>
      </c>
      <c r="B560" s="2">
        <v>44348</v>
      </c>
      <c r="C560" t="s">
        <v>9</v>
      </c>
      <c r="D560">
        <v>26</v>
      </c>
      <c r="E560">
        <v>180</v>
      </c>
      <c r="F560">
        <v>47</v>
      </c>
      <c r="G560" t="s">
        <v>108</v>
      </c>
      <c r="H560" t="str">
        <f>_xlfn.XLOOKUP(C560,Магазин!A:A,Магазин!B:B)</f>
        <v>Первомайский</v>
      </c>
      <c r="I560">
        <f t="shared" si="16"/>
        <v>26</v>
      </c>
      <c r="J560" t="str">
        <f>_xlfn.XLOOKUP(D560,Товар!A:A,Товар!C:C)</f>
        <v>Макароны рожки</v>
      </c>
      <c r="K560">
        <f t="shared" si="17"/>
        <v>180</v>
      </c>
    </row>
    <row r="561" spans="1:11" x14ac:dyDescent="0.3">
      <c r="A561">
        <v>560</v>
      </c>
      <c r="B561" s="2">
        <v>44348</v>
      </c>
      <c r="C561" t="s">
        <v>9</v>
      </c>
      <c r="D561">
        <v>26</v>
      </c>
      <c r="E561">
        <v>120</v>
      </c>
      <c r="F561">
        <v>47</v>
      </c>
      <c r="G561" t="s">
        <v>109</v>
      </c>
      <c r="H561" t="str">
        <f>_xlfn.XLOOKUP(C561,Магазин!A:A,Магазин!B:B)</f>
        <v>Первомайский</v>
      </c>
      <c r="I561">
        <f t="shared" si="16"/>
        <v>26</v>
      </c>
      <c r="J561" t="str">
        <f>_xlfn.XLOOKUP(D561,Товар!A:A,Товар!C:C)</f>
        <v>Макароны рожки</v>
      </c>
      <c r="K561">
        <f t="shared" si="17"/>
        <v>120</v>
      </c>
    </row>
    <row r="562" spans="1:11" x14ac:dyDescent="0.3">
      <c r="A562">
        <v>561</v>
      </c>
      <c r="B562" s="2">
        <v>44348</v>
      </c>
      <c r="C562" t="s">
        <v>9</v>
      </c>
      <c r="D562">
        <v>27</v>
      </c>
      <c r="E562">
        <v>180</v>
      </c>
      <c r="F562">
        <v>45</v>
      </c>
      <c r="G562" t="s">
        <v>108</v>
      </c>
      <c r="H562" t="str">
        <f>_xlfn.XLOOKUP(C562,Магазин!A:A,Магазин!B:B)</f>
        <v>Первомайский</v>
      </c>
      <c r="I562">
        <f t="shared" si="16"/>
        <v>27</v>
      </c>
      <c r="J562" t="str">
        <f>_xlfn.XLOOKUP(D562,Товар!A:A,Товар!C:C)</f>
        <v>Макароны перья</v>
      </c>
      <c r="K562">
        <f t="shared" si="17"/>
        <v>180</v>
      </c>
    </row>
    <row r="563" spans="1:11" x14ac:dyDescent="0.3">
      <c r="A563">
        <v>562</v>
      </c>
      <c r="B563" s="2">
        <v>44348</v>
      </c>
      <c r="C563" t="s">
        <v>9</v>
      </c>
      <c r="D563">
        <v>27</v>
      </c>
      <c r="E563">
        <v>120</v>
      </c>
      <c r="F563">
        <v>45</v>
      </c>
      <c r="G563" t="s">
        <v>109</v>
      </c>
      <c r="H563" t="str">
        <f>_xlfn.XLOOKUP(C563,Магазин!A:A,Магазин!B:B)</f>
        <v>Первомайский</v>
      </c>
      <c r="I563">
        <f t="shared" si="16"/>
        <v>27</v>
      </c>
      <c r="J563" t="str">
        <f>_xlfn.XLOOKUP(D563,Товар!A:A,Товар!C:C)</f>
        <v>Макароны перья</v>
      </c>
      <c r="K563">
        <f t="shared" si="17"/>
        <v>120</v>
      </c>
    </row>
    <row r="564" spans="1:11" x14ac:dyDescent="0.3">
      <c r="A564">
        <v>563</v>
      </c>
      <c r="B564" s="2">
        <v>44348</v>
      </c>
      <c r="C564" t="s">
        <v>9</v>
      </c>
      <c r="D564">
        <v>28</v>
      </c>
      <c r="E564">
        <v>180</v>
      </c>
      <c r="F564">
        <v>38</v>
      </c>
      <c r="G564" t="s">
        <v>108</v>
      </c>
      <c r="H564" t="str">
        <f>_xlfn.XLOOKUP(C564,Магазин!A:A,Магазин!B:B)</f>
        <v>Первомайский</v>
      </c>
      <c r="I564">
        <f t="shared" si="16"/>
        <v>28</v>
      </c>
      <c r="J564" t="str">
        <f>_xlfn.XLOOKUP(D564,Товар!A:A,Товар!C:C)</f>
        <v>Сахар песок белый</v>
      </c>
      <c r="K564">
        <f t="shared" si="17"/>
        <v>180</v>
      </c>
    </row>
    <row r="565" spans="1:11" x14ac:dyDescent="0.3">
      <c r="A565">
        <v>564</v>
      </c>
      <c r="B565" s="2">
        <v>44348</v>
      </c>
      <c r="C565" t="s">
        <v>9</v>
      </c>
      <c r="D565">
        <v>28</v>
      </c>
      <c r="E565">
        <v>100</v>
      </c>
      <c r="F565">
        <v>38</v>
      </c>
      <c r="G565" t="s">
        <v>109</v>
      </c>
      <c r="H565" t="str">
        <f>_xlfn.XLOOKUP(C565,Магазин!A:A,Магазин!B:B)</f>
        <v>Первомайский</v>
      </c>
      <c r="I565">
        <f t="shared" si="16"/>
        <v>28</v>
      </c>
      <c r="J565" t="str">
        <f>_xlfn.XLOOKUP(D565,Товар!A:A,Товар!C:C)</f>
        <v>Сахар песок белый</v>
      </c>
      <c r="K565">
        <f t="shared" si="17"/>
        <v>100</v>
      </c>
    </row>
    <row r="566" spans="1:11" x14ac:dyDescent="0.3">
      <c r="A566">
        <v>565</v>
      </c>
      <c r="B566" s="2">
        <v>44348</v>
      </c>
      <c r="C566" t="s">
        <v>9</v>
      </c>
      <c r="D566">
        <v>29</v>
      </c>
      <c r="E566">
        <v>170</v>
      </c>
      <c r="F566">
        <v>85</v>
      </c>
      <c r="G566" t="s">
        <v>108</v>
      </c>
      <c r="H566" t="str">
        <f>_xlfn.XLOOKUP(C566,Магазин!A:A,Магазин!B:B)</f>
        <v>Первомайский</v>
      </c>
      <c r="I566">
        <f t="shared" si="16"/>
        <v>29</v>
      </c>
      <c r="J566" t="str">
        <f>_xlfn.XLOOKUP(D566,Товар!A:A,Товар!C:C)</f>
        <v>Сахар демерара коричневый</v>
      </c>
      <c r="K566">
        <f t="shared" si="17"/>
        <v>170</v>
      </c>
    </row>
    <row r="567" spans="1:11" x14ac:dyDescent="0.3">
      <c r="A567">
        <v>566</v>
      </c>
      <c r="B567" s="2">
        <v>44348</v>
      </c>
      <c r="C567" t="s">
        <v>9</v>
      </c>
      <c r="D567">
        <v>29</v>
      </c>
      <c r="E567">
        <v>20</v>
      </c>
      <c r="F567">
        <v>85</v>
      </c>
      <c r="G567" t="s">
        <v>109</v>
      </c>
      <c r="H567" t="str">
        <f>_xlfn.XLOOKUP(C567,Магазин!A:A,Магазин!B:B)</f>
        <v>Первомайский</v>
      </c>
      <c r="I567">
        <f t="shared" si="16"/>
        <v>29</v>
      </c>
      <c r="J567" t="str">
        <f>_xlfn.XLOOKUP(D567,Товар!A:A,Товар!C:C)</f>
        <v>Сахар демерара коричневый</v>
      </c>
      <c r="K567">
        <f t="shared" si="17"/>
        <v>20</v>
      </c>
    </row>
    <row r="568" spans="1:11" x14ac:dyDescent="0.3">
      <c r="A568">
        <v>567</v>
      </c>
      <c r="B568" s="2">
        <v>44348</v>
      </c>
      <c r="C568" t="s">
        <v>9</v>
      </c>
      <c r="D568">
        <v>30</v>
      </c>
      <c r="E568">
        <v>180</v>
      </c>
      <c r="F568">
        <v>44</v>
      </c>
      <c r="G568" t="s">
        <v>108</v>
      </c>
      <c r="H568" t="str">
        <f>_xlfn.XLOOKUP(C568,Магазин!A:A,Магазин!B:B)</f>
        <v>Первомайский</v>
      </c>
      <c r="I568">
        <f t="shared" si="16"/>
        <v>30</v>
      </c>
      <c r="J568" t="str">
        <f>_xlfn.XLOOKUP(D568,Товар!A:A,Товар!C:C)</f>
        <v>Сахар рафинад быстрорастворимый</v>
      </c>
      <c r="K568">
        <f t="shared" si="17"/>
        <v>180</v>
      </c>
    </row>
    <row r="569" spans="1:11" x14ac:dyDescent="0.3">
      <c r="A569">
        <v>568</v>
      </c>
      <c r="B569" s="2">
        <v>44348</v>
      </c>
      <c r="C569" t="s">
        <v>9</v>
      </c>
      <c r="D569">
        <v>30</v>
      </c>
      <c r="E569">
        <v>80</v>
      </c>
      <c r="F569">
        <v>44</v>
      </c>
      <c r="G569" t="s">
        <v>109</v>
      </c>
      <c r="H569" t="str">
        <f>_xlfn.XLOOKUP(C569,Магазин!A:A,Магазин!B:B)</f>
        <v>Первомайский</v>
      </c>
      <c r="I569">
        <f t="shared" si="16"/>
        <v>30</v>
      </c>
      <c r="J569" t="str">
        <f>_xlfn.XLOOKUP(D569,Товар!A:A,Товар!C:C)</f>
        <v>Сахар рафинад быстрорастворимый</v>
      </c>
      <c r="K569">
        <f t="shared" si="17"/>
        <v>80</v>
      </c>
    </row>
    <row r="570" spans="1:11" x14ac:dyDescent="0.3">
      <c r="A570">
        <v>569</v>
      </c>
      <c r="B570" s="2">
        <v>44348</v>
      </c>
      <c r="C570" t="s">
        <v>9</v>
      </c>
      <c r="D570">
        <v>33</v>
      </c>
      <c r="E570">
        <v>180</v>
      </c>
      <c r="F570">
        <v>50</v>
      </c>
      <c r="G570" t="s">
        <v>108</v>
      </c>
      <c r="H570" t="str">
        <f>_xlfn.XLOOKUP(C570,Магазин!A:A,Магазин!B:B)</f>
        <v>Первомайский</v>
      </c>
      <c r="I570">
        <f t="shared" si="16"/>
        <v>33</v>
      </c>
      <c r="J570" t="str">
        <f>_xlfn.XLOOKUP(D570,Товар!A:A,Товар!C:C)</f>
        <v>Мука хлебопекарная в\с</v>
      </c>
      <c r="K570">
        <f t="shared" si="17"/>
        <v>180</v>
      </c>
    </row>
    <row r="571" spans="1:11" x14ac:dyDescent="0.3">
      <c r="A571">
        <v>570</v>
      </c>
      <c r="B571" s="2">
        <v>44348</v>
      </c>
      <c r="C571" t="s">
        <v>9</v>
      </c>
      <c r="D571">
        <v>33</v>
      </c>
      <c r="E571">
        <v>80</v>
      </c>
      <c r="F571">
        <v>50</v>
      </c>
      <c r="G571" t="s">
        <v>109</v>
      </c>
      <c r="H571" t="str">
        <f>_xlfn.XLOOKUP(C571,Магазин!A:A,Магазин!B:B)</f>
        <v>Первомайский</v>
      </c>
      <c r="I571">
        <f t="shared" si="16"/>
        <v>33</v>
      </c>
      <c r="J571" t="str">
        <f>_xlfn.XLOOKUP(D571,Товар!A:A,Товар!C:C)</f>
        <v>Мука хлебопекарная в\с</v>
      </c>
      <c r="K571">
        <f t="shared" si="17"/>
        <v>80</v>
      </c>
    </row>
    <row r="572" spans="1:11" x14ac:dyDescent="0.3">
      <c r="A572">
        <v>571</v>
      </c>
      <c r="B572" s="2">
        <v>44348</v>
      </c>
      <c r="C572" t="s">
        <v>9</v>
      </c>
      <c r="D572">
        <v>34</v>
      </c>
      <c r="E572">
        <v>170</v>
      </c>
      <c r="F572">
        <v>65</v>
      </c>
      <c r="G572" t="s">
        <v>108</v>
      </c>
      <c r="H572" t="str">
        <f>_xlfn.XLOOKUP(C572,Магазин!A:A,Магазин!B:B)</f>
        <v>Первомайский</v>
      </c>
      <c r="I572">
        <f t="shared" si="16"/>
        <v>34</v>
      </c>
      <c r="J572" t="str">
        <f>_xlfn.XLOOKUP(D572,Товар!A:A,Товар!C:C)</f>
        <v>Мука блинная</v>
      </c>
      <c r="K572">
        <f t="shared" si="17"/>
        <v>170</v>
      </c>
    </row>
    <row r="573" spans="1:11" x14ac:dyDescent="0.3">
      <c r="A573">
        <v>572</v>
      </c>
      <c r="B573" s="2">
        <v>44348</v>
      </c>
      <c r="C573" t="s">
        <v>9</v>
      </c>
      <c r="D573">
        <v>34</v>
      </c>
      <c r="E573">
        <v>40</v>
      </c>
      <c r="F573">
        <v>65</v>
      </c>
      <c r="G573" t="s">
        <v>109</v>
      </c>
      <c r="H573" t="str">
        <f>_xlfn.XLOOKUP(C573,Магазин!A:A,Магазин!B:B)</f>
        <v>Первомайский</v>
      </c>
      <c r="I573">
        <f t="shared" si="16"/>
        <v>34</v>
      </c>
      <c r="J573" t="str">
        <f>_xlfn.XLOOKUP(D573,Товар!A:A,Товар!C:C)</f>
        <v>Мука блинная</v>
      </c>
      <c r="K573">
        <f t="shared" si="17"/>
        <v>40</v>
      </c>
    </row>
    <row r="574" spans="1:11" x14ac:dyDescent="0.3">
      <c r="A574">
        <v>573</v>
      </c>
      <c r="B574" s="2">
        <v>44348</v>
      </c>
      <c r="C574" t="s">
        <v>9</v>
      </c>
      <c r="D574">
        <v>44</v>
      </c>
      <c r="E574">
        <v>180</v>
      </c>
      <c r="F574">
        <v>180</v>
      </c>
      <c r="G574" t="s">
        <v>108</v>
      </c>
      <c r="H574" t="str">
        <f>_xlfn.XLOOKUP(C574,Магазин!A:A,Магазин!B:B)</f>
        <v>Первомайский</v>
      </c>
      <c r="I574">
        <f t="shared" si="16"/>
        <v>44</v>
      </c>
      <c r="J574" t="str">
        <f>_xlfn.XLOOKUP(D574,Товар!A:A,Товар!C:C)</f>
        <v>Чай черный индийский</v>
      </c>
      <c r="K574">
        <f t="shared" si="17"/>
        <v>180</v>
      </c>
    </row>
    <row r="575" spans="1:11" x14ac:dyDescent="0.3">
      <c r="A575">
        <v>574</v>
      </c>
      <c r="B575" s="2">
        <v>44348</v>
      </c>
      <c r="C575" t="s">
        <v>9</v>
      </c>
      <c r="D575">
        <v>44</v>
      </c>
      <c r="E575">
        <v>60</v>
      </c>
      <c r="F575">
        <v>180</v>
      </c>
      <c r="G575" t="s">
        <v>109</v>
      </c>
      <c r="H575" t="str">
        <f>_xlfn.XLOOKUP(C575,Магазин!A:A,Магазин!B:B)</f>
        <v>Первомайский</v>
      </c>
      <c r="I575">
        <f t="shared" si="16"/>
        <v>44</v>
      </c>
      <c r="J575" t="str">
        <f>_xlfn.XLOOKUP(D575,Товар!A:A,Товар!C:C)</f>
        <v>Чай черный индийский</v>
      </c>
      <c r="K575">
        <f t="shared" si="17"/>
        <v>60</v>
      </c>
    </row>
    <row r="576" spans="1:11" x14ac:dyDescent="0.3">
      <c r="A576">
        <v>575</v>
      </c>
      <c r="B576" s="2">
        <v>44348</v>
      </c>
      <c r="C576" t="s">
        <v>9</v>
      </c>
      <c r="D576">
        <v>45</v>
      </c>
      <c r="E576">
        <v>180</v>
      </c>
      <c r="F576">
        <v>170</v>
      </c>
      <c r="G576" t="s">
        <v>108</v>
      </c>
      <c r="H576" t="str">
        <f>_xlfn.XLOOKUP(C576,Магазин!A:A,Магазин!B:B)</f>
        <v>Первомайский</v>
      </c>
      <c r="I576">
        <f t="shared" si="16"/>
        <v>45</v>
      </c>
      <c r="J576" t="str">
        <f>_xlfn.XLOOKUP(D576,Товар!A:A,Товар!C:C)</f>
        <v xml:space="preserve">Чай зеленый </v>
      </c>
      <c r="K576">
        <f t="shared" si="17"/>
        <v>180</v>
      </c>
    </row>
    <row r="577" spans="1:11" x14ac:dyDescent="0.3">
      <c r="A577">
        <v>576</v>
      </c>
      <c r="B577" s="2">
        <v>44348</v>
      </c>
      <c r="C577" t="s">
        <v>9</v>
      </c>
      <c r="D577">
        <v>45</v>
      </c>
      <c r="E577">
        <v>40</v>
      </c>
      <c r="F577">
        <v>170</v>
      </c>
      <c r="G577" t="s">
        <v>109</v>
      </c>
      <c r="H577" t="str">
        <f>_xlfn.XLOOKUP(C577,Магазин!A:A,Магазин!B:B)</f>
        <v>Первомайский</v>
      </c>
      <c r="I577">
        <f t="shared" si="16"/>
        <v>45</v>
      </c>
      <c r="J577" t="str">
        <f>_xlfn.XLOOKUP(D577,Товар!A:A,Товар!C:C)</f>
        <v xml:space="preserve">Чай зеленый </v>
      </c>
      <c r="K577">
        <f t="shared" si="17"/>
        <v>40</v>
      </c>
    </row>
    <row r="578" spans="1:11" x14ac:dyDescent="0.3">
      <c r="A578">
        <v>577</v>
      </c>
      <c r="B578" s="2">
        <v>44348</v>
      </c>
      <c r="C578" t="s">
        <v>9</v>
      </c>
      <c r="D578">
        <v>46</v>
      </c>
      <c r="E578">
        <v>180</v>
      </c>
      <c r="F578">
        <v>330</v>
      </c>
      <c r="G578" t="s">
        <v>108</v>
      </c>
      <c r="H578" t="str">
        <f>_xlfn.XLOOKUP(C578,Магазин!A:A,Магазин!B:B)</f>
        <v>Первомайский</v>
      </c>
      <c r="I578">
        <f t="shared" si="16"/>
        <v>46</v>
      </c>
      <c r="J578" t="str">
        <f>_xlfn.XLOOKUP(D578,Товар!A:A,Товар!C:C)</f>
        <v>Кофе растворимый</v>
      </c>
      <c r="K578">
        <f t="shared" si="17"/>
        <v>180</v>
      </c>
    </row>
    <row r="579" spans="1:11" x14ac:dyDescent="0.3">
      <c r="A579">
        <v>578</v>
      </c>
      <c r="B579" s="2">
        <v>44348</v>
      </c>
      <c r="C579" t="s">
        <v>9</v>
      </c>
      <c r="D579">
        <v>46</v>
      </c>
      <c r="E579">
        <v>80</v>
      </c>
      <c r="F579">
        <v>330</v>
      </c>
      <c r="G579" t="s">
        <v>109</v>
      </c>
      <c r="H579" t="str">
        <f>_xlfn.XLOOKUP(C579,Магазин!A:A,Магазин!B:B)</f>
        <v>Первомайский</v>
      </c>
      <c r="I579">
        <f t="shared" ref="I579:I642" si="18">D579</f>
        <v>46</v>
      </c>
      <c r="J579" t="str">
        <f>_xlfn.XLOOKUP(D579,Товар!A:A,Товар!C:C)</f>
        <v>Кофе растворимый</v>
      </c>
      <c r="K579">
        <f t="shared" ref="K579:K642" si="19">E579</f>
        <v>80</v>
      </c>
    </row>
    <row r="580" spans="1:11" x14ac:dyDescent="0.3">
      <c r="A580">
        <v>579</v>
      </c>
      <c r="B580" s="2">
        <v>44348</v>
      </c>
      <c r="C580" t="s">
        <v>9</v>
      </c>
      <c r="D580">
        <v>47</v>
      </c>
      <c r="E580">
        <v>180</v>
      </c>
      <c r="F580">
        <v>370</v>
      </c>
      <c r="G580" t="s">
        <v>108</v>
      </c>
      <c r="H580" t="str">
        <f>_xlfn.XLOOKUP(C580,Магазин!A:A,Магазин!B:B)</f>
        <v>Первомайский</v>
      </c>
      <c r="I580">
        <f t="shared" si="18"/>
        <v>47</v>
      </c>
      <c r="J580" t="str">
        <f>_xlfn.XLOOKUP(D580,Товар!A:A,Товар!C:C)</f>
        <v xml:space="preserve">Кофе в зернах </v>
      </c>
      <c r="K580">
        <f t="shared" si="19"/>
        <v>180</v>
      </c>
    </row>
    <row r="581" spans="1:11" x14ac:dyDescent="0.3">
      <c r="A581">
        <v>580</v>
      </c>
      <c r="B581" s="2">
        <v>44348</v>
      </c>
      <c r="C581" t="s">
        <v>9</v>
      </c>
      <c r="D581">
        <v>47</v>
      </c>
      <c r="E581">
        <v>24</v>
      </c>
      <c r="F581">
        <v>370</v>
      </c>
      <c r="G581" t="s">
        <v>109</v>
      </c>
      <c r="H581" t="str">
        <f>_xlfn.XLOOKUP(C581,Магазин!A:A,Магазин!B:B)</f>
        <v>Первомайский</v>
      </c>
      <c r="I581">
        <f t="shared" si="18"/>
        <v>47</v>
      </c>
      <c r="J581" t="str">
        <f>_xlfn.XLOOKUP(D581,Товар!A:A,Товар!C:C)</f>
        <v xml:space="preserve">Кофе в зернах </v>
      </c>
      <c r="K581">
        <f t="shared" si="19"/>
        <v>24</v>
      </c>
    </row>
    <row r="582" spans="1:11" x14ac:dyDescent="0.3">
      <c r="A582">
        <v>581</v>
      </c>
      <c r="B582" s="2">
        <v>44348</v>
      </c>
      <c r="C582" t="s">
        <v>9</v>
      </c>
      <c r="D582">
        <v>48</v>
      </c>
      <c r="E582">
        <v>170</v>
      </c>
      <c r="F582">
        <v>180</v>
      </c>
      <c r="G582" t="s">
        <v>108</v>
      </c>
      <c r="H582" t="str">
        <f>_xlfn.XLOOKUP(C582,Магазин!A:A,Магазин!B:B)</f>
        <v>Первомайский</v>
      </c>
      <c r="I582">
        <f t="shared" si="18"/>
        <v>48</v>
      </c>
      <c r="J582" t="str">
        <f>_xlfn.XLOOKUP(D582,Товар!A:A,Товар!C:C)</f>
        <v>Кофе молотый</v>
      </c>
      <c r="K582">
        <f t="shared" si="19"/>
        <v>170</v>
      </c>
    </row>
    <row r="583" spans="1:11" x14ac:dyDescent="0.3">
      <c r="A583">
        <v>582</v>
      </c>
      <c r="B583" s="2">
        <v>44348</v>
      </c>
      <c r="C583" t="s">
        <v>9</v>
      </c>
      <c r="D583">
        <v>48</v>
      </c>
      <c r="E583">
        <v>60</v>
      </c>
      <c r="F583">
        <v>180</v>
      </c>
      <c r="G583" t="s">
        <v>109</v>
      </c>
      <c r="H583" t="str">
        <f>_xlfn.XLOOKUP(C583,Магазин!A:A,Магазин!B:B)</f>
        <v>Первомайский</v>
      </c>
      <c r="I583">
        <f t="shared" si="18"/>
        <v>48</v>
      </c>
      <c r="J583" t="str">
        <f>_xlfn.XLOOKUP(D583,Товар!A:A,Товар!C:C)</f>
        <v>Кофе молотый</v>
      </c>
      <c r="K583">
        <f t="shared" si="19"/>
        <v>60</v>
      </c>
    </row>
    <row r="584" spans="1:11" x14ac:dyDescent="0.3">
      <c r="A584">
        <v>583</v>
      </c>
      <c r="B584" s="2">
        <v>44348</v>
      </c>
      <c r="C584" t="s">
        <v>10</v>
      </c>
      <c r="D584">
        <v>4</v>
      </c>
      <c r="E584">
        <v>180</v>
      </c>
      <c r="F584">
        <v>75</v>
      </c>
      <c r="G584" t="s">
        <v>108</v>
      </c>
      <c r="H584" t="str">
        <f>_xlfn.XLOOKUP(C584,Магазин!A:A,Магазин!B:B)</f>
        <v>Первомайский</v>
      </c>
      <c r="I584">
        <f t="shared" si="18"/>
        <v>4</v>
      </c>
      <c r="J584" t="str">
        <f>_xlfn.XLOOKUP(D584,Товар!A:A,Товар!C:C)</f>
        <v>Кефир 3,2%</v>
      </c>
      <c r="K584">
        <f t="shared" si="19"/>
        <v>180</v>
      </c>
    </row>
    <row r="585" spans="1:11" x14ac:dyDescent="0.3">
      <c r="A585">
        <v>584</v>
      </c>
      <c r="B585" s="2">
        <v>44348</v>
      </c>
      <c r="C585" t="s">
        <v>10</v>
      </c>
      <c r="D585">
        <v>4</v>
      </c>
      <c r="E585">
        <v>170</v>
      </c>
      <c r="F585">
        <v>75</v>
      </c>
      <c r="G585" t="s">
        <v>109</v>
      </c>
      <c r="H585" t="str">
        <f>_xlfn.XLOOKUP(C585,Магазин!A:A,Магазин!B:B)</f>
        <v>Первомайский</v>
      </c>
      <c r="I585">
        <f t="shared" si="18"/>
        <v>4</v>
      </c>
      <c r="J585" t="str">
        <f>_xlfn.XLOOKUP(D585,Товар!A:A,Товар!C:C)</f>
        <v>Кефир 3,2%</v>
      </c>
      <c r="K585">
        <f t="shared" si="19"/>
        <v>170</v>
      </c>
    </row>
    <row r="586" spans="1:11" x14ac:dyDescent="0.3">
      <c r="A586">
        <v>585</v>
      </c>
      <c r="B586" s="2">
        <v>44348</v>
      </c>
      <c r="C586" t="s">
        <v>10</v>
      </c>
      <c r="D586">
        <v>5</v>
      </c>
      <c r="E586">
        <v>180</v>
      </c>
      <c r="F586">
        <v>70</v>
      </c>
      <c r="G586" t="s">
        <v>108</v>
      </c>
      <c r="H586" t="str">
        <f>_xlfn.XLOOKUP(C586,Магазин!A:A,Магазин!B:B)</f>
        <v>Первомайский</v>
      </c>
      <c r="I586">
        <f t="shared" si="18"/>
        <v>5</v>
      </c>
      <c r="J586" t="str">
        <f>_xlfn.XLOOKUP(D586,Товар!A:A,Товар!C:C)</f>
        <v>Кефир обезжиренный</v>
      </c>
      <c r="K586">
        <f t="shared" si="19"/>
        <v>180</v>
      </c>
    </row>
    <row r="587" spans="1:11" x14ac:dyDescent="0.3">
      <c r="A587">
        <v>586</v>
      </c>
      <c r="B587" s="2">
        <v>44348</v>
      </c>
      <c r="C587" t="s">
        <v>10</v>
      </c>
      <c r="D587">
        <v>5</v>
      </c>
      <c r="E587">
        <v>120</v>
      </c>
      <c r="F587">
        <v>70</v>
      </c>
      <c r="G587" t="s">
        <v>109</v>
      </c>
      <c r="H587" t="str">
        <f>_xlfn.XLOOKUP(C587,Магазин!A:A,Магазин!B:B)</f>
        <v>Первомайский</v>
      </c>
      <c r="I587">
        <f t="shared" si="18"/>
        <v>5</v>
      </c>
      <c r="J587" t="str">
        <f>_xlfn.XLOOKUP(D587,Товар!A:A,Товар!C:C)</f>
        <v>Кефир обезжиренный</v>
      </c>
      <c r="K587">
        <f t="shared" si="19"/>
        <v>120</v>
      </c>
    </row>
    <row r="588" spans="1:11" x14ac:dyDescent="0.3">
      <c r="A588">
        <v>587</v>
      </c>
      <c r="B588" s="2">
        <v>44348</v>
      </c>
      <c r="C588" t="s">
        <v>10</v>
      </c>
      <c r="D588">
        <v>6</v>
      </c>
      <c r="E588">
        <v>170</v>
      </c>
      <c r="F588">
        <v>50</v>
      </c>
      <c r="G588" t="s">
        <v>108</v>
      </c>
      <c r="H588" t="str">
        <f>_xlfn.XLOOKUP(C588,Магазин!A:A,Магазин!B:B)</f>
        <v>Первомайский</v>
      </c>
      <c r="I588">
        <f t="shared" si="18"/>
        <v>6</v>
      </c>
      <c r="J588" t="str">
        <f>_xlfn.XLOOKUP(D588,Товар!A:A,Товар!C:C)</f>
        <v>Ряженка термостатная</v>
      </c>
      <c r="K588">
        <f t="shared" si="19"/>
        <v>170</v>
      </c>
    </row>
    <row r="589" spans="1:11" x14ac:dyDescent="0.3">
      <c r="A589">
        <v>588</v>
      </c>
      <c r="B589" s="2">
        <v>44348</v>
      </c>
      <c r="C589" t="s">
        <v>10</v>
      </c>
      <c r="D589">
        <v>6</v>
      </c>
      <c r="E589">
        <v>90</v>
      </c>
      <c r="F589">
        <v>50</v>
      </c>
      <c r="G589" t="s">
        <v>109</v>
      </c>
      <c r="H589" t="str">
        <f>_xlfn.XLOOKUP(C589,Магазин!A:A,Магазин!B:B)</f>
        <v>Первомайский</v>
      </c>
      <c r="I589">
        <f t="shared" si="18"/>
        <v>6</v>
      </c>
      <c r="J589" t="str">
        <f>_xlfn.XLOOKUP(D589,Товар!A:A,Товар!C:C)</f>
        <v>Ряженка термостатная</v>
      </c>
      <c r="K589">
        <f t="shared" si="19"/>
        <v>90</v>
      </c>
    </row>
    <row r="590" spans="1:11" x14ac:dyDescent="0.3">
      <c r="A590">
        <v>589</v>
      </c>
      <c r="B590" s="2">
        <v>44348</v>
      </c>
      <c r="C590" t="s">
        <v>10</v>
      </c>
      <c r="D590">
        <v>9</v>
      </c>
      <c r="E590">
        <v>180</v>
      </c>
      <c r="F590">
        <v>55</v>
      </c>
      <c r="G590" t="s">
        <v>108</v>
      </c>
      <c r="H590" t="str">
        <f>_xlfn.XLOOKUP(C590,Магазин!A:A,Магазин!B:B)</f>
        <v>Первомайский</v>
      </c>
      <c r="I590">
        <f t="shared" si="18"/>
        <v>9</v>
      </c>
      <c r="J590" t="str">
        <f>_xlfn.XLOOKUP(D590,Товар!A:A,Товар!C:C)</f>
        <v>Сметана 15%</v>
      </c>
      <c r="K590">
        <f t="shared" si="19"/>
        <v>180</v>
      </c>
    </row>
    <row r="591" spans="1:11" x14ac:dyDescent="0.3">
      <c r="A591">
        <v>590</v>
      </c>
      <c r="B591" s="2">
        <v>44348</v>
      </c>
      <c r="C591" t="s">
        <v>10</v>
      </c>
      <c r="D591">
        <v>9</v>
      </c>
      <c r="E591">
        <v>150</v>
      </c>
      <c r="F591">
        <v>55</v>
      </c>
      <c r="G591" t="s">
        <v>109</v>
      </c>
      <c r="H591" t="str">
        <f>_xlfn.XLOOKUP(C591,Магазин!A:A,Магазин!B:B)</f>
        <v>Первомайский</v>
      </c>
      <c r="I591">
        <f t="shared" si="18"/>
        <v>9</v>
      </c>
      <c r="J591" t="str">
        <f>_xlfn.XLOOKUP(D591,Товар!A:A,Товар!C:C)</f>
        <v>Сметана 15%</v>
      </c>
      <c r="K591">
        <f t="shared" si="19"/>
        <v>150</v>
      </c>
    </row>
    <row r="592" spans="1:11" x14ac:dyDescent="0.3">
      <c r="A592">
        <v>591</v>
      </c>
      <c r="B592" s="2">
        <v>44348</v>
      </c>
      <c r="C592" t="s">
        <v>10</v>
      </c>
      <c r="D592">
        <v>10</v>
      </c>
      <c r="E592">
        <v>180</v>
      </c>
      <c r="F592">
        <v>70</v>
      </c>
      <c r="G592" t="s">
        <v>108</v>
      </c>
      <c r="H592" t="str">
        <f>_xlfn.XLOOKUP(C592,Магазин!A:A,Магазин!B:B)</f>
        <v>Первомайский</v>
      </c>
      <c r="I592">
        <f t="shared" si="18"/>
        <v>10</v>
      </c>
      <c r="J592" t="str">
        <f>_xlfn.XLOOKUP(D592,Товар!A:A,Товар!C:C)</f>
        <v>Сметана 25%</v>
      </c>
      <c r="K592">
        <f t="shared" si="19"/>
        <v>180</v>
      </c>
    </row>
    <row r="593" spans="1:11" x14ac:dyDescent="0.3">
      <c r="A593">
        <v>592</v>
      </c>
      <c r="B593" s="2">
        <v>44348</v>
      </c>
      <c r="C593" t="s">
        <v>10</v>
      </c>
      <c r="D593">
        <v>10</v>
      </c>
      <c r="E593">
        <v>90</v>
      </c>
      <c r="F593">
        <v>70</v>
      </c>
      <c r="G593" t="s">
        <v>109</v>
      </c>
      <c r="H593" t="str">
        <f>_xlfn.XLOOKUP(C593,Магазин!A:A,Магазин!B:B)</f>
        <v>Первомайский</v>
      </c>
      <c r="I593">
        <f t="shared" si="18"/>
        <v>10</v>
      </c>
      <c r="J593" t="str">
        <f>_xlfn.XLOOKUP(D593,Товар!A:A,Товар!C:C)</f>
        <v>Сметана 25%</v>
      </c>
      <c r="K593">
        <f t="shared" si="19"/>
        <v>90</v>
      </c>
    </row>
    <row r="594" spans="1:11" x14ac:dyDescent="0.3">
      <c r="A594">
        <v>593</v>
      </c>
      <c r="B594" s="2">
        <v>44348</v>
      </c>
      <c r="C594" t="s">
        <v>10</v>
      </c>
      <c r="D594">
        <v>13</v>
      </c>
      <c r="E594">
        <v>180</v>
      </c>
      <c r="F594">
        <v>60</v>
      </c>
      <c r="G594" t="s">
        <v>108</v>
      </c>
      <c r="H594" t="str">
        <f>_xlfn.XLOOKUP(C594,Магазин!A:A,Магазин!B:B)</f>
        <v>Первомайский</v>
      </c>
      <c r="I594">
        <f t="shared" si="18"/>
        <v>13</v>
      </c>
      <c r="J594" t="str">
        <f>_xlfn.XLOOKUP(D594,Товар!A:A,Товар!C:C)</f>
        <v>Творог 9% жирности</v>
      </c>
      <c r="K594">
        <f t="shared" si="19"/>
        <v>180</v>
      </c>
    </row>
    <row r="595" spans="1:11" x14ac:dyDescent="0.3">
      <c r="A595">
        <v>594</v>
      </c>
      <c r="B595" s="2">
        <v>44348</v>
      </c>
      <c r="C595" t="s">
        <v>10</v>
      </c>
      <c r="D595">
        <v>13</v>
      </c>
      <c r="E595">
        <v>100</v>
      </c>
      <c r="F595">
        <v>60</v>
      </c>
      <c r="G595" t="s">
        <v>109</v>
      </c>
      <c r="H595" t="str">
        <f>_xlfn.XLOOKUP(C595,Магазин!A:A,Магазин!B:B)</f>
        <v>Первомайский</v>
      </c>
      <c r="I595">
        <f t="shared" si="18"/>
        <v>13</v>
      </c>
      <c r="J595" t="str">
        <f>_xlfn.XLOOKUP(D595,Товар!A:A,Товар!C:C)</f>
        <v>Творог 9% жирности</v>
      </c>
      <c r="K595">
        <f t="shared" si="19"/>
        <v>100</v>
      </c>
    </row>
    <row r="596" spans="1:11" x14ac:dyDescent="0.3">
      <c r="A596">
        <v>595</v>
      </c>
      <c r="B596" s="2">
        <v>44348</v>
      </c>
      <c r="C596" t="s">
        <v>10</v>
      </c>
      <c r="D596">
        <v>18</v>
      </c>
      <c r="E596">
        <v>180</v>
      </c>
      <c r="F596">
        <v>49</v>
      </c>
      <c r="G596" t="s">
        <v>108</v>
      </c>
      <c r="H596" t="str">
        <f>_xlfn.XLOOKUP(C596,Магазин!A:A,Магазин!B:B)</f>
        <v>Первомайский</v>
      </c>
      <c r="I596">
        <f t="shared" si="18"/>
        <v>18</v>
      </c>
      <c r="J596" t="str">
        <f>_xlfn.XLOOKUP(D596,Товар!A:A,Товар!C:C)</f>
        <v>Крупа манная</v>
      </c>
      <c r="K596">
        <f t="shared" si="19"/>
        <v>180</v>
      </c>
    </row>
    <row r="597" spans="1:11" x14ac:dyDescent="0.3">
      <c r="A597">
        <v>596</v>
      </c>
      <c r="B597" s="2">
        <v>44348</v>
      </c>
      <c r="C597" t="s">
        <v>10</v>
      </c>
      <c r="D597">
        <v>18</v>
      </c>
      <c r="E597">
        <v>60</v>
      </c>
      <c r="F597">
        <v>49</v>
      </c>
      <c r="G597" t="s">
        <v>109</v>
      </c>
      <c r="H597" t="str">
        <f>_xlfn.XLOOKUP(C597,Магазин!A:A,Магазин!B:B)</f>
        <v>Первомайский</v>
      </c>
      <c r="I597">
        <f t="shared" si="18"/>
        <v>18</v>
      </c>
      <c r="J597" t="str">
        <f>_xlfn.XLOOKUP(D597,Товар!A:A,Товар!C:C)</f>
        <v>Крупа манная</v>
      </c>
      <c r="K597">
        <f t="shared" si="19"/>
        <v>60</v>
      </c>
    </row>
    <row r="598" spans="1:11" x14ac:dyDescent="0.3">
      <c r="A598">
        <v>597</v>
      </c>
      <c r="B598" s="2">
        <v>44348</v>
      </c>
      <c r="C598" t="s">
        <v>10</v>
      </c>
      <c r="D598">
        <v>24</v>
      </c>
      <c r="E598">
        <v>170</v>
      </c>
      <c r="F598">
        <v>50</v>
      </c>
      <c r="G598" t="s">
        <v>108</v>
      </c>
      <c r="H598" t="str">
        <f>_xlfn.XLOOKUP(C598,Магазин!A:A,Магазин!B:B)</f>
        <v>Первомайский</v>
      </c>
      <c r="I598">
        <f t="shared" si="18"/>
        <v>24</v>
      </c>
      <c r="J598" t="str">
        <f>_xlfn.XLOOKUP(D598,Товар!A:A,Товар!C:C)</f>
        <v xml:space="preserve">Макароны спагетти </v>
      </c>
      <c r="K598">
        <f t="shared" si="19"/>
        <v>170</v>
      </c>
    </row>
    <row r="599" spans="1:11" x14ac:dyDescent="0.3">
      <c r="A599">
        <v>598</v>
      </c>
      <c r="B599" s="2">
        <v>44348</v>
      </c>
      <c r="C599" t="s">
        <v>10</v>
      </c>
      <c r="D599">
        <v>24</v>
      </c>
      <c r="E599">
        <v>120</v>
      </c>
      <c r="F599">
        <v>50</v>
      </c>
      <c r="G599" t="s">
        <v>109</v>
      </c>
      <c r="H599" t="str">
        <f>_xlfn.XLOOKUP(C599,Магазин!A:A,Магазин!B:B)</f>
        <v>Первомайский</v>
      </c>
      <c r="I599">
        <f t="shared" si="18"/>
        <v>24</v>
      </c>
      <c r="J599" t="str">
        <f>_xlfn.XLOOKUP(D599,Товар!A:A,Товар!C:C)</f>
        <v xml:space="preserve">Макароны спагетти </v>
      </c>
      <c r="K599">
        <f t="shared" si="19"/>
        <v>120</v>
      </c>
    </row>
    <row r="600" spans="1:11" x14ac:dyDescent="0.3">
      <c r="A600">
        <v>599</v>
      </c>
      <c r="B600" s="2">
        <v>44348</v>
      </c>
      <c r="C600" t="s">
        <v>10</v>
      </c>
      <c r="D600">
        <v>25</v>
      </c>
      <c r="E600">
        <v>180</v>
      </c>
      <c r="F600">
        <v>52</v>
      </c>
      <c r="G600" t="s">
        <v>108</v>
      </c>
      <c r="H600" t="str">
        <f>_xlfn.XLOOKUP(C600,Магазин!A:A,Магазин!B:B)</f>
        <v>Первомайский</v>
      </c>
      <c r="I600">
        <f t="shared" si="18"/>
        <v>25</v>
      </c>
      <c r="J600" t="str">
        <f>_xlfn.XLOOKUP(D600,Товар!A:A,Товар!C:C)</f>
        <v>Макароны вермишель</v>
      </c>
      <c r="K600">
        <f t="shared" si="19"/>
        <v>180</v>
      </c>
    </row>
    <row r="601" spans="1:11" x14ac:dyDescent="0.3">
      <c r="A601">
        <v>600</v>
      </c>
      <c r="B601" s="2">
        <v>44348</v>
      </c>
      <c r="C601" t="s">
        <v>10</v>
      </c>
      <c r="D601">
        <v>25</v>
      </c>
      <c r="E601">
        <v>120</v>
      </c>
      <c r="F601">
        <v>52</v>
      </c>
      <c r="G601" t="s">
        <v>109</v>
      </c>
      <c r="H601" t="str">
        <f>_xlfn.XLOOKUP(C601,Магазин!A:A,Магазин!B:B)</f>
        <v>Первомайский</v>
      </c>
      <c r="I601">
        <f t="shared" si="18"/>
        <v>25</v>
      </c>
      <c r="J601" t="str">
        <f>_xlfn.XLOOKUP(D601,Товар!A:A,Товар!C:C)</f>
        <v>Макароны вермишель</v>
      </c>
      <c r="K601">
        <f t="shared" si="19"/>
        <v>120</v>
      </c>
    </row>
    <row r="602" spans="1:11" x14ac:dyDescent="0.3">
      <c r="A602">
        <v>601</v>
      </c>
      <c r="B602" s="2">
        <v>44348</v>
      </c>
      <c r="C602" t="s">
        <v>10</v>
      </c>
      <c r="D602">
        <v>26</v>
      </c>
      <c r="E602">
        <v>180</v>
      </c>
      <c r="F602">
        <v>47</v>
      </c>
      <c r="G602" t="s">
        <v>108</v>
      </c>
      <c r="H602" t="str">
        <f>_xlfn.XLOOKUP(C602,Магазин!A:A,Магазин!B:B)</f>
        <v>Первомайский</v>
      </c>
      <c r="I602">
        <f t="shared" si="18"/>
        <v>26</v>
      </c>
      <c r="J602" t="str">
        <f>_xlfn.XLOOKUP(D602,Товар!A:A,Товар!C:C)</f>
        <v>Макароны рожки</v>
      </c>
      <c r="K602">
        <f t="shared" si="19"/>
        <v>180</v>
      </c>
    </row>
    <row r="603" spans="1:11" x14ac:dyDescent="0.3">
      <c r="A603">
        <v>602</v>
      </c>
      <c r="B603" s="2">
        <v>44348</v>
      </c>
      <c r="C603" t="s">
        <v>10</v>
      </c>
      <c r="D603">
        <v>26</v>
      </c>
      <c r="E603">
        <v>120</v>
      </c>
      <c r="F603">
        <v>47</v>
      </c>
      <c r="G603" t="s">
        <v>109</v>
      </c>
      <c r="H603" t="str">
        <f>_xlfn.XLOOKUP(C603,Магазин!A:A,Магазин!B:B)</f>
        <v>Первомайский</v>
      </c>
      <c r="I603">
        <f t="shared" si="18"/>
        <v>26</v>
      </c>
      <c r="J603" t="str">
        <f>_xlfn.XLOOKUP(D603,Товар!A:A,Товар!C:C)</f>
        <v>Макароны рожки</v>
      </c>
      <c r="K603">
        <f t="shared" si="19"/>
        <v>120</v>
      </c>
    </row>
    <row r="604" spans="1:11" x14ac:dyDescent="0.3">
      <c r="A604">
        <v>603</v>
      </c>
      <c r="B604" s="2">
        <v>44348</v>
      </c>
      <c r="C604" t="s">
        <v>10</v>
      </c>
      <c r="D604">
        <v>27</v>
      </c>
      <c r="E604">
        <v>170</v>
      </c>
      <c r="F604">
        <v>45</v>
      </c>
      <c r="G604" t="s">
        <v>108</v>
      </c>
      <c r="H604" t="str">
        <f>_xlfn.XLOOKUP(C604,Магазин!A:A,Магазин!B:B)</f>
        <v>Первомайский</v>
      </c>
      <c r="I604">
        <f t="shared" si="18"/>
        <v>27</v>
      </c>
      <c r="J604" t="str">
        <f>_xlfn.XLOOKUP(D604,Товар!A:A,Товар!C:C)</f>
        <v>Макароны перья</v>
      </c>
      <c r="K604">
        <f t="shared" si="19"/>
        <v>170</v>
      </c>
    </row>
    <row r="605" spans="1:11" x14ac:dyDescent="0.3">
      <c r="A605">
        <v>604</v>
      </c>
      <c r="B605" s="2">
        <v>44348</v>
      </c>
      <c r="C605" t="s">
        <v>10</v>
      </c>
      <c r="D605">
        <v>27</v>
      </c>
      <c r="E605">
        <v>120</v>
      </c>
      <c r="F605">
        <v>45</v>
      </c>
      <c r="G605" t="s">
        <v>109</v>
      </c>
      <c r="H605" t="str">
        <f>_xlfn.XLOOKUP(C605,Магазин!A:A,Магазин!B:B)</f>
        <v>Первомайский</v>
      </c>
      <c r="I605">
        <f t="shared" si="18"/>
        <v>27</v>
      </c>
      <c r="J605" t="str">
        <f>_xlfn.XLOOKUP(D605,Товар!A:A,Товар!C:C)</f>
        <v>Макароны перья</v>
      </c>
      <c r="K605">
        <f t="shared" si="19"/>
        <v>120</v>
      </c>
    </row>
    <row r="606" spans="1:11" x14ac:dyDescent="0.3">
      <c r="A606">
        <v>605</v>
      </c>
      <c r="B606" s="2">
        <v>44348</v>
      </c>
      <c r="C606" t="s">
        <v>10</v>
      </c>
      <c r="D606">
        <v>28</v>
      </c>
      <c r="E606">
        <v>180</v>
      </c>
      <c r="F606">
        <v>38</v>
      </c>
      <c r="G606" t="s">
        <v>108</v>
      </c>
      <c r="H606" t="str">
        <f>_xlfn.XLOOKUP(C606,Магазин!A:A,Магазин!B:B)</f>
        <v>Первомайский</v>
      </c>
      <c r="I606">
        <f t="shared" si="18"/>
        <v>28</v>
      </c>
      <c r="J606" t="str">
        <f>_xlfn.XLOOKUP(D606,Товар!A:A,Товар!C:C)</f>
        <v>Сахар песок белый</v>
      </c>
      <c r="K606">
        <f t="shared" si="19"/>
        <v>180</v>
      </c>
    </row>
    <row r="607" spans="1:11" x14ac:dyDescent="0.3">
      <c r="A607">
        <v>606</v>
      </c>
      <c r="B607" s="2">
        <v>44348</v>
      </c>
      <c r="C607" t="s">
        <v>10</v>
      </c>
      <c r="D607">
        <v>28</v>
      </c>
      <c r="E607">
        <v>100</v>
      </c>
      <c r="F607">
        <v>38</v>
      </c>
      <c r="G607" t="s">
        <v>109</v>
      </c>
      <c r="H607" t="str">
        <f>_xlfn.XLOOKUP(C607,Магазин!A:A,Магазин!B:B)</f>
        <v>Первомайский</v>
      </c>
      <c r="I607">
        <f t="shared" si="18"/>
        <v>28</v>
      </c>
      <c r="J607" t="str">
        <f>_xlfn.XLOOKUP(D607,Товар!A:A,Товар!C:C)</f>
        <v>Сахар песок белый</v>
      </c>
      <c r="K607">
        <f t="shared" si="19"/>
        <v>100</v>
      </c>
    </row>
    <row r="608" spans="1:11" x14ac:dyDescent="0.3">
      <c r="A608">
        <v>607</v>
      </c>
      <c r="B608" s="2">
        <v>44348</v>
      </c>
      <c r="C608" t="s">
        <v>10</v>
      </c>
      <c r="D608">
        <v>29</v>
      </c>
      <c r="E608">
        <v>180</v>
      </c>
      <c r="F608">
        <v>85</v>
      </c>
      <c r="G608" t="s">
        <v>108</v>
      </c>
      <c r="H608" t="str">
        <f>_xlfn.XLOOKUP(C608,Магазин!A:A,Магазин!B:B)</f>
        <v>Первомайский</v>
      </c>
      <c r="I608">
        <f t="shared" si="18"/>
        <v>29</v>
      </c>
      <c r="J608" t="str">
        <f>_xlfn.XLOOKUP(D608,Товар!A:A,Товар!C:C)</f>
        <v>Сахар демерара коричневый</v>
      </c>
      <c r="K608">
        <f t="shared" si="19"/>
        <v>180</v>
      </c>
    </row>
    <row r="609" spans="1:11" x14ac:dyDescent="0.3">
      <c r="A609">
        <v>608</v>
      </c>
      <c r="B609" s="2">
        <v>44348</v>
      </c>
      <c r="C609" t="s">
        <v>10</v>
      </c>
      <c r="D609">
        <v>29</v>
      </c>
      <c r="E609">
        <v>20</v>
      </c>
      <c r="F609">
        <v>85</v>
      </c>
      <c r="G609" t="s">
        <v>109</v>
      </c>
      <c r="H609" t="str">
        <f>_xlfn.XLOOKUP(C609,Магазин!A:A,Магазин!B:B)</f>
        <v>Первомайский</v>
      </c>
      <c r="I609">
        <f t="shared" si="18"/>
        <v>29</v>
      </c>
      <c r="J609" t="str">
        <f>_xlfn.XLOOKUP(D609,Товар!A:A,Товар!C:C)</f>
        <v>Сахар демерара коричневый</v>
      </c>
      <c r="K609">
        <f t="shared" si="19"/>
        <v>20</v>
      </c>
    </row>
    <row r="610" spans="1:11" x14ac:dyDescent="0.3">
      <c r="A610">
        <v>609</v>
      </c>
      <c r="B610" s="2">
        <v>44348</v>
      </c>
      <c r="C610" t="s">
        <v>10</v>
      </c>
      <c r="D610">
        <v>30</v>
      </c>
      <c r="E610">
        <v>180</v>
      </c>
      <c r="F610">
        <v>44</v>
      </c>
      <c r="G610" t="s">
        <v>108</v>
      </c>
      <c r="H610" t="str">
        <f>_xlfn.XLOOKUP(C610,Магазин!A:A,Магазин!B:B)</f>
        <v>Первомайский</v>
      </c>
      <c r="I610">
        <f t="shared" si="18"/>
        <v>30</v>
      </c>
      <c r="J610" t="str">
        <f>_xlfn.XLOOKUP(D610,Товар!A:A,Товар!C:C)</f>
        <v>Сахар рафинад быстрорастворимый</v>
      </c>
      <c r="K610">
        <f t="shared" si="19"/>
        <v>180</v>
      </c>
    </row>
    <row r="611" spans="1:11" x14ac:dyDescent="0.3">
      <c r="A611">
        <v>610</v>
      </c>
      <c r="B611" s="2">
        <v>44348</v>
      </c>
      <c r="C611" t="s">
        <v>10</v>
      </c>
      <c r="D611">
        <v>30</v>
      </c>
      <c r="E611">
        <v>80</v>
      </c>
      <c r="F611">
        <v>44</v>
      </c>
      <c r="G611" t="s">
        <v>109</v>
      </c>
      <c r="H611" t="str">
        <f>_xlfn.XLOOKUP(C611,Магазин!A:A,Магазин!B:B)</f>
        <v>Первомайский</v>
      </c>
      <c r="I611">
        <f t="shared" si="18"/>
        <v>30</v>
      </c>
      <c r="J611" t="str">
        <f>_xlfn.XLOOKUP(D611,Товар!A:A,Товар!C:C)</f>
        <v>Сахар рафинад быстрорастворимый</v>
      </c>
      <c r="K611">
        <f t="shared" si="19"/>
        <v>80</v>
      </c>
    </row>
    <row r="612" spans="1:11" x14ac:dyDescent="0.3">
      <c r="A612">
        <v>611</v>
      </c>
      <c r="B612" s="2">
        <v>44348</v>
      </c>
      <c r="C612" t="s">
        <v>10</v>
      </c>
      <c r="D612">
        <v>33</v>
      </c>
      <c r="E612">
        <v>180</v>
      </c>
      <c r="F612">
        <v>50</v>
      </c>
      <c r="G612" t="s">
        <v>108</v>
      </c>
      <c r="H612" t="str">
        <f>_xlfn.XLOOKUP(C612,Магазин!A:A,Магазин!B:B)</f>
        <v>Первомайский</v>
      </c>
      <c r="I612">
        <f t="shared" si="18"/>
        <v>33</v>
      </c>
      <c r="J612" t="str">
        <f>_xlfn.XLOOKUP(D612,Товар!A:A,Товар!C:C)</f>
        <v>Мука хлебопекарная в\с</v>
      </c>
      <c r="K612">
        <f t="shared" si="19"/>
        <v>180</v>
      </c>
    </row>
    <row r="613" spans="1:11" x14ac:dyDescent="0.3">
      <c r="A613">
        <v>612</v>
      </c>
      <c r="B613" s="2">
        <v>44348</v>
      </c>
      <c r="C613" t="s">
        <v>10</v>
      </c>
      <c r="D613">
        <v>33</v>
      </c>
      <c r="E613">
        <v>80</v>
      </c>
      <c r="F613">
        <v>50</v>
      </c>
      <c r="G613" t="s">
        <v>109</v>
      </c>
      <c r="H613" t="str">
        <f>_xlfn.XLOOKUP(C613,Магазин!A:A,Магазин!B:B)</f>
        <v>Первомайский</v>
      </c>
      <c r="I613">
        <f t="shared" si="18"/>
        <v>33</v>
      </c>
      <c r="J613" t="str">
        <f>_xlfn.XLOOKUP(D613,Товар!A:A,Товар!C:C)</f>
        <v>Мука хлебопекарная в\с</v>
      </c>
      <c r="K613">
        <f t="shared" si="19"/>
        <v>80</v>
      </c>
    </row>
    <row r="614" spans="1:11" x14ac:dyDescent="0.3">
      <c r="A614">
        <v>613</v>
      </c>
      <c r="B614" s="2">
        <v>44348</v>
      </c>
      <c r="C614" t="s">
        <v>10</v>
      </c>
      <c r="D614">
        <v>34</v>
      </c>
      <c r="E614">
        <v>170</v>
      </c>
      <c r="F614">
        <v>65</v>
      </c>
      <c r="G614" t="s">
        <v>108</v>
      </c>
      <c r="H614" t="str">
        <f>_xlfn.XLOOKUP(C614,Магазин!A:A,Магазин!B:B)</f>
        <v>Первомайский</v>
      </c>
      <c r="I614">
        <f t="shared" si="18"/>
        <v>34</v>
      </c>
      <c r="J614" t="str">
        <f>_xlfn.XLOOKUP(D614,Товар!A:A,Товар!C:C)</f>
        <v>Мука блинная</v>
      </c>
      <c r="K614">
        <f t="shared" si="19"/>
        <v>170</v>
      </c>
    </row>
    <row r="615" spans="1:11" x14ac:dyDescent="0.3">
      <c r="A615">
        <v>614</v>
      </c>
      <c r="B615" s="2">
        <v>44348</v>
      </c>
      <c r="C615" t="s">
        <v>10</v>
      </c>
      <c r="D615">
        <v>34</v>
      </c>
      <c r="E615">
        <v>40</v>
      </c>
      <c r="F615">
        <v>65</v>
      </c>
      <c r="G615" t="s">
        <v>109</v>
      </c>
      <c r="H615" t="str">
        <f>_xlfn.XLOOKUP(C615,Магазин!A:A,Магазин!B:B)</f>
        <v>Первомайский</v>
      </c>
      <c r="I615">
        <f t="shared" si="18"/>
        <v>34</v>
      </c>
      <c r="J615" t="str">
        <f>_xlfn.XLOOKUP(D615,Товар!A:A,Товар!C:C)</f>
        <v>Мука блинная</v>
      </c>
      <c r="K615">
        <f t="shared" si="19"/>
        <v>40</v>
      </c>
    </row>
    <row r="616" spans="1:11" x14ac:dyDescent="0.3">
      <c r="A616">
        <v>615</v>
      </c>
      <c r="B616" s="2">
        <v>44348</v>
      </c>
      <c r="C616" t="s">
        <v>10</v>
      </c>
      <c r="D616">
        <v>44</v>
      </c>
      <c r="E616">
        <v>180</v>
      </c>
      <c r="F616">
        <v>180</v>
      </c>
      <c r="G616" t="s">
        <v>108</v>
      </c>
      <c r="H616" t="str">
        <f>_xlfn.XLOOKUP(C616,Магазин!A:A,Магазин!B:B)</f>
        <v>Первомайский</v>
      </c>
      <c r="I616">
        <f t="shared" si="18"/>
        <v>44</v>
      </c>
      <c r="J616" t="str">
        <f>_xlfn.XLOOKUP(D616,Товар!A:A,Товар!C:C)</f>
        <v>Чай черный индийский</v>
      </c>
      <c r="K616">
        <f t="shared" si="19"/>
        <v>180</v>
      </c>
    </row>
    <row r="617" spans="1:11" x14ac:dyDescent="0.3">
      <c r="A617">
        <v>616</v>
      </c>
      <c r="B617" s="2">
        <v>44348</v>
      </c>
      <c r="C617" t="s">
        <v>10</v>
      </c>
      <c r="D617">
        <v>44</v>
      </c>
      <c r="E617">
        <v>60</v>
      </c>
      <c r="F617">
        <v>180</v>
      </c>
      <c r="G617" t="s">
        <v>109</v>
      </c>
      <c r="H617" t="str">
        <f>_xlfn.XLOOKUP(C617,Магазин!A:A,Магазин!B:B)</f>
        <v>Первомайский</v>
      </c>
      <c r="I617">
        <f t="shared" si="18"/>
        <v>44</v>
      </c>
      <c r="J617" t="str">
        <f>_xlfn.XLOOKUP(D617,Товар!A:A,Товар!C:C)</f>
        <v>Чай черный индийский</v>
      </c>
      <c r="K617">
        <f t="shared" si="19"/>
        <v>60</v>
      </c>
    </row>
    <row r="618" spans="1:11" x14ac:dyDescent="0.3">
      <c r="A618">
        <v>617</v>
      </c>
      <c r="B618" s="2">
        <v>44348</v>
      </c>
      <c r="C618" t="s">
        <v>10</v>
      </c>
      <c r="D618">
        <v>45</v>
      </c>
      <c r="E618">
        <v>180</v>
      </c>
      <c r="F618">
        <v>170</v>
      </c>
      <c r="G618" t="s">
        <v>108</v>
      </c>
      <c r="H618" t="str">
        <f>_xlfn.XLOOKUP(C618,Магазин!A:A,Магазин!B:B)</f>
        <v>Первомайский</v>
      </c>
      <c r="I618">
        <f t="shared" si="18"/>
        <v>45</v>
      </c>
      <c r="J618" t="str">
        <f>_xlfn.XLOOKUP(D618,Товар!A:A,Товар!C:C)</f>
        <v xml:space="preserve">Чай зеленый </v>
      </c>
      <c r="K618">
        <f t="shared" si="19"/>
        <v>180</v>
      </c>
    </row>
    <row r="619" spans="1:11" x14ac:dyDescent="0.3">
      <c r="A619">
        <v>618</v>
      </c>
      <c r="B619" s="2">
        <v>44348</v>
      </c>
      <c r="C619" t="s">
        <v>10</v>
      </c>
      <c r="D619">
        <v>45</v>
      </c>
      <c r="E619">
        <v>40</v>
      </c>
      <c r="F619">
        <v>170</v>
      </c>
      <c r="G619" t="s">
        <v>109</v>
      </c>
      <c r="H619" t="str">
        <f>_xlfn.XLOOKUP(C619,Магазин!A:A,Магазин!B:B)</f>
        <v>Первомайский</v>
      </c>
      <c r="I619">
        <f t="shared" si="18"/>
        <v>45</v>
      </c>
      <c r="J619" t="str">
        <f>_xlfn.XLOOKUP(D619,Товар!A:A,Товар!C:C)</f>
        <v xml:space="preserve">Чай зеленый </v>
      </c>
      <c r="K619">
        <f t="shared" si="19"/>
        <v>40</v>
      </c>
    </row>
    <row r="620" spans="1:11" x14ac:dyDescent="0.3">
      <c r="A620">
        <v>619</v>
      </c>
      <c r="B620" s="2">
        <v>44348</v>
      </c>
      <c r="C620" t="s">
        <v>10</v>
      </c>
      <c r="D620">
        <v>46</v>
      </c>
      <c r="E620">
        <v>170</v>
      </c>
      <c r="F620">
        <v>330</v>
      </c>
      <c r="G620" t="s">
        <v>108</v>
      </c>
      <c r="H620" t="str">
        <f>_xlfn.XLOOKUP(C620,Магазин!A:A,Магазин!B:B)</f>
        <v>Первомайский</v>
      </c>
      <c r="I620">
        <f t="shared" si="18"/>
        <v>46</v>
      </c>
      <c r="J620" t="str">
        <f>_xlfn.XLOOKUP(D620,Товар!A:A,Товар!C:C)</f>
        <v>Кофе растворимый</v>
      </c>
      <c r="K620">
        <f t="shared" si="19"/>
        <v>170</v>
      </c>
    </row>
    <row r="621" spans="1:11" x14ac:dyDescent="0.3">
      <c r="A621">
        <v>620</v>
      </c>
      <c r="B621" s="2">
        <v>44348</v>
      </c>
      <c r="C621" t="s">
        <v>10</v>
      </c>
      <c r="D621">
        <v>46</v>
      </c>
      <c r="E621">
        <v>80</v>
      </c>
      <c r="F621">
        <v>330</v>
      </c>
      <c r="G621" t="s">
        <v>109</v>
      </c>
      <c r="H621" t="str">
        <f>_xlfn.XLOOKUP(C621,Магазин!A:A,Магазин!B:B)</f>
        <v>Первомайский</v>
      </c>
      <c r="I621">
        <f t="shared" si="18"/>
        <v>46</v>
      </c>
      <c r="J621" t="str">
        <f>_xlfn.XLOOKUP(D621,Товар!A:A,Товар!C:C)</f>
        <v>Кофе растворимый</v>
      </c>
      <c r="K621">
        <f t="shared" si="19"/>
        <v>80</v>
      </c>
    </row>
    <row r="622" spans="1:11" x14ac:dyDescent="0.3">
      <c r="A622">
        <v>621</v>
      </c>
      <c r="B622" s="2">
        <v>44348</v>
      </c>
      <c r="C622" t="s">
        <v>10</v>
      </c>
      <c r="D622">
        <v>47</v>
      </c>
      <c r="E622">
        <v>180</v>
      </c>
      <c r="F622">
        <v>370</v>
      </c>
      <c r="G622" t="s">
        <v>108</v>
      </c>
      <c r="H622" t="str">
        <f>_xlfn.XLOOKUP(C622,Магазин!A:A,Магазин!B:B)</f>
        <v>Первомайский</v>
      </c>
      <c r="I622">
        <f t="shared" si="18"/>
        <v>47</v>
      </c>
      <c r="J622" t="str">
        <f>_xlfn.XLOOKUP(D622,Товар!A:A,Товар!C:C)</f>
        <v xml:space="preserve">Кофе в зернах </v>
      </c>
      <c r="K622">
        <f t="shared" si="19"/>
        <v>180</v>
      </c>
    </row>
    <row r="623" spans="1:11" x14ac:dyDescent="0.3">
      <c r="A623">
        <v>622</v>
      </c>
      <c r="B623" s="2">
        <v>44348</v>
      </c>
      <c r="C623" t="s">
        <v>10</v>
      </c>
      <c r="D623">
        <v>47</v>
      </c>
      <c r="E623">
        <v>24</v>
      </c>
      <c r="F623">
        <v>370</v>
      </c>
      <c r="G623" t="s">
        <v>109</v>
      </c>
      <c r="H623" t="str">
        <f>_xlfn.XLOOKUP(C623,Магазин!A:A,Магазин!B:B)</f>
        <v>Первомайский</v>
      </c>
      <c r="I623">
        <f t="shared" si="18"/>
        <v>47</v>
      </c>
      <c r="J623" t="str">
        <f>_xlfn.XLOOKUP(D623,Товар!A:A,Товар!C:C)</f>
        <v xml:space="preserve">Кофе в зернах </v>
      </c>
      <c r="K623">
        <f t="shared" si="19"/>
        <v>24</v>
      </c>
    </row>
    <row r="624" spans="1:11" x14ac:dyDescent="0.3">
      <c r="A624">
        <v>623</v>
      </c>
      <c r="B624" s="2">
        <v>44348</v>
      </c>
      <c r="C624" t="s">
        <v>10</v>
      </c>
      <c r="D624">
        <v>48</v>
      </c>
      <c r="E624">
        <v>180</v>
      </c>
      <c r="F624">
        <v>180</v>
      </c>
      <c r="G624" t="s">
        <v>108</v>
      </c>
      <c r="H624" t="str">
        <f>_xlfn.XLOOKUP(C624,Магазин!A:A,Магазин!B:B)</f>
        <v>Первомайский</v>
      </c>
      <c r="I624">
        <f t="shared" si="18"/>
        <v>48</v>
      </c>
      <c r="J624" t="str">
        <f>_xlfn.XLOOKUP(D624,Товар!A:A,Товар!C:C)</f>
        <v>Кофе молотый</v>
      </c>
      <c r="K624">
        <f t="shared" si="19"/>
        <v>180</v>
      </c>
    </row>
    <row r="625" spans="1:11" x14ac:dyDescent="0.3">
      <c r="A625">
        <v>624</v>
      </c>
      <c r="B625" s="2">
        <v>44348</v>
      </c>
      <c r="C625" t="s">
        <v>10</v>
      </c>
      <c r="D625">
        <v>48</v>
      </c>
      <c r="E625">
        <v>60</v>
      </c>
      <c r="F625">
        <v>180</v>
      </c>
      <c r="G625" t="s">
        <v>109</v>
      </c>
      <c r="H625" t="str">
        <f>_xlfn.XLOOKUP(C625,Магазин!A:A,Магазин!B:B)</f>
        <v>Первомайский</v>
      </c>
      <c r="I625">
        <f t="shared" si="18"/>
        <v>48</v>
      </c>
      <c r="J625" t="str">
        <f>_xlfn.XLOOKUP(D625,Товар!A:A,Товар!C:C)</f>
        <v>Кофе молотый</v>
      </c>
      <c r="K625">
        <f t="shared" si="19"/>
        <v>60</v>
      </c>
    </row>
    <row r="626" spans="1:11" x14ac:dyDescent="0.3">
      <c r="A626">
        <v>625</v>
      </c>
      <c r="B626" s="2">
        <v>44348</v>
      </c>
      <c r="C626" t="s">
        <v>11</v>
      </c>
      <c r="D626">
        <v>4</v>
      </c>
      <c r="E626">
        <v>180</v>
      </c>
      <c r="F626">
        <v>75</v>
      </c>
      <c r="G626" t="s">
        <v>108</v>
      </c>
      <c r="H626" t="str">
        <f>_xlfn.XLOOKUP(C626,Магазин!A:A,Магазин!B:B)</f>
        <v>Заречный</v>
      </c>
      <c r="I626">
        <f t="shared" si="18"/>
        <v>4</v>
      </c>
      <c r="J626" t="str">
        <f>_xlfn.XLOOKUP(D626,Товар!A:A,Товар!C:C)</f>
        <v>Кефир 3,2%</v>
      </c>
      <c r="K626">
        <f t="shared" si="19"/>
        <v>180</v>
      </c>
    </row>
    <row r="627" spans="1:11" x14ac:dyDescent="0.3">
      <c r="A627">
        <v>626</v>
      </c>
      <c r="B627" s="2">
        <v>44348</v>
      </c>
      <c r="C627" t="s">
        <v>11</v>
      </c>
      <c r="D627">
        <v>4</v>
      </c>
      <c r="E627">
        <v>120</v>
      </c>
      <c r="F627">
        <v>75</v>
      </c>
      <c r="G627" t="s">
        <v>109</v>
      </c>
      <c r="H627" t="str">
        <f>_xlfn.XLOOKUP(C627,Магазин!A:A,Магазин!B:B)</f>
        <v>Заречный</v>
      </c>
      <c r="I627">
        <f t="shared" si="18"/>
        <v>4</v>
      </c>
      <c r="J627" t="str">
        <f>_xlfn.XLOOKUP(D627,Товар!A:A,Товар!C:C)</f>
        <v>Кефир 3,2%</v>
      </c>
      <c r="K627">
        <f t="shared" si="19"/>
        <v>120</v>
      </c>
    </row>
    <row r="628" spans="1:11" x14ac:dyDescent="0.3">
      <c r="A628">
        <v>627</v>
      </c>
      <c r="B628" s="2">
        <v>44348</v>
      </c>
      <c r="C628" t="s">
        <v>11</v>
      </c>
      <c r="D628">
        <v>5</v>
      </c>
      <c r="E628">
        <v>180</v>
      </c>
      <c r="F628">
        <v>70</v>
      </c>
      <c r="G628" t="s">
        <v>108</v>
      </c>
      <c r="H628" t="str">
        <f>_xlfn.XLOOKUP(C628,Магазин!A:A,Магазин!B:B)</f>
        <v>Заречный</v>
      </c>
      <c r="I628">
        <f t="shared" si="18"/>
        <v>5</v>
      </c>
      <c r="J628" t="str">
        <f>_xlfn.XLOOKUP(D628,Товар!A:A,Товар!C:C)</f>
        <v>Кефир обезжиренный</v>
      </c>
      <c r="K628">
        <f t="shared" si="19"/>
        <v>180</v>
      </c>
    </row>
    <row r="629" spans="1:11" x14ac:dyDescent="0.3">
      <c r="A629">
        <v>628</v>
      </c>
      <c r="B629" s="2">
        <v>44348</v>
      </c>
      <c r="C629" t="s">
        <v>11</v>
      </c>
      <c r="D629">
        <v>5</v>
      </c>
      <c r="E629">
        <v>60</v>
      </c>
      <c r="F629">
        <v>70</v>
      </c>
      <c r="G629" t="s">
        <v>109</v>
      </c>
      <c r="H629" t="str">
        <f>_xlfn.XLOOKUP(C629,Магазин!A:A,Магазин!B:B)</f>
        <v>Заречный</v>
      </c>
      <c r="I629">
        <f t="shared" si="18"/>
        <v>5</v>
      </c>
      <c r="J629" t="str">
        <f>_xlfn.XLOOKUP(D629,Товар!A:A,Товар!C:C)</f>
        <v>Кефир обезжиренный</v>
      </c>
      <c r="K629">
        <f t="shared" si="19"/>
        <v>60</v>
      </c>
    </row>
    <row r="630" spans="1:11" x14ac:dyDescent="0.3">
      <c r="A630">
        <v>629</v>
      </c>
      <c r="B630" s="2">
        <v>44348</v>
      </c>
      <c r="C630" t="s">
        <v>11</v>
      </c>
      <c r="D630">
        <v>6</v>
      </c>
      <c r="E630">
        <v>170</v>
      </c>
      <c r="F630">
        <v>50</v>
      </c>
      <c r="G630" t="s">
        <v>108</v>
      </c>
      <c r="H630" t="str">
        <f>_xlfn.XLOOKUP(C630,Магазин!A:A,Магазин!B:B)</f>
        <v>Заречный</v>
      </c>
      <c r="I630">
        <f t="shared" si="18"/>
        <v>6</v>
      </c>
      <c r="J630" t="str">
        <f>_xlfn.XLOOKUP(D630,Товар!A:A,Товар!C:C)</f>
        <v>Ряженка термостатная</v>
      </c>
      <c r="K630">
        <f t="shared" si="19"/>
        <v>170</v>
      </c>
    </row>
    <row r="631" spans="1:11" x14ac:dyDescent="0.3">
      <c r="A631">
        <v>630</v>
      </c>
      <c r="B631" s="2">
        <v>44348</v>
      </c>
      <c r="C631" t="s">
        <v>11</v>
      </c>
      <c r="D631">
        <v>6</v>
      </c>
      <c r="E631">
        <v>72</v>
      </c>
      <c r="F631">
        <v>50</v>
      </c>
      <c r="G631" t="s">
        <v>109</v>
      </c>
      <c r="H631" t="str">
        <f>_xlfn.XLOOKUP(C631,Магазин!A:A,Магазин!B:B)</f>
        <v>Заречный</v>
      </c>
      <c r="I631">
        <f t="shared" si="18"/>
        <v>6</v>
      </c>
      <c r="J631" t="str">
        <f>_xlfn.XLOOKUP(D631,Товар!A:A,Товар!C:C)</f>
        <v>Ряженка термостатная</v>
      </c>
      <c r="K631">
        <f t="shared" si="19"/>
        <v>72</v>
      </c>
    </row>
    <row r="632" spans="1:11" x14ac:dyDescent="0.3">
      <c r="A632">
        <v>631</v>
      </c>
      <c r="B632" s="2">
        <v>44348</v>
      </c>
      <c r="C632" t="s">
        <v>11</v>
      </c>
      <c r="D632">
        <v>9</v>
      </c>
      <c r="E632">
        <v>180</v>
      </c>
      <c r="F632">
        <v>55</v>
      </c>
      <c r="G632" t="s">
        <v>108</v>
      </c>
      <c r="H632" t="str">
        <f>_xlfn.XLOOKUP(C632,Магазин!A:A,Магазин!B:B)</f>
        <v>Заречный</v>
      </c>
      <c r="I632">
        <f t="shared" si="18"/>
        <v>9</v>
      </c>
      <c r="J632" t="str">
        <f>_xlfn.XLOOKUP(D632,Товар!A:A,Товар!C:C)</f>
        <v>Сметана 15%</v>
      </c>
      <c r="K632">
        <f t="shared" si="19"/>
        <v>180</v>
      </c>
    </row>
    <row r="633" spans="1:11" x14ac:dyDescent="0.3">
      <c r="A633">
        <v>632</v>
      </c>
      <c r="B633" s="2">
        <v>44348</v>
      </c>
      <c r="C633" t="s">
        <v>11</v>
      </c>
      <c r="D633">
        <v>9</v>
      </c>
      <c r="E633">
        <v>87</v>
      </c>
      <c r="F633">
        <v>55</v>
      </c>
      <c r="G633" t="s">
        <v>109</v>
      </c>
      <c r="H633" t="str">
        <f>_xlfn.XLOOKUP(C633,Магазин!A:A,Магазин!B:B)</f>
        <v>Заречный</v>
      </c>
      <c r="I633">
        <f t="shared" si="18"/>
        <v>9</v>
      </c>
      <c r="J633" t="str">
        <f>_xlfn.XLOOKUP(D633,Товар!A:A,Товар!C:C)</f>
        <v>Сметана 15%</v>
      </c>
      <c r="K633">
        <f t="shared" si="19"/>
        <v>87</v>
      </c>
    </row>
    <row r="634" spans="1:11" x14ac:dyDescent="0.3">
      <c r="A634">
        <v>633</v>
      </c>
      <c r="B634" s="2">
        <v>44348</v>
      </c>
      <c r="C634" t="s">
        <v>11</v>
      </c>
      <c r="D634">
        <v>10</v>
      </c>
      <c r="E634">
        <v>180</v>
      </c>
      <c r="F634">
        <v>70</v>
      </c>
      <c r="G634" t="s">
        <v>108</v>
      </c>
      <c r="H634" t="str">
        <f>_xlfn.XLOOKUP(C634,Магазин!A:A,Магазин!B:B)</f>
        <v>Заречный</v>
      </c>
      <c r="I634">
        <f t="shared" si="18"/>
        <v>10</v>
      </c>
      <c r="J634" t="str">
        <f>_xlfn.XLOOKUP(D634,Товар!A:A,Товар!C:C)</f>
        <v>Сметана 25%</v>
      </c>
      <c r="K634">
        <f t="shared" si="19"/>
        <v>180</v>
      </c>
    </row>
    <row r="635" spans="1:11" x14ac:dyDescent="0.3">
      <c r="A635">
        <v>634</v>
      </c>
      <c r="B635" s="2">
        <v>44348</v>
      </c>
      <c r="C635" t="s">
        <v>11</v>
      </c>
      <c r="D635">
        <v>10</v>
      </c>
      <c r="E635">
        <v>90</v>
      </c>
      <c r="F635">
        <v>70</v>
      </c>
      <c r="G635" t="s">
        <v>109</v>
      </c>
      <c r="H635" t="str">
        <f>_xlfn.XLOOKUP(C635,Магазин!A:A,Магазин!B:B)</f>
        <v>Заречный</v>
      </c>
      <c r="I635">
        <f t="shared" si="18"/>
        <v>10</v>
      </c>
      <c r="J635" t="str">
        <f>_xlfn.XLOOKUP(D635,Товар!A:A,Товар!C:C)</f>
        <v>Сметана 25%</v>
      </c>
      <c r="K635">
        <f t="shared" si="19"/>
        <v>90</v>
      </c>
    </row>
    <row r="636" spans="1:11" x14ac:dyDescent="0.3">
      <c r="A636">
        <v>635</v>
      </c>
      <c r="B636" s="2">
        <v>44348</v>
      </c>
      <c r="C636" t="s">
        <v>11</v>
      </c>
      <c r="D636">
        <v>13</v>
      </c>
      <c r="E636">
        <v>170</v>
      </c>
      <c r="F636">
        <v>60</v>
      </c>
      <c r="G636" t="s">
        <v>108</v>
      </c>
      <c r="H636" t="str">
        <f>_xlfn.XLOOKUP(C636,Магазин!A:A,Магазин!B:B)</f>
        <v>Заречный</v>
      </c>
      <c r="I636">
        <f t="shared" si="18"/>
        <v>13</v>
      </c>
      <c r="J636" t="str">
        <f>_xlfn.XLOOKUP(D636,Товар!A:A,Товар!C:C)</f>
        <v>Творог 9% жирности</v>
      </c>
      <c r="K636">
        <f t="shared" si="19"/>
        <v>170</v>
      </c>
    </row>
    <row r="637" spans="1:11" x14ac:dyDescent="0.3">
      <c r="A637">
        <v>636</v>
      </c>
      <c r="B637" s="2">
        <v>44348</v>
      </c>
      <c r="C637" t="s">
        <v>11</v>
      </c>
      <c r="D637">
        <v>13</v>
      </c>
      <c r="E637">
        <v>80</v>
      </c>
      <c r="F637">
        <v>60</v>
      </c>
      <c r="G637" t="s">
        <v>109</v>
      </c>
      <c r="H637" t="str">
        <f>_xlfn.XLOOKUP(C637,Магазин!A:A,Магазин!B:B)</f>
        <v>Заречный</v>
      </c>
      <c r="I637">
        <f t="shared" si="18"/>
        <v>13</v>
      </c>
      <c r="J637" t="str">
        <f>_xlfn.XLOOKUP(D637,Товар!A:A,Товар!C:C)</f>
        <v>Творог 9% жирности</v>
      </c>
      <c r="K637">
        <f t="shared" si="19"/>
        <v>80</v>
      </c>
    </row>
    <row r="638" spans="1:11" x14ac:dyDescent="0.3">
      <c r="A638">
        <v>637</v>
      </c>
      <c r="B638" s="2">
        <v>44348</v>
      </c>
      <c r="C638" t="s">
        <v>11</v>
      </c>
      <c r="D638">
        <v>18</v>
      </c>
      <c r="E638">
        <v>180</v>
      </c>
      <c r="F638">
        <v>49</v>
      </c>
      <c r="G638" t="s">
        <v>108</v>
      </c>
      <c r="H638" t="str">
        <f>_xlfn.XLOOKUP(C638,Магазин!A:A,Магазин!B:B)</f>
        <v>Заречный</v>
      </c>
      <c r="I638">
        <f t="shared" si="18"/>
        <v>18</v>
      </c>
      <c r="J638" t="str">
        <f>_xlfn.XLOOKUP(D638,Товар!A:A,Товар!C:C)</f>
        <v>Крупа манная</v>
      </c>
      <c r="K638">
        <f t="shared" si="19"/>
        <v>180</v>
      </c>
    </row>
    <row r="639" spans="1:11" x14ac:dyDescent="0.3">
      <c r="A639">
        <v>638</v>
      </c>
      <c r="B639" s="2">
        <v>44348</v>
      </c>
      <c r="C639" t="s">
        <v>11</v>
      </c>
      <c r="D639">
        <v>18</v>
      </c>
      <c r="E639">
        <v>56</v>
      </c>
      <c r="F639">
        <v>49</v>
      </c>
      <c r="G639" t="s">
        <v>109</v>
      </c>
      <c r="H639" t="str">
        <f>_xlfn.XLOOKUP(C639,Магазин!A:A,Магазин!B:B)</f>
        <v>Заречный</v>
      </c>
      <c r="I639">
        <f t="shared" si="18"/>
        <v>18</v>
      </c>
      <c r="J639" t="str">
        <f>_xlfn.XLOOKUP(D639,Товар!A:A,Товар!C:C)</f>
        <v>Крупа манная</v>
      </c>
      <c r="K639">
        <f t="shared" si="19"/>
        <v>56</v>
      </c>
    </row>
    <row r="640" spans="1:11" x14ac:dyDescent="0.3">
      <c r="A640">
        <v>639</v>
      </c>
      <c r="B640" s="2">
        <v>44348</v>
      </c>
      <c r="C640" t="s">
        <v>11</v>
      </c>
      <c r="D640">
        <v>24</v>
      </c>
      <c r="E640">
        <v>180</v>
      </c>
      <c r="F640">
        <v>50</v>
      </c>
      <c r="G640" t="s">
        <v>108</v>
      </c>
      <c r="H640" t="str">
        <f>_xlfn.XLOOKUP(C640,Магазин!A:A,Магазин!B:B)</f>
        <v>Заречный</v>
      </c>
      <c r="I640">
        <f t="shared" si="18"/>
        <v>24</v>
      </c>
      <c r="J640" t="str">
        <f>_xlfn.XLOOKUP(D640,Товар!A:A,Товар!C:C)</f>
        <v xml:space="preserve">Макароны спагетти </v>
      </c>
      <c r="K640">
        <f t="shared" si="19"/>
        <v>180</v>
      </c>
    </row>
    <row r="641" spans="1:11" x14ac:dyDescent="0.3">
      <c r="A641">
        <v>640</v>
      </c>
      <c r="B641" s="2">
        <v>44348</v>
      </c>
      <c r="C641" t="s">
        <v>11</v>
      </c>
      <c r="D641">
        <v>24</v>
      </c>
      <c r="E641">
        <v>103</v>
      </c>
      <c r="F641">
        <v>50</v>
      </c>
      <c r="G641" t="s">
        <v>109</v>
      </c>
      <c r="H641" t="str">
        <f>_xlfn.XLOOKUP(C641,Магазин!A:A,Магазин!B:B)</f>
        <v>Заречный</v>
      </c>
      <c r="I641">
        <f t="shared" si="18"/>
        <v>24</v>
      </c>
      <c r="J641" t="str">
        <f>_xlfn.XLOOKUP(D641,Товар!A:A,Товар!C:C)</f>
        <v xml:space="preserve">Макароны спагетти </v>
      </c>
      <c r="K641">
        <f t="shared" si="19"/>
        <v>103</v>
      </c>
    </row>
    <row r="642" spans="1:11" x14ac:dyDescent="0.3">
      <c r="A642">
        <v>641</v>
      </c>
      <c r="B642" s="2">
        <v>44348</v>
      </c>
      <c r="C642" t="s">
        <v>11</v>
      </c>
      <c r="D642">
        <v>25</v>
      </c>
      <c r="E642">
        <v>180</v>
      </c>
      <c r="F642">
        <v>52</v>
      </c>
      <c r="G642" t="s">
        <v>108</v>
      </c>
      <c r="H642" t="str">
        <f>_xlfn.XLOOKUP(C642,Магазин!A:A,Магазин!B:B)</f>
        <v>Заречный</v>
      </c>
      <c r="I642">
        <f t="shared" si="18"/>
        <v>25</v>
      </c>
      <c r="J642" t="str">
        <f>_xlfn.XLOOKUP(D642,Товар!A:A,Товар!C:C)</f>
        <v>Макароны вермишель</v>
      </c>
      <c r="K642">
        <f t="shared" si="19"/>
        <v>180</v>
      </c>
    </row>
    <row r="643" spans="1:11" x14ac:dyDescent="0.3">
      <c r="A643">
        <v>642</v>
      </c>
      <c r="B643" s="2">
        <v>44348</v>
      </c>
      <c r="C643" t="s">
        <v>11</v>
      </c>
      <c r="D643">
        <v>25</v>
      </c>
      <c r="E643">
        <v>111</v>
      </c>
      <c r="F643">
        <v>52</v>
      </c>
      <c r="G643" t="s">
        <v>109</v>
      </c>
      <c r="H643" t="str">
        <f>_xlfn.XLOOKUP(C643,Магазин!A:A,Магазин!B:B)</f>
        <v>Заречный</v>
      </c>
      <c r="I643">
        <f t="shared" ref="I643:I706" si="20">D643</f>
        <v>25</v>
      </c>
      <c r="J643" t="str">
        <f>_xlfn.XLOOKUP(D643,Товар!A:A,Товар!C:C)</f>
        <v>Макароны вермишель</v>
      </c>
      <c r="K643">
        <f t="shared" ref="K643:K706" si="21">E643</f>
        <v>111</v>
      </c>
    </row>
    <row r="644" spans="1:11" x14ac:dyDescent="0.3">
      <c r="A644">
        <v>643</v>
      </c>
      <c r="B644" s="2">
        <v>44348</v>
      </c>
      <c r="C644" t="s">
        <v>11</v>
      </c>
      <c r="D644">
        <v>26</v>
      </c>
      <c r="E644">
        <v>180</v>
      </c>
      <c r="F644">
        <v>47</v>
      </c>
      <c r="G644" t="s">
        <v>108</v>
      </c>
      <c r="H644" t="str">
        <f>_xlfn.XLOOKUP(C644,Магазин!A:A,Магазин!B:B)</f>
        <v>Заречный</v>
      </c>
      <c r="I644">
        <f t="shared" si="20"/>
        <v>26</v>
      </c>
      <c r="J644" t="str">
        <f>_xlfn.XLOOKUP(D644,Товар!A:A,Товар!C:C)</f>
        <v>Макароны рожки</v>
      </c>
      <c r="K644">
        <f t="shared" si="21"/>
        <v>180</v>
      </c>
    </row>
    <row r="645" spans="1:11" x14ac:dyDescent="0.3">
      <c r="A645">
        <v>644</v>
      </c>
      <c r="B645" s="2">
        <v>44348</v>
      </c>
      <c r="C645" t="s">
        <v>11</v>
      </c>
      <c r="D645">
        <v>26</v>
      </c>
      <c r="E645">
        <v>124</v>
      </c>
      <c r="F645">
        <v>47</v>
      </c>
      <c r="G645" t="s">
        <v>109</v>
      </c>
      <c r="H645" t="str">
        <f>_xlfn.XLOOKUP(C645,Магазин!A:A,Магазин!B:B)</f>
        <v>Заречный</v>
      </c>
      <c r="I645">
        <f t="shared" si="20"/>
        <v>26</v>
      </c>
      <c r="J645" t="str">
        <f>_xlfn.XLOOKUP(D645,Товар!A:A,Товар!C:C)</f>
        <v>Макароны рожки</v>
      </c>
      <c r="K645">
        <f t="shared" si="21"/>
        <v>124</v>
      </c>
    </row>
    <row r="646" spans="1:11" x14ac:dyDescent="0.3">
      <c r="A646">
        <v>645</v>
      </c>
      <c r="B646" s="2">
        <v>44348</v>
      </c>
      <c r="C646" t="s">
        <v>11</v>
      </c>
      <c r="D646">
        <v>27</v>
      </c>
      <c r="E646">
        <v>170</v>
      </c>
      <c r="F646">
        <v>45</v>
      </c>
      <c r="G646" t="s">
        <v>108</v>
      </c>
      <c r="H646" t="str">
        <f>_xlfn.XLOOKUP(C646,Магазин!A:A,Магазин!B:B)</f>
        <v>Заречный</v>
      </c>
      <c r="I646">
        <f t="shared" si="20"/>
        <v>27</v>
      </c>
      <c r="J646" t="str">
        <f>_xlfn.XLOOKUP(D646,Товар!A:A,Товар!C:C)</f>
        <v>Макароны перья</v>
      </c>
      <c r="K646">
        <f t="shared" si="21"/>
        <v>170</v>
      </c>
    </row>
    <row r="647" spans="1:11" x14ac:dyDescent="0.3">
      <c r="A647">
        <v>646</v>
      </c>
      <c r="B647" s="2">
        <v>44348</v>
      </c>
      <c r="C647" t="s">
        <v>11</v>
      </c>
      <c r="D647">
        <v>27</v>
      </c>
      <c r="E647">
        <v>103</v>
      </c>
      <c r="F647">
        <v>45</v>
      </c>
      <c r="G647" t="s">
        <v>109</v>
      </c>
      <c r="H647" t="str">
        <f>_xlfn.XLOOKUP(C647,Магазин!A:A,Магазин!B:B)</f>
        <v>Заречный</v>
      </c>
      <c r="I647">
        <f t="shared" si="20"/>
        <v>27</v>
      </c>
      <c r="J647" t="str">
        <f>_xlfn.XLOOKUP(D647,Товар!A:A,Товар!C:C)</f>
        <v>Макароны перья</v>
      </c>
      <c r="K647">
        <f t="shared" si="21"/>
        <v>103</v>
      </c>
    </row>
    <row r="648" spans="1:11" x14ac:dyDescent="0.3">
      <c r="A648">
        <v>647</v>
      </c>
      <c r="B648" s="2">
        <v>44348</v>
      </c>
      <c r="C648" t="s">
        <v>11</v>
      </c>
      <c r="D648">
        <v>28</v>
      </c>
      <c r="E648">
        <v>180</v>
      </c>
      <c r="F648">
        <v>38</v>
      </c>
      <c r="G648" t="s">
        <v>108</v>
      </c>
      <c r="H648" t="str">
        <f>_xlfn.XLOOKUP(C648,Магазин!A:A,Магазин!B:B)</f>
        <v>Заречный</v>
      </c>
      <c r="I648">
        <f t="shared" si="20"/>
        <v>28</v>
      </c>
      <c r="J648" t="str">
        <f>_xlfn.XLOOKUP(D648,Товар!A:A,Товар!C:C)</f>
        <v>Сахар песок белый</v>
      </c>
      <c r="K648">
        <f t="shared" si="21"/>
        <v>180</v>
      </c>
    </row>
    <row r="649" spans="1:11" x14ac:dyDescent="0.3">
      <c r="A649">
        <v>648</v>
      </c>
      <c r="B649" s="2">
        <v>44348</v>
      </c>
      <c r="C649" t="s">
        <v>11</v>
      </c>
      <c r="D649">
        <v>28</v>
      </c>
      <c r="E649">
        <v>93</v>
      </c>
      <c r="F649">
        <v>38</v>
      </c>
      <c r="G649" t="s">
        <v>109</v>
      </c>
      <c r="H649" t="str">
        <f>_xlfn.XLOOKUP(C649,Магазин!A:A,Магазин!B:B)</f>
        <v>Заречный</v>
      </c>
      <c r="I649">
        <f t="shared" si="20"/>
        <v>28</v>
      </c>
      <c r="J649" t="str">
        <f>_xlfn.XLOOKUP(D649,Товар!A:A,Товар!C:C)</f>
        <v>Сахар песок белый</v>
      </c>
      <c r="K649">
        <f t="shared" si="21"/>
        <v>93</v>
      </c>
    </row>
    <row r="650" spans="1:11" x14ac:dyDescent="0.3">
      <c r="A650">
        <v>649</v>
      </c>
      <c r="B650" s="2">
        <v>44348</v>
      </c>
      <c r="C650" t="s">
        <v>11</v>
      </c>
      <c r="D650">
        <v>29</v>
      </c>
      <c r="E650">
        <v>180</v>
      </c>
      <c r="F650">
        <v>85</v>
      </c>
      <c r="G650" t="s">
        <v>108</v>
      </c>
      <c r="H650" t="str">
        <f>_xlfn.XLOOKUP(C650,Магазин!A:A,Магазин!B:B)</f>
        <v>Заречный</v>
      </c>
      <c r="I650">
        <f t="shared" si="20"/>
        <v>29</v>
      </c>
      <c r="J650" t="str">
        <f>_xlfn.XLOOKUP(D650,Товар!A:A,Товар!C:C)</f>
        <v>Сахар демерара коричневый</v>
      </c>
      <c r="K650">
        <f t="shared" si="21"/>
        <v>180</v>
      </c>
    </row>
    <row r="651" spans="1:11" x14ac:dyDescent="0.3">
      <c r="A651">
        <v>650</v>
      </c>
      <c r="B651" s="2">
        <v>44348</v>
      </c>
      <c r="C651" t="s">
        <v>11</v>
      </c>
      <c r="D651">
        <v>29</v>
      </c>
      <c r="E651">
        <v>19</v>
      </c>
      <c r="F651">
        <v>85</v>
      </c>
      <c r="G651" t="s">
        <v>109</v>
      </c>
      <c r="H651" t="str">
        <f>_xlfn.XLOOKUP(C651,Магазин!A:A,Магазин!B:B)</f>
        <v>Заречный</v>
      </c>
      <c r="I651">
        <f t="shared" si="20"/>
        <v>29</v>
      </c>
      <c r="J651" t="str">
        <f>_xlfn.XLOOKUP(D651,Товар!A:A,Товар!C:C)</f>
        <v>Сахар демерара коричневый</v>
      </c>
      <c r="K651">
        <f t="shared" si="21"/>
        <v>19</v>
      </c>
    </row>
    <row r="652" spans="1:11" x14ac:dyDescent="0.3">
      <c r="A652">
        <v>651</v>
      </c>
      <c r="B652" s="2">
        <v>44348</v>
      </c>
      <c r="C652" t="s">
        <v>11</v>
      </c>
      <c r="D652">
        <v>30</v>
      </c>
      <c r="E652">
        <v>170</v>
      </c>
      <c r="F652">
        <v>44</v>
      </c>
      <c r="G652" t="s">
        <v>108</v>
      </c>
      <c r="H652" t="str">
        <f>_xlfn.XLOOKUP(C652,Магазин!A:A,Магазин!B:B)</f>
        <v>Заречный</v>
      </c>
      <c r="I652">
        <f t="shared" si="20"/>
        <v>30</v>
      </c>
      <c r="J652" t="str">
        <f>_xlfn.XLOOKUP(D652,Товар!A:A,Товар!C:C)</f>
        <v>Сахар рафинад быстрорастворимый</v>
      </c>
      <c r="K652">
        <f t="shared" si="21"/>
        <v>170</v>
      </c>
    </row>
    <row r="653" spans="1:11" x14ac:dyDescent="0.3">
      <c r="A653">
        <v>652</v>
      </c>
      <c r="B653" s="2">
        <v>44348</v>
      </c>
      <c r="C653" t="s">
        <v>11</v>
      </c>
      <c r="D653">
        <v>30</v>
      </c>
      <c r="E653">
        <v>74</v>
      </c>
      <c r="F653">
        <v>44</v>
      </c>
      <c r="G653" t="s">
        <v>109</v>
      </c>
      <c r="H653" t="str">
        <f>_xlfn.XLOOKUP(C653,Магазин!A:A,Магазин!B:B)</f>
        <v>Заречный</v>
      </c>
      <c r="I653">
        <f t="shared" si="20"/>
        <v>30</v>
      </c>
      <c r="J653" t="str">
        <f>_xlfn.XLOOKUP(D653,Товар!A:A,Товар!C:C)</f>
        <v>Сахар рафинад быстрорастворимый</v>
      </c>
      <c r="K653">
        <f t="shared" si="21"/>
        <v>74</v>
      </c>
    </row>
    <row r="654" spans="1:11" x14ac:dyDescent="0.3">
      <c r="A654">
        <v>653</v>
      </c>
      <c r="B654" s="2">
        <v>44348</v>
      </c>
      <c r="C654" t="s">
        <v>11</v>
      </c>
      <c r="D654">
        <v>33</v>
      </c>
      <c r="E654">
        <v>180</v>
      </c>
      <c r="F654">
        <v>50</v>
      </c>
      <c r="G654" t="s">
        <v>108</v>
      </c>
      <c r="H654" t="str">
        <f>_xlfn.XLOOKUP(C654,Магазин!A:A,Магазин!B:B)</f>
        <v>Заречный</v>
      </c>
      <c r="I654">
        <f t="shared" si="20"/>
        <v>33</v>
      </c>
      <c r="J654" t="str">
        <f>_xlfn.XLOOKUP(D654,Товар!A:A,Товар!C:C)</f>
        <v>Мука хлебопекарная в\с</v>
      </c>
      <c r="K654">
        <f t="shared" si="21"/>
        <v>180</v>
      </c>
    </row>
    <row r="655" spans="1:11" x14ac:dyDescent="0.3">
      <c r="A655">
        <v>654</v>
      </c>
      <c r="B655" s="2">
        <v>44348</v>
      </c>
      <c r="C655" t="s">
        <v>11</v>
      </c>
      <c r="D655">
        <v>33</v>
      </c>
      <c r="E655">
        <v>74</v>
      </c>
      <c r="F655">
        <v>50</v>
      </c>
      <c r="G655" t="s">
        <v>109</v>
      </c>
      <c r="H655" t="str">
        <f>_xlfn.XLOOKUP(C655,Магазин!A:A,Магазин!B:B)</f>
        <v>Заречный</v>
      </c>
      <c r="I655">
        <f t="shared" si="20"/>
        <v>33</v>
      </c>
      <c r="J655" t="str">
        <f>_xlfn.XLOOKUP(D655,Товар!A:A,Товар!C:C)</f>
        <v>Мука хлебопекарная в\с</v>
      </c>
      <c r="K655">
        <f t="shared" si="21"/>
        <v>74</v>
      </c>
    </row>
    <row r="656" spans="1:11" x14ac:dyDescent="0.3">
      <c r="A656">
        <v>655</v>
      </c>
      <c r="B656" s="2">
        <v>44348</v>
      </c>
      <c r="C656" t="s">
        <v>11</v>
      </c>
      <c r="D656">
        <v>34</v>
      </c>
      <c r="E656">
        <v>180</v>
      </c>
      <c r="F656">
        <v>65</v>
      </c>
      <c r="G656" t="s">
        <v>108</v>
      </c>
      <c r="H656" t="str">
        <f>_xlfn.XLOOKUP(C656,Магазин!A:A,Магазин!B:B)</f>
        <v>Заречный</v>
      </c>
      <c r="I656">
        <f t="shared" si="20"/>
        <v>34</v>
      </c>
      <c r="J656" t="str">
        <f>_xlfn.XLOOKUP(D656,Товар!A:A,Товар!C:C)</f>
        <v>Мука блинная</v>
      </c>
      <c r="K656">
        <f t="shared" si="21"/>
        <v>180</v>
      </c>
    </row>
    <row r="657" spans="1:11" x14ac:dyDescent="0.3">
      <c r="A657">
        <v>656</v>
      </c>
      <c r="B657" s="2">
        <v>44348</v>
      </c>
      <c r="C657" t="s">
        <v>11</v>
      </c>
      <c r="D657">
        <v>34</v>
      </c>
      <c r="E657">
        <v>37</v>
      </c>
      <c r="F657">
        <v>65</v>
      </c>
      <c r="G657" t="s">
        <v>109</v>
      </c>
      <c r="H657" t="str">
        <f>_xlfn.XLOOKUP(C657,Магазин!A:A,Магазин!B:B)</f>
        <v>Заречный</v>
      </c>
      <c r="I657">
        <f t="shared" si="20"/>
        <v>34</v>
      </c>
      <c r="J657" t="str">
        <f>_xlfn.XLOOKUP(D657,Товар!A:A,Товар!C:C)</f>
        <v>Мука блинная</v>
      </c>
      <c r="K657">
        <f t="shared" si="21"/>
        <v>37</v>
      </c>
    </row>
    <row r="658" spans="1:11" x14ac:dyDescent="0.3">
      <c r="A658">
        <v>657</v>
      </c>
      <c r="B658" s="2">
        <v>44348</v>
      </c>
      <c r="C658" t="s">
        <v>11</v>
      </c>
      <c r="D658">
        <v>44</v>
      </c>
      <c r="E658">
        <v>180</v>
      </c>
      <c r="F658">
        <v>180</v>
      </c>
      <c r="G658" t="s">
        <v>108</v>
      </c>
      <c r="H658" t="str">
        <f>_xlfn.XLOOKUP(C658,Магазин!A:A,Магазин!B:B)</f>
        <v>Заречный</v>
      </c>
      <c r="I658">
        <f t="shared" si="20"/>
        <v>44</v>
      </c>
      <c r="J658" t="str">
        <f>_xlfn.XLOOKUP(D658,Товар!A:A,Товар!C:C)</f>
        <v>Чай черный индийский</v>
      </c>
      <c r="K658">
        <f t="shared" si="21"/>
        <v>180</v>
      </c>
    </row>
    <row r="659" spans="1:11" x14ac:dyDescent="0.3">
      <c r="A659">
        <v>658</v>
      </c>
      <c r="B659" s="2">
        <v>44348</v>
      </c>
      <c r="C659" t="s">
        <v>11</v>
      </c>
      <c r="D659">
        <v>44</v>
      </c>
      <c r="E659">
        <v>56</v>
      </c>
      <c r="F659">
        <v>180</v>
      </c>
      <c r="G659" t="s">
        <v>109</v>
      </c>
      <c r="H659" t="str">
        <f>_xlfn.XLOOKUP(C659,Магазин!A:A,Магазин!B:B)</f>
        <v>Заречный</v>
      </c>
      <c r="I659">
        <f t="shared" si="20"/>
        <v>44</v>
      </c>
      <c r="J659" t="str">
        <f>_xlfn.XLOOKUP(D659,Товар!A:A,Товар!C:C)</f>
        <v>Чай черный индийский</v>
      </c>
      <c r="K659">
        <f t="shared" si="21"/>
        <v>56</v>
      </c>
    </row>
    <row r="660" spans="1:11" x14ac:dyDescent="0.3">
      <c r="A660">
        <v>659</v>
      </c>
      <c r="B660" s="2">
        <v>44348</v>
      </c>
      <c r="C660" t="s">
        <v>11</v>
      </c>
      <c r="D660">
        <v>45</v>
      </c>
      <c r="E660">
        <v>180</v>
      </c>
      <c r="F660">
        <v>170</v>
      </c>
      <c r="G660" t="s">
        <v>108</v>
      </c>
      <c r="H660" t="str">
        <f>_xlfn.XLOOKUP(C660,Магазин!A:A,Магазин!B:B)</f>
        <v>Заречный</v>
      </c>
      <c r="I660">
        <f t="shared" si="20"/>
        <v>45</v>
      </c>
      <c r="J660" t="str">
        <f>_xlfn.XLOOKUP(D660,Товар!A:A,Товар!C:C)</f>
        <v xml:space="preserve">Чай зеленый </v>
      </c>
      <c r="K660">
        <f t="shared" si="21"/>
        <v>180</v>
      </c>
    </row>
    <row r="661" spans="1:11" x14ac:dyDescent="0.3">
      <c r="A661">
        <v>660</v>
      </c>
      <c r="B661" s="2">
        <v>44348</v>
      </c>
      <c r="C661" t="s">
        <v>11</v>
      </c>
      <c r="D661">
        <v>45</v>
      </c>
      <c r="E661">
        <v>37</v>
      </c>
      <c r="F661">
        <v>170</v>
      </c>
      <c r="G661" t="s">
        <v>109</v>
      </c>
      <c r="H661" t="str">
        <f>_xlfn.XLOOKUP(C661,Магазин!A:A,Магазин!B:B)</f>
        <v>Заречный</v>
      </c>
      <c r="I661">
        <f t="shared" si="20"/>
        <v>45</v>
      </c>
      <c r="J661" t="str">
        <f>_xlfn.XLOOKUP(D661,Товар!A:A,Товар!C:C)</f>
        <v xml:space="preserve">Чай зеленый </v>
      </c>
      <c r="K661">
        <f t="shared" si="21"/>
        <v>37</v>
      </c>
    </row>
    <row r="662" spans="1:11" x14ac:dyDescent="0.3">
      <c r="A662">
        <v>661</v>
      </c>
      <c r="B662" s="2">
        <v>44348</v>
      </c>
      <c r="C662" t="s">
        <v>11</v>
      </c>
      <c r="D662">
        <v>46</v>
      </c>
      <c r="E662">
        <v>170</v>
      </c>
      <c r="F662">
        <v>330</v>
      </c>
      <c r="G662" t="s">
        <v>108</v>
      </c>
      <c r="H662" t="str">
        <f>_xlfn.XLOOKUP(C662,Магазин!A:A,Магазин!B:B)</f>
        <v>Заречный</v>
      </c>
      <c r="I662">
        <f t="shared" si="20"/>
        <v>46</v>
      </c>
      <c r="J662" t="str">
        <f>_xlfn.XLOOKUP(D662,Товар!A:A,Товар!C:C)</f>
        <v>Кофе растворимый</v>
      </c>
      <c r="K662">
        <f t="shared" si="21"/>
        <v>170</v>
      </c>
    </row>
    <row r="663" spans="1:11" x14ac:dyDescent="0.3">
      <c r="A663">
        <v>662</v>
      </c>
      <c r="B663" s="2">
        <v>44348</v>
      </c>
      <c r="C663" t="s">
        <v>11</v>
      </c>
      <c r="D663">
        <v>46</v>
      </c>
      <c r="E663">
        <v>74</v>
      </c>
      <c r="F663">
        <v>330</v>
      </c>
      <c r="G663" t="s">
        <v>109</v>
      </c>
      <c r="H663" t="str">
        <f>_xlfn.XLOOKUP(C663,Магазин!A:A,Магазин!B:B)</f>
        <v>Заречный</v>
      </c>
      <c r="I663">
        <f t="shared" si="20"/>
        <v>46</v>
      </c>
      <c r="J663" t="str">
        <f>_xlfn.XLOOKUP(D663,Товар!A:A,Товар!C:C)</f>
        <v>Кофе растворимый</v>
      </c>
      <c r="K663">
        <f t="shared" si="21"/>
        <v>74</v>
      </c>
    </row>
    <row r="664" spans="1:11" x14ac:dyDescent="0.3">
      <c r="A664">
        <v>663</v>
      </c>
      <c r="B664" s="2">
        <v>44348</v>
      </c>
      <c r="C664" t="s">
        <v>11</v>
      </c>
      <c r="D664">
        <v>47</v>
      </c>
      <c r="E664">
        <v>180</v>
      </c>
      <c r="F664">
        <v>370</v>
      </c>
      <c r="G664" t="s">
        <v>108</v>
      </c>
      <c r="H664" t="str">
        <f>_xlfn.XLOOKUP(C664,Магазин!A:A,Магазин!B:B)</f>
        <v>Заречный</v>
      </c>
      <c r="I664">
        <f t="shared" si="20"/>
        <v>47</v>
      </c>
      <c r="J664" t="str">
        <f>_xlfn.XLOOKUP(D664,Товар!A:A,Товар!C:C)</f>
        <v xml:space="preserve">Кофе в зернах </v>
      </c>
      <c r="K664">
        <f t="shared" si="21"/>
        <v>180</v>
      </c>
    </row>
    <row r="665" spans="1:11" x14ac:dyDescent="0.3">
      <c r="A665">
        <v>664</v>
      </c>
      <c r="B665" s="2">
        <v>44348</v>
      </c>
      <c r="C665" t="s">
        <v>11</v>
      </c>
      <c r="D665">
        <v>47</v>
      </c>
      <c r="E665">
        <v>23</v>
      </c>
      <c r="F665">
        <v>370</v>
      </c>
      <c r="G665" t="s">
        <v>109</v>
      </c>
      <c r="H665" t="str">
        <f>_xlfn.XLOOKUP(C665,Магазин!A:A,Магазин!B:B)</f>
        <v>Заречный</v>
      </c>
      <c r="I665">
        <f t="shared" si="20"/>
        <v>47</v>
      </c>
      <c r="J665" t="str">
        <f>_xlfn.XLOOKUP(D665,Товар!A:A,Товар!C:C)</f>
        <v xml:space="preserve">Кофе в зернах </v>
      </c>
      <c r="K665">
        <f t="shared" si="21"/>
        <v>23</v>
      </c>
    </row>
    <row r="666" spans="1:11" x14ac:dyDescent="0.3">
      <c r="A666">
        <v>665</v>
      </c>
      <c r="B666" s="2">
        <v>44348</v>
      </c>
      <c r="C666" t="s">
        <v>11</v>
      </c>
      <c r="D666">
        <v>48</v>
      </c>
      <c r="E666">
        <v>180</v>
      </c>
      <c r="F666">
        <v>180</v>
      </c>
      <c r="G666" t="s">
        <v>108</v>
      </c>
      <c r="H666" t="str">
        <f>_xlfn.XLOOKUP(C666,Магазин!A:A,Магазин!B:B)</f>
        <v>Заречный</v>
      </c>
      <c r="I666">
        <f t="shared" si="20"/>
        <v>48</v>
      </c>
      <c r="J666" t="str">
        <f>_xlfn.XLOOKUP(D666,Товар!A:A,Товар!C:C)</f>
        <v>Кофе молотый</v>
      </c>
      <c r="K666">
        <f t="shared" si="21"/>
        <v>180</v>
      </c>
    </row>
    <row r="667" spans="1:11" x14ac:dyDescent="0.3">
      <c r="A667">
        <v>666</v>
      </c>
      <c r="B667" s="2">
        <v>44348</v>
      </c>
      <c r="C667" t="s">
        <v>11</v>
      </c>
      <c r="D667">
        <v>48</v>
      </c>
      <c r="E667">
        <v>56</v>
      </c>
      <c r="F667">
        <v>180</v>
      </c>
      <c r="G667" t="s">
        <v>109</v>
      </c>
      <c r="H667" t="str">
        <f>_xlfn.XLOOKUP(C667,Магазин!A:A,Магазин!B:B)</f>
        <v>Заречный</v>
      </c>
      <c r="I667">
        <f t="shared" si="20"/>
        <v>48</v>
      </c>
      <c r="J667" t="str">
        <f>_xlfn.XLOOKUP(D667,Товар!A:A,Товар!C:C)</f>
        <v>Кофе молотый</v>
      </c>
      <c r="K667">
        <f t="shared" si="21"/>
        <v>56</v>
      </c>
    </row>
    <row r="668" spans="1:11" x14ac:dyDescent="0.3">
      <c r="A668">
        <v>667</v>
      </c>
      <c r="B668" s="2">
        <v>44349</v>
      </c>
      <c r="C668" t="s">
        <v>3</v>
      </c>
      <c r="D668">
        <v>1</v>
      </c>
      <c r="E668">
        <v>170</v>
      </c>
      <c r="F668">
        <v>57</v>
      </c>
      <c r="G668" t="s">
        <v>108</v>
      </c>
      <c r="H668" t="str">
        <f>_xlfn.XLOOKUP(C668,Магазин!A:A,Магазин!B:B)</f>
        <v>Октябрьский</v>
      </c>
      <c r="I668">
        <f t="shared" si="20"/>
        <v>1</v>
      </c>
      <c r="J668" t="str">
        <f>_xlfn.XLOOKUP(D668,Товар!A:A,Товар!C:C)</f>
        <v>Молоко ультрапастеризованное</v>
      </c>
      <c r="K668">
        <f t="shared" si="21"/>
        <v>170</v>
      </c>
    </row>
    <row r="669" spans="1:11" x14ac:dyDescent="0.3">
      <c r="A669">
        <v>668</v>
      </c>
      <c r="B669" s="2">
        <v>44349</v>
      </c>
      <c r="C669" t="s">
        <v>3</v>
      </c>
      <c r="D669">
        <v>1</v>
      </c>
      <c r="E669">
        <v>192</v>
      </c>
      <c r="F669">
        <v>57</v>
      </c>
      <c r="G669" t="s">
        <v>109</v>
      </c>
      <c r="H669" t="str">
        <f>_xlfn.XLOOKUP(C669,Магазин!A:A,Магазин!B:B)</f>
        <v>Октябрьский</v>
      </c>
      <c r="I669">
        <f t="shared" si="20"/>
        <v>1</v>
      </c>
      <c r="J669" t="str">
        <f>_xlfn.XLOOKUP(D669,Товар!A:A,Товар!C:C)</f>
        <v>Молоко ультрапастеризованное</v>
      </c>
      <c r="K669">
        <f t="shared" si="21"/>
        <v>192</v>
      </c>
    </row>
    <row r="670" spans="1:11" x14ac:dyDescent="0.3">
      <c r="A670">
        <v>669</v>
      </c>
      <c r="B670" s="2">
        <v>44349</v>
      </c>
      <c r="C670" t="s">
        <v>3</v>
      </c>
      <c r="D670">
        <v>3</v>
      </c>
      <c r="E670">
        <v>180</v>
      </c>
      <c r="F670">
        <v>35</v>
      </c>
      <c r="G670" t="s">
        <v>108</v>
      </c>
      <c r="H670" t="str">
        <f>_xlfn.XLOOKUP(C670,Магазин!A:A,Магазин!B:B)</f>
        <v>Октябрьский</v>
      </c>
      <c r="I670">
        <f t="shared" si="20"/>
        <v>3</v>
      </c>
      <c r="J670" t="str">
        <f>_xlfn.XLOOKUP(D670,Товар!A:A,Товар!C:C)</f>
        <v>Молоко детское с 8 месяцев</v>
      </c>
      <c r="K670">
        <f t="shared" si="21"/>
        <v>180</v>
      </c>
    </row>
    <row r="671" spans="1:11" x14ac:dyDescent="0.3">
      <c r="A671">
        <v>670</v>
      </c>
      <c r="B671" s="2">
        <v>44349</v>
      </c>
      <c r="C671" t="s">
        <v>3</v>
      </c>
      <c r="D671">
        <v>3</v>
      </c>
      <c r="E671">
        <v>192</v>
      </c>
      <c r="F671">
        <v>35</v>
      </c>
      <c r="G671" t="s">
        <v>109</v>
      </c>
      <c r="H671" t="str">
        <f>_xlfn.XLOOKUP(C671,Магазин!A:A,Магазин!B:B)</f>
        <v>Октябрьский</v>
      </c>
      <c r="I671">
        <f t="shared" si="20"/>
        <v>3</v>
      </c>
      <c r="J671" t="str">
        <f>_xlfn.XLOOKUP(D671,Товар!A:A,Товар!C:C)</f>
        <v>Молоко детское с 8 месяцев</v>
      </c>
      <c r="K671">
        <f t="shared" si="21"/>
        <v>192</v>
      </c>
    </row>
    <row r="672" spans="1:11" x14ac:dyDescent="0.3">
      <c r="A672">
        <v>671</v>
      </c>
      <c r="B672" s="2">
        <v>44349</v>
      </c>
      <c r="C672" t="s">
        <v>3</v>
      </c>
      <c r="D672">
        <v>7</v>
      </c>
      <c r="E672">
        <v>180</v>
      </c>
      <c r="F672">
        <v>38</v>
      </c>
      <c r="G672" t="s">
        <v>108</v>
      </c>
      <c r="H672" t="str">
        <f>_xlfn.XLOOKUP(C672,Магазин!A:A,Магазин!B:B)</f>
        <v>Октябрьский</v>
      </c>
      <c r="I672">
        <f t="shared" si="20"/>
        <v>7</v>
      </c>
      <c r="J672" t="str">
        <f>_xlfn.XLOOKUP(D672,Товар!A:A,Товар!C:C)</f>
        <v>Сливки 10%</v>
      </c>
      <c r="K672">
        <f t="shared" si="21"/>
        <v>180</v>
      </c>
    </row>
    <row r="673" spans="1:11" x14ac:dyDescent="0.3">
      <c r="A673">
        <v>672</v>
      </c>
      <c r="B673" s="2">
        <v>44349</v>
      </c>
      <c r="C673" t="s">
        <v>3</v>
      </c>
      <c r="D673">
        <v>7</v>
      </c>
      <c r="E673">
        <v>80</v>
      </c>
      <c r="F673">
        <v>38</v>
      </c>
      <c r="G673" t="s">
        <v>109</v>
      </c>
      <c r="H673" t="str">
        <f>_xlfn.XLOOKUP(C673,Магазин!A:A,Магазин!B:B)</f>
        <v>Октябрьский</v>
      </c>
      <c r="I673">
        <f t="shared" si="20"/>
        <v>7</v>
      </c>
      <c r="J673" t="str">
        <f>_xlfn.XLOOKUP(D673,Товар!A:A,Товар!C:C)</f>
        <v>Сливки 10%</v>
      </c>
      <c r="K673">
        <f t="shared" si="21"/>
        <v>80</v>
      </c>
    </row>
    <row r="674" spans="1:11" x14ac:dyDescent="0.3">
      <c r="A674">
        <v>673</v>
      </c>
      <c r="B674" s="2">
        <v>44349</v>
      </c>
      <c r="C674" t="s">
        <v>12</v>
      </c>
      <c r="D674">
        <v>7</v>
      </c>
      <c r="E674">
        <v>170</v>
      </c>
      <c r="F674">
        <v>38</v>
      </c>
      <c r="G674" t="s">
        <v>108</v>
      </c>
      <c r="H674" t="str">
        <f>_xlfn.XLOOKUP(C674,Магазин!A:A,Магазин!B:B)</f>
        <v>Октябрьский</v>
      </c>
      <c r="I674">
        <f t="shared" si="20"/>
        <v>7</v>
      </c>
      <c r="J674" t="str">
        <f>_xlfn.XLOOKUP(D674,Товар!A:A,Товар!C:C)</f>
        <v>Сливки 10%</v>
      </c>
      <c r="K674">
        <f t="shared" si="21"/>
        <v>170</v>
      </c>
    </row>
    <row r="675" spans="1:11" x14ac:dyDescent="0.3">
      <c r="A675">
        <v>674</v>
      </c>
      <c r="B675" s="2">
        <v>44349</v>
      </c>
      <c r="C675" t="s">
        <v>12</v>
      </c>
      <c r="D675">
        <v>7</v>
      </c>
      <c r="E675">
        <v>80</v>
      </c>
      <c r="F675">
        <v>38</v>
      </c>
      <c r="G675" t="s">
        <v>109</v>
      </c>
      <c r="H675" t="str">
        <f>_xlfn.XLOOKUP(C675,Магазин!A:A,Магазин!B:B)</f>
        <v>Октябрьский</v>
      </c>
      <c r="I675">
        <f t="shared" si="20"/>
        <v>7</v>
      </c>
      <c r="J675" t="str">
        <f>_xlfn.XLOOKUP(D675,Товар!A:A,Товар!C:C)</f>
        <v>Сливки 10%</v>
      </c>
      <c r="K675">
        <f t="shared" si="21"/>
        <v>80</v>
      </c>
    </row>
    <row r="676" spans="1:11" x14ac:dyDescent="0.3">
      <c r="A676">
        <v>675</v>
      </c>
      <c r="B676" s="2">
        <v>44349</v>
      </c>
      <c r="C676" t="s">
        <v>3</v>
      </c>
      <c r="D676">
        <v>16</v>
      </c>
      <c r="E676">
        <v>170</v>
      </c>
      <c r="F676">
        <v>90</v>
      </c>
      <c r="G676" t="s">
        <v>108</v>
      </c>
      <c r="H676" t="str">
        <f>_xlfn.XLOOKUP(C676,Магазин!A:A,Магазин!B:B)</f>
        <v>Октябрьский</v>
      </c>
      <c r="I676">
        <f t="shared" si="20"/>
        <v>16</v>
      </c>
      <c r="J676" t="str">
        <f>_xlfn.XLOOKUP(D676,Товар!A:A,Товар!C:C)</f>
        <v>Масло сливочное крестьянское</v>
      </c>
      <c r="K676">
        <f t="shared" si="21"/>
        <v>170</v>
      </c>
    </row>
    <row r="677" spans="1:11" x14ac:dyDescent="0.3">
      <c r="A677">
        <v>676</v>
      </c>
      <c r="B677" s="2">
        <v>44349</v>
      </c>
      <c r="C677" t="s">
        <v>3</v>
      </c>
      <c r="D677">
        <v>16</v>
      </c>
      <c r="E677">
        <v>240</v>
      </c>
      <c r="F677">
        <v>90</v>
      </c>
      <c r="G677" t="s">
        <v>109</v>
      </c>
      <c r="H677" t="str">
        <f>_xlfn.XLOOKUP(C677,Магазин!A:A,Магазин!B:B)</f>
        <v>Октябрьский</v>
      </c>
      <c r="I677">
        <f t="shared" si="20"/>
        <v>16</v>
      </c>
      <c r="J677" t="str">
        <f>_xlfn.XLOOKUP(D677,Товар!A:A,Товар!C:C)</f>
        <v>Масло сливочное крестьянское</v>
      </c>
      <c r="K677">
        <f t="shared" si="21"/>
        <v>240</v>
      </c>
    </row>
    <row r="678" spans="1:11" x14ac:dyDescent="0.3">
      <c r="A678">
        <v>677</v>
      </c>
      <c r="B678" s="2">
        <v>44349</v>
      </c>
      <c r="C678" t="s">
        <v>12</v>
      </c>
      <c r="D678">
        <v>1</v>
      </c>
      <c r="E678">
        <v>180</v>
      </c>
      <c r="F678">
        <v>57</v>
      </c>
      <c r="G678" t="s">
        <v>108</v>
      </c>
      <c r="H678" t="str">
        <f>_xlfn.XLOOKUP(C678,Магазин!A:A,Магазин!B:B)</f>
        <v>Октябрьский</v>
      </c>
      <c r="I678">
        <f t="shared" si="20"/>
        <v>1</v>
      </c>
      <c r="J678" t="str">
        <f>_xlfn.XLOOKUP(D678,Товар!A:A,Товар!C:C)</f>
        <v>Молоко ультрапастеризованное</v>
      </c>
      <c r="K678">
        <f t="shared" si="21"/>
        <v>180</v>
      </c>
    </row>
    <row r="679" spans="1:11" x14ac:dyDescent="0.3">
      <c r="A679">
        <v>678</v>
      </c>
      <c r="B679" s="2">
        <v>44349</v>
      </c>
      <c r="C679" t="s">
        <v>12</v>
      </c>
      <c r="D679">
        <v>1</v>
      </c>
      <c r="E679">
        <v>192</v>
      </c>
      <c r="F679">
        <v>57</v>
      </c>
      <c r="G679" t="s">
        <v>109</v>
      </c>
      <c r="H679" t="str">
        <f>_xlfn.XLOOKUP(C679,Магазин!A:A,Магазин!B:B)</f>
        <v>Октябрьский</v>
      </c>
      <c r="I679">
        <f t="shared" si="20"/>
        <v>1</v>
      </c>
      <c r="J679" t="str">
        <f>_xlfn.XLOOKUP(D679,Товар!A:A,Товар!C:C)</f>
        <v>Молоко ультрапастеризованное</v>
      </c>
      <c r="K679">
        <f t="shared" si="21"/>
        <v>192</v>
      </c>
    </row>
    <row r="680" spans="1:11" x14ac:dyDescent="0.3">
      <c r="A680">
        <v>679</v>
      </c>
      <c r="B680" s="2">
        <v>44349</v>
      </c>
      <c r="C680" t="s">
        <v>12</v>
      </c>
      <c r="D680">
        <v>3</v>
      </c>
      <c r="E680">
        <v>180</v>
      </c>
      <c r="F680">
        <v>35</v>
      </c>
      <c r="G680" t="s">
        <v>108</v>
      </c>
      <c r="H680" t="str">
        <f>_xlfn.XLOOKUP(C680,Магазин!A:A,Магазин!B:B)</f>
        <v>Октябрьский</v>
      </c>
      <c r="I680">
        <f t="shared" si="20"/>
        <v>3</v>
      </c>
      <c r="J680" t="str">
        <f>_xlfn.XLOOKUP(D680,Товар!A:A,Товар!C:C)</f>
        <v>Молоко детское с 8 месяцев</v>
      </c>
      <c r="K680">
        <f t="shared" si="21"/>
        <v>180</v>
      </c>
    </row>
    <row r="681" spans="1:11" x14ac:dyDescent="0.3">
      <c r="A681">
        <v>680</v>
      </c>
      <c r="B681" s="2">
        <v>44349</v>
      </c>
      <c r="C681" t="s">
        <v>12</v>
      </c>
      <c r="D681">
        <v>3</v>
      </c>
      <c r="E681">
        <v>192</v>
      </c>
      <c r="F681">
        <v>35</v>
      </c>
      <c r="G681" t="s">
        <v>109</v>
      </c>
      <c r="H681" t="str">
        <f>_xlfn.XLOOKUP(C681,Магазин!A:A,Магазин!B:B)</f>
        <v>Октябрьский</v>
      </c>
      <c r="I681">
        <f t="shared" si="20"/>
        <v>3</v>
      </c>
      <c r="J681" t="str">
        <f>_xlfn.XLOOKUP(D681,Товар!A:A,Товар!C:C)</f>
        <v>Молоко детское с 8 месяцев</v>
      </c>
      <c r="K681">
        <f t="shared" si="21"/>
        <v>192</v>
      </c>
    </row>
    <row r="682" spans="1:11" x14ac:dyDescent="0.3">
      <c r="A682">
        <v>681</v>
      </c>
      <c r="B682" s="2">
        <v>44349</v>
      </c>
      <c r="C682" t="s">
        <v>17</v>
      </c>
      <c r="D682">
        <v>7</v>
      </c>
      <c r="E682">
        <v>180</v>
      </c>
      <c r="F682">
        <v>38</v>
      </c>
      <c r="G682" t="s">
        <v>108</v>
      </c>
      <c r="H682" t="str">
        <f>_xlfn.XLOOKUP(C682,Магазин!A:A,Магазин!B:B)</f>
        <v>Октябрьский</v>
      </c>
      <c r="I682">
        <f t="shared" si="20"/>
        <v>7</v>
      </c>
      <c r="J682" t="str">
        <f>_xlfn.XLOOKUP(D682,Товар!A:A,Товар!C:C)</f>
        <v>Сливки 10%</v>
      </c>
      <c r="K682">
        <f t="shared" si="21"/>
        <v>180</v>
      </c>
    </row>
    <row r="683" spans="1:11" x14ac:dyDescent="0.3">
      <c r="A683">
        <v>682</v>
      </c>
      <c r="B683" s="2">
        <v>44349</v>
      </c>
      <c r="C683" t="s">
        <v>17</v>
      </c>
      <c r="D683">
        <v>7</v>
      </c>
      <c r="E683">
        <v>80</v>
      </c>
      <c r="F683">
        <v>38</v>
      </c>
      <c r="G683" t="s">
        <v>109</v>
      </c>
      <c r="H683" t="str">
        <f>_xlfn.XLOOKUP(C683,Магазин!A:A,Магазин!B:B)</f>
        <v>Октябрьский</v>
      </c>
      <c r="I683">
        <f t="shared" si="20"/>
        <v>7</v>
      </c>
      <c r="J683" t="str">
        <f>_xlfn.XLOOKUP(D683,Товар!A:A,Товар!C:C)</f>
        <v>Сливки 10%</v>
      </c>
      <c r="K683">
        <f t="shared" si="21"/>
        <v>80</v>
      </c>
    </row>
    <row r="684" spans="1:11" x14ac:dyDescent="0.3">
      <c r="A684">
        <v>683</v>
      </c>
      <c r="B684" s="2">
        <v>44349</v>
      </c>
      <c r="C684" t="s">
        <v>7</v>
      </c>
      <c r="D684">
        <v>7</v>
      </c>
      <c r="E684">
        <v>180</v>
      </c>
      <c r="F684">
        <v>38</v>
      </c>
      <c r="G684" t="s">
        <v>108</v>
      </c>
      <c r="H684" t="str">
        <f>_xlfn.XLOOKUP(C684,Магазин!A:A,Магазин!B:B)</f>
        <v>Октябрьский</v>
      </c>
      <c r="I684">
        <f t="shared" si="20"/>
        <v>7</v>
      </c>
      <c r="J684" t="str">
        <f>_xlfn.XLOOKUP(D684,Товар!A:A,Товар!C:C)</f>
        <v>Сливки 10%</v>
      </c>
      <c r="K684">
        <f t="shared" si="21"/>
        <v>180</v>
      </c>
    </row>
    <row r="685" spans="1:11" x14ac:dyDescent="0.3">
      <c r="A685">
        <v>684</v>
      </c>
      <c r="B685" s="2">
        <v>44349</v>
      </c>
      <c r="C685" t="s">
        <v>7</v>
      </c>
      <c r="D685">
        <v>7</v>
      </c>
      <c r="E685">
        <v>80</v>
      </c>
      <c r="F685">
        <v>38</v>
      </c>
      <c r="G685" t="s">
        <v>109</v>
      </c>
      <c r="H685" t="str">
        <f>_xlfn.XLOOKUP(C685,Магазин!A:A,Магазин!B:B)</f>
        <v>Октябрьский</v>
      </c>
      <c r="I685">
        <f t="shared" si="20"/>
        <v>7</v>
      </c>
      <c r="J685" t="str">
        <f>_xlfn.XLOOKUP(D685,Товар!A:A,Товар!C:C)</f>
        <v>Сливки 10%</v>
      </c>
      <c r="K685">
        <f t="shared" si="21"/>
        <v>80</v>
      </c>
    </row>
    <row r="686" spans="1:11" x14ac:dyDescent="0.3">
      <c r="A686">
        <v>685</v>
      </c>
      <c r="B686" s="2">
        <v>44349</v>
      </c>
      <c r="C686" t="s">
        <v>12</v>
      </c>
      <c r="D686">
        <v>16</v>
      </c>
      <c r="E686">
        <v>180</v>
      </c>
      <c r="F686">
        <v>90</v>
      </c>
      <c r="G686" t="s">
        <v>108</v>
      </c>
      <c r="H686" t="str">
        <f>_xlfn.XLOOKUP(C686,Магазин!A:A,Магазин!B:B)</f>
        <v>Октябрьский</v>
      </c>
      <c r="I686">
        <f t="shared" si="20"/>
        <v>16</v>
      </c>
      <c r="J686" t="str">
        <f>_xlfn.XLOOKUP(D686,Товар!A:A,Товар!C:C)</f>
        <v>Масло сливочное крестьянское</v>
      </c>
      <c r="K686">
        <f t="shared" si="21"/>
        <v>180</v>
      </c>
    </row>
    <row r="687" spans="1:11" x14ac:dyDescent="0.3">
      <c r="A687">
        <v>686</v>
      </c>
      <c r="B687" s="2">
        <v>44349</v>
      </c>
      <c r="C687" t="s">
        <v>12</v>
      </c>
      <c r="D687">
        <v>16</v>
      </c>
      <c r="E687">
        <v>240</v>
      </c>
      <c r="F687">
        <v>90</v>
      </c>
      <c r="G687" t="s">
        <v>109</v>
      </c>
      <c r="H687" t="str">
        <f>_xlfn.XLOOKUP(C687,Магазин!A:A,Магазин!B:B)</f>
        <v>Октябрьский</v>
      </c>
      <c r="I687">
        <f t="shared" si="20"/>
        <v>16</v>
      </c>
      <c r="J687" t="str">
        <f>_xlfn.XLOOKUP(D687,Товар!A:A,Товар!C:C)</f>
        <v>Масло сливочное крестьянское</v>
      </c>
      <c r="K687">
        <f t="shared" si="21"/>
        <v>240</v>
      </c>
    </row>
    <row r="688" spans="1:11" x14ac:dyDescent="0.3">
      <c r="A688">
        <v>687</v>
      </c>
      <c r="B688" s="2">
        <v>44349</v>
      </c>
      <c r="C688" t="s">
        <v>13</v>
      </c>
      <c r="D688">
        <v>1</v>
      </c>
      <c r="E688">
        <v>180</v>
      </c>
      <c r="F688">
        <v>57</v>
      </c>
      <c r="G688" t="s">
        <v>108</v>
      </c>
      <c r="H688" t="str">
        <f>_xlfn.XLOOKUP(C688,Магазин!A:A,Магазин!B:B)</f>
        <v>Заречный</v>
      </c>
      <c r="I688">
        <f t="shared" si="20"/>
        <v>1</v>
      </c>
      <c r="J688" t="str">
        <f>_xlfn.XLOOKUP(D688,Товар!A:A,Товар!C:C)</f>
        <v>Молоко ультрапастеризованное</v>
      </c>
      <c r="K688">
        <f t="shared" si="21"/>
        <v>180</v>
      </c>
    </row>
    <row r="689" spans="1:11" x14ac:dyDescent="0.3">
      <c r="A689">
        <v>688</v>
      </c>
      <c r="B689" s="2">
        <v>44349</v>
      </c>
      <c r="C689" t="s">
        <v>13</v>
      </c>
      <c r="D689">
        <v>1</v>
      </c>
      <c r="E689">
        <v>96</v>
      </c>
      <c r="F689">
        <v>57</v>
      </c>
      <c r="G689" t="s">
        <v>109</v>
      </c>
      <c r="H689" t="str">
        <f>_xlfn.XLOOKUP(C689,Магазин!A:A,Магазин!B:B)</f>
        <v>Заречный</v>
      </c>
      <c r="I689">
        <f t="shared" si="20"/>
        <v>1</v>
      </c>
      <c r="J689" t="str">
        <f>_xlfn.XLOOKUP(D689,Товар!A:A,Товар!C:C)</f>
        <v>Молоко ультрапастеризованное</v>
      </c>
      <c r="K689">
        <f t="shared" si="21"/>
        <v>96</v>
      </c>
    </row>
    <row r="690" spans="1:11" x14ac:dyDescent="0.3">
      <c r="A690">
        <v>689</v>
      </c>
      <c r="B690" s="2">
        <v>44349</v>
      </c>
      <c r="C690" t="s">
        <v>13</v>
      </c>
      <c r="D690">
        <v>3</v>
      </c>
      <c r="E690">
        <v>170</v>
      </c>
      <c r="F690">
        <v>35</v>
      </c>
      <c r="G690" t="s">
        <v>108</v>
      </c>
      <c r="H690" t="str">
        <f>_xlfn.XLOOKUP(C690,Магазин!A:A,Магазин!B:B)</f>
        <v>Заречный</v>
      </c>
      <c r="I690">
        <f t="shared" si="20"/>
        <v>3</v>
      </c>
      <c r="J690" t="str">
        <f>_xlfn.XLOOKUP(D690,Товар!A:A,Товар!C:C)</f>
        <v>Молоко детское с 8 месяцев</v>
      </c>
      <c r="K690">
        <f t="shared" si="21"/>
        <v>170</v>
      </c>
    </row>
    <row r="691" spans="1:11" x14ac:dyDescent="0.3">
      <c r="A691">
        <v>690</v>
      </c>
      <c r="B691" s="2">
        <v>44349</v>
      </c>
      <c r="C691" t="s">
        <v>13</v>
      </c>
      <c r="D691">
        <v>3</v>
      </c>
      <c r="E691">
        <v>128</v>
      </c>
      <c r="F691">
        <v>35</v>
      </c>
      <c r="G691" t="s">
        <v>109</v>
      </c>
      <c r="H691" t="str">
        <f>_xlfn.XLOOKUP(C691,Магазин!A:A,Магазин!B:B)</f>
        <v>Заречный</v>
      </c>
      <c r="I691">
        <f t="shared" si="20"/>
        <v>3</v>
      </c>
      <c r="J691" t="str">
        <f>_xlfn.XLOOKUP(D691,Товар!A:A,Товар!C:C)</f>
        <v>Молоко детское с 8 месяцев</v>
      </c>
      <c r="K691">
        <f t="shared" si="21"/>
        <v>128</v>
      </c>
    </row>
    <row r="692" spans="1:11" x14ac:dyDescent="0.3">
      <c r="A692">
        <v>691</v>
      </c>
      <c r="B692" s="2">
        <v>44349</v>
      </c>
      <c r="C692" t="s">
        <v>13</v>
      </c>
      <c r="D692">
        <v>7</v>
      </c>
      <c r="E692">
        <v>180</v>
      </c>
      <c r="F692">
        <v>38</v>
      </c>
      <c r="G692" t="s">
        <v>108</v>
      </c>
      <c r="H692" t="str">
        <f>_xlfn.XLOOKUP(C692,Магазин!A:A,Магазин!B:B)</f>
        <v>Заречный</v>
      </c>
      <c r="I692">
        <f t="shared" si="20"/>
        <v>7</v>
      </c>
      <c r="J692" t="str">
        <f>_xlfn.XLOOKUP(D692,Товар!A:A,Товар!C:C)</f>
        <v>Сливки 10%</v>
      </c>
      <c r="K692">
        <f t="shared" si="21"/>
        <v>180</v>
      </c>
    </row>
    <row r="693" spans="1:11" x14ac:dyDescent="0.3">
      <c r="A693">
        <v>692</v>
      </c>
      <c r="B693" s="2">
        <v>44349</v>
      </c>
      <c r="C693" t="s">
        <v>13</v>
      </c>
      <c r="D693">
        <v>7</v>
      </c>
      <c r="E693">
        <v>48</v>
      </c>
      <c r="F693">
        <v>38</v>
      </c>
      <c r="G693" t="s">
        <v>109</v>
      </c>
      <c r="H693" t="str">
        <f>_xlfn.XLOOKUP(C693,Магазин!A:A,Магазин!B:B)</f>
        <v>Заречный</v>
      </c>
      <c r="I693">
        <f t="shared" si="20"/>
        <v>7</v>
      </c>
      <c r="J693" t="str">
        <f>_xlfn.XLOOKUP(D693,Товар!A:A,Товар!C:C)</f>
        <v>Сливки 10%</v>
      </c>
      <c r="K693">
        <f t="shared" si="21"/>
        <v>48</v>
      </c>
    </row>
    <row r="694" spans="1:11" x14ac:dyDescent="0.3">
      <c r="A694">
        <v>693</v>
      </c>
      <c r="B694" s="2">
        <v>44349</v>
      </c>
      <c r="C694" t="s">
        <v>13</v>
      </c>
      <c r="D694">
        <v>8</v>
      </c>
      <c r="E694">
        <v>180</v>
      </c>
      <c r="F694">
        <v>220</v>
      </c>
      <c r="G694" t="s">
        <v>108</v>
      </c>
      <c r="H694" t="str">
        <f>_xlfn.XLOOKUP(C694,Магазин!A:A,Магазин!B:B)</f>
        <v>Заречный</v>
      </c>
      <c r="I694">
        <f t="shared" si="20"/>
        <v>8</v>
      </c>
      <c r="J694" t="str">
        <f>_xlfn.XLOOKUP(D694,Товар!A:A,Товар!C:C)</f>
        <v>Сливки 35% для взбивания</v>
      </c>
      <c r="K694">
        <f t="shared" si="21"/>
        <v>180</v>
      </c>
    </row>
    <row r="695" spans="1:11" x14ac:dyDescent="0.3">
      <c r="A695">
        <v>694</v>
      </c>
      <c r="B695" s="2">
        <v>44349</v>
      </c>
      <c r="C695" t="s">
        <v>13</v>
      </c>
      <c r="D695">
        <v>8</v>
      </c>
      <c r="E695">
        <v>29</v>
      </c>
      <c r="F695">
        <v>220</v>
      </c>
      <c r="G695" t="s">
        <v>109</v>
      </c>
      <c r="H695" t="str">
        <f>_xlfn.XLOOKUP(C695,Магазин!A:A,Магазин!B:B)</f>
        <v>Заречный</v>
      </c>
      <c r="I695">
        <f t="shared" si="20"/>
        <v>8</v>
      </c>
      <c r="J695" t="str">
        <f>_xlfn.XLOOKUP(D695,Товар!A:A,Товар!C:C)</f>
        <v>Сливки 35% для взбивания</v>
      </c>
      <c r="K695">
        <f t="shared" si="21"/>
        <v>29</v>
      </c>
    </row>
    <row r="696" spans="1:11" x14ac:dyDescent="0.3">
      <c r="A696">
        <v>695</v>
      </c>
      <c r="B696" s="2">
        <v>44349</v>
      </c>
      <c r="C696" t="s">
        <v>13</v>
      </c>
      <c r="D696">
        <v>14</v>
      </c>
      <c r="E696">
        <v>170</v>
      </c>
      <c r="F696">
        <v>30</v>
      </c>
      <c r="G696" t="s">
        <v>108</v>
      </c>
      <c r="H696" t="str">
        <f>_xlfn.XLOOKUP(C696,Магазин!A:A,Магазин!B:B)</f>
        <v>Заречный</v>
      </c>
      <c r="I696">
        <f t="shared" si="20"/>
        <v>14</v>
      </c>
      <c r="J696" t="str">
        <f>_xlfn.XLOOKUP(D696,Товар!A:A,Товар!C:C)</f>
        <v>Творог 3% жирности</v>
      </c>
      <c r="K696">
        <f t="shared" si="21"/>
        <v>170</v>
      </c>
    </row>
    <row r="697" spans="1:11" x14ac:dyDescent="0.3">
      <c r="A697">
        <v>696</v>
      </c>
      <c r="B697" s="2">
        <v>44349</v>
      </c>
      <c r="C697" t="s">
        <v>13</v>
      </c>
      <c r="D697">
        <v>14</v>
      </c>
      <c r="E697">
        <v>120</v>
      </c>
      <c r="F697">
        <v>30</v>
      </c>
      <c r="G697" t="s">
        <v>109</v>
      </c>
      <c r="H697" t="str">
        <f>_xlfn.XLOOKUP(C697,Магазин!A:A,Магазин!B:B)</f>
        <v>Заречный</v>
      </c>
      <c r="I697">
        <f t="shared" si="20"/>
        <v>14</v>
      </c>
      <c r="J697" t="str">
        <f>_xlfn.XLOOKUP(D697,Товар!A:A,Товар!C:C)</f>
        <v>Творог 3% жирности</v>
      </c>
      <c r="K697">
        <f t="shared" si="21"/>
        <v>120</v>
      </c>
    </row>
    <row r="698" spans="1:11" x14ac:dyDescent="0.3">
      <c r="A698">
        <v>697</v>
      </c>
      <c r="B698" s="2">
        <v>44349</v>
      </c>
      <c r="C698" t="s">
        <v>13</v>
      </c>
      <c r="D698">
        <v>16</v>
      </c>
      <c r="E698">
        <v>180</v>
      </c>
      <c r="F698">
        <v>90</v>
      </c>
      <c r="G698" t="s">
        <v>108</v>
      </c>
      <c r="H698" t="str">
        <f>_xlfn.XLOOKUP(C698,Магазин!A:A,Магазин!B:B)</f>
        <v>Заречный</v>
      </c>
      <c r="I698">
        <f t="shared" si="20"/>
        <v>16</v>
      </c>
      <c r="J698" t="str">
        <f>_xlfn.XLOOKUP(D698,Товар!A:A,Товар!C:C)</f>
        <v>Масло сливочное крестьянское</v>
      </c>
      <c r="K698">
        <f t="shared" si="21"/>
        <v>180</v>
      </c>
    </row>
    <row r="699" spans="1:11" x14ac:dyDescent="0.3">
      <c r="A699">
        <v>698</v>
      </c>
      <c r="B699" s="2">
        <v>44349</v>
      </c>
      <c r="C699" t="s">
        <v>13</v>
      </c>
      <c r="D699">
        <v>16</v>
      </c>
      <c r="E699">
        <v>160</v>
      </c>
      <c r="F699">
        <v>90</v>
      </c>
      <c r="G699" t="s">
        <v>109</v>
      </c>
      <c r="H699" t="str">
        <f>_xlfn.XLOOKUP(C699,Магазин!A:A,Магазин!B:B)</f>
        <v>Заречный</v>
      </c>
      <c r="I699">
        <f t="shared" si="20"/>
        <v>16</v>
      </c>
      <c r="J699" t="str">
        <f>_xlfn.XLOOKUP(D699,Товар!A:A,Товар!C:C)</f>
        <v>Масло сливочное крестьянское</v>
      </c>
      <c r="K699">
        <f t="shared" si="21"/>
        <v>160</v>
      </c>
    </row>
    <row r="700" spans="1:11" x14ac:dyDescent="0.3">
      <c r="A700">
        <v>699</v>
      </c>
      <c r="B700" s="2">
        <v>44349</v>
      </c>
      <c r="C700" t="s">
        <v>14</v>
      </c>
      <c r="D700">
        <v>1</v>
      </c>
      <c r="E700">
        <v>180</v>
      </c>
      <c r="F700">
        <v>57</v>
      </c>
      <c r="G700" t="s">
        <v>108</v>
      </c>
      <c r="H700" t="str">
        <f>_xlfn.XLOOKUP(C700,Магазин!A:A,Магазин!B:B)</f>
        <v>Первомайский</v>
      </c>
      <c r="I700">
        <f t="shared" si="20"/>
        <v>1</v>
      </c>
      <c r="J700" t="str">
        <f>_xlfn.XLOOKUP(D700,Товар!A:A,Товар!C:C)</f>
        <v>Молоко ультрапастеризованное</v>
      </c>
      <c r="K700">
        <f t="shared" si="21"/>
        <v>180</v>
      </c>
    </row>
    <row r="701" spans="1:11" x14ac:dyDescent="0.3">
      <c r="A701">
        <v>700</v>
      </c>
      <c r="B701" s="2">
        <v>44349</v>
      </c>
      <c r="C701" t="s">
        <v>14</v>
      </c>
      <c r="D701">
        <v>1</v>
      </c>
      <c r="E701">
        <v>144</v>
      </c>
      <c r="F701">
        <v>57</v>
      </c>
      <c r="G701" t="s">
        <v>109</v>
      </c>
      <c r="H701" t="str">
        <f>_xlfn.XLOOKUP(C701,Магазин!A:A,Магазин!B:B)</f>
        <v>Первомайский</v>
      </c>
      <c r="I701">
        <f t="shared" si="20"/>
        <v>1</v>
      </c>
      <c r="J701" t="str">
        <f>_xlfn.XLOOKUP(D701,Товар!A:A,Товар!C:C)</f>
        <v>Молоко ультрапастеризованное</v>
      </c>
      <c r="K701">
        <f t="shared" si="21"/>
        <v>144</v>
      </c>
    </row>
    <row r="702" spans="1:11" x14ac:dyDescent="0.3">
      <c r="A702">
        <v>701</v>
      </c>
      <c r="B702" s="2">
        <v>44349</v>
      </c>
      <c r="C702" t="s">
        <v>14</v>
      </c>
      <c r="D702">
        <v>3</v>
      </c>
      <c r="E702">
        <v>180</v>
      </c>
      <c r="F702">
        <v>35</v>
      </c>
      <c r="G702" t="s">
        <v>108</v>
      </c>
      <c r="H702" t="str">
        <f>_xlfn.XLOOKUP(C702,Магазин!A:A,Магазин!B:B)</f>
        <v>Первомайский</v>
      </c>
      <c r="I702">
        <f t="shared" si="20"/>
        <v>3</v>
      </c>
      <c r="J702" t="str">
        <f>_xlfn.XLOOKUP(D702,Товар!A:A,Товар!C:C)</f>
        <v>Молоко детское с 8 месяцев</v>
      </c>
      <c r="K702">
        <f t="shared" si="21"/>
        <v>180</v>
      </c>
    </row>
    <row r="703" spans="1:11" x14ac:dyDescent="0.3">
      <c r="A703">
        <v>702</v>
      </c>
      <c r="B703" s="2">
        <v>44349</v>
      </c>
      <c r="C703" t="s">
        <v>14</v>
      </c>
      <c r="D703">
        <v>3</v>
      </c>
      <c r="E703">
        <v>160</v>
      </c>
      <c r="F703">
        <v>35</v>
      </c>
      <c r="G703" t="s">
        <v>109</v>
      </c>
      <c r="H703" t="str">
        <f>_xlfn.XLOOKUP(C703,Магазин!A:A,Магазин!B:B)</f>
        <v>Первомайский</v>
      </c>
      <c r="I703">
        <f t="shared" si="20"/>
        <v>3</v>
      </c>
      <c r="J703" t="str">
        <f>_xlfn.XLOOKUP(D703,Товар!A:A,Товар!C:C)</f>
        <v>Молоко детское с 8 месяцев</v>
      </c>
      <c r="K703">
        <f t="shared" si="21"/>
        <v>160</v>
      </c>
    </row>
    <row r="704" spans="1:11" x14ac:dyDescent="0.3">
      <c r="A704">
        <v>703</v>
      </c>
      <c r="B704" s="2">
        <v>44349</v>
      </c>
      <c r="C704" t="s">
        <v>14</v>
      </c>
      <c r="D704">
        <v>7</v>
      </c>
      <c r="E704">
        <v>180</v>
      </c>
      <c r="F704">
        <v>38</v>
      </c>
      <c r="G704" t="s">
        <v>108</v>
      </c>
      <c r="H704" t="str">
        <f>_xlfn.XLOOKUP(C704,Магазин!A:A,Магазин!B:B)</f>
        <v>Первомайский</v>
      </c>
      <c r="I704">
        <f t="shared" si="20"/>
        <v>7</v>
      </c>
      <c r="J704" t="str">
        <f>_xlfn.XLOOKUP(D704,Товар!A:A,Товар!C:C)</f>
        <v>Сливки 10%</v>
      </c>
      <c r="K704">
        <f t="shared" si="21"/>
        <v>180</v>
      </c>
    </row>
    <row r="705" spans="1:11" x14ac:dyDescent="0.3">
      <c r="A705">
        <v>704</v>
      </c>
      <c r="B705" s="2">
        <v>44349</v>
      </c>
      <c r="C705" t="s">
        <v>14</v>
      </c>
      <c r="D705">
        <v>7</v>
      </c>
      <c r="E705">
        <v>80</v>
      </c>
      <c r="F705">
        <v>38</v>
      </c>
      <c r="G705" t="s">
        <v>109</v>
      </c>
      <c r="H705" t="str">
        <f>_xlfn.XLOOKUP(C705,Магазин!A:A,Магазин!B:B)</f>
        <v>Первомайский</v>
      </c>
      <c r="I705">
        <f t="shared" si="20"/>
        <v>7</v>
      </c>
      <c r="J705" t="str">
        <f>_xlfn.XLOOKUP(D705,Товар!A:A,Товар!C:C)</f>
        <v>Сливки 10%</v>
      </c>
      <c r="K705">
        <f t="shared" si="21"/>
        <v>80</v>
      </c>
    </row>
    <row r="706" spans="1:11" x14ac:dyDescent="0.3">
      <c r="A706">
        <v>705</v>
      </c>
      <c r="B706" s="2">
        <v>44349</v>
      </c>
      <c r="C706" t="s">
        <v>14</v>
      </c>
      <c r="D706">
        <v>8</v>
      </c>
      <c r="E706">
        <v>170</v>
      </c>
      <c r="F706">
        <v>220</v>
      </c>
      <c r="G706" t="s">
        <v>108</v>
      </c>
      <c r="H706" t="str">
        <f>_xlfn.XLOOKUP(C706,Магазин!A:A,Магазин!B:B)</f>
        <v>Первомайский</v>
      </c>
      <c r="I706">
        <f t="shared" si="20"/>
        <v>8</v>
      </c>
      <c r="J706" t="str">
        <f>_xlfn.XLOOKUP(D706,Товар!A:A,Товар!C:C)</f>
        <v>Сливки 35% для взбивания</v>
      </c>
      <c r="K706">
        <f t="shared" si="21"/>
        <v>170</v>
      </c>
    </row>
    <row r="707" spans="1:11" x14ac:dyDescent="0.3">
      <c r="A707">
        <v>706</v>
      </c>
      <c r="B707" s="2">
        <v>44349</v>
      </c>
      <c r="C707" t="s">
        <v>14</v>
      </c>
      <c r="D707">
        <v>8</v>
      </c>
      <c r="E707">
        <v>39</v>
      </c>
      <c r="F707">
        <v>220</v>
      </c>
      <c r="G707" t="s">
        <v>109</v>
      </c>
      <c r="H707" t="str">
        <f>_xlfn.XLOOKUP(C707,Магазин!A:A,Магазин!B:B)</f>
        <v>Первомайский</v>
      </c>
      <c r="I707">
        <f t="shared" ref="I707:I770" si="22">D707</f>
        <v>8</v>
      </c>
      <c r="J707" t="str">
        <f>_xlfn.XLOOKUP(D707,Товар!A:A,Товар!C:C)</f>
        <v>Сливки 35% для взбивания</v>
      </c>
      <c r="K707">
        <f t="shared" ref="K707:K770" si="23">E707</f>
        <v>39</v>
      </c>
    </row>
    <row r="708" spans="1:11" x14ac:dyDescent="0.3">
      <c r="A708">
        <v>707</v>
      </c>
      <c r="B708" s="2">
        <v>44349</v>
      </c>
      <c r="C708" t="s">
        <v>14</v>
      </c>
      <c r="D708">
        <v>14</v>
      </c>
      <c r="E708">
        <v>180</v>
      </c>
      <c r="F708">
        <v>30</v>
      </c>
      <c r="G708" t="s">
        <v>108</v>
      </c>
      <c r="H708" t="str">
        <f>_xlfn.XLOOKUP(C708,Магазин!A:A,Магазин!B:B)</f>
        <v>Первомайский</v>
      </c>
      <c r="I708">
        <f t="shared" si="22"/>
        <v>14</v>
      </c>
      <c r="J708" t="str">
        <f>_xlfn.XLOOKUP(D708,Товар!A:A,Товар!C:C)</f>
        <v>Творог 3% жирности</v>
      </c>
      <c r="K708">
        <f t="shared" si="23"/>
        <v>180</v>
      </c>
    </row>
    <row r="709" spans="1:11" x14ac:dyDescent="0.3">
      <c r="A709">
        <v>708</v>
      </c>
      <c r="B709" s="2">
        <v>44349</v>
      </c>
      <c r="C709" t="s">
        <v>14</v>
      </c>
      <c r="D709">
        <v>14</v>
      </c>
      <c r="E709">
        <v>200</v>
      </c>
      <c r="F709">
        <v>30</v>
      </c>
      <c r="G709" t="s">
        <v>109</v>
      </c>
      <c r="H709" t="str">
        <f>_xlfn.XLOOKUP(C709,Магазин!A:A,Магазин!B:B)</f>
        <v>Первомайский</v>
      </c>
      <c r="I709">
        <f t="shared" si="22"/>
        <v>14</v>
      </c>
      <c r="J709" t="str">
        <f>_xlfn.XLOOKUP(D709,Товар!A:A,Товар!C:C)</f>
        <v>Творог 3% жирности</v>
      </c>
      <c r="K709">
        <f t="shared" si="23"/>
        <v>200</v>
      </c>
    </row>
    <row r="710" spans="1:11" x14ac:dyDescent="0.3">
      <c r="A710">
        <v>709</v>
      </c>
      <c r="B710" s="2">
        <v>44349</v>
      </c>
      <c r="C710" t="s">
        <v>14</v>
      </c>
      <c r="D710">
        <v>16</v>
      </c>
      <c r="E710">
        <v>180</v>
      </c>
      <c r="F710">
        <v>90</v>
      </c>
      <c r="G710" t="s">
        <v>108</v>
      </c>
      <c r="H710" t="str">
        <f>_xlfn.XLOOKUP(C710,Магазин!A:A,Магазин!B:B)</f>
        <v>Первомайский</v>
      </c>
      <c r="I710">
        <f t="shared" si="22"/>
        <v>16</v>
      </c>
      <c r="J710" t="str">
        <f>_xlfn.XLOOKUP(D710,Товар!A:A,Товар!C:C)</f>
        <v>Масло сливочное крестьянское</v>
      </c>
      <c r="K710">
        <f t="shared" si="23"/>
        <v>180</v>
      </c>
    </row>
    <row r="711" spans="1:11" x14ac:dyDescent="0.3">
      <c r="A711">
        <v>710</v>
      </c>
      <c r="B711" s="2">
        <v>44349</v>
      </c>
      <c r="C711" t="s">
        <v>14</v>
      </c>
      <c r="D711">
        <v>16</v>
      </c>
      <c r="E711">
        <v>160</v>
      </c>
      <c r="F711">
        <v>90</v>
      </c>
      <c r="G711" t="s">
        <v>109</v>
      </c>
      <c r="H711" t="str">
        <f>_xlfn.XLOOKUP(C711,Магазин!A:A,Магазин!B:B)</f>
        <v>Первомайский</v>
      </c>
      <c r="I711">
        <f t="shared" si="22"/>
        <v>16</v>
      </c>
      <c r="J711" t="str">
        <f>_xlfn.XLOOKUP(D711,Товар!A:A,Товар!C:C)</f>
        <v>Масло сливочное крестьянское</v>
      </c>
      <c r="K711">
        <f t="shared" si="23"/>
        <v>160</v>
      </c>
    </row>
    <row r="712" spans="1:11" x14ac:dyDescent="0.3">
      <c r="A712">
        <v>711</v>
      </c>
      <c r="B712" s="2">
        <v>44349</v>
      </c>
      <c r="C712" t="s">
        <v>15</v>
      </c>
      <c r="D712">
        <v>1</v>
      </c>
      <c r="E712">
        <v>170</v>
      </c>
      <c r="F712">
        <v>57</v>
      </c>
      <c r="G712" t="s">
        <v>108</v>
      </c>
      <c r="H712" t="str">
        <f>_xlfn.XLOOKUP(C712,Магазин!A:A,Магазин!B:B)</f>
        <v>Первомайский</v>
      </c>
      <c r="I712">
        <f t="shared" si="22"/>
        <v>1</v>
      </c>
      <c r="J712" t="str">
        <f>_xlfn.XLOOKUP(D712,Товар!A:A,Товар!C:C)</f>
        <v>Молоко ультрапастеризованное</v>
      </c>
      <c r="K712">
        <f t="shared" si="23"/>
        <v>170</v>
      </c>
    </row>
    <row r="713" spans="1:11" x14ac:dyDescent="0.3">
      <c r="A713">
        <v>712</v>
      </c>
      <c r="B713" s="2">
        <v>44349</v>
      </c>
      <c r="C713" t="s">
        <v>15</v>
      </c>
      <c r="D713">
        <v>1</v>
      </c>
      <c r="E713">
        <v>144</v>
      </c>
      <c r="F713">
        <v>57</v>
      </c>
      <c r="G713" t="s">
        <v>109</v>
      </c>
      <c r="H713" t="str">
        <f>_xlfn.XLOOKUP(C713,Магазин!A:A,Магазин!B:B)</f>
        <v>Первомайский</v>
      </c>
      <c r="I713">
        <f t="shared" si="22"/>
        <v>1</v>
      </c>
      <c r="J713" t="str">
        <f>_xlfn.XLOOKUP(D713,Товар!A:A,Товар!C:C)</f>
        <v>Молоко ультрапастеризованное</v>
      </c>
      <c r="K713">
        <f t="shared" si="23"/>
        <v>144</v>
      </c>
    </row>
    <row r="714" spans="1:11" x14ac:dyDescent="0.3">
      <c r="A714">
        <v>713</v>
      </c>
      <c r="B714" s="2">
        <v>44349</v>
      </c>
      <c r="C714" t="s">
        <v>15</v>
      </c>
      <c r="D714">
        <v>3</v>
      </c>
      <c r="E714">
        <v>180</v>
      </c>
      <c r="F714">
        <v>35</v>
      </c>
      <c r="G714" t="s">
        <v>108</v>
      </c>
      <c r="H714" t="str">
        <f>_xlfn.XLOOKUP(C714,Магазин!A:A,Магазин!B:B)</f>
        <v>Первомайский</v>
      </c>
      <c r="I714">
        <f t="shared" si="22"/>
        <v>3</v>
      </c>
      <c r="J714" t="str">
        <f>_xlfn.XLOOKUP(D714,Товар!A:A,Товар!C:C)</f>
        <v>Молоко детское с 8 месяцев</v>
      </c>
      <c r="K714">
        <f t="shared" si="23"/>
        <v>180</v>
      </c>
    </row>
    <row r="715" spans="1:11" x14ac:dyDescent="0.3">
      <c r="A715">
        <v>714</v>
      </c>
      <c r="B715" s="2">
        <v>44349</v>
      </c>
      <c r="C715" t="s">
        <v>15</v>
      </c>
      <c r="D715">
        <v>3</v>
      </c>
      <c r="E715">
        <v>160</v>
      </c>
      <c r="F715">
        <v>35</v>
      </c>
      <c r="G715" t="s">
        <v>109</v>
      </c>
      <c r="H715" t="str">
        <f>_xlfn.XLOOKUP(C715,Магазин!A:A,Магазин!B:B)</f>
        <v>Первомайский</v>
      </c>
      <c r="I715">
        <f t="shared" si="22"/>
        <v>3</v>
      </c>
      <c r="J715" t="str">
        <f>_xlfn.XLOOKUP(D715,Товар!A:A,Товар!C:C)</f>
        <v>Молоко детское с 8 месяцев</v>
      </c>
      <c r="K715">
        <f t="shared" si="23"/>
        <v>160</v>
      </c>
    </row>
    <row r="716" spans="1:11" x14ac:dyDescent="0.3">
      <c r="A716">
        <v>715</v>
      </c>
      <c r="B716" s="2">
        <v>44349</v>
      </c>
      <c r="C716" t="s">
        <v>15</v>
      </c>
      <c r="D716">
        <v>7</v>
      </c>
      <c r="E716">
        <v>180</v>
      </c>
      <c r="F716">
        <v>38</v>
      </c>
      <c r="G716" t="s">
        <v>108</v>
      </c>
      <c r="H716" t="str">
        <f>_xlfn.XLOOKUP(C716,Магазин!A:A,Магазин!B:B)</f>
        <v>Первомайский</v>
      </c>
      <c r="I716">
        <f t="shared" si="22"/>
        <v>7</v>
      </c>
      <c r="J716" t="str">
        <f>_xlfn.XLOOKUP(D716,Товар!A:A,Товар!C:C)</f>
        <v>Сливки 10%</v>
      </c>
      <c r="K716">
        <f t="shared" si="23"/>
        <v>180</v>
      </c>
    </row>
    <row r="717" spans="1:11" x14ac:dyDescent="0.3">
      <c r="A717">
        <v>716</v>
      </c>
      <c r="B717" s="2">
        <v>44349</v>
      </c>
      <c r="C717" t="s">
        <v>15</v>
      </c>
      <c r="D717">
        <v>7</v>
      </c>
      <c r="E717">
        <v>80</v>
      </c>
      <c r="F717">
        <v>38</v>
      </c>
      <c r="G717" t="s">
        <v>109</v>
      </c>
      <c r="H717" t="str">
        <f>_xlfn.XLOOKUP(C717,Магазин!A:A,Магазин!B:B)</f>
        <v>Первомайский</v>
      </c>
      <c r="I717">
        <f t="shared" si="22"/>
        <v>7</v>
      </c>
      <c r="J717" t="str">
        <f>_xlfn.XLOOKUP(D717,Товар!A:A,Товар!C:C)</f>
        <v>Сливки 10%</v>
      </c>
      <c r="K717">
        <f t="shared" si="23"/>
        <v>80</v>
      </c>
    </row>
    <row r="718" spans="1:11" x14ac:dyDescent="0.3">
      <c r="A718">
        <v>717</v>
      </c>
      <c r="B718" s="2">
        <v>44349</v>
      </c>
      <c r="C718" t="s">
        <v>15</v>
      </c>
      <c r="D718">
        <v>8</v>
      </c>
      <c r="E718">
        <v>180</v>
      </c>
      <c r="F718">
        <v>220</v>
      </c>
      <c r="G718" t="s">
        <v>108</v>
      </c>
      <c r="H718" t="str">
        <f>_xlfn.XLOOKUP(C718,Магазин!A:A,Магазин!B:B)</f>
        <v>Первомайский</v>
      </c>
      <c r="I718">
        <f t="shared" si="22"/>
        <v>8</v>
      </c>
      <c r="J718" t="str">
        <f>_xlfn.XLOOKUP(D718,Товар!A:A,Товар!C:C)</f>
        <v>Сливки 35% для взбивания</v>
      </c>
      <c r="K718">
        <f t="shared" si="23"/>
        <v>180</v>
      </c>
    </row>
    <row r="719" spans="1:11" x14ac:dyDescent="0.3">
      <c r="A719">
        <v>718</v>
      </c>
      <c r="B719" s="2">
        <v>44349</v>
      </c>
      <c r="C719" t="s">
        <v>15</v>
      </c>
      <c r="D719">
        <v>8</v>
      </c>
      <c r="E719">
        <v>39</v>
      </c>
      <c r="F719">
        <v>220</v>
      </c>
      <c r="G719" t="s">
        <v>109</v>
      </c>
      <c r="H719" t="str">
        <f>_xlfn.XLOOKUP(C719,Магазин!A:A,Магазин!B:B)</f>
        <v>Первомайский</v>
      </c>
      <c r="I719">
        <f t="shared" si="22"/>
        <v>8</v>
      </c>
      <c r="J719" t="str">
        <f>_xlfn.XLOOKUP(D719,Товар!A:A,Товар!C:C)</f>
        <v>Сливки 35% для взбивания</v>
      </c>
      <c r="K719">
        <f t="shared" si="23"/>
        <v>39</v>
      </c>
    </row>
    <row r="720" spans="1:11" x14ac:dyDescent="0.3">
      <c r="A720">
        <v>719</v>
      </c>
      <c r="B720" s="2">
        <v>44349</v>
      </c>
      <c r="C720" t="s">
        <v>15</v>
      </c>
      <c r="D720">
        <v>14</v>
      </c>
      <c r="E720">
        <v>180</v>
      </c>
      <c r="F720">
        <v>30</v>
      </c>
      <c r="G720" t="s">
        <v>108</v>
      </c>
      <c r="H720" t="str">
        <f>_xlfn.XLOOKUP(C720,Магазин!A:A,Магазин!B:B)</f>
        <v>Первомайский</v>
      </c>
      <c r="I720">
        <f t="shared" si="22"/>
        <v>14</v>
      </c>
      <c r="J720" t="str">
        <f>_xlfn.XLOOKUP(D720,Товар!A:A,Товар!C:C)</f>
        <v>Творог 3% жирности</v>
      </c>
      <c r="K720">
        <f t="shared" si="23"/>
        <v>180</v>
      </c>
    </row>
    <row r="721" spans="1:11" x14ac:dyDescent="0.3">
      <c r="A721">
        <v>720</v>
      </c>
      <c r="B721" s="2">
        <v>44349</v>
      </c>
      <c r="C721" t="s">
        <v>15</v>
      </c>
      <c r="D721">
        <v>14</v>
      </c>
      <c r="E721">
        <v>200</v>
      </c>
      <c r="F721">
        <v>30</v>
      </c>
      <c r="G721" t="s">
        <v>109</v>
      </c>
      <c r="H721" t="str">
        <f>_xlfn.XLOOKUP(C721,Магазин!A:A,Магазин!B:B)</f>
        <v>Первомайский</v>
      </c>
      <c r="I721">
        <f t="shared" si="22"/>
        <v>14</v>
      </c>
      <c r="J721" t="str">
        <f>_xlfn.XLOOKUP(D721,Товар!A:A,Товар!C:C)</f>
        <v>Творог 3% жирности</v>
      </c>
      <c r="K721">
        <f t="shared" si="23"/>
        <v>200</v>
      </c>
    </row>
    <row r="722" spans="1:11" x14ac:dyDescent="0.3">
      <c r="A722">
        <v>721</v>
      </c>
      <c r="B722" s="2">
        <v>44349</v>
      </c>
      <c r="C722" t="s">
        <v>15</v>
      </c>
      <c r="D722">
        <v>16</v>
      </c>
      <c r="E722">
        <v>170</v>
      </c>
      <c r="F722">
        <v>90</v>
      </c>
      <c r="G722" t="s">
        <v>108</v>
      </c>
      <c r="H722" t="str">
        <f>_xlfn.XLOOKUP(C722,Магазин!A:A,Магазин!B:B)</f>
        <v>Первомайский</v>
      </c>
      <c r="I722">
        <f t="shared" si="22"/>
        <v>16</v>
      </c>
      <c r="J722" t="str">
        <f>_xlfn.XLOOKUP(D722,Товар!A:A,Товар!C:C)</f>
        <v>Масло сливочное крестьянское</v>
      </c>
      <c r="K722">
        <f t="shared" si="23"/>
        <v>170</v>
      </c>
    </row>
    <row r="723" spans="1:11" x14ac:dyDescent="0.3">
      <c r="A723">
        <v>722</v>
      </c>
      <c r="B723" s="2">
        <v>44349</v>
      </c>
      <c r="C723" t="s">
        <v>15</v>
      </c>
      <c r="D723">
        <v>16</v>
      </c>
      <c r="E723">
        <v>160</v>
      </c>
      <c r="F723">
        <v>90</v>
      </c>
      <c r="G723" t="s">
        <v>109</v>
      </c>
      <c r="H723" t="str">
        <f>_xlfn.XLOOKUP(C723,Магазин!A:A,Магазин!B:B)</f>
        <v>Первомайский</v>
      </c>
      <c r="I723">
        <f t="shared" si="22"/>
        <v>16</v>
      </c>
      <c r="J723" t="str">
        <f>_xlfn.XLOOKUP(D723,Товар!A:A,Товар!C:C)</f>
        <v>Масло сливочное крестьянское</v>
      </c>
      <c r="K723">
        <f t="shared" si="23"/>
        <v>160</v>
      </c>
    </row>
    <row r="724" spans="1:11" x14ac:dyDescent="0.3">
      <c r="A724">
        <v>723</v>
      </c>
      <c r="B724" s="2">
        <v>44349</v>
      </c>
      <c r="C724" t="s">
        <v>16</v>
      </c>
      <c r="D724">
        <v>1</v>
      </c>
      <c r="E724">
        <v>180</v>
      </c>
      <c r="F724">
        <v>57</v>
      </c>
      <c r="G724" t="s">
        <v>108</v>
      </c>
      <c r="H724" t="str">
        <f>_xlfn.XLOOKUP(C724,Магазин!A:A,Магазин!B:B)</f>
        <v>Заречный</v>
      </c>
      <c r="I724">
        <f t="shared" si="22"/>
        <v>1</v>
      </c>
      <c r="J724" t="str">
        <f>_xlfn.XLOOKUP(D724,Товар!A:A,Товар!C:C)</f>
        <v>Молоко ультрапастеризованное</v>
      </c>
      <c r="K724">
        <f t="shared" si="23"/>
        <v>180</v>
      </c>
    </row>
    <row r="725" spans="1:11" x14ac:dyDescent="0.3">
      <c r="A725">
        <v>724</v>
      </c>
      <c r="B725" s="2">
        <v>44349</v>
      </c>
      <c r="C725" t="s">
        <v>16</v>
      </c>
      <c r="D725">
        <v>1</v>
      </c>
      <c r="E725">
        <v>96</v>
      </c>
      <c r="F725">
        <v>57</v>
      </c>
      <c r="G725" t="s">
        <v>109</v>
      </c>
      <c r="H725" t="str">
        <f>_xlfn.XLOOKUP(C725,Магазин!A:A,Магазин!B:B)</f>
        <v>Заречный</v>
      </c>
      <c r="I725">
        <f t="shared" si="22"/>
        <v>1</v>
      </c>
      <c r="J725" t="str">
        <f>_xlfn.XLOOKUP(D725,Товар!A:A,Товар!C:C)</f>
        <v>Молоко ультрапастеризованное</v>
      </c>
      <c r="K725">
        <f t="shared" si="23"/>
        <v>96</v>
      </c>
    </row>
    <row r="726" spans="1:11" x14ac:dyDescent="0.3">
      <c r="A726">
        <v>725</v>
      </c>
      <c r="B726" s="2">
        <v>44349</v>
      </c>
      <c r="C726" t="s">
        <v>16</v>
      </c>
      <c r="D726">
        <v>3</v>
      </c>
      <c r="E726">
        <v>180</v>
      </c>
      <c r="F726">
        <v>35</v>
      </c>
      <c r="G726" t="s">
        <v>108</v>
      </c>
      <c r="H726" t="str">
        <f>_xlfn.XLOOKUP(C726,Магазин!A:A,Магазин!B:B)</f>
        <v>Заречный</v>
      </c>
      <c r="I726">
        <f t="shared" si="22"/>
        <v>3</v>
      </c>
      <c r="J726" t="str">
        <f>_xlfn.XLOOKUP(D726,Товар!A:A,Товар!C:C)</f>
        <v>Молоко детское с 8 месяцев</v>
      </c>
      <c r="K726">
        <f t="shared" si="23"/>
        <v>180</v>
      </c>
    </row>
    <row r="727" spans="1:11" x14ac:dyDescent="0.3">
      <c r="A727">
        <v>726</v>
      </c>
      <c r="B727" s="2">
        <v>44349</v>
      </c>
      <c r="C727" t="s">
        <v>16</v>
      </c>
      <c r="D727">
        <v>3</v>
      </c>
      <c r="E727">
        <v>128</v>
      </c>
      <c r="F727">
        <v>35</v>
      </c>
      <c r="G727" t="s">
        <v>109</v>
      </c>
      <c r="H727" t="str">
        <f>_xlfn.XLOOKUP(C727,Магазин!A:A,Магазин!B:B)</f>
        <v>Заречный</v>
      </c>
      <c r="I727">
        <f t="shared" si="22"/>
        <v>3</v>
      </c>
      <c r="J727" t="str">
        <f>_xlfn.XLOOKUP(D727,Товар!A:A,Товар!C:C)</f>
        <v>Молоко детское с 8 месяцев</v>
      </c>
      <c r="K727">
        <f t="shared" si="23"/>
        <v>128</v>
      </c>
    </row>
    <row r="728" spans="1:11" x14ac:dyDescent="0.3">
      <c r="A728">
        <v>727</v>
      </c>
      <c r="B728" s="2">
        <v>44349</v>
      </c>
      <c r="C728" t="s">
        <v>16</v>
      </c>
      <c r="D728">
        <v>7</v>
      </c>
      <c r="E728">
        <v>170</v>
      </c>
      <c r="F728">
        <v>38</v>
      </c>
      <c r="G728" t="s">
        <v>108</v>
      </c>
      <c r="H728" t="str">
        <f>_xlfn.XLOOKUP(C728,Магазин!A:A,Магазин!B:B)</f>
        <v>Заречный</v>
      </c>
      <c r="I728">
        <f t="shared" si="22"/>
        <v>7</v>
      </c>
      <c r="J728" t="str">
        <f>_xlfn.XLOOKUP(D728,Товар!A:A,Товар!C:C)</f>
        <v>Сливки 10%</v>
      </c>
      <c r="K728">
        <f t="shared" si="23"/>
        <v>170</v>
      </c>
    </row>
    <row r="729" spans="1:11" x14ac:dyDescent="0.3">
      <c r="A729">
        <v>728</v>
      </c>
      <c r="B729" s="2">
        <v>44349</v>
      </c>
      <c r="C729" t="s">
        <v>16</v>
      </c>
      <c r="D729">
        <v>7</v>
      </c>
      <c r="E729">
        <v>48</v>
      </c>
      <c r="F729">
        <v>38</v>
      </c>
      <c r="G729" t="s">
        <v>109</v>
      </c>
      <c r="H729" t="str">
        <f>_xlfn.XLOOKUP(C729,Магазин!A:A,Магазин!B:B)</f>
        <v>Заречный</v>
      </c>
      <c r="I729">
        <f t="shared" si="22"/>
        <v>7</v>
      </c>
      <c r="J729" t="str">
        <f>_xlfn.XLOOKUP(D729,Товар!A:A,Товар!C:C)</f>
        <v>Сливки 10%</v>
      </c>
      <c r="K729">
        <f t="shared" si="23"/>
        <v>48</v>
      </c>
    </row>
    <row r="730" spans="1:11" x14ac:dyDescent="0.3">
      <c r="A730">
        <v>729</v>
      </c>
      <c r="B730" s="2">
        <v>44349</v>
      </c>
      <c r="C730" t="s">
        <v>16</v>
      </c>
      <c r="D730">
        <v>8</v>
      </c>
      <c r="E730">
        <v>180</v>
      </c>
      <c r="F730">
        <v>220</v>
      </c>
      <c r="G730" t="s">
        <v>108</v>
      </c>
      <c r="H730" t="str">
        <f>_xlfn.XLOOKUP(C730,Магазин!A:A,Магазин!B:B)</f>
        <v>Заречный</v>
      </c>
      <c r="I730">
        <f t="shared" si="22"/>
        <v>8</v>
      </c>
      <c r="J730" t="str">
        <f>_xlfn.XLOOKUP(D730,Товар!A:A,Товар!C:C)</f>
        <v>Сливки 35% для взбивания</v>
      </c>
      <c r="K730">
        <f t="shared" si="23"/>
        <v>180</v>
      </c>
    </row>
    <row r="731" spans="1:11" x14ac:dyDescent="0.3">
      <c r="A731">
        <v>730</v>
      </c>
      <c r="B731" s="2">
        <v>44349</v>
      </c>
      <c r="C731" t="s">
        <v>16</v>
      </c>
      <c r="D731">
        <v>8</v>
      </c>
      <c r="E731">
        <v>29</v>
      </c>
      <c r="F731">
        <v>220</v>
      </c>
      <c r="G731" t="s">
        <v>109</v>
      </c>
      <c r="H731" t="str">
        <f>_xlfn.XLOOKUP(C731,Магазин!A:A,Магазин!B:B)</f>
        <v>Заречный</v>
      </c>
      <c r="I731">
        <f t="shared" si="22"/>
        <v>8</v>
      </c>
      <c r="J731" t="str">
        <f>_xlfn.XLOOKUP(D731,Товар!A:A,Товар!C:C)</f>
        <v>Сливки 35% для взбивания</v>
      </c>
      <c r="K731">
        <f t="shared" si="23"/>
        <v>29</v>
      </c>
    </row>
    <row r="732" spans="1:11" x14ac:dyDescent="0.3">
      <c r="A732">
        <v>731</v>
      </c>
      <c r="B732" s="2">
        <v>44349</v>
      </c>
      <c r="C732" t="s">
        <v>16</v>
      </c>
      <c r="D732">
        <v>14</v>
      </c>
      <c r="E732">
        <v>180</v>
      </c>
      <c r="F732">
        <v>30</v>
      </c>
      <c r="G732" t="s">
        <v>108</v>
      </c>
      <c r="H732" t="str">
        <f>_xlfn.XLOOKUP(C732,Магазин!A:A,Магазин!B:B)</f>
        <v>Заречный</v>
      </c>
      <c r="I732">
        <f t="shared" si="22"/>
        <v>14</v>
      </c>
      <c r="J732" t="str">
        <f>_xlfn.XLOOKUP(D732,Товар!A:A,Товар!C:C)</f>
        <v>Творог 3% жирности</v>
      </c>
      <c r="K732">
        <f t="shared" si="23"/>
        <v>180</v>
      </c>
    </row>
    <row r="733" spans="1:11" x14ac:dyDescent="0.3">
      <c r="A733">
        <v>732</v>
      </c>
      <c r="B733" s="2">
        <v>44349</v>
      </c>
      <c r="C733" t="s">
        <v>16</v>
      </c>
      <c r="D733">
        <v>14</v>
      </c>
      <c r="E733">
        <v>120</v>
      </c>
      <c r="F733">
        <v>30</v>
      </c>
      <c r="G733" t="s">
        <v>109</v>
      </c>
      <c r="H733" t="str">
        <f>_xlfn.XLOOKUP(C733,Магазин!A:A,Магазин!B:B)</f>
        <v>Заречный</v>
      </c>
      <c r="I733">
        <f t="shared" si="22"/>
        <v>14</v>
      </c>
      <c r="J733" t="str">
        <f>_xlfn.XLOOKUP(D733,Товар!A:A,Товар!C:C)</f>
        <v>Творог 3% жирности</v>
      </c>
      <c r="K733">
        <f t="shared" si="23"/>
        <v>120</v>
      </c>
    </row>
    <row r="734" spans="1:11" x14ac:dyDescent="0.3">
      <c r="A734">
        <v>733</v>
      </c>
      <c r="B734" s="2">
        <v>44349</v>
      </c>
      <c r="C734" t="s">
        <v>16</v>
      </c>
      <c r="D734">
        <v>16</v>
      </c>
      <c r="E734">
        <v>180</v>
      </c>
      <c r="F734">
        <v>90</v>
      </c>
      <c r="G734" t="s">
        <v>108</v>
      </c>
      <c r="H734" t="str">
        <f>_xlfn.XLOOKUP(C734,Магазин!A:A,Магазин!B:B)</f>
        <v>Заречный</v>
      </c>
      <c r="I734">
        <f t="shared" si="22"/>
        <v>16</v>
      </c>
      <c r="J734" t="str">
        <f>_xlfn.XLOOKUP(D734,Товар!A:A,Товар!C:C)</f>
        <v>Масло сливочное крестьянское</v>
      </c>
      <c r="K734">
        <f t="shared" si="23"/>
        <v>180</v>
      </c>
    </row>
    <row r="735" spans="1:11" x14ac:dyDescent="0.3">
      <c r="A735">
        <v>734</v>
      </c>
      <c r="B735" s="2">
        <v>44349</v>
      </c>
      <c r="C735" t="s">
        <v>16</v>
      </c>
      <c r="D735">
        <v>16</v>
      </c>
      <c r="E735">
        <v>160</v>
      </c>
      <c r="F735">
        <v>90</v>
      </c>
      <c r="G735" t="s">
        <v>109</v>
      </c>
      <c r="H735" t="str">
        <f>_xlfn.XLOOKUP(C735,Магазин!A:A,Магазин!B:B)</f>
        <v>Заречный</v>
      </c>
      <c r="I735">
        <f t="shared" si="22"/>
        <v>16</v>
      </c>
      <c r="J735" t="str">
        <f>_xlfn.XLOOKUP(D735,Товар!A:A,Товар!C:C)</f>
        <v>Масло сливочное крестьянское</v>
      </c>
      <c r="K735">
        <f t="shared" si="23"/>
        <v>160</v>
      </c>
    </row>
    <row r="736" spans="1:11" x14ac:dyDescent="0.3">
      <c r="A736">
        <v>735</v>
      </c>
      <c r="B736" s="2">
        <v>44349</v>
      </c>
      <c r="C736" t="s">
        <v>17</v>
      </c>
      <c r="D736">
        <v>1</v>
      </c>
      <c r="E736">
        <v>180</v>
      </c>
      <c r="F736">
        <v>57</v>
      </c>
      <c r="G736" t="s">
        <v>108</v>
      </c>
      <c r="H736" t="str">
        <f>_xlfn.XLOOKUP(C736,Магазин!A:A,Магазин!B:B)</f>
        <v>Октябрьский</v>
      </c>
      <c r="I736">
        <f t="shared" si="22"/>
        <v>1</v>
      </c>
      <c r="J736" t="str">
        <f>_xlfn.XLOOKUP(D736,Товар!A:A,Товар!C:C)</f>
        <v>Молоко ультрапастеризованное</v>
      </c>
      <c r="K736">
        <f t="shared" si="23"/>
        <v>180</v>
      </c>
    </row>
    <row r="737" spans="1:11" x14ac:dyDescent="0.3">
      <c r="A737">
        <v>736</v>
      </c>
      <c r="B737" s="2">
        <v>44349</v>
      </c>
      <c r="C737" t="s">
        <v>17</v>
      </c>
      <c r="D737">
        <v>1</v>
      </c>
      <c r="E737">
        <v>192</v>
      </c>
      <c r="F737">
        <v>57</v>
      </c>
      <c r="G737" t="s">
        <v>109</v>
      </c>
      <c r="H737" t="str">
        <f>_xlfn.XLOOKUP(C737,Магазин!A:A,Магазин!B:B)</f>
        <v>Октябрьский</v>
      </c>
      <c r="I737">
        <f t="shared" si="22"/>
        <v>1</v>
      </c>
      <c r="J737" t="str">
        <f>_xlfn.XLOOKUP(D737,Товар!A:A,Товар!C:C)</f>
        <v>Молоко ультрапастеризованное</v>
      </c>
      <c r="K737">
        <f t="shared" si="23"/>
        <v>192</v>
      </c>
    </row>
    <row r="738" spans="1:11" x14ac:dyDescent="0.3">
      <c r="A738">
        <v>737</v>
      </c>
      <c r="B738" s="2">
        <v>44349</v>
      </c>
      <c r="C738" t="s">
        <v>17</v>
      </c>
      <c r="D738">
        <v>3</v>
      </c>
      <c r="E738">
        <v>170</v>
      </c>
      <c r="F738">
        <v>35</v>
      </c>
      <c r="G738" t="s">
        <v>108</v>
      </c>
      <c r="H738" t="str">
        <f>_xlfn.XLOOKUP(C738,Магазин!A:A,Магазин!B:B)</f>
        <v>Октябрьский</v>
      </c>
      <c r="I738">
        <f t="shared" si="22"/>
        <v>3</v>
      </c>
      <c r="J738" t="str">
        <f>_xlfn.XLOOKUP(D738,Товар!A:A,Товар!C:C)</f>
        <v>Молоко детское с 8 месяцев</v>
      </c>
      <c r="K738">
        <f t="shared" si="23"/>
        <v>170</v>
      </c>
    </row>
    <row r="739" spans="1:11" x14ac:dyDescent="0.3">
      <c r="A739">
        <v>738</v>
      </c>
      <c r="B739" s="2">
        <v>44349</v>
      </c>
      <c r="C739" t="s">
        <v>17</v>
      </c>
      <c r="D739">
        <v>3</v>
      </c>
      <c r="E739">
        <v>192</v>
      </c>
      <c r="F739">
        <v>35</v>
      </c>
      <c r="G739" t="s">
        <v>109</v>
      </c>
      <c r="H739" t="str">
        <f>_xlfn.XLOOKUP(C739,Магазин!A:A,Магазин!B:B)</f>
        <v>Октябрьский</v>
      </c>
      <c r="I739">
        <f t="shared" si="22"/>
        <v>3</v>
      </c>
      <c r="J739" t="str">
        <f>_xlfn.XLOOKUP(D739,Товар!A:A,Товар!C:C)</f>
        <v>Молоко детское с 8 месяцев</v>
      </c>
      <c r="K739">
        <f t="shared" si="23"/>
        <v>192</v>
      </c>
    </row>
    <row r="740" spans="1:11" x14ac:dyDescent="0.3">
      <c r="A740">
        <v>739</v>
      </c>
      <c r="B740" s="2">
        <v>44349</v>
      </c>
      <c r="C740" t="s">
        <v>8</v>
      </c>
      <c r="D740">
        <v>7</v>
      </c>
      <c r="E740">
        <v>180</v>
      </c>
      <c r="F740">
        <v>38</v>
      </c>
      <c r="G740" t="s">
        <v>108</v>
      </c>
      <c r="H740" t="str">
        <f>_xlfn.XLOOKUP(C740,Магазин!A:A,Магазин!B:B)</f>
        <v>Октябрьский</v>
      </c>
      <c r="I740">
        <f t="shared" si="22"/>
        <v>7</v>
      </c>
      <c r="J740" t="str">
        <f>_xlfn.XLOOKUP(D740,Товар!A:A,Товар!C:C)</f>
        <v>Сливки 10%</v>
      </c>
      <c r="K740">
        <f t="shared" si="23"/>
        <v>180</v>
      </c>
    </row>
    <row r="741" spans="1:11" x14ac:dyDescent="0.3">
      <c r="A741">
        <v>740</v>
      </c>
      <c r="B741" s="2">
        <v>44349</v>
      </c>
      <c r="C741" t="s">
        <v>8</v>
      </c>
      <c r="D741">
        <v>7</v>
      </c>
      <c r="E741">
        <v>80</v>
      </c>
      <c r="F741">
        <v>38</v>
      </c>
      <c r="G741" t="s">
        <v>109</v>
      </c>
      <c r="H741" t="str">
        <f>_xlfn.XLOOKUP(C741,Магазин!A:A,Магазин!B:B)</f>
        <v>Октябрьский</v>
      </c>
      <c r="I741">
        <f t="shared" si="22"/>
        <v>7</v>
      </c>
      <c r="J741" t="str">
        <f>_xlfn.XLOOKUP(D741,Товар!A:A,Товар!C:C)</f>
        <v>Сливки 10%</v>
      </c>
      <c r="K741">
        <f t="shared" si="23"/>
        <v>80</v>
      </c>
    </row>
    <row r="742" spans="1:11" x14ac:dyDescent="0.3">
      <c r="A742">
        <v>741</v>
      </c>
      <c r="B742" s="2">
        <v>44349</v>
      </c>
      <c r="C742" t="s">
        <v>3</v>
      </c>
      <c r="D742">
        <v>8</v>
      </c>
      <c r="E742">
        <v>180</v>
      </c>
      <c r="F742">
        <v>220</v>
      </c>
      <c r="G742" t="s">
        <v>108</v>
      </c>
      <c r="H742" t="str">
        <f>_xlfn.XLOOKUP(C742,Магазин!A:A,Магазин!B:B)</f>
        <v>Октябрьский</v>
      </c>
      <c r="I742">
        <f t="shared" si="22"/>
        <v>8</v>
      </c>
      <c r="J742" t="str">
        <f>_xlfn.XLOOKUP(D742,Товар!A:A,Товар!C:C)</f>
        <v>Сливки 35% для взбивания</v>
      </c>
      <c r="K742">
        <f t="shared" si="23"/>
        <v>180</v>
      </c>
    </row>
    <row r="743" spans="1:11" x14ac:dyDescent="0.3">
      <c r="A743">
        <v>742</v>
      </c>
      <c r="B743" s="2">
        <v>44349</v>
      </c>
      <c r="C743" t="s">
        <v>3</v>
      </c>
      <c r="D743">
        <v>8</v>
      </c>
      <c r="E743">
        <v>48</v>
      </c>
      <c r="F743">
        <v>220</v>
      </c>
      <c r="G743" t="s">
        <v>109</v>
      </c>
      <c r="H743" t="str">
        <f>_xlfn.XLOOKUP(C743,Магазин!A:A,Магазин!B:B)</f>
        <v>Октябрьский</v>
      </c>
      <c r="I743">
        <f t="shared" si="22"/>
        <v>8</v>
      </c>
      <c r="J743" t="str">
        <f>_xlfn.XLOOKUP(D743,Товар!A:A,Товар!C:C)</f>
        <v>Сливки 35% для взбивания</v>
      </c>
      <c r="K743">
        <f t="shared" si="23"/>
        <v>48</v>
      </c>
    </row>
    <row r="744" spans="1:11" x14ac:dyDescent="0.3">
      <c r="A744">
        <v>743</v>
      </c>
      <c r="B744" s="2">
        <v>44349</v>
      </c>
      <c r="C744" t="s">
        <v>17</v>
      </c>
      <c r="D744">
        <v>16</v>
      </c>
      <c r="E744">
        <v>180</v>
      </c>
      <c r="F744">
        <v>90</v>
      </c>
      <c r="G744" t="s">
        <v>108</v>
      </c>
      <c r="H744" t="str">
        <f>_xlfn.XLOOKUP(C744,Магазин!A:A,Магазин!B:B)</f>
        <v>Октябрьский</v>
      </c>
      <c r="I744">
        <f t="shared" si="22"/>
        <v>16</v>
      </c>
      <c r="J744" t="str">
        <f>_xlfn.XLOOKUP(D744,Товар!A:A,Товар!C:C)</f>
        <v>Масло сливочное крестьянское</v>
      </c>
      <c r="K744">
        <f t="shared" si="23"/>
        <v>180</v>
      </c>
    </row>
    <row r="745" spans="1:11" x14ac:dyDescent="0.3">
      <c r="A745">
        <v>744</v>
      </c>
      <c r="B745" s="2">
        <v>44349</v>
      </c>
      <c r="C745" t="s">
        <v>17</v>
      </c>
      <c r="D745">
        <v>16</v>
      </c>
      <c r="E745">
        <v>230</v>
      </c>
      <c r="F745">
        <v>90</v>
      </c>
      <c r="G745" t="s">
        <v>109</v>
      </c>
      <c r="H745" t="str">
        <f>_xlfn.XLOOKUP(C745,Магазин!A:A,Магазин!B:B)</f>
        <v>Октябрьский</v>
      </c>
      <c r="I745">
        <f t="shared" si="22"/>
        <v>16</v>
      </c>
      <c r="J745" t="str">
        <f>_xlfn.XLOOKUP(D745,Товар!A:A,Товар!C:C)</f>
        <v>Масло сливочное крестьянское</v>
      </c>
      <c r="K745">
        <f t="shared" si="23"/>
        <v>230</v>
      </c>
    </row>
    <row r="746" spans="1:11" x14ac:dyDescent="0.3">
      <c r="A746">
        <v>745</v>
      </c>
      <c r="B746" s="2">
        <v>44349</v>
      </c>
      <c r="C746" t="s">
        <v>18</v>
      </c>
      <c r="D746">
        <v>1</v>
      </c>
      <c r="E746">
        <v>180</v>
      </c>
      <c r="F746">
        <v>57</v>
      </c>
      <c r="G746" t="s">
        <v>108</v>
      </c>
      <c r="H746" t="str">
        <f>_xlfn.XLOOKUP(C746,Магазин!A:A,Магазин!B:B)</f>
        <v>Первомайский</v>
      </c>
      <c r="I746">
        <f t="shared" si="22"/>
        <v>1</v>
      </c>
      <c r="J746" t="str">
        <f>_xlfn.XLOOKUP(D746,Товар!A:A,Товар!C:C)</f>
        <v>Молоко ультрапастеризованное</v>
      </c>
      <c r="K746">
        <f t="shared" si="23"/>
        <v>180</v>
      </c>
    </row>
    <row r="747" spans="1:11" x14ac:dyDescent="0.3">
      <c r="A747">
        <v>746</v>
      </c>
      <c r="B747" s="2">
        <v>44349</v>
      </c>
      <c r="C747" t="s">
        <v>18</v>
      </c>
      <c r="D747">
        <v>1</v>
      </c>
      <c r="E747">
        <v>144</v>
      </c>
      <c r="F747">
        <v>57</v>
      </c>
      <c r="G747" t="s">
        <v>109</v>
      </c>
      <c r="H747" t="str">
        <f>_xlfn.XLOOKUP(C747,Магазин!A:A,Магазин!B:B)</f>
        <v>Первомайский</v>
      </c>
      <c r="I747">
        <f t="shared" si="22"/>
        <v>1</v>
      </c>
      <c r="J747" t="str">
        <f>_xlfn.XLOOKUP(D747,Товар!A:A,Товар!C:C)</f>
        <v>Молоко ультрапастеризованное</v>
      </c>
      <c r="K747">
        <f t="shared" si="23"/>
        <v>144</v>
      </c>
    </row>
    <row r="748" spans="1:11" x14ac:dyDescent="0.3">
      <c r="A748">
        <v>747</v>
      </c>
      <c r="B748" s="2">
        <v>44349</v>
      </c>
      <c r="C748" t="s">
        <v>18</v>
      </c>
      <c r="D748">
        <v>3</v>
      </c>
      <c r="E748">
        <v>180</v>
      </c>
      <c r="F748">
        <v>35</v>
      </c>
      <c r="G748" t="s">
        <v>108</v>
      </c>
      <c r="H748" t="str">
        <f>_xlfn.XLOOKUP(C748,Магазин!A:A,Магазин!B:B)</f>
        <v>Первомайский</v>
      </c>
      <c r="I748">
        <f t="shared" si="22"/>
        <v>3</v>
      </c>
      <c r="J748" t="str">
        <f>_xlfn.XLOOKUP(D748,Товар!A:A,Товар!C:C)</f>
        <v>Молоко детское с 8 месяцев</v>
      </c>
      <c r="K748">
        <f t="shared" si="23"/>
        <v>180</v>
      </c>
    </row>
    <row r="749" spans="1:11" x14ac:dyDescent="0.3">
      <c r="A749">
        <v>748</v>
      </c>
      <c r="B749" s="2">
        <v>44349</v>
      </c>
      <c r="C749" t="s">
        <v>18</v>
      </c>
      <c r="D749">
        <v>3</v>
      </c>
      <c r="E749">
        <v>160</v>
      </c>
      <c r="F749">
        <v>35</v>
      </c>
      <c r="G749" t="s">
        <v>109</v>
      </c>
      <c r="H749" t="str">
        <f>_xlfn.XLOOKUP(C749,Магазин!A:A,Магазин!B:B)</f>
        <v>Первомайский</v>
      </c>
      <c r="I749">
        <f t="shared" si="22"/>
        <v>3</v>
      </c>
      <c r="J749" t="str">
        <f>_xlfn.XLOOKUP(D749,Товар!A:A,Товар!C:C)</f>
        <v>Молоко детское с 8 месяцев</v>
      </c>
      <c r="K749">
        <f t="shared" si="23"/>
        <v>160</v>
      </c>
    </row>
    <row r="750" spans="1:11" x14ac:dyDescent="0.3">
      <c r="A750">
        <v>749</v>
      </c>
      <c r="B750" s="2">
        <v>44349</v>
      </c>
      <c r="C750" t="s">
        <v>18</v>
      </c>
      <c r="D750">
        <v>7</v>
      </c>
      <c r="E750">
        <v>180</v>
      </c>
      <c r="F750">
        <v>38</v>
      </c>
      <c r="G750" t="s">
        <v>108</v>
      </c>
      <c r="H750" t="str">
        <f>_xlfn.XLOOKUP(C750,Магазин!A:A,Магазин!B:B)</f>
        <v>Первомайский</v>
      </c>
      <c r="I750">
        <f t="shared" si="22"/>
        <v>7</v>
      </c>
      <c r="J750" t="str">
        <f>_xlfn.XLOOKUP(D750,Товар!A:A,Товар!C:C)</f>
        <v>Сливки 10%</v>
      </c>
      <c r="K750">
        <f t="shared" si="23"/>
        <v>180</v>
      </c>
    </row>
    <row r="751" spans="1:11" x14ac:dyDescent="0.3">
      <c r="A751">
        <v>750</v>
      </c>
      <c r="B751" s="2">
        <v>44349</v>
      </c>
      <c r="C751" t="s">
        <v>18</v>
      </c>
      <c r="D751">
        <v>7</v>
      </c>
      <c r="E751">
        <v>80</v>
      </c>
      <c r="F751">
        <v>38</v>
      </c>
      <c r="G751" t="s">
        <v>109</v>
      </c>
      <c r="H751" t="str">
        <f>_xlfn.XLOOKUP(C751,Магазин!A:A,Магазин!B:B)</f>
        <v>Первомайский</v>
      </c>
      <c r="I751">
        <f t="shared" si="22"/>
        <v>7</v>
      </c>
      <c r="J751" t="str">
        <f>_xlfn.XLOOKUP(D751,Товар!A:A,Товар!C:C)</f>
        <v>Сливки 10%</v>
      </c>
      <c r="K751">
        <f t="shared" si="23"/>
        <v>80</v>
      </c>
    </row>
    <row r="752" spans="1:11" x14ac:dyDescent="0.3">
      <c r="A752">
        <v>751</v>
      </c>
      <c r="B752" s="2">
        <v>44349</v>
      </c>
      <c r="C752" t="s">
        <v>18</v>
      </c>
      <c r="D752">
        <v>8</v>
      </c>
      <c r="E752">
        <v>170</v>
      </c>
      <c r="F752">
        <v>220</v>
      </c>
      <c r="G752" t="s">
        <v>108</v>
      </c>
      <c r="H752" t="str">
        <f>_xlfn.XLOOKUP(C752,Магазин!A:A,Магазин!B:B)</f>
        <v>Первомайский</v>
      </c>
      <c r="I752">
        <f t="shared" si="22"/>
        <v>8</v>
      </c>
      <c r="J752" t="str">
        <f>_xlfn.XLOOKUP(D752,Товар!A:A,Товар!C:C)</f>
        <v>Сливки 35% для взбивания</v>
      </c>
      <c r="K752">
        <f t="shared" si="23"/>
        <v>170</v>
      </c>
    </row>
    <row r="753" spans="1:11" x14ac:dyDescent="0.3">
      <c r="A753">
        <v>752</v>
      </c>
      <c r="B753" s="2">
        <v>44349</v>
      </c>
      <c r="C753" t="s">
        <v>18</v>
      </c>
      <c r="D753">
        <v>8</v>
      </c>
      <c r="E753">
        <v>39</v>
      </c>
      <c r="F753">
        <v>220</v>
      </c>
      <c r="G753" t="s">
        <v>109</v>
      </c>
      <c r="H753" t="str">
        <f>_xlfn.XLOOKUP(C753,Магазин!A:A,Магазин!B:B)</f>
        <v>Первомайский</v>
      </c>
      <c r="I753">
        <f t="shared" si="22"/>
        <v>8</v>
      </c>
      <c r="J753" t="str">
        <f>_xlfn.XLOOKUP(D753,Товар!A:A,Товар!C:C)</f>
        <v>Сливки 35% для взбивания</v>
      </c>
      <c r="K753">
        <f t="shared" si="23"/>
        <v>39</v>
      </c>
    </row>
    <row r="754" spans="1:11" x14ac:dyDescent="0.3">
      <c r="A754">
        <v>753</v>
      </c>
      <c r="B754" s="2">
        <v>44349</v>
      </c>
      <c r="C754" t="s">
        <v>18</v>
      </c>
      <c r="D754">
        <v>14</v>
      </c>
      <c r="E754">
        <v>180</v>
      </c>
      <c r="F754">
        <v>30</v>
      </c>
      <c r="G754" t="s">
        <v>108</v>
      </c>
      <c r="H754" t="str">
        <f>_xlfn.XLOOKUP(C754,Магазин!A:A,Магазин!B:B)</f>
        <v>Первомайский</v>
      </c>
      <c r="I754">
        <f t="shared" si="22"/>
        <v>14</v>
      </c>
      <c r="J754" t="str">
        <f>_xlfn.XLOOKUP(D754,Товар!A:A,Товар!C:C)</f>
        <v>Творог 3% жирности</v>
      </c>
      <c r="K754">
        <f t="shared" si="23"/>
        <v>180</v>
      </c>
    </row>
    <row r="755" spans="1:11" x14ac:dyDescent="0.3">
      <c r="A755">
        <v>754</v>
      </c>
      <c r="B755" s="2">
        <v>44349</v>
      </c>
      <c r="C755" t="s">
        <v>18</v>
      </c>
      <c r="D755">
        <v>14</v>
      </c>
      <c r="E755">
        <v>200</v>
      </c>
      <c r="F755">
        <v>30</v>
      </c>
      <c r="G755" t="s">
        <v>109</v>
      </c>
      <c r="H755" t="str">
        <f>_xlfn.XLOOKUP(C755,Магазин!A:A,Магазин!B:B)</f>
        <v>Первомайский</v>
      </c>
      <c r="I755">
        <f t="shared" si="22"/>
        <v>14</v>
      </c>
      <c r="J755" t="str">
        <f>_xlfn.XLOOKUP(D755,Товар!A:A,Товар!C:C)</f>
        <v>Творог 3% жирности</v>
      </c>
      <c r="K755">
        <f t="shared" si="23"/>
        <v>200</v>
      </c>
    </row>
    <row r="756" spans="1:11" x14ac:dyDescent="0.3">
      <c r="A756">
        <v>755</v>
      </c>
      <c r="B756" s="2">
        <v>44349</v>
      </c>
      <c r="C756" t="s">
        <v>18</v>
      </c>
      <c r="D756">
        <v>16</v>
      </c>
      <c r="E756">
        <v>180</v>
      </c>
      <c r="F756">
        <v>90</v>
      </c>
      <c r="G756" t="s">
        <v>108</v>
      </c>
      <c r="H756" t="str">
        <f>_xlfn.XLOOKUP(C756,Магазин!A:A,Магазин!B:B)</f>
        <v>Первомайский</v>
      </c>
      <c r="I756">
        <f t="shared" si="22"/>
        <v>16</v>
      </c>
      <c r="J756" t="str">
        <f>_xlfn.XLOOKUP(D756,Товар!A:A,Товар!C:C)</f>
        <v>Масло сливочное крестьянское</v>
      </c>
      <c r="K756">
        <f t="shared" si="23"/>
        <v>180</v>
      </c>
    </row>
    <row r="757" spans="1:11" x14ac:dyDescent="0.3">
      <c r="A757">
        <v>756</v>
      </c>
      <c r="B757" s="2">
        <v>44349</v>
      </c>
      <c r="C757" t="s">
        <v>18</v>
      </c>
      <c r="D757">
        <v>16</v>
      </c>
      <c r="E757">
        <v>160</v>
      </c>
      <c r="F757">
        <v>90</v>
      </c>
      <c r="G757" t="s">
        <v>109</v>
      </c>
      <c r="H757" t="str">
        <f>_xlfn.XLOOKUP(C757,Магазин!A:A,Магазин!B:B)</f>
        <v>Первомайский</v>
      </c>
      <c r="I757">
        <f t="shared" si="22"/>
        <v>16</v>
      </c>
      <c r="J757" t="str">
        <f>_xlfn.XLOOKUP(D757,Товар!A:A,Товар!C:C)</f>
        <v>Масло сливочное крестьянское</v>
      </c>
      <c r="K757">
        <f t="shared" si="23"/>
        <v>160</v>
      </c>
    </row>
    <row r="758" spans="1:11" x14ac:dyDescent="0.3">
      <c r="A758">
        <v>757</v>
      </c>
      <c r="B758" s="2">
        <v>44349</v>
      </c>
      <c r="C758" t="s">
        <v>4</v>
      </c>
      <c r="D758">
        <v>1</v>
      </c>
      <c r="E758">
        <v>170</v>
      </c>
      <c r="F758">
        <v>57</v>
      </c>
      <c r="G758" t="s">
        <v>108</v>
      </c>
      <c r="H758" t="str">
        <f>_xlfn.XLOOKUP(C758,Магазин!A:A,Магазин!B:B)</f>
        <v>Первомайский</v>
      </c>
      <c r="I758">
        <f t="shared" si="22"/>
        <v>1</v>
      </c>
      <c r="J758" t="str">
        <f>_xlfn.XLOOKUP(D758,Товар!A:A,Товар!C:C)</f>
        <v>Молоко ультрапастеризованное</v>
      </c>
      <c r="K758">
        <f t="shared" si="23"/>
        <v>170</v>
      </c>
    </row>
    <row r="759" spans="1:11" x14ac:dyDescent="0.3">
      <c r="A759">
        <v>758</v>
      </c>
      <c r="B759" s="2">
        <v>44349</v>
      </c>
      <c r="C759" t="s">
        <v>4</v>
      </c>
      <c r="D759">
        <v>1</v>
      </c>
      <c r="E759">
        <v>144</v>
      </c>
      <c r="F759">
        <v>57</v>
      </c>
      <c r="G759" t="s">
        <v>109</v>
      </c>
      <c r="H759" t="str">
        <f>_xlfn.XLOOKUP(C759,Магазин!A:A,Магазин!B:B)</f>
        <v>Первомайский</v>
      </c>
      <c r="I759">
        <f t="shared" si="22"/>
        <v>1</v>
      </c>
      <c r="J759" t="str">
        <f>_xlfn.XLOOKUP(D759,Товар!A:A,Товар!C:C)</f>
        <v>Молоко ультрапастеризованное</v>
      </c>
      <c r="K759">
        <f t="shared" si="23"/>
        <v>144</v>
      </c>
    </row>
    <row r="760" spans="1:11" x14ac:dyDescent="0.3">
      <c r="A760">
        <v>759</v>
      </c>
      <c r="B760" s="2">
        <v>44349</v>
      </c>
      <c r="C760" t="s">
        <v>4</v>
      </c>
      <c r="D760">
        <v>3</v>
      </c>
      <c r="E760">
        <v>180</v>
      </c>
      <c r="F760">
        <v>35</v>
      </c>
      <c r="G760" t="s">
        <v>108</v>
      </c>
      <c r="H760" t="str">
        <f>_xlfn.XLOOKUP(C760,Магазин!A:A,Магазин!B:B)</f>
        <v>Первомайский</v>
      </c>
      <c r="I760">
        <f t="shared" si="22"/>
        <v>3</v>
      </c>
      <c r="J760" t="str">
        <f>_xlfn.XLOOKUP(D760,Товар!A:A,Товар!C:C)</f>
        <v>Молоко детское с 8 месяцев</v>
      </c>
      <c r="K760">
        <f t="shared" si="23"/>
        <v>180</v>
      </c>
    </row>
    <row r="761" spans="1:11" x14ac:dyDescent="0.3">
      <c r="A761">
        <v>760</v>
      </c>
      <c r="B761" s="2">
        <v>44349</v>
      </c>
      <c r="C761" t="s">
        <v>4</v>
      </c>
      <c r="D761">
        <v>3</v>
      </c>
      <c r="E761">
        <v>160</v>
      </c>
      <c r="F761">
        <v>35</v>
      </c>
      <c r="G761" t="s">
        <v>109</v>
      </c>
      <c r="H761" t="str">
        <f>_xlfn.XLOOKUP(C761,Магазин!A:A,Магазин!B:B)</f>
        <v>Первомайский</v>
      </c>
      <c r="I761">
        <f t="shared" si="22"/>
        <v>3</v>
      </c>
      <c r="J761" t="str">
        <f>_xlfn.XLOOKUP(D761,Товар!A:A,Товар!C:C)</f>
        <v>Молоко детское с 8 месяцев</v>
      </c>
      <c r="K761">
        <f t="shared" si="23"/>
        <v>160</v>
      </c>
    </row>
    <row r="762" spans="1:11" x14ac:dyDescent="0.3">
      <c r="A762">
        <v>761</v>
      </c>
      <c r="B762" s="2">
        <v>44349</v>
      </c>
      <c r="C762" t="s">
        <v>4</v>
      </c>
      <c r="D762">
        <v>7</v>
      </c>
      <c r="E762">
        <v>180</v>
      </c>
      <c r="F762">
        <v>38</v>
      </c>
      <c r="G762" t="s">
        <v>108</v>
      </c>
      <c r="H762" t="str">
        <f>_xlfn.XLOOKUP(C762,Магазин!A:A,Магазин!B:B)</f>
        <v>Первомайский</v>
      </c>
      <c r="I762">
        <f t="shared" si="22"/>
        <v>7</v>
      </c>
      <c r="J762" t="str">
        <f>_xlfn.XLOOKUP(D762,Товар!A:A,Товар!C:C)</f>
        <v>Сливки 10%</v>
      </c>
      <c r="K762">
        <f t="shared" si="23"/>
        <v>180</v>
      </c>
    </row>
    <row r="763" spans="1:11" x14ac:dyDescent="0.3">
      <c r="A763">
        <v>762</v>
      </c>
      <c r="B763" s="2">
        <v>44349</v>
      </c>
      <c r="C763" t="s">
        <v>4</v>
      </c>
      <c r="D763">
        <v>7</v>
      </c>
      <c r="E763">
        <v>80</v>
      </c>
      <c r="F763">
        <v>38</v>
      </c>
      <c r="G763" t="s">
        <v>109</v>
      </c>
      <c r="H763" t="str">
        <f>_xlfn.XLOOKUP(C763,Магазин!A:A,Магазин!B:B)</f>
        <v>Первомайский</v>
      </c>
      <c r="I763">
        <f t="shared" si="22"/>
        <v>7</v>
      </c>
      <c r="J763" t="str">
        <f>_xlfn.XLOOKUP(D763,Товар!A:A,Товар!C:C)</f>
        <v>Сливки 10%</v>
      </c>
      <c r="K763">
        <f t="shared" si="23"/>
        <v>80</v>
      </c>
    </row>
    <row r="764" spans="1:11" x14ac:dyDescent="0.3">
      <c r="A764">
        <v>763</v>
      </c>
      <c r="B764" s="2">
        <v>44349</v>
      </c>
      <c r="C764" t="s">
        <v>4</v>
      </c>
      <c r="D764">
        <v>8</v>
      </c>
      <c r="E764">
        <v>180</v>
      </c>
      <c r="F764">
        <v>220</v>
      </c>
      <c r="G764" t="s">
        <v>108</v>
      </c>
      <c r="H764" t="str">
        <f>_xlfn.XLOOKUP(C764,Магазин!A:A,Магазин!B:B)</f>
        <v>Первомайский</v>
      </c>
      <c r="I764">
        <f t="shared" si="22"/>
        <v>8</v>
      </c>
      <c r="J764" t="str">
        <f>_xlfn.XLOOKUP(D764,Товар!A:A,Товар!C:C)</f>
        <v>Сливки 35% для взбивания</v>
      </c>
      <c r="K764">
        <f t="shared" si="23"/>
        <v>180</v>
      </c>
    </row>
    <row r="765" spans="1:11" x14ac:dyDescent="0.3">
      <c r="A765">
        <v>764</v>
      </c>
      <c r="B765" s="2">
        <v>44349</v>
      </c>
      <c r="C765" t="s">
        <v>4</v>
      </c>
      <c r="D765">
        <v>8</v>
      </c>
      <c r="E765">
        <v>39</v>
      </c>
      <c r="F765">
        <v>220</v>
      </c>
      <c r="G765" t="s">
        <v>109</v>
      </c>
      <c r="H765" t="str">
        <f>_xlfn.XLOOKUP(C765,Магазин!A:A,Магазин!B:B)</f>
        <v>Первомайский</v>
      </c>
      <c r="I765">
        <f t="shared" si="22"/>
        <v>8</v>
      </c>
      <c r="J765" t="str">
        <f>_xlfn.XLOOKUP(D765,Товар!A:A,Товар!C:C)</f>
        <v>Сливки 35% для взбивания</v>
      </c>
      <c r="K765">
        <f t="shared" si="23"/>
        <v>39</v>
      </c>
    </row>
    <row r="766" spans="1:11" x14ac:dyDescent="0.3">
      <c r="A766">
        <v>765</v>
      </c>
      <c r="B766" s="2">
        <v>44349</v>
      </c>
      <c r="C766" t="s">
        <v>4</v>
      </c>
      <c r="D766">
        <v>14</v>
      </c>
      <c r="E766">
        <v>180</v>
      </c>
      <c r="F766">
        <v>30</v>
      </c>
      <c r="G766" t="s">
        <v>108</v>
      </c>
      <c r="H766" t="str">
        <f>_xlfn.XLOOKUP(C766,Магазин!A:A,Магазин!B:B)</f>
        <v>Первомайский</v>
      </c>
      <c r="I766">
        <f t="shared" si="22"/>
        <v>14</v>
      </c>
      <c r="J766" t="str">
        <f>_xlfn.XLOOKUP(D766,Товар!A:A,Товар!C:C)</f>
        <v>Творог 3% жирности</v>
      </c>
      <c r="K766">
        <f t="shared" si="23"/>
        <v>180</v>
      </c>
    </row>
    <row r="767" spans="1:11" x14ac:dyDescent="0.3">
      <c r="A767">
        <v>766</v>
      </c>
      <c r="B767" s="2">
        <v>44349</v>
      </c>
      <c r="C767" t="s">
        <v>4</v>
      </c>
      <c r="D767">
        <v>14</v>
      </c>
      <c r="E767">
        <v>200</v>
      </c>
      <c r="F767">
        <v>30</v>
      </c>
      <c r="G767" t="s">
        <v>109</v>
      </c>
      <c r="H767" t="str">
        <f>_xlfn.XLOOKUP(C767,Магазин!A:A,Магазин!B:B)</f>
        <v>Первомайский</v>
      </c>
      <c r="I767">
        <f t="shared" si="22"/>
        <v>14</v>
      </c>
      <c r="J767" t="str">
        <f>_xlfn.XLOOKUP(D767,Товар!A:A,Товар!C:C)</f>
        <v>Творог 3% жирности</v>
      </c>
      <c r="K767">
        <f t="shared" si="23"/>
        <v>200</v>
      </c>
    </row>
    <row r="768" spans="1:11" x14ac:dyDescent="0.3">
      <c r="A768">
        <v>767</v>
      </c>
      <c r="B768" s="2">
        <v>44349</v>
      </c>
      <c r="C768" t="s">
        <v>4</v>
      </c>
      <c r="D768">
        <v>16</v>
      </c>
      <c r="E768">
        <v>170</v>
      </c>
      <c r="F768">
        <v>90</v>
      </c>
      <c r="G768" t="s">
        <v>108</v>
      </c>
      <c r="H768" t="str">
        <f>_xlfn.XLOOKUP(C768,Магазин!A:A,Магазин!B:B)</f>
        <v>Первомайский</v>
      </c>
      <c r="I768">
        <f t="shared" si="22"/>
        <v>16</v>
      </c>
      <c r="J768" t="str">
        <f>_xlfn.XLOOKUP(D768,Товар!A:A,Товар!C:C)</f>
        <v>Масло сливочное крестьянское</v>
      </c>
      <c r="K768">
        <f t="shared" si="23"/>
        <v>170</v>
      </c>
    </row>
    <row r="769" spans="1:11" x14ac:dyDescent="0.3">
      <c r="A769">
        <v>768</v>
      </c>
      <c r="B769" s="2">
        <v>44349</v>
      </c>
      <c r="C769" t="s">
        <v>4</v>
      </c>
      <c r="D769">
        <v>16</v>
      </c>
      <c r="E769">
        <v>160</v>
      </c>
      <c r="F769">
        <v>90</v>
      </c>
      <c r="G769" t="s">
        <v>109</v>
      </c>
      <c r="H769" t="str">
        <f>_xlfn.XLOOKUP(C769,Магазин!A:A,Магазин!B:B)</f>
        <v>Первомайский</v>
      </c>
      <c r="I769">
        <f t="shared" si="22"/>
        <v>16</v>
      </c>
      <c r="J769" t="str">
        <f>_xlfn.XLOOKUP(D769,Товар!A:A,Товар!C:C)</f>
        <v>Масло сливочное крестьянское</v>
      </c>
      <c r="K769">
        <f t="shared" si="23"/>
        <v>160</v>
      </c>
    </row>
    <row r="770" spans="1:11" x14ac:dyDescent="0.3">
      <c r="A770">
        <v>769</v>
      </c>
      <c r="B770" s="2">
        <v>44349</v>
      </c>
      <c r="C770" t="s">
        <v>5</v>
      </c>
      <c r="D770">
        <v>1</v>
      </c>
      <c r="E770">
        <v>180</v>
      </c>
      <c r="F770">
        <v>57</v>
      </c>
      <c r="G770" t="s">
        <v>108</v>
      </c>
      <c r="H770" t="str">
        <f>_xlfn.XLOOKUP(C770,Магазин!A:A,Магазин!B:B)</f>
        <v>Заречный</v>
      </c>
      <c r="I770">
        <f t="shared" si="22"/>
        <v>1</v>
      </c>
      <c r="J770" t="str">
        <f>_xlfn.XLOOKUP(D770,Товар!A:A,Товар!C:C)</f>
        <v>Молоко ультрапастеризованное</v>
      </c>
      <c r="K770">
        <f t="shared" si="23"/>
        <v>180</v>
      </c>
    </row>
    <row r="771" spans="1:11" x14ac:dyDescent="0.3">
      <c r="A771">
        <v>770</v>
      </c>
      <c r="B771" s="2">
        <v>44349</v>
      </c>
      <c r="C771" t="s">
        <v>5</v>
      </c>
      <c r="D771">
        <v>1</v>
      </c>
      <c r="E771">
        <v>96</v>
      </c>
      <c r="F771">
        <v>57</v>
      </c>
      <c r="G771" t="s">
        <v>109</v>
      </c>
      <c r="H771" t="str">
        <f>_xlfn.XLOOKUP(C771,Магазин!A:A,Магазин!B:B)</f>
        <v>Заречный</v>
      </c>
      <c r="I771">
        <f t="shared" ref="I771:I834" si="24">D771</f>
        <v>1</v>
      </c>
      <c r="J771" t="str">
        <f>_xlfn.XLOOKUP(D771,Товар!A:A,Товар!C:C)</f>
        <v>Молоко ультрапастеризованное</v>
      </c>
      <c r="K771">
        <f t="shared" ref="K771:K834" si="25">E771</f>
        <v>96</v>
      </c>
    </row>
    <row r="772" spans="1:11" x14ac:dyDescent="0.3">
      <c r="A772">
        <v>771</v>
      </c>
      <c r="B772" s="2">
        <v>44349</v>
      </c>
      <c r="C772" t="s">
        <v>5</v>
      </c>
      <c r="D772">
        <v>3</v>
      </c>
      <c r="E772">
        <v>180</v>
      </c>
      <c r="F772">
        <v>35</v>
      </c>
      <c r="G772" t="s">
        <v>108</v>
      </c>
      <c r="H772" t="str">
        <f>_xlfn.XLOOKUP(C772,Магазин!A:A,Магазин!B:B)</f>
        <v>Заречный</v>
      </c>
      <c r="I772">
        <f t="shared" si="24"/>
        <v>3</v>
      </c>
      <c r="J772" t="str">
        <f>_xlfn.XLOOKUP(D772,Товар!A:A,Товар!C:C)</f>
        <v>Молоко детское с 8 месяцев</v>
      </c>
      <c r="K772">
        <f t="shared" si="25"/>
        <v>180</v>
      </c>
    </row>
    <row r="773" spans="1:11" x14ac:dyDescent="0.3">
      <c r="A773">
        <v>772</v>
      </c>
      <c r="B773" s="2">
        <v>44349</v>
      </c>
      <c r="C773" t="s">
        <v>5</v>
      </c>
      <c r="D773">
        <v>3</v>
      </c>
      <c r="E773">
        <v>128</v>
      </c>
      <c r="F773">
        <v>35</v>
      </c>
      <c r="G773" t="s">
        <v>109</v>
      </c>
      <c r="H773" t="str">
        <f>_xlfn.XLOOKUP(C773,Магазин!A:A,Магазин!B:B)</f>
        <v>Заречный</v>
      </c>
      <c r="I773">
        <f t="shared" si="24"/>
        <v>3</v>
      </c>
      <c r="J773" t="str">
        <f>_xlfn.XLOOKUP(D773,Товар!A:A,Товар!C:C)</f>
        <v>Молоко детское с 8 месяцев</v>
      </c>
      <c r="K773">
        <f t="shared" si="25"/>
        <v>128</v>
      </c>
    </row>
    <row r="774" spans="1:11" x14ac:dyDescent="0.3">
      <c r="A774">
        <v>773</v>
      </c>
      <c r="B774" s="2">
        <v>44349</v>
      </c>
      <c r="C774" t="s">
        <v>5</v>
      </c>
      <c r="D774">
        <v>7</v>
      </c>
      <c r="E774">
        <v>170</v>
      </c>
      <c r="F774">
        <v>38</v>
      </c>
      <c r="G774" t="s">
        <v>108</v>
      </c>
      <c r="H774" t="str">
        <f>_xlfn.XLOOKUP(C774,Магазин!A:A,Магазин!B:B)</f>
        <v>Заречный</v>
      </c>
      <c r="I774">
        <f t="shared" si="24"/>
        <v>7</v>
      </c>
      <c r="J774" t="str">
        <f>_xlfn.XLOOKUP(D774,Товар!A:A,Товар!C:C)</f>
        <v>Сливки 10%</v>
      </c>
      <c r="K774">
        <f t="shared" si="25"/>
        <v>170</v>
      </c>
    </row>
    <row r="775" spans="1:11" x14ac:dyDescent="0.3">
      <c r="A775">
        <v>774</v>
      </c>
      <c r="B775" s="2">
        <v>44349</v>
      </c>
      <c r="C775" t="s">
        <v>5</v>
      </c>
      <c r="D775">
        <v>7</v>
      </c>
      <c r="E775">
        <v>48</v>
      </c>
      <c r="F775">
        <v>38</v>
      </c>
      <c r="G775" t="s">
        <v>109</v>
      </c>
      <c r="H775" t="str">
        <f>_xlfn.XLOOKUP(C775,Магазин!A:A,Магазин!B:B)</f>
        <v>Заречный</v>
      </c>
      <c r="I775">
        <f t="shared" si="24"/>
        <v>7</v>
      </c>
      <c r="J775" t="str">
        <f>_xlfn.XLOOKUP(D775,Товар!A:A,Товар!C:C)</f>
        <v>Сливки 10%</v>
      </c>
      <c r="K775">
        <f t="shared" si="25"/>
        <v>48</v>
      </c>
    </row>
    <row r="776" spans="1:11" ht="14.1" customHeight="1" x14ac:dyDescent="0.3">
      <c r="A776">
        <v>775</v>
      </c>
      <c r="B776" s="2">
        <v>44349</v>
      </c>
      <c r="C776" t="s">
        <v>5</v>
      </c>
      <c r="D776">
        <v>8</v>
      </c>
      <c r="E776">
        <v>180</v>
      </c>
      <c r="F776">
        <v>220</v>
      </c>
      <c r="G776" t="s">
        <v>108</v>
      </c>
      <c r="H776" t="str">
        <f>_xlfn.XLOOKUP(C776,Магазин!A:A,Магазин!B:B)</f>
        <v>Заречный</v>
      </c>
      <c r="I776">
        <f t="shared" si="24"/>
        <v>8</v>
      </c>
      <c r="J776" t="str">
        <f>_xlfn.XLOOKUP(D776,Товар!A:A,Товар!C:C)</f>
        <v>Сливки 35% для взбивания</v>
      </c>
      <c r="K776">
        <f t="shared" si="25"/>
        <v>180</v>
      </c>
    </row>
    <row r="777" spans="1:11" ht="14.1" customHeight="1" x14ac:dyDescent="0.3">
      <c r="A777">
        <v>776</v>
      </c>
      <c r="B777" s="2">
        <v>44349</v>
      </c>
      <c r="C777" t="s">
        <v>5</v>
      </c>
      <c r="D777">
        <v>8</v>
      </c>
      <c r="E777">
        <v>29</v>
      </c>
      <c r="F777">
        <v>220</v>
      </c>
      <c r="G777" t="s">
        <v>109</v>
      </c>
      <c r="H777" t="str">
        <f>_xlfn.XLOOKUP(C777,Магазин!A:A,Магазин!B:B)</f>
        <v>Заречный</v>
      </c>
      <c r="I777">
        <f t="shared" si="24"/>
        <v>8</v>
      </c>
      <c r="J777" t="str">
        <f>_xlfn.XLOOKUP(D777,Товар!A:A,Товар!C:C)</f>
        <v>Сливки 35% для взбивания</v>
      </c>
      <c r="K777">
        <f t="shared" si="25"/>
        <v>29</v>
      </c>
    </row>
    <row r="778" spans="1:11" x14ac:dyDescent="0.3">
      <c r="A778">
        <v>777</v>
      </c>
      <c r="B778" s="2">
        <v>44349</v>
      </c>
      <c r="C778" t="s">
        <v>5</v>
      </c>
      <c r="D778">
        <v>14</v>
      </c>
      <c r="E778">
        <v>180</v>
      </c>
      <c r="F778">
        <v>30</v>
      </c>
      <c r="G778" t="s">
        <v>108</v>
      </c>
      <c r="H778" t="str">
        <f>_xlfn.XLOOKUP(C778,Магазин!A:A,Магазин!B:B)</f>
        <v>Заречный</v>
      </c>
      <c r="I778">
        <f t="shared" si="24"/>
        <v>14</v>
      </c>
      <c r="J778" t="str">
        <f>_xlfn.XLOOKUP(D778,Товар!A:A,Товар!C:C)</f>
        <v>Творог 3% жирности</v>
      </c>
      <c r="K778">
        <f t="shared" si="25"/>
        <v>180</v>
      </c>
    </row>
    <row r="779" spans="1:11" x14ac:dyDescent="0.3">
      <c r="A779">
        <v>778</v>
      </c>
      <c r="B779" s="2">
        <v>44349</v>
      </c>
      <c r="C779" t="s">
        <v>5</v>
      </c>
      <c r="D779">
        <v>14</v>
      </c>
      <c r="E779">
        <v>120</v>
      </c>
      <c r="F779">
        <v>30</v>
      </c>
      <c r="G779" t="s">
        <v>109</v>
      </c>
      <c r="H779" t="str">
        <f>_xlfn.XLOOKUP(C779,Магазин!A:A,Магазин!B:B)</f>
        <v>Заречный</v>
      </c>
      <c r="I779">
        <f t="shared" si="24"/>
        <v>14</v>
      </c>
      <c r="J779" t="str">
        <f>_xlfn.XLOOKUP(D779,Товар!A:A,Товар!C:C)</f>
        <v>Творог 3% жирности</v>
      </c>
      <c r="K779">
        <f t="shared" si="25"/>
        <v>120</v>
      </c>
    </row>
    <row r="780" spans="1:11" x14ac:dyDescent="0.3">
      <c r="A780">
        <v>779</v>
      </c>
      <c r="B780" s="2">
        <v>44349</v>
      </c>
      <c r="C780" t="s">
        <v>5</v>
      </c>
      <c r="D780">
        <v>16</v>
      </c>
      <c r="E780">
        <v>180</v>
      </c>
      <c r="F780">
        <v>90</v>
      </c>
      <c r="G780" t="s">
        <v>108</v>
      </c>
      <c r="H780" t="str">
        <f>_xlfn.XLOOKUP(C780,Магазин!A:A,Магазин!B:B)</f>
        <v>Заречный</v>
      </c>
      <c r="I780">
        <f t="shared" si="24"/>
        <v>16</v>
      </c>
      <c r="J780" t="str">
        <f>_xlfn.XLOOKUP(D780,Товар!A:A,Товар!C:C)</f>
        <v>Масло сливочное крестьянское</v>
      </c>
      <c r="K780">
        <f t="shared" si="25"/>
        <v>180</v>
      </c>
    </row>
    <row r="781" spans="1:11" x14ac:dyDescent="0.3">
      <c r="A781">
        <v>780</v>
      </c>
      <c r="B781" s="2">
        <v>44349</v>
      </c>
      <c r="C781" t="s">
        <v>5</v>
      </c>
      <c r="D781">
        <v>16</v>
      </c>
      <c r="E781">
        <v>160</v>
      </c>
      <c r="F781">
        <v>90</v>
      </c>
      <c r="G781" t="s">
        <v>109</v>
      </c>
      <c r="H781" t="str">
        <f>_xlfn.XLOOKUP(C781,Магазин!A:A,Магазин!B:B)</f>
        <v>Заречный</v>
      </c>
      <c r="I781">
        <f t="shared" si="24"/>
        <v>16</v>
      </c>
      <c r="J781" t="str">
        <f>_xlfn.XLOOKUP(D781,Товар!A:A,Товар!C:C)</f>
        <v>Масло сливочное крестьянское</v>
      </c>
      <c r="K781">
        <f t="shared" si="25"/>
        <v>160</v>
      </c>
    </row>
    <row r="782" spans="1:11" x14ac:dyDescent="0.3">
      <c r="A782">
        <v>781</v>
      </c>
      <c r="B782" s="2">
        <v>44349</v>
      </c>
      <c r="C782" t="s">
        <v>6</v>
      </c>
      <c r="D782">
        <v>1</v>
      </c>
      <c r="E782">
        <v>180</v>
      </c>
      <c r="F782">
        <v>57</v>
      </c>
      <c r="G782" t="s">
        <v>108</v>
      </c>
      <c r="H782" t="str">
        <f>_xlfn.XLOOKUP(C782,Магазин!A:A,Магазин!B:B)</f>
        <v>Первомайский</v>
      </c>
      <c r="I782">
        <f t="shared" si="24"/>
        <v>1</v>
      </c>
      <c r="J782" t="str">
        <f>_xlfn.XLOOKUP(D782,Товар!A:A,Товар!C:C)</f>
        <v>Молоко ультрапастеризованное</v>
      </c>
      <c r="K782">
        <f t="shared" si="25"/>
        <v>180</v>
      </c>
    </row>
    <row r="783" spans="1:11" x14ac:dyDescent="0.3">
      <c r="A783">
        <v>782</v>
      </c>
      <c r="B783" s="2">
        <v>44349</v>
      </c>
      <c r="C783" t="s">
        <v>6</v>
      </c>
      <c r="D783">
        <v>1</v>
      </c>
      <c r="E783">
        <v>144</v>
      </c>
      <c r="F783">
        <v>57</v>
      </c>
      <c r="G783" t="s">
        <v>109</v>
      </c>
      <c r="H783" t="str">
        <f>_xlfn.XLOOKUP(C783,Магазин!A:A,Магазин!B:B)</f>
        <v>Первомайский</v>
      </c>
      <c r="I783">
        <f t="shared" si="24"/>
        <v>1</v>
      </c>
      <c r="J783" t="str">
        <f>_xlfn.XLOOKUP(D783,Товар!A:A,Товар!C:C)</f>
        <v>Молоко ультрапастеризованное</v>
      </c>
      <c r="K783">
        <f t="shared" si="25"/>
        <v>144</v>
      </c>
    </row>
    <row r="784" spans="1:11" x14ac:dyDescent="0.3">
      <c r="A784">
        <v>783</v>
      </c>
      <c r="B784" s="2">
        <v>44349</v>
      </c>
      <c r="C784" t="s">
        <v>6</v>
      </c>
      <c r="D784">
        <v>3</v>
      </c>
      <c r="E784">
        <v>170</v>
      </c>
      <c r="F784">
        <v>35</v>
      </c>
      <c r="G784" t="s">
        <v>108</v>
      </c>
      <c r="H784" t="str">
        <f>_xlfn.XLOOKUP(C784,Магазин!A:A,Магазин!B:B)</f>
        <v>Первомайский</v>
      </c>
      <c r="I784">
        <f t="shared" si="24"/>
        <v>3</v>
      </c>
      <c r="J784" t="str">
        <f>_xlfn.XLOOKUP(D784,Товар!A:A,Товар!C:C)</f>
        <v>Молоко детское с 8 месяцев</v>
      </c>
      <c r="K784">
        <f t="shared" si="25"/>
        <v>170</v>
      </c>
    </row>
    <row r="785" spans="1:11" x14ac:dyDescent="0.3">
      <c r="A785">
        <v>784</v>
      </c>
      <c r="B785" s="2">
        <v>44349</v>
      </c>
      <c r="C785" t="s">
        <v>6</v>
      </c>
      <c r="D785">
        <v>3</v>
      </c>
      <c r="E785">
        <v>160</v>
      </c>
      <c r="F785">
        <v>35</v>
      </c>
      <c r="G785" t="s">
        <v>109</v>
      </c>
      <c r="H785" t="str">
        <f>_xlfn.XLOOKUP(C785,Магазин!A:A,Магазин!B:B)</f>
        <v>Первомайский</v>
      </c>
      <c r="I785">
        <f t="shared" si="24"/>
        <v>3</v>
      </c>
      <c r="J785" t="str">
        <f>_xlfn.XLOOKUP(D785,Товар!A:A,Товар!C:C)</f>
        <v>Молоко детское с 8 месяцев</v>
      </c>
      <c r="K785">
        <f t="shared" si="25"/>
        <v>160</v>
      </c>
    </row>
    <row r="786" spans="1:11" x14ac:dyDescent="0.3">
      <c r="A786">
        <v>785</v>
      </c>
      <c r="B786" s="2">
        <v>44349</v>
      </c>
      <c r="C786" t="s">
        <v>6</v>
      </c>
      <c r="D786">
        <v>7</v>
      </c>
      <c r="E786">
        <v>180</v>
      </c>
      <c r="F786">
        <v>38</v>
      </c>
      <c r="G786" t="s">
        <v>108</v>
      </c>
      <c r="H786" t="str">
        <f>_xlfn.XLOOKUP(C786,Магазин!A:A,Магазин!B:B)</f>
        <v>Первомайский</v>
      </c>
      <c r="I786">
        <f t="shared" si="24"/>
        <v>7</v>
      </c>
      <c r="J786" t="str">
        <f>_xlfn.XLOOKUP(D786,Товар!A:A,Товар!C:C)</f>
        <v>Сливки 10%</v>
      </c>
      <c r="K786">
        <f t="shared" si="25"/>
        <v>180</v>
      </c>
    </row>
    <row r="787" spans="1:11" x14ac:dyDescent="0.3">
      <c r="A787">
        <v>786</v>
      </c>
      <c r="B787" s="2">
        <v>44349</v>
      </c>
      <c r="C787" t="s">
        <v>6</v>
      </c>
      <c r="D787">
        <v>7</v>
      </c>
      <c r="E787">
        <v>80</v>
      </c>
      <c r="F787">
        <v>38</v>
      </c>
      <c r="G787" t="s">
        <v>109</v>
      </c>
      <c r="H787" t="str">
        <f>_xlfn.XLOOKUP(C787,Магазин!A:A,Магазин!B:B)</f>
        <v>Первомайский</v>
      </c>
      <c r="I787">
        <f t="shared" si="24"/>
        <v>7</v>
      </c>
      <c r="J787" t="str">
        <f>_xlfn.XLOOKUP(D787,Товар!A:A,Товар!C:C)</f>
        <v>Сливки 10%</v>
      </c>
      <c r="K787">
        <f t="shared" si="25"/>
        <v>80</v>
      </c>
    </row>
    <row r="788" spans="1:11" x14ac:dyDescent="0.3">
      <c r="A788">
        <v>787</v>
      </c>
      <c r="B788" s="2">
        <v>44349</v>
      </c>
      <c r="C788" t="s">
        <v>6</v>
      </c>
      <c r="D788">
        <v>8</v>
      </c>
      <c r="E788">
        <v>180</v>
      </c>
      <c r="F788">
        <v>220</v>
      </c>
      <c r="G788" t="s">
        <v>108</v>
      </c>
      <c r="H788" t="str">
        <f>_xlfn.XLOOKUP(C788,Магазин!A:A,Магазин!B:B)</f>
        <v>Первомайский</v>
      </c>
      <c r="I788">
        <f t="shared" si="24"/>
        <v>8</v>
      </c>
      <c r="J788" t="str">
        <f>_xlfn.XLOOKUP(D788,Товар!A:A,Товар!C:C)</f>
        <v>Сливки 35% для взбивания</v>
      </c>
      <c r="K788">
        <f t="shared" si="25"/>
        <v>180</v>
      </c>
    </row>
    <row r="789" spans="1:11" x14ac:dyDescent="0.3">
      <c r="A789">
        <v>788</v>
      </c>
      <c r="B789" s="2">
        <v>44349</v>
      </c>
      <c r="C789" t="s">
        <v>6</v>
      </c>
      <c r="D789">
        <v>8</v>
      </c>
      <c r="E789">
        <v>39</v>
      </c>
      <c r="F789">
        <v>220</v>
      </c>
      <c r="G789" t="s">
        <v>109</v>
      </c>
      <c r="H789" t="str">
        <f>_xlfn.XLOOKUP(C789,Магазин!A:A,Магазин!B:B)</f>
        <v>Первомайский</v>
      </c>
      <c r="I789">
        <f t="shared" si="24"/>
        <v>8</v>
      </c>
      <c r="J789" t="str">
        <f>_xlfn.XLOOKUP(D789,Товар!A:A,Товар!C:C)</f>
        <v>Сливки 35% для взбивания</v>
      </c>
      <c r="K789">
        <f t="shared" si="25"/>
        <v>39</v>
      </c>
    </row>
    <row r="790" spans="1:11" x14ac:dyDescent="0.3">
      <c r="A790">
        <v>789</v>
      </c>
      <c r="B790" s="2">
        <v>44349</v>
      </c>
      <c r="C790" t="s">
        <v>6</v>
      </c>
      <c r="D790">
        <v>14</v>
      </c>
      <c r="E790">
        <v>170</v>
      </c>
      <c r="F790">
        <v>30</v>
      </c>
      <c r="G790" t="s">
        <v>108</v>
      </c>
      <c r="H790" t="str">
        <f>_xlfn.XLOOKUP(C790,Магазин!A:A,Магазин!B:B)</f>
        <v>Первомайский</v>
      </c>
      <c r="I790">
        <f t="shared" si="24"/>
        <v>14</v>
      </c>
      <c r="J790" t="str">
        <f>_xlfn.XLOOKUP(D790,Товар!A:A,Товар!C:C)</f>
        <v>Творог 3% жирности</v>
      </c>
      <c r="K790">
        <f t="shared" si="25"/>
        <v>170</v>
      </c>
    </row>
    <row r="791" spans="1:11" x14ac:dyDescent="0.3">
      <c r="A791">
        <v>790</v>
      </c>
      <c r="B791" s="2">
        <v>44349</v>
      </c>
      <c r="C791" t="s">
        <v>6</v>
      </c>
      <c r="D791">
        <v>14</v>
      </c>
      <c r="E791">
        <v>200</v>
      </c>
      <c r="F791">
        <v>30</v>
      </c>
      <c r="G791" t="s">
        <v>109</v>
      </c>
      <c r="H791" t="str">
        <f>_xlfn.XLOOKUP(C791,Магазин!A:A,Магазин!B:B)</f>
        <v>Первомайский</v>
      </c>
      <c r="I791">
        <f t="shared" si="24"/>
        <v>14</v>
      </c>
      <c r="J791" t="str">
        <f>_xlfn.XLOOKUP(D791,Товар!A:A,Товар!C:C)</f>
        <v>Творог 3% жирности</v>
      </c>
      <c r="K791">
        <f t="shared" si="25"/>
        <v>200</v>
      </c>
    </row>
    <row r="792" spans="1:11" x14ac:dyDescent="0.3">
      <c r="A792">
        <v>791</v>
      </c>
      <c r="B792" s="2">
        <v>44349</v>
      </c>
      <c r="C792" t="s">
        <v>6</v>
      </c>
      <c r="D792">
        <v>16</v>
      </c>
      <c r="E792">
        <v>180</v>
      </c>
      <c r="F792">
        <v>90</v>
      </c>
      <c r="G792" t="s">
        <v>108</v>
      </c>
      <c r="H792" t="str">
        <f>_xlfn.XLOOKUP(C792,Магазин!A:A,Магазин!B:B)</f>
        <v>Первомайский</v>
      </c>
      <c r="I792">
        <f t="shared" si="24"/>
        <v>16</v>
      </c>
      <c r="J792" t="str">
        <f>_xlfn.XLOOKUP(D792,Товар!A:A,Товар!C:C)</f>
        <v>Масло сливочное крестьянское</v>
      </c>
      <c r="K792">
        <f t="shared" si="25"/>
        <v>180</v>
      </c>
    </row>
    <row r="793" spans="1:11" x14ac:dyDescent="0.3">
      <c r="A793">
        <v>792</v>
      </c>
      <c r="B793" s="2">
        <v>44349</v>
      </c>
      <c r="C793" t="s">
        <v>6</v>
      </c>
      <c r="D793">
        <v>16</v>
      </c>
      <c r="E793">
        <v>160</v>
      </c>
      <c r="F793">
        <v>90</v>
      </c>
      <c r="G793" t="s">
        <v>109</v>
      </c>
      <c r="H793" t="str">
        <f>_xlfn.XLOOKUP(C793,Магазин!A:A,Магазин!B:B)</f>
        <v>Первомайский</v>
      </c>
      <c r="I793">
        <f t="shared" si="24"/>
        <v>16</v>
      </c>
      <c r="J793" t="str">
        <f>_xlfn.XLOOKUP(D793,Товар!A:A,Товар!C:C)</f>
        <v>Масло сливочное крестьянское</v>
      </c>
      <c r="K793">
        <f t="shared" si="25"/>
        <v>160</v>
      </c>
    </row>
    <row r="794" spans="1:11" x14ac:dyDescent="0.3">
      <c r="A794">
        <v>793</v>
      </c>
      <c r="B794" s="2">
        <v>44349</v>
      </c>
      <c r="C794" t="s">
        <v>7</v>
      </c>
      <c r="D794">
        <v>1</v>
      </c>
      <c r="E794">
        <v>180</v>
      </c>
      <c r="F794">
        <v>57</v>
      </c>
      <c r="G794" t="s">
        <v>108</v>
      </c>
      <c r="H794" t="str">
        <f>_xlfn.XLOOKUP(C794,Магазин!A:A,Магазин!B:B)</f>
        <v>Октябрьский</v>
      </c>
      <c r="I794">
        <f t="shared" si="24"/>
        <v>1</v>
      </c>
      <c r="J794" t="str">
        <f>_xlfn.XLOOKUP(D794,Товар!A:A,Товар!C:C)</f>
        <v>Молоко ультрапастеризованное</v>
      </c>
      <c r="K794">
        <f t="shared" si="25"/>
        <v>180</v>
      </c>
    </row>
    <row r="795" spans="1:11" x14ac:dyDescent="0.3">
      <c r="A795">
        <v>794</v>
      </c>
      <c r="B795" s="2">
        <v>44349</v>
      </c>
      <c r="C795" t="s">
        <v>7</v>
      </c>
      <c r="D795">
        <v>1</v>
      </c>
      <c r="E795">
        <v>192</v>
      </c>
      <c r="F795">
        <v>57</v>
      </c>
      <c r="G795" t="s">
        <v>109</v>
      </c>
      <c r="H795" t="str">
        <f>_xlfn.XLOOKUP(C795,Магазин!A:A,Магазин!B:B)</f>
        <v>Октябрьский</v>
      </c>
      <c r="I795">
        <f t="shared" si="24"/>
        <v>1</v>
      </c>
      <c r="J795" t="str">
        <f>_xlfn.XLOOKUP(D795,Товар!A:A,Товар!C:C)</f>
        <v>Молоко ультрапастеризованное</v>
      </c>
      <c r="K795">
        <f t="shared" si="25"/>
        <v>192</v>
      </c>
    </row>
    <row r="796" spans="1:11" x14ac:dyDescent="0.3">
      <c r="A796">
        <v>795</v>
      </c>
      <c r="B796" s="2">
        <v>44349</v>
      </c>
      <c r="C796" t="s">
        <v>7</v>
      </c>
      <c r="D796">
        <v>3</v>
      </c>
      <c r="E796">
        <v>180</v>
      </c>
      <c r="F796">
        <v>35</v>
      </c>
      <c r="G796" t="s">
        <v>108</v>
      </c>
      <c r="H796" t="str">
        <f>_xlfn.XLOOKUP(C796,Магазин!A:A,Магазин!B:B)</f>
        <v>Октябрьский</v>
      </c>
      <c r="I796">
        <f t="shared" si="24"/>
        <v>3</v>
      </c>
      <c r="J796" t="str">
        <f>_xlfn.XLOOKUP(D796,Товар!A:A,Товар!C:C)</f>
        <v>Молоко детское с 8 месяцев</v>
      </c>
      <c r="K796">
        <f t="shared" si="25"/>
        <v>180</v>
      </c>
    </row>
    <row r="797" spans="1:11" x14ac:dyDescent="0.3">
      <c r="A797">
        <v>796</v>
      </c>
      <c r="B797" s="2">
        <v>44349</v>
      </c>
      <c r="C797" t="s">
        <v>7</v>
      </c>
      <c r="D797">
        <v>3</v>
      </c>
      <c r="E797">
        <v>192</v>
      </c>
      <c r="F797">
        <v>35</v>
      </c>
      <c r="G797" t="s">
        <v>109</v>
      </c>
      <c r="H797" t="str">
        <f>_xlfn.XLOOKUP(C797,Магазин!A:A,Магазин!B:B)</f>
        <v>Октябрьский</v>
      </c>
      <c r="I797">
        <f t="shared" si="24"/>
        <v>3</v>
      </c>
      <c r="J797" t="str">
        <f>_xlfn.XLOOKUP(D797,Товар!A:A,Товар!C:C)</f>
        <v>Молоко детское с 8 месяцев</v>
      </c>
      <c r="K797">
        <f t="shared" si="25"/>
        <v>192</v>
      </c>
    </row>
    <row r="798" spans="1:11" x14ac:dyDescent="0.3">
      <c r="A798">
        <v>797</v>
      </c>
      <c r="B798" s="2">
        <v>44349</v>
      </c>
      <c r="C798" t="s">
        <v>12</v>
      </c>
      <c r="D798">
        <v>8</v>
      </c>
      <c r="E798">
        <v>180</v>
      </c>
      <c r="F798">
        <v>220</v>
      </c>
      <c r="G798" t="s">
        <v>108</v>
      </c>
      <c r="H798" t="str">
        <f>_xlfn.XLOOKUP(C798,Магазин!A:A,Магазин!B:B)</f>
        <v>Октябрьский</v>
      </c>
      <c r="I798">
        <f t="shared" si="24"/>
        <v>8</v>
      </c>
      <c r="J798" t="str">
        <f>_xlfn.XLOOKUP(D798,Товар!A:A,Товар!C:C)</f>
        <v>Сливки 35% для взбивания</v>
      </c>
      <c r="K798">
        <f t="shared" si="25"/>
        <v>180</v>
      </c>
    </row>
    <row r="799" spans="1:11" x14ac:dyDescent="0.3">
      <c r="A799">
        <v>798</v>
      </c>
      <c r="B799" s="2">
        <v>44349</v>
      </c>
      <c r="C799" t="s">
        <v>12</v>
      </c>
      <c r="D799">
        <v>8</v>
      </c>
      <c r="E799">
        <v>48</v>
      </c>
      <c r="F799">
        <v>220</v>
      </c>
      <c r="G799" t="s">
        <v>109</v>
      </c>
      <c r="H799" t="str">
        <f>_xlfn.XLOOKUP(C799,Магазин!A:A,Магазин!B:B)</f>
        <v>Октябрьский</v>
      </c>
      <c r="I799">
        <f t="shared" si="24"/>
        <v>8</v>
      </c>
      <c r="J799" t="str">
        <f>_xlfn.XLOOKUP(D799,Товар!A:A,Товар!C:C)</f>
        <v>Сливки 35% для взбивания</v>
      </c>
      <c r="K799">
        <f t="shared" si="25"/>
        <v>48</v>
      </c>
    </row>
    <row r="800" spans="1:11" x14ac:dyDescent="0.3">
      <c r="A800">
        <v>799</v>
      </c>
      <c r="B800" s="2">
        <v>44349</v>
      </c>
      <c r="C800" t="s">
        <v>17</v>
      </c>
      <c r="D800">
        <v>8</v>
      </c>
      <c r="E800">
        <v>180</v>
      </c>
      <c r="F800">
        <v>220</v>
      </c>
      <c r="G800" t="s">
        <v>108</v>
      </c>
      <c r="H800" t="str">
        <f>_xlfn.XLOOKUP(C800,Магазин!A:A,Магазин!B:B)</f>
        <v>Октябрьский</v>
      </c>
      <c r="I800">
        <f t="shared" si="24"/>
        <v>8</v>
      </c>
      <c r="J800" t="str">
        <f>_xlfn.XLOOKUP(D800,Товар!A:A,Товар!C:C)</f>
        <v>Сливки 35% для взбивания</v>
      </c>
      <c r="K800">
        <f t="shared" si="25"/>
        <v>180</v>
      </c>
    </row>
    <row r="801" spans="1:11" x14ac:dyDescent="0.3">
      <c r="A801">
        <v>800</v>
      </c>
      <c r="B801" s="2">
        <v>44349</v>
      </c>
      <c r="C801" t="s">
        <v>17</v>
      </c>
      <c r="D801">
        <v>8</v>
      </c>
      <c r="E801">
        <v>48</v>
      </c>
      <c r="F801">
        <v>220</v>
      </c>
      <c r="G801" t="s">
        <v>109</v>
      </c>
      <c r="H801" t="str">
        <f>_xlfn.XLOOKUP(C801,Магазин!A:A,Магазин!B:B)</f>
        <v>Октябрьский</v>
      </c>
      <c r="I801">
        <f t="shared" si="24"/>
        <v>8</v>
      </c>
      <c r="J801" t="str">
        <f>_xlfn.XLOOKUP(D801,Товар!A:A,Товар!C:C)</f>
        <v>Сливки 35% для взбивания</v>
      </c>
      <c r="K801">
        <f t="shared" si="25"/>
        <v>48</v>
      </c>
    </row>
    <row r="802" spans="1:11" x14ac:dyDescent="0.3">
      <c r="A802">
        <v>801</v>
      </c>
      <c r="B802" s="2">
        <v>44349</v>
      </c>
      <c r="C802" t="s">
        <v>7</v>
      </c>
      <c r="D802">
        <v>16</v>
      </c>
      <c r="E802">
        <v>180</v>
      </c>
      <c r="F802">
        <v>90</v>
      </c>
      <c r="G802" t="s">
        <v>108</v>
      </c>
      <c r="H802" t="str">
        <f>_xlfn.XLOOKUP(C802,Магазин!A:A,Магазин!B:B)</f>
        <v>Октябрьский</v>
      </c>
      <c r="I802">
        <f t="shared" si="24"/>
        <v>16</v>
      </c>
      <c r="J802" t="str">
        <f>_xlfn.XLOOKUP(D802,Товар!A:A,Товар!C:C)</f>
        <v>Масло сливочное крестьянское</v>
      </c>
      <c r="K802">
        <f t="shared" si="25"/>
        <v>180</v>
      </c>
    </row>
    <row r="803" spans="1:11" x14ac:dyDescent="0.3">
      <c r="A803">
        <v>802</v>
      </c>
      <c r="B803" s="2">
        <v>44349</v>
      </c>
      <c r="C803" t="s">
        <v>7</v>
      </c>
      <c r="D803">
        <v>16</v>
      </c>
      <c r="E803">
        <v>240</v>
      </c>
      <c r="F803">
        <v>90</v>
      </c>
      <c r="G803" t="s">
        <v>109</v>
      </c>
      <c r="H803" t="str">
        <f>_xlfn.XLOOKUP(C803,Магазин!A:A,Магазин!B:B)</f>
        <v>Октябрьский</v>
      </c>
      <c r="I803">
        <f t="shared" si="24"/>
        <v>16</v>
      </c>
      <c r="J803" t="str">
        <f>_xlfn.XLOOKUP(D803,Товар!A:A,Товар!C:C)</f>
        <v>Масло сливочное крестьянское</v>
      </c>
      <c r="K803">
        <f t="shared" si="25"/>
        <v>240</v>
      </c>
    </row>
    <row r="804" spans="1:11" x14ac:dyDescent="0.3">
      <c r="A804">
        <v>803</v>
      </c>
      <c r="B804" s="2">
        <v>44349</v>
      </c>
      <c r="C804" t="s">
        <v>8</v>
      </c>
      <c r="D804">
        <v>1</v>
      </c>
      <c r="E804">
        <v>170</v>
      </c>
      <c r="F804">
        <v>57</v>
      </c>
      <c r="G804" t="s">
        <v>108</v>
      </c>
      <c r="H804" t="str">
        <f>_xlfn.XLOOKUP(C804,Магазин!A:A,Магазин!B:B)</f>
        <v>Октябрьский</v>
      </c>
      <c r="I804">
        <f t="shared" si="24"/>
        <v>1</v>
      </c>
      <c r="J804" t="str">
        <f>_xlfn.XLOOKUP(D804,Товар!A:A,Товар!C:C)</f>
        <v>Молоко ультрапастеризованное</v>
      </c>
      <c r="K804">
        <f t="shared" si="25"/>
        <v>170</v>
      </c>
    </row>
    <row r="805" spans="1:11" x14ac:dyDescent="0.3">
      <c r="A805">
        <v>804</v>
      </c>
      <c r="B805" s="2">
        <v>44349</v>
      </c>
      <c r="C805" t="s">
        <v>8</v>
      </c>
      <c r="D805">
        <v>1</v>
      </c>
      <c r="E805">
        <v>192</v>
      </c>
      <c r="F805">
        <v>57</v>
      </c>
      <c r="G805" t="s">
        <v>109</v>
      </c>
      <c r="H805" t="str">
        <f>_xlfn.XLOOKUP(C805,Магазин!A:A,Магазин!B:B)</f>
        <v>Октябрьский</v>
      </c>
      <c r="I805">
        <f t="shared" si="24"/>
        <v>1</v>
      </c>
      <c r="J805" t="str">
        <f>_xlfn.XLOOKUP(D805,Товар!A:A,Товар!C:C)</f>
        <v>Молоко ультрапастеризованное</v>
      </c>
      <c r="K805">
        <f t="shared" si="25"/>
        <v>192</v>
      </c>
    </row>
    <row r="806" spans="1:11" x14ac:dyDescent="0.3">
      <c r="A806">
        <v>805</v>
      </c>
      <c r="B806" s="2">
        <v>44349</v>
      </c>
      <c r="C806" t="s">
        <v>8</v>
      </c>
      <c r="D806">
        <v>3</v>
      </c>
      <c r="E806">
        <v>180</v>
      </c>
      <c r="F806">
        <v>35</v>
      </c>
      <c r="G806" t="s">
        <v>108</v>
      </c>
      <c r="H806" t="str">
        <f>_xlfn.XLOOKUP(C806,Магазин!A:A,Магазин!B:B)</f>
        <v>Октябрьский</v>
      </c>
      <c r="I806">
        <f t="shared" si="24"/>
        <v>3</v>
      </c>
      <c r="J806" t="str">
        <f>_xlfn.XLOOKUP(D806,Товар!A:A,Товар!C:C)</f>
        <v>Молоко детское с 8 месяцев</v>
      </c>
      <c r="K806">
        <f t="shared" si="25"/>
        <v>180</v>
      </c>
    </row>
    <row r="807" spans="1:11" x14ac:dyDescent="0.3">
      <c r="A807">
        <v>806</v>
      </c>
      <c r="B807" s="2">
        <v>44349</v>
      </c>
      <c r="C807" t="s">
        <v>8</v>
      </c>
      <c r="D807">
        <v>3</v>
      </c>
      <c r="E807">
        <v>192</v>
      </c>
      <c r="F807">
        <v>35</v>
      </c>
      <c r="G807" t="s">
        <v>109</v>
      </c>
      <c r="H807" t="str">
        <f>_xlfn.XLOOKUP(C807,Магазин!A:A,Магазин!B:B)</f>
        <v>Октябрьский</v>
      </c>
      <c r="I807">
        <f t="shared" si="24"/>
        <v>3</v>
      </c>
      <c r="J807" t="str">
        <f>_xlfn.XLOOKUP(D807,Товар!A:A,Товар!C:C)</f>
        <v>Молоко детское с 8 месяцев</v>
      </c>
      <c r="K807">
        <f t="shared" si="25"/>
        <v>192</v>
      </c>
    </row>
    <row r="808" spans="1:11" x14ac:dyDescent="0.3">
      <c r="A808">
        <v>807</v>
      </c>
      <c r="B808" s="2">
        <v>44349</v>
      </c>
      <c r="C808" t="s">
        <v>7</v>
      </c>
      <c r="D808">
        <v>8</v>
      </c>
      <c r="E808">
        <v>170</v>
      </c>
      <c r="F808">
        <v>220</v>
      </c>
      <c r="G808" t="s">
        <v>108</v>
      </c>
      <c r="H808" t="str">
        <f>_xlfn.XLOOKUP(C808,Магазин!A:A,Магазин!B:B)</f>
        <v>Октябрьский</v>
      </c>
      <c r="I808">
        <f t="shared" si="24"/>
        <v>8</v>
      </c>
      <c r="J808" t="str">
        <f>_xlfn.XLOOKUP(D808,Товар!A:A,Товар!C:C)</f>
        <v>Сливки 35% для взбивания</v>
      </c>
      <c r="K808">
        <f t="shared" si="25"/>
        <v>170</v>
      </c>
    </row>
    <row r="809" spans="1:11" x14ac:dyDescent="0.3">
      <c r="A809">
        <v>808</v>
      </c>
      <c r="B809" s="2">
        <v>44349</v>
      </c>
      <c r="C809" t="s">
        <v>7</v>
      </c>
      <c r="D809">
        <v>8</v>
      </c>
      <c r="E809">
        <v>48</v>
      </c>
      <c r="F809">
        <v>220</v>
      </c>
      <c r="G809" t="s">
        <v>109</v>
      </c>
      <c r="H809" t="str">
        <f>_xlfn.XLOOKUP(C809,Магазин!A:A,Магазин!B:B)</f>
        <v>Октябрьский</v>
      </c>
      <c r="I809">
        <f t="shared" si="24"/>
        <v>8</v>
      </c>
      <c r="J809" t="str">
        <f>_xlfn.XLOOKUP(D809,Товар!A:A,Товар!C:C)</f>
        <v>Сливки 35% для взбивания</v>
      </c>
      <c r="K809">
        <f t="shared" si="25"/>
        <v>48</v>
      </c>
    </row>
    <row r="810" spans="1:11" x14ac:dyDescent="0.3">
      <c r="A810">
        <v>809</v>
      </c>
      <c r="B810" s="2">
        <v>44349</v>
      </c>
      <c r="C810" t="s">
        <v>8</v>
      </c>
      <c r="D810">
        <v>8</v>
      </c>
      <c r="E810">
        <v>180</v>
      </c>
      <c r="F810">
        <v>220</v>
      </c>
      <c r="G810" t="s">
        <v>108</v>
      </c>
      <c r="H810" t="str">
        <f>_xlfn.XLOOKUP(C810,Магазин!A:A,Магазин!B:B)</f>
        <v>Октябрьский</v>
      </c>
      <c r="I810">
        <f t="shared" si="24"/>
        <v>8</v>
      </c>
      <c r="J810" t="str">
        <f>_xlfn.XLOOKUP(D810,Товар!A:A,Товар!C:C)</f>
        <v>Сливки 35% для взбивания</v>
      </c>
      <c r="K810">
        <f t="shared" si="25"/>
        <v>180</v>
      </c>
    </row>
    <row r="811" spans="1:11" x14ac:dyDescent="0.3">
      <c r="A811">
        <v>810</v>
      </c>
      <c r="B811" s="2">
        <v>44349</v>
      </c>
      <c r="C811" t="s">
        <v>8</v>
      </c>
      <c r="D811">
        <v>8</v>
      </c>
      <c r="E811">
        <v>48</v>
      </c>
      <c r="F811">
        <v>220</v>
      </c>
      <c r="G811" t="s">
        <v>109</v>
      </c>
      <c r="H811" t="str">
        <f>_xlfn.XLOOKUP(C811,Магазин!A:A,Магазин!B:B)</f>
        <v>Октябрьский</v>
      </c>
      <c r="I811">
        <f t="shared" si="24"/>
        <v>8</v>
      </c>
      <c r="J811" t="str">
        <f>_xlfn.XLOOKUP(D811,Товар!A:A,Товар!C:C)</f>
        <v>Сливки 35% для взбивания</v>
      </c>
      <c r="K811">
        <f t="shared" si="25"/>
        <v>48</v>
      </c>
    </row>
    <row r="812" spans="1:11" x14ac:dyDescent="0.3">
      <c r="A812">
        <v>811</v>
      </c>
      <c r="B812" s="2">
        <v>44349</v>
      </c>
      <c r="C812" t="s">
        <v>8</v>
      </c>
      <c r="D812">
        <v>16</v>
      </c>
      <c r="E812">
        <v>170</v>
      </c>
      <c r="F812">
        <v>90</v>
      </c>
      <c r="G812" t="s">
        <v>108</v>
      </c>
      <c r="H812" t="str">
        <f>_xlfn.XLOOKUP(C812,Магазин!A:A,Магазин!B:B)</f>
        <v>Октябрьский</v>
      </c>
      <c r="I812">
        <f t="shared" si="24"/>
        <v>16</v>
      </c>
      <c r="J812" t="str">
        <f>_xlfn.XLOOKUP(D812,Товар!A:A,Товар!C:C)</f>
        <v>Масло сливочное крестьянское</v>
      </c>
      <c r="K812">
        <f t="shared" si="25"/>
        <v>170</v>
      </c>
    </row>
    <row r="813" spans="1:11" x14ac:dyDescent="0.3">
      <c r="A813">
        <v>812</v>
      </c>
      <c r="B813" s="2">
        <v>44349</v>
      </c>
      <c r="C813" t="s">
        <v>8</v>
      </c>
      <c r="D813">
        <v>16</v>
      </c>
      <c r="E813">
        <v>238</v>
      </c>
      <c r="F813">
        <v>90</v>
      </c>
      <c r="G813" t="s">
        <v>109</v>
      </c>
      <c r="H813" t="str">
        <f>_xlfn.XLOOKUP(C813,Магазин!A:A,Магазин!B:B)</f>
        <v>Октябрьский</v>
      </c>
      <c r="I813">
        <f t="shared" si="24"/>
        <v>16</v>
      </c>
      <c r="J813" t="str">
        <f>_xlfn.XLOOKUP(D813,Товар!A:A,Товар!C:C)</f>
        <v>Масло сливочное крестьянское</v>
      </c>
      <c r="K813">
        <f t="shared" si="25"/>
        <v>238</v>
      </c>
    </row>
    <row r="814" spans="1:11" x14ac:dyDescent="0.3">
      <c r="A814">
        <v>813</v>
      </c>
      <c r="B814" s="2">
        <v>44349</v>
      </c>
      <c r="C814" t="s">
        <v>9</v>
      </c>
      <c r="D814">
        <v>1</v>
      </c>
      <c r="E814">
        <v>180</v>
      </c>
      <c r="F814">
        <v>57</v>
      </c>
      <c r="G814" t="s">
        <v>108</v>
      </c>
      <c r="H814" t="str">
        <f>_xlfn.XLOOKUP(C814,Магазин!A:A,Магазин!B:B)</f>
        <v>Первомайский</v>
      </c>
      <c r="I814">
        <f t="shared" si="24"/>
        <v>1</v>
      </c>
      <c r="J814" t="str">
        <f>_xlfn.XLOOKUP(D814,Товар!A:A,Товар!C:C)</f>
        <v>Молоко ультрапастеризованное</v>
      </c>
      <c r="K814">
        <f t="shared" si="25"/>
        <v>180</v>
      </c>
    </row>
    <row r="815" spans="1:11" x14ac:dyDescent="0.3">
      <c r="A815">
        <v>814</v>
      </c>
      <c r="B815" s="2">
        <v>44349</v>
      </c>
      <c r="C815" t="s">
        <v>9</v>
      </c>
      <c r="D815">
        <v>1</v>
      </c>
      <c r="E815">
        <v>144</v>
      </c>
      <c r="F815">
        <v>57</v>
      </c>
      <c r="G815" t="s">
        <v>109</v>
      </c>
      <c r="H815" t="str">
        <f>_xlfn.XLOOKUP(C815,Магазин!A:A,Магазин!B:B)</f>
        <v>Первомайский</v>
      </c>
      <c r="I815">
        <f t="shared" si="24"/>
        <v>1</v>
      </c>
      <c r="J815" t="str">
        <f>_xlfn.XLOOKUP(D815,Товар!A:A,Товар!C:C)</f>
        <v>Молоко ультрапастеризованное</v>
      </c>
      <c r="K815">
        <f t="shared" si="25"/>
        <v>144</v>
      </c>
    </row>
    <row r="816" spans="1:11" x14ac:dyDescent="0.3">
      <c r="A816">
        <v>815</v>
      </c>
      <c r="B816" s="2">
        <v>44349</v>
      </c>
      <c r="C816" t="s">
        <v>9</v>
      </c>
      <c r="D816">
        <v>3</v>
      </c>
      <c r="E816">
        <v>180</v>
      </c>
      <c r="F816">
        <v>35</v>
      </c>
      <c r="G816" t="s">
        <v>108</v>
      </c>
      <c r="H816" t="str">
        <f>_xlfn.XLOOKUP(C816,Магазин!A:A,Магазин!B:B)</f>
        <v>Первомайский</v>
      </c>
      <c r="I816">
        <f t="shared" si="24"/>
        <v>3</v>
      </c>
      <c r="J816" t="str">
        <f>_xlfn.XLOOKUP(D816,Товар!A:A,Товар!C:C)</f>
        <v>Молоко детское с 8 месяцев</v>
      </c>
      <c r="K816">
        <f t="shared" si="25"/>
        <v>180</v>
      </c>
    </row>
    <row r="817" spans="1:11" x14ac:dyDescent="0.3">
      <c r="A817">
        <v>816</v>
      </c>
      <c r="B817" s="2">
        <v>44349</v>
      </c>
      <c r="C817" t="s">
        <v>9</v>
      </c>
      <c r="D817">
        <v>3</v>
      </c>
      <c r="E817">
        <v>160</v>
      </c>
      <c r="F817">
        <v>35</v>
      </c>
      <c r="G817" t="s">
        <v>109</v>
      </c>
      <c r="H817" t="str">
        <f>_xlfn.XLOOKUP(C817,Магазин!A:A,Магазин!B:B)</f>
        <v>Первомайский</v>
      </c>
      <c r="I817">
        <f t="shared" si="24"/>
        <v>3</v>
      </c>
      <c r="J817" t="str">
        <f>_xlfn.XLOOKUP(D817,Товар!A:A,Товар!C:C)</f>
        <v>Молоко детское с 8 месяцев</v>
      </c>
      <c r="K817">
        <f t="shared" si="25"/>
        <v>160</v>
      </c>
    </row>
    <row r="818" spans="1:11" x14ac:dyDescent="0.3">
      <c r="A818">
        <v>817</v>
      </c>
      <c r="B818" s="2">
        <v>44349</v>
      </c>
      <c r="C818" t="s">
        <v>9</v>
      </c>
      <c r="D818">
        <v>7</v>
      </c>
      <c r="E818">
        <v>170</v>
      </c>
      <c r="F818">
        <v>38</v>
      </c>
      <c r="G818" t="s">
        <v>108</v>
      </c>
      <c r="H818" t="str">
        <f>_xlfn.XLOOKUP(C818,Магазин!A:A,Магазин!B:B)</f>
        <v>Первомайский</v>
      </c>
      <c r="I818">
        <f t="shared" si="24"/>
        <v>7</v>
      </c>
      <c r="J818" t="str">
        <f>_xlfn.XLOOKUP(D818,Товар!A:A,Товар!C:C)</f>
        <v>Сливки 10%</v>
      </c>
      <c r="K818">
        <f t="shared" si="25"/>
        <v>170</v>
      </c>
    </row>
    <row r="819" spans="1:11" x14ac:dyDescent="0.3">
      <c r="A819">
        <v>818</v>
      </c>
      <c r="B819" s="2">
        <v>44349</v>
      </c>
      <c r="C819" t="s">
        <v>9</v>
      </c>
      <c r="D819">
        <v>7</v>
      </c>
      <c r="E819">
        <v>80</v>
      </c>
      <c r="F819">
        <v>38</v>
      </c>
      <c r="G819" t="s">
        <v>109</v>
      </c>
      <c r="H819" t="str">
        <f>_xlfn.XLOOKUP(C819,Магазин!A:A,Магазин!B:B)</f>
        <v>Первомайский</v>
      </c>
      <c r="I819">
        <f t="shared" si="24"/>
        <v>7</v>
      </c>
      <c r="J819" t="str">
        <f>_xlfn.XLOOKUP(D819,Товар!A:A,Товар!C:C)</f>
        <v>Сливки 10%</v>
      </c>
      <c r="K819">
        <f t="shared" si="25"/>
        <v>80</v>
      </c>
    </row>
    <row r="820" spans="1:11" x14ac:dyDescent="0.3">
      <c r="A820">
        <v>819</v>
      </c>
      <c r="B820" s="2">
        <v>44349</v>
      </c>
      <c r="C820" t="s">
        <v>9</v>
      </c>
      <c r="D820">
        <v>8</v>
      </c>
      <c r="E820">
        <v>180</v>
      </c>
      <c r="F820">
        <v>220</v>
      </c>
      <c r="G820" t="s">
        <v>108</v>
      </c>
      <c r="H820" t="str">
        <f>_xlfn.XLOOKUP(C820,Магазин!A:A,Магазин!B:B)</f>
        <v>Первомайский</v>
      </c>
      <c r="I820">
        <f t="shared" si="24"/>
        <v>8</v>
      </c>
      <c r="J820" t="str">
        <f>_xlfn.XLOOKUP(D820,Товар!A:A,Товар!C:C)</f>
        <v>Сливки 35% для взбивания</v>
      </c>
      <c r="K820">
        <f t="shared" si="25"/>
        <v>180</v>
      </c>
    </row>
    <row r="821" spans="1:11" x14ac:dyDescent="0.3">
      <c r="A821">
        <v>820</v>
      </c>
      <c r="B821" s="2">
        <v>44349</v>
      </c>
      <c r="C821" t="s">
        <v>9</v>
      </c>
      <c r="D821">
        <v>8</v>
      </c>
      <c r="E821">
        <v>39</v>
      </c>
      <c r="F821">
        <v>220</v>
      </c>
      <c r="G821" t="s">
        <v>109</v>
      </c>
      <c r="H821" t="str">
        <f>_xlfn.XLOOKUP(C821,Магазин!A:A,Магазин!B:B)</f>
        <v>Первомайский</v>
      </c>
      <c r="I821">
        <f t="shared" si="24"/>
        <v>8</v>
      </c>
      <c r="J821" t="str">
        <f>_xlfn.XLOOKUP(D821,Товар!A:A,Товар!C:C)</f>
        <v>Сливки 35% для взбивания</v>
      </c>
      <c r="K821">
        <f t="shared" si="25"/>
        <v>39</v>
      </c>
    </row>
    <row r="822" spans="1:11" x14ac:dyDescent="0.3">
      <c r="A822">
        <v>821</v>
      </c>
      <c r="B822" s="2">
        <v>44349</v>
      </c>
      <c r="C822" t="s">
        <v>9</v>
      </c>
      <c r="D822">
        <v>14</v>
      </c>
      <c r="E822">
        <v>180</v>
      </c>
      <c r="F822">
        <v>30</v>
      </c>
      <c r="G822" t="s">
        <v>108</v>
      </c>
      <c r="H822" t="str">
        <f>_xlfn.XLOOKUP(C822,Магазин!A:A,Магазин!B:B)</f>
        <v>Первомайский</v>
      </c>
      <c r="I822">
        <f t="shared" si="24"/>
        <v>14</v>
      </c>
      <c r="J822" t="str">
        <f>_xlfn.XLOOKUP(D822,Товар!A:A,Товар!C:C)</f>
        <v>Творог 3% жирности</v>
      </c>
      <c r="K822">
        <f t="shared" si="25"/>
        <v>180</v>
      </c>
    </row>
    <row r="823" spans="1:11" x14ac:dyDescent="0.3">
      <c r="A823">
        <v>822</v>
      </c>
      <c r="B823" s="2">
        <v>44349</v>
      </c>
      <c r="C823" t="s">
        <v>9</v>
      </c>
      <c r="D823">
        <v>14</v>
      </c>
      <c r="E823">
        <v>200</v>
      </c>
      <c r="F823">
        <v>30</v>
      </c>
      <c r="G823" t="s">
        <v>109</v>
      </c>
      <c r="H823" t="str">
        <f>_xlfn.XLOOKUP(C823,Магазин!A:A,Магазин!B:B)</f>
        <v>Первомайский</v>
      </c>
      <c r="I823">
        <f t="shared" si="24"/>
        <v>14</v>
      </c>
      <c r="J823" t="str">
        <f>_xlfn.XLOOKUP(D823,Товар!A:A,Товар!C:C)</f>
        <v>Творог 3% жирности</v>
      </c>
      <c r="K823">
        <f t="shared" si="25"/>
        <v>200</v>
      </c>
    </row>
    <row r="824" spans="1:11" x14ac:dyDescent="0.3">
      <c r="A824">
        <v>823</v>
      </c>
      <c r="B824" s="2">
        <v>44349</v>
      </c>
      <c r="C824" t="s">
        <v>9</v>
      </c>
      <c r="D824">
        <v>16</v>
      </c>
      <c r="E824">
        <v>180</v>
      </c>
      <c r="F824">
        <v>90</v>
      </c>
      <c r="G824" t="s">
        <v>108</v>
      </c>
      <c r="H824" t="str">
        <f>_xlfn.XLOOKUP(C824,Магазин!A:A,Магазин!B:B)</f>
        <v>Первомайский</v>
      </c>
      <c r="I824">
        <f t="shared" si="24"/>
        <v>16</v>
      </c>
      <c r="J824" t="str">
        <f>_xlfn.XLOOKUP(D824,Товар!A:A,Товар!C:C)</f>
        <v>Масло сливочное крестьянское</v>
      </c>
      <c r="K824">
        <f t="shared" si="25"/>
        <v>180</v>
      </c>
    </row>
    <row r="825" spans="1:11" x14ac:dyDescent="0.3">
      <c r="A825">
        <v>824</v>
      </c>
      <c r="B825" s="2">
        <v>44349</v>
      </c>
      <c r="C825" t="s">
        <v>9</v>
      </c>
      <c r="D825">
        <v>16</v>
      </c>
      <c r="E825">
        <v>160</v>
      </c>
      <c r="F825">
        <v>90</v>
      </c>
      <c r="G825" t="s">
        <v>109</v>
      </c>
      <c r="H825" t="str">
        <f>_xlfn.XLOOKUP(C825,Магазин!A:A,Магазин!B:B)</f>
        <v>Первомайский</v>
      </c>
      <c r="I825">
        <f t="shared" si="24"/>
        <v>16</v>
      </c>
      <c r="J825" t="str">
        <f>_xlfn.XLOOKUP(D825,Товар!A:A,Товар!C:C)</f>
        <v>Масло сливочное крестьянское</v>
      </c>
      <c r="K825">
        <f t="shared" si="25"/>
        <v>160</v>
      </c>
    </row>
    <row r="826" spans="1:11" x14ac:dyDescent="0.3">
      <c r="A826">
        <v>825</v>
      </c>
      <c r="B826" s="2">
        <v>44349</v>
      </c>
      <c r="C826" t="s">
        <v>10</v>
      </c>
      <c r="D826">
        <v>1</v>
      </c>
      <c r="E826">
        <v>180</v>
      </c>
      <c r="F826">
        <v>57</v>
      </c>
      <c r="G826" t="s">
        <v>108</v>
      </c>
      <c r="H826" t="str">
        <f>_xlfn.XLOOKUP(C826,Магазин!A:A,Магазин!B:B)</f>
        <v>Первомайский</v>
      </c>
      <c r="I826">
        <f t="shared" si="24"/>
        <v>1</v>
      </c>
      <c r="J826" t="str">
        <f>_xlfn.XLOOKUP(D826,Товар!A:A,Товар!C:C)</f>
        <v>Молоко ультрапастеризованное</v>
      </c>
      <c r="K826">
        <f t="shared" si="25"/>
        <v>180</v>
      </c>
    </row>
    <row r="827" spans="1:11" x14ac:dyDescent="0.3">
      <c r="A827">
        <v>826</v>
      </c>
      <c r="B827" s="2">
        <v>44349</v>
      </c>
      <c r="C827" t="s">
        <v>10</v>
      </c>
      <c r="D827">
        <v>1</v>
      </c>
      <c r="E827">
        <v>144</v>
      </c>
      <c r="F827">
        <v>57</v>
      </c>
      <c r="G827" t="s">
        <v>109</v>
      </c>
      <c r="H827" t="str">
        <f>_xlfn.XLOOKUP(C827,Магазин!A:A,Магазин!B:B)</f>
        <v>Первомайский</v>
      </c>
      <c r="I827">
        <f t="shared" si="24"/>
        <v>1</v>
      </c>
      <c r="J827" t="str">
        <f>_xlfn.XLOOKUP(D827,Товар!A:A,Товар!C:C)</f>
        <v>Молоко ультрапастеризованное</v>
      </c>
      <c r="K827">
        <f t="shared" si="25"/>
        <v>144</v>
      </c>
    </row>
    <row r="828" spans="1:11" x14ac:dyDescent="0.3">
      <c r="A828">
        <v>827</v>
      </c>
      <c r="B828" s="2">
        <v>44349</v>
      </c>
      <c r="C828" t="s">
        <v>10</v>
      </c>
      <c r="D828">
        <v>3</v>
      </c>
      <c r="E828">
        <v>170</v>
      </c>
      <c r="F828">
        <v>35</v>
      </c>
      <c r="G828" t="s">
        <v>108</v>
      </c>
      <c r="H828" t="str">
        <f>_xlfn.XLOOKUP(C828,Магазин!A:A,Магазин!B:B)</f>
        <v>Первомайский</v>
      </c>
      <c r="I828">
        <f t="shared" si="24"/>
        <v>3</v>
      </c>
      <c r="J828" t="str">
        <f>_xlfn.XLOOKUP(D828,Товар!A:A,Товар!C:C)</f>
        <v>Молоко детское с 8 месяцев</v>
      </c>
      <c r="K828">
        <f t="shared" si="25"/>
        <v>170</v>
      </c>
    </row>
    <row r="829" spans="1:11" x14ac:dyDescent="0.3">
      <c r="A829">
        <v>828</v>
      </c>
      <c r="B829" s="2">
        <v>44349</v>
      </c>
      <c r="C829" t="s">
        <v>10</v>
      </c>
      <c r="D829">
        <v>3</v>
      </c>
      <c r="E829">
        <v>160</v>
      </c>
      <c r="F829">
        <v>35</v>
      </c>
      <c r="G829" t="s">
        <v>109</v>
      </c>
      <c r="H829" t="str">
        <f>_xlfn.XLOOKUP(C829,Магазин!A:A,Магазин!B:B)</f>
        <v>Первомайский</v>
      </c>
      <c r="I829">
        <f t="shared" si="24"/>
        <v>3</v>
      </c>
      <c r="J829" t="str">
        <f>_xlfn.XLOOKUP(D829,Товар!A:A,Товар!C:C)</f>
        <v>Молоко детское с 8 месяцев</v>
      </c>
      <c r="K829">
        <f t="shared" si="25"/>
        <v>160</v>
      </c>
    </row>
    <row r="830" spans="1:11" x14ac:dyDescent="0.3">
      <c r="A830">
        <v>829</v>
      </c>
      <c r="B830" s="2">
        <v>44349</v>
      </c>
      <c r="C830" t="s">
        <v>10</v>
      </c>
      <c r="D830">
        <v>7</v>
      </c>
      <c r="E830">
        <v>180</v>
      </c>
      <c r="F830">
        <v>38</v>
      </c>
      <c r="G830" t="s">
        <v>108</v>
      </c>
      <c r="H830" t="str">
        <f>_xlfn.XLOOKUP(C830,Магазин!A:A,Магазин!B:B)</f>
        <v>Первомайский</v>
      </c>
      <c r="I830">
        <f t="shared" si="24"/>
        <v>7</v>
      </c>
      <c r="J830" t="str">
        <f>_xlfn.XLOOKUP(D830,Товар!A:A,Товар!C:C)</f>
        <v>Сливки 10%</v>
      </c>
      <c r="K830">
        <f t="shared" si="25"/>
        <v>180</v>
      </c>
    </row>
    <row r="831" spans="1:11" x14ac:dyDescent="0.3">
      <c r="A831">
        <v>830</v>
      </c>
      <c r="B831" s="2">
        <v>44349</v>
      </c>
      <c r="C831" t="s">
        <v>10</v>
      </c>
      <c r="D831">
        <v>7</v>
      </c>
      <c r="E831">
        <v>80</v>
      </c>
      <c r="F831">
        <v>38</v>
      </c>
      <c r="G831" t="s">
        <v>109</v>
      </c>
      <c r="H831" t="str">
        <f>_xlfn.XLOOKUP(C831,Магазин!A:A,Магазин!B:B)</f>
        <v>Первомайский</v>
      </c>
      <c r="I831">
        <f t="shared" si="24"/>
        <v>7</v>
      </c>
      <c r="J831" t="str">
        <f>_xlfn.XLOOKUP(D831,Товар!A:A,Товар!C:C)</f>
        <v>Сливки 10%</v>
      </c>
      <c r="K831">
        <f t="shared" si="25"/>
        <v>80</v>
      </c>
    </row>
    <row r="832" spans="1:11" x14ac:dyDescent="0.3">
      <c r="A832">
        <v>831</v>
      </c>
      <c r="B832" s="2">
        <v>44349</v>
      </c>
      <c r="C832" t="s">
        <v>10</v>
      </c>
      <c r="D832">
        <v>8</v>
      </c>
      <c r="E832">
        <v>180</v>
      </c>
      <c r="F832">
        <v>220</v>
      </c>
      <c r="G832" t="s">
        <v>108</v>
      </c>
      <c r="H832" t="str">
        <f>_xlfn.XLOOKUP(C832,Магазин!A:A,Магазин!B:B)</f>
        <v>Первомайский</v>
      </c>
      <c r="I832">
        <f t="shared" si="24"/>
        <v>8</v>
      </c>
      <c r="J832" t="str">
        <f>_xlfn.XLOOKUP(D832,Товар!A:A,Товар!C:C)</f>
        <v>Сливки 35% для взбивания</v>
      </c>
      <c r="K832">
        <f t="shared" si="25"/>
        <v>180</v>
      </c>
    </row>
    <row r="833" spans="1:11" x14ac:dyDescent="0.3">
      <c r="A833">
        <v>832</v>
      </c>
      <c r="B833" s="2">
        <v>44349</v>
      </c>
      <c r="C833" t="s">
        <v>10</v>
      </c>
      <c r="D833">
        <v>8</v>
      </c>
      <c r="E833">
        <v>39</v>
      </c>
      <c r="F833">
        <v>220</v>
      </c>
      <c r="G833" t="s">
        <v>109</v>
      </c>
      <c r="H833" t="str">
        <f>_xlfn.XLOOKUP(C833,Магазин!A:A,Магазин!B:B)</f>
        <v>Первомайский</v>
      </c>
      <c r="I833">
        <f t="shared" si="24"/>
        <v>8</v>
      </c>
      <c r="J833" t="str">
        <f>_xlfn.XLOOKUP(D833,Товар!A:A,Товар!C:C)</f>
        <v>Сливки 35% для взбивания</v>
      </c>
      <c r="K833">
        <f t="shared" si="25"/>
        <v>39</v>
      </c>
    </row>
    <row r="834" spans="1:11" x14ac:dyDescent="0.3">
      <c r="A834">
        <v>833</v>
      </c>
      <c r="B834" s="2">
        <v>44349</v>
      </c>
      <c r="C834" t="s">
        <v>10</v>
      </c>
      <c r="D834">
        <v>14</v>
      </c>
      <c r="E834">
        <v>170</v>
      </c>
      <c r="F834">
        <v>30</v>
      </c>
      <c r="G834" t="s">
        <v>108</v>
      </c>
      <c r="H834" t="str">
        <f>_xlfn.XLOOKUP(C834,Магазин!A:A,Магазин!B:B)</f>
        <v>Первомайский</v>
      </c>
      <c r="I834">
        <f t="shared" si="24"/>
        <v>14</v>
      </c>
      <c r="J834" t="str">
        <f>_xlfn.XLOOKUP(D834,Товар!A:A,Товар!C:C)</f>
        <v>Творог 3% жирности</v>
      </c>
      <c r="K834">
        <f t="shared" si="25"/>
        <v>170</v>
      </c>
    </row>
    <row r="835" spans="1:11" x14ac:dyDescent="0.3">
      <c r="A835">
        <v>834</v>
      </c>
      <c r="B835" s="2">
        <v>44349</v>
      </c>
      <c r="C835" t="s">
        <v>10</v>
      </c>
      <c r="D835">
        <v>14</v>
      </c>
      <c r="E835">
        <v>200</v>
      </c>
      <c r="F835">
        <v>30</v>
      </c>
      <c r="G835" t="s">
        <v>109</v>
      </c>
      <c r="H835" t="str">
        <f>_xlfn.XLOOKUP(C835,Магазин!A:A,Магазин!B:B)</f>
        <v>Первомайский</v>
      </c>
      <c r="I835">
        <f t="shared" ref="I835:I898" si="26">D835</f>
        <v>14</v>
      </c>
      <c r="J835" t="str">
        <f>_xlfn.XLOOKUP(D835,Товар!A:A,Товар!C:C)</f>
        <v>Творог 3% жирности</v>
      </c>
      <c r="K835">
        <f t="shared" ref="K835:K898" si="27">E835</f>
        <v>200</v>
      </c>
    </row>
    <row r="836" spans="1:11" x14ac:dyDescent="0.3">
      <c r="A836">
        <v>835</v>
      </c>
      <c r="B836" s="2">
        <v>44349</v>
      </c>
      <c r="C836" t="s">
        <v>10</v>
      </c>
      <c r="D836">
        <v>16</v>
      </c>
      <c r="E836">
        <v>180</v>
      </c>
      <c r="F836">
        <v>90</v>
      </c>
      <c r="G836" t="s">
        <v>108</v>
      </c>
      <c r="H836" t="str">
        <f>_xlfn.XLOOKUP(C836,Магазин!A:A,Магазин!B:B)</f>
        <v>Первомайский</v>
      </c>
      <c r="I836">
        <f t="shared" si="26"/>
        <v>16</v>
      </c>
      <c r="J836" t="str">
        <f>_xlfn.XLOOKUP(D836,Товар!A:A,Товар!C:C)</f>
        <v>Масло сливочное крестьянское</v>
      </c>
      <c r="K836">
        <f t="shared" si="27"/>
        <v>180</v>
      </c>
    </row>
    <row r="837" spans="1:11" x14ac:dyDescent="0.3">
      <c r="A837">
        <v>836</v>
      </c>
      <c r="B837" s="2">
        <v>44349</v>
      </c>
      <c r="C837" t="s">
        <v>10</v>
      </c>
      <c r="D837">
        <v>16</v>
      </c>
      <c r="E837">
        <v>160</v>
      </c>
      <c r="F837">
        <v>90</v>
      </c>
      <c r="G837" t="s">
        <v>109</v>
      </c>
      <c r="H837" t="str">
        <f>_xlfn.XLOOKUP(C837,Магазин!A:A,Магазин!B:B)</f>
        <v>Первомайский</v>
      </c>
      <c r="I837">
        <f t="shared" si="26"/>
        <v>16</v>
      </c>
      <c r="J837" t="str">
        <f>_xlfn.XLOOKUP(D837,Товар!A:A,Товар!C:C)</f>
        <v>Масло сливочное крестьянское</v>
      </c>
      <c r="K837">
        <f t="shared" si="27"/>
        <v>160</v>
      </c>
    </row>
    <row r="838" spans="1:11" x14ac:dyDescent="0.3">
      <c r="A838">
        <v>837</v>
      </c>
      <c r="B838" s="2">
        <v>44349</v>
      </c>
      <c r="C838" t="s">
        <v>11</v>
      </c>
      <c r="D838">
        <v>1</v>
      </c>
      <c r="E838">
        <v>180</v>
      </c>
      <c r="F838">
        <v>57</v>
      </c>
      <c r="G838" t="s">
        <v>108</v>
      </c>
      <c r="H838" t="str">
        <f>_xlfn.XLOOKUP(C838,Магазин!A:A,Магазин!B:B)</f>
        <v>Заречный</v>
      </c>
      <c r="I838">
        <f t="shared" si="26"/>
        <v>1</v>
      </c>
      <c r="J838" t="str">
        <f>_xlfn.XLOOKUP(D838,Товар!A:A,Товар!C:C)</f>
        <v>Молоко ультрапастеризованное</v>
      </c>
      <c r="K838">
        <f t="shared" si="27"/>
        <v>180</v>
      </c>
    </row>
    <row r="839" spans="1:11" x14ac:dyDescent="0.3">
      <c r="A839">
        <v>838</v>
      </c>
      <c r="B839" s="2">
        <v>44349</v>
      </c>
      <c r="C839" t="s">
        <v>11</v>
      </c>
      <c r="D839">
        <v>1</v>
      </c>
      <c r="E839">
        <v>96</v>
      </c>
      <c r="F839">
        <v>57</v>
      </c>
      <c r="G839" t="s">
        <v>109</v>
      </c>
      <c r="H839" t="str">
        <f>_xlfn.XLOOKUP(C839,Магазин!A:A,Магазин!B:B)</f>
        <v>Заречный</v>
      </c>
      <c r="I839">
        <f t="shared" si="26"/>
        <v>1</v>
      </c>
      <c r="J839" t="str">
        <f>_xlfn.XLOOKUP(D839,Товар!A:A,Товар!C:C)</f>
        <v>Молоко ультрапастеризованное</v>
      </c>
      <c r="K839">
        <f t="shared" si="27"/>
        <v>96</v>
      </c>
    </row>
    <row r="840" spans="1:11" x14ac:dyDescent="0.3">
      <c r="A840">
        <v>839</v>
      </c>
      <c r="B840" s="2">
        <v>44349</v>
      </c>
      <c r="C840" t="s">
        <v>11</v>
      </c>
      <c r="D840">
        <v>3</v>
      </c>
      <c r="E840">
        <v>180</v>
      </c>
      <c r="F840">
        <v>35</v>
      </c>
      <c r="G840" t="s">
        <v>108</v>
      </c>
      <c r="H840" t="str">
        <f>_xlfn.XLOOKUP(C840,Магазин!A:A,Магазин!B:B)</f>
        <v>Заречный</v>
      </c>
      <c r="I840">
        <f t="shared" si="26"/>
        <v>3</v>
      </c>
      <c r="J840" t="str">
        <f>_xlfn.XLOOKUP(D840,Товар!A:A,Товар!C:C)</f>
        <v>Молоко детское с 8 месяцев</v>
      </c>
      <c r="K840">
        <f t="shared" si="27"/>
        <v>180</v>
      </c>
    </row>
    <row r="841" spans="1:11" x14ac:dyDescent="0.3">
      <c r="A841">
        <v>840</v>
      </c>
      <c r="B841" s="2">
        <v>44349</v>
      </c>
      <c r="C841" t="s">
        <v>11</v>
      </c>
      <c r="D841">
        <v>3</v>
      </c>
      <c r="E841">
        <v>128</v>
      </c>
      <c r="F841">
        <v>35</v>
      </c>
      <c r="G841" t="s">
        <v>109</v>
      </c>
      <c r="H841" t="str">
        <f>_xlfn.XLOOKUP(C841,Магазин!A:A,Магазин!B:B)</f>
        <v>Заречный</v>
      </c>
      <c r="I841">
        <f t="shared" si="26"/>
        <v>3</v>
      </c>
      <c r="J841" t="str">
        <f>_xlfn.XLOOKUP(D841,Товар!A:A,Товар!C:C)</f>
        <v>Молоко детское с 8 месяцев</v>
      </c>
      <c r="K841">
        <f t="shared" si="27"/>
        <v>128</v>
      </c>
    </row>
    <row r="842" spans="1:11" ht="15" customHeight="1" x14ac:dyDescent="0.3">
      <c r="A842">
        <v>841</v>
      </c>
      <c r="B842" s="2">
        <v>44349</v>
      </c>
      <c r="C842" t="s">
        <v>11</v>
      </c>
      <c r="D842">
        <v>7</v>
      </c>
      <c r="E842">
        <v>180</v>
      </c>
      <c r="F842">
        <v>38</v>
      </c>
      <c r="G842" t="s">
        <v>108</v>
      </c>
      <c r="H842" t="str">
        <f>_xlfn.XLOOKUP(C842,Магазин!A:A,Магазин!B:B)</f>
        <v>Заречный</v>
      </c>
      <c r="I842">
        <f t="shared" si="26"/>
        <v>7</v>
      </c>
      <c r="J842" t="str">
        <f>_xlfn.XLOOKUP(D842,Товар!A:A,Товар!C:C)</f>
        <v>Сливки 10%</v>
      </c>
      <c r="K842">
        <f t="shared" si="27"/>
        <v>180</v>
      </c>
    </row>
    <row r="843" spans="1:11" ht="15" customHeight="1" x14ac:dyDescent="0.3">
      <c r="A843">
        <v>842</v>
      </c>
      <c r="B843" s="2">
        <v>44349</v>
      </c>
      <c r="C843" t="s">
        <v>11</v>
      </c>
      <c r="D843">
        <v>7</v>
      </c>
      <c r="E843">
        <v>48</v>
      </c>
      <c r="F843">
        <v>38</v>
      </c>
      <c r="G843" t="s">
        <v>109</v>
      </c>
      <c r="H843" t="str">
        <f>_xlfn.XLOOKUP(C843,Магазин!A:A,Магазин!B:B)</f>
        <v>Заречный</v>
      </c>
      <c r="I843">
        <f t="shared" si="26"/>
        <v>7</v>
      </c>
      <c r="J843" t="str">
        <f>_xlfn.XLOOKUP(D843,Товар!A:A,Товар!C:C)</f>
        <v>Сливки 10%</v>
      </c>
      <c r="K843">
        <f t="shared" si="27"/>
        <v>48</v>
      </c>
    </row>
    <row r="844" spans="1:11" x14ac:dyDescent="0.3">
      <c r="A844">
        <v>843</v>
      </c>
      <c r="B844" s="2">
        <v>44349</v>
      </c>
      <c r="C844" t="s">
        <v>11</v>
      </c>
      <c r="D844">
        <v>8</v>
      </c>
      <c r="E844">
        <v>170</v>
      </c>
      <c r="F844">
        <v>220</v>
      </c>
      <c r="G844" t="s">
        <v>108</v>
      </c>
      <c r="H844" t="str">
        <f>_xlfn.XLOOKUP(C844,Магазин!A:A,Магазин!B:B)</f>
        <v>Заречный</v>
      </c>
      <c r="I844">
        <f t="shared" si="26"/>
        <v>8</v>
      </c>
      <c r="J844" t="str">
        <f>_xlfn.XLOOKUP(D844,Товар!A:A,Товар!C:C)</f>
        <v>Сливки 35% для взбивания</v>
      </c>
      <c r="K844">
        <f t="shared" si="27"/>
        <v>170</v>
      </c>
    </row>
    <row r="845" spans="1:11" x14ac:dyDescent="0.3">
      <c r="A845">
        <v>844</v>
      </c>
      <c r="B845" s="2">
        <v>44349</v>
      </c>
      <c r="C845" t="s">
        <v>11</v>
      </c>
      <c r="D845">
        <v>8</v>
      </c>
      <c r="E845">
        <v>29</v>
      </c>
      <c r="F845">
        <v>220</v>
      </c>
      <c r="G845" t="s">
        <v>109</v>
      </c>
      <c r="H845" t="str">
        <f>_xlfn.XLOOKUP(C845,Магазин!A:A,Магазин!B:B)</f>
        <v>Заречный</v>
      </c>
      <c r="I845">
        <f t="shared" si="26"/>
        <v>8</v>
      </c>
      <c r="J845" t="str">
        <f>_xlfn.XLOOKUP(D845,Товар!A:A,Товар!C:C)</f>
        <v>Сливки 35% для взбивания</v>
      </c>
      <c r="K845">
        <f t="shared" si="27"/>
        <v>29</v>
      </c>
    </row>
    <row r="846" spans="1:11" x14ac:dyDescent="0.3">
      <c r="A846">
        <v>845</v>
      </c>
      <c r="B846" s="2">
        <v>44349</v>
      </c>
      <c r="C846" t="s">
        <v>11</v>
      </c>
      <c r="D846">
        <v>14</v>
      </c>
      <c r="E846">
        <v>180</v>
      </c>
      <c r="F846">
        <v>30</v>
      </c>
      <c r="G846" t="s">
        <v>108</v>
      </c>
      <c r="H846" t="str">
        <f>_xlfn.XLOOKUP(C846,Магазин!A:A,Магазин!B:B)</f>
        <v>Заречный</v>
      </c>
      <c r="I846">
        <f t="shared" si="26"/>
        <v>14</v>
      </c>
      <c r="J846" t="str">
        <f>_xlfn.XLOOKUP(D846,Товар!A:A,Товар!C:C)</f>
        <v>Творог 3% жирности</v>
      </c>
      <c r="K846">
        <f t="shared" si="27"/>
        <v>180</v>
      </c>
    </row>
    <row r="847" spans="1:11" x14ac:dyDescent="0.3">
      <c r="A847">
        <v>846</v>
      </c>
      <c r="B847" s="2">
        <v>44349</v>
      </c>
      <c r="C847" t="s">
        <v>11</v>
      </c>
      <c r="D847">
        <v>14</v>
      </c>
      <c r="E847">
        <v>120</v>
      </c>
      <c r="F847">
        <v>30</v>
      </c>
      <c r="G847" t="s">
        <v>109</v>
      </c>
      <c r="H847" t="str">
        <f>_xlfn.XLOOKUP(C847,Магазин!A:A,Магазин!B:B)</f>
        <v>Заречный</v>
      </c>
      <c r="I847">
        <f t="shared" si="26"/>
        <v>14</v>
      </c>
      <c r="J847" t="str">
        <f>_xlfn.XLOOKUP(D847,Товар!A:A,Товар!C:C)</f>
        <v>Творог 3% жирности</v>
      </c>
      <c r="K847">
        <f t="shared" si="27"/>
        <v>120</v>
      </c>
    </row>
    <row r="848" spans="1:11" x14ac:dyDescent="0.3">
      <c r="A848">
        <v>847</v>
      </c>
      <c r="B848" s="2">
        <v>44349</v>
      </c>
      <c r="C848" t="s">
        <v>11</v>
      </c>
      <c r="D848">
        <v>16</v>
      </c>
      <c r="E848">
        <v>180</v>
      </c>
      <c r="F848">
        <v>90</v>
      </c>
      <c r="G848" t="s">
        <v>108</v>
      </c>
      <c r="H848" t="str">
        <f>_xlfn.XLOOKUP(C848,Магазин!A:A,Магазин!B:B)</f>
        <v>Заречный</v>
      </c>
      <c r="I848">
        <f t="shared" si="26"/>
        <v>16</v>
      </c>
      <c r="J848" t="str">
        <f>_xlfn.XLOOKUP(D848,Товар!A:A,Товар!C:C)</f>
        <v>Масло сливочное крестьянское</v>
      </c>
      <c r="K848">
        <f t="shared" si="27"/>
        <v>180</v>
      </c>
    </row>
    <row r="849" spans="1:11" x14ac:dyDescent="0.3">
      <c r="A849">
        <v>848</v>
      </c>
      <c r="B849" s="2">
        <v>44349</v>
      </c>
      <c r="C849" t="s">
        <v>11</v>
      </c>
      <c r="D849">
        <v>16</v>
      </c>
      <c r="E849">
        <v>160</v>
      </c>
      <c r="F849">
        <v>90</v>
      </c>
      <c r="G849" t="s">
        <v>109</v>
      </c>
      <c r="H849" t="str">
        <f>_xlfn.XLOOKUP(C849,Магазин!A:A,Магазин!B:B)</f>
        <v>Заречный</v>
      </c>
      <c r="I849">
        <f t="shared" si="26"/>
        <v>16</v>
      </c>
      <c r="J849" t="str">
        <f>_xlfn.XLOOKUP(D849,Товар!A:A,Товар!C:C)</f>
        <v>Масло сливочное крестьянское</v>
      </c>
      <c r="K849">
        <f t="shared" si="27"/>
        <v>160</v>
      </c>
    </row>
    <row r="850" spans="1:11" x14ac:dyDescent="0.3">
      <c r="A850">
        <v>849</v>
      </c>
      <c r="B850" s="2">
        <v>44349</v>
      </c>
      <c r="C850" t="s">
        <v>3</v>
      </c>
      <c r="D850">
        <v>14</v>
      </c>
      <c r="E850">
        <v>80</v>
      </c>
      <c r="F850">
        <v>120</v>
      </c>
      <c r="G850" t="s">
        <v>108</v>
      </c>
      <c r="H850" t="str">
        <f>_xlfn.XLOOKUP(C850,Магазин!A:A,Магазин!B:B)</f>
        <v>Октябрьский</v>
      </c>
      <c r="I850">
        <f t="shared" si="26"/>
        <v>14</v>
      </c>
      <c r="J850" t="str">
        <f>_xlfn.XLOOKUP(D850,Товар!A:A,Товар!C:C)</f>
        <v>Творог 3% жирности</v>
      </c>
      <c r="K850">
        <f t="shared" si="27"/>
        <v>80</v>
      </c>
    </row>
    <row r="851" spans="1:11" x14ac:dyDescent="0.3">
      <c r="A851">
        <v>850</v>
      </c>
      <c r="B851" s="2">
        <v>44349</v>
      </c>
      <c r="C851" t="s">
        <v>3</v>
      </c>
      <c r="D851">
        <v>14</v>
      </c>
      <c r="E851">
        <v>240</v>
      </c>
      <c r="F851">
        <v>30</v>
      </c>
      <c r="G851" t="s">
        <v>109</v>
      </c>
      <c r="H851" t="str">
        <f>_xlfn.XLOOKUP(C851,Магазин!A:A,Магазин!B:B)</f>
        <v>Октябрьский</v>
      </c>
      <c r="I851">
        <f t="shared" si="26"/>
        <v>14</v>
      </c>
      <c r="J851" t="str">
        <f>_xlfn.XLOOKUP(D851,Товар!A:A,Товар!C:C)</f>
        <v>Творог 3% жирности</v>
      </c>
      <c r="K851">
        <f t="shared" si="27"/>
        <v>240</v>
      </c>
    </row>
    <row r="852" spans="1:11" x14ac:dyDescent="0.3">
      <c r="A852">
        <v>851</v>
      </c>
      <c r="B852" s="2">
        <v>44349</v>
      </c>
      <c r="C852" t="s">
        <v>12</v>
      </c>
      <c r="D852">
        <v>14</v>
      </c>
      <c r="E852">
        <v>80</v>
      </c>
      <c r="F852">
        <v>90</v>
      </c>
      <c r="G852" t="s">
        <v>108</v>
      </c>
      <c r="H852" t="str">
        <f>_xlfn.XLOOKUP(C852,Магазин!A:A,Магазин!B:B)</f>
        <v>Октябрьский</v>
      </c>
      <c r="I852">
        <f t="shared" si="26"/>
        <v>14</v>
      </c>
      <c r="J852" t="str">
        <f>_xlfn.XLOOKUP(D852,Товар!A:A,Товар!C:C)</f>
        <v>Творог 3% жирности</v>
      </c>
      <c r="K852">
        <f t="shared" si="27"/>
        <v>80</v>
      </c>
    </row>
    <row r="853" spans="1:11" x14ac:dyDescent="0.3">
      <c r="A853">
        <v>852</v>
      </c>
      <c r="B853" s="2">
        <v>44349</v>
      </c>
      <c r="C853" t="s">
        <v>12</v>
      </c>
      <c r="D853">
        <v>14</v>
      </c>
      <c r="E853">
        <v>250</v>
      </c>
      <c r="F853">
        <v>30</v>
      </c>
      <c r="G853" t="s">
        <v>109</v>
      </c>
      <c r="H853" t="str">
        <f>_xlfn.XLOOKUP(C853,Магазин!A:A,Магазин!B:B)</f>
        <v>Октябрьский</v>
      </c>
      <c r="I853">
        <f t="shared" si="26"/>
        <v>14</v>
      </c>
      <c r="J853" t="str">
        <f>_xlfn.XLOOKUP(D853,Товар!A:A,Товар!C:C)</f>
        <v>Творог 3% жирности</v>
      </c>
      <c r="K853">
        <f t="shared" si="27"/>
        <v>250</v>
      </c>
    </row>
    <row r="854" spans="1:11" x14ac:dyDescent="0.3">
      <c r="A854">
        <v>853</v>
      </c>
      <c r="B854" s="2">
        <v>44349</v>
      </c>
      <c r="C854" t="s">
        <v>17</v>
      </c>
      <c r="D854">
        <v>14</v>
      </c>
      <c r="E854">
        <v>170</v>
      </c>
      <c r="F854">
        <v>90</v>
      </c>
      <c r="G854" t="s">
        <v>108</v>
      </c>
      <c r="H854" t="str">
        <f>_xlfn.XLOOKUP(C854,Магазин!A:A,Магазин!B:B)</f>
        <v>Октябрьский</v>
      </c>
      <c r="I854">
        <f t="shared" si="26"/>
        <v>14</v>
      </c>
      <c r="J854" t="str">
        <f>_xlfn.XLOOKUP(D854,Товар!A:A,Товар!C:C)</f>
        <v>Творог 3% жирности</v>
      </c>
      <c r="K854">
        <f t="shared" si="27"/>
        <v>170</v>
      </c>
    </row>
    <row r="855" spans="1:11" x14ac:dyDescent="0.3">
      <c r="A855">
        <v>854</v>
      </c>
      <c r="B855" s="2">
        <v>44349</v>
      </c>
      <c r="C855" t="s">
        <v>17</v>
      </c>
      <c r="D855">
        <v>14</v>
      </c>
      <c r="E855">
        <v>240</v>
      </c>
      <c r="F855">
        <v>30</v>
      </c>
      <c r="G855" t="s">
        <v>109</v>
      </c>
      <c r="H855" t="str">
        <f>_xlfn.XLOOKUP(C855,Магазин!A:A,Магазин!B:B)</f>
        <v>Октябрьский</v>
      </c>
      <c r="I855">
        <f t="shared" si="26"/>
        <v>14</v>
      </c>
      <c r="J855" t="str">
        <f>_xlfn.XLOOKUP(D855,Товар!A:A,Товар!C:C)</f>
        <v>Творог 3% жирности</v>
      </c>
      <c r="K855">
        <f t="shared" si="27"/>
        <v>240</v>
      </c>
    </row>
    <row r="856" spans="1:11" x14ac:dyDescent="0.3">
      <c r="A856">
        <v>855</v>
      </c>
      <c r="B856" s="2">
        <v>44349</v>
      </c>
      <c r="C856" t="s">
        <v>7</v>
      </c>
      <c r="D856">
        <v>14</v>
      </c>
      <c r="E856">
        <v>180</v>
      </c>
      <c r="F856">
        <v>150</v>
      </c>
      <c r="G856" t="s">
        <v>108</v>
      </c>
      <c r="H856" t="str">
        <f>_xlfn.XLOOKUP(C856,Магазин!A:A,Магазин!B:B)</f>
        <v>Октябрьский</v>
      </c>
      <c r="I856">
        <f t="shared" si="26"/>
        <v>14</v>
      </c>
      <c r="J856" t="str">
        <f>_xlfn.XLOOKUP(D856,Товар!A:A,Товар!C:C)</f>
        <v>Творог 3% жирности</v>
      </c>
      <c r="K856">
        <f t="shared" si="27"/>
        <v>180</v>
      </c>
    </row>
    <row r="857" spans="1:11" x14ac:dyDescent="0.3">
      <c r="A857">
        <v>856</v>
      </c>
      <c r="B857" s="2">
        <v>44349</v>
      </c>
      <c r="C857" t="s">
        <v>7</v>
      </c>
      <c r="D857">
        <v>14</v>
      </c>
      <c r="E857">
        <v>240</v>
      </c>
      <c r="F857">
        <v>30</v>
      </c>
      <c r="G857" t="s">
        <v>109</v>
      </c>
      <c r="H857" t="str">
        <f>_xlfn.XLOOKUP(C857,Магазин!A:A,Магазин!B:B)</f>
        <v>Октябрьский</v>
      </c>
      <c r="I857">
        <f t="shared" si="26"/>
        <v>14</v>
      </c>
      <c r="J857" t="str">
        <f>_xlfn.XLOOKUP(D857,Товар!A:A,Товар!C:C)</f>
        <v>Творог 3% жирности</v>
      </c>
      <c r="K857">
        <f t="shared" si="27"/>
        <v>240</v>
      </c>
    </row>
    <row r="858" spans="1:11" x14ac:dyDescent="0.3">
      <c r="A858">
        <v>857</v>
      </c>
      <c r="B858" s="2">
        <v>44349</v>
      </c>
      <c r="C858" t="s">
        <v>8</v>
      </c>
      <c r="D858">
        <v>14</v>
      </c>
      <c r="E858">
        <v>80</v>
      </c>
      <c r="F858">
        <v>120</v>
      </c>
      <c r="G858" t="s">
        <v>108</v>
      </c>
      <c r="H858" t="str">
        <f>_xlfn.XLOOKUP(C858,Магазин!A:A,Магазин!B:B)</f>
        <v>Октябрьский</v>
      </c>
      <c r="I858">
        <f t="shared" si="26"/>
        <v>14</v>
      </c>
      <c r="J858" t="str">
        <f>_xlfn.XLOOKUP(D858,Товар!A:A,Товар!C:C)</f>
        <v>Творог 3% жирности</v>
      </c>
      <c r="K858">
        <f t="shared" si="27"/>
        <v>80</v>
      </c>
    </row>
    <row r="859" spans="1:11" x14ac:dyDescent="0.3">
      <c r="A859">
        <v>858</v>
      </c>
      <c r="B859" s="2">
        <v>44349</v>
      </c>
      <c r="C859" t="s">
        <v>8</v>
      </c>
      <c r="D859">
        <v>14</v>
      </c>
      <c r="E859">
        <v>240</v>
      </c>
      <c r="F859">
        <v>30</v>
      </c>
      <c r="G859" t="s">
        <v>109</v>
      </c>
      <c r="H859" t="str">
        <f>_xlfn.XLOOKUP(C859,Магазин!A:A,Магазин!B:B)</f>
        <v>Октябрьский</v>
      </c>
      <c r="I859">
        <f t="shared" si="26"/>
        <v>14</v>
      </c>
      <c r="J859" t="str">
        <f>_xlfn.XLOOKUP(D859,Товар!A:A,Товар!C:C)</f>
        <v>Творог 3% жирности</v>
      </c>
      <c r="K859">
        <f t="shared" si="27"/>
        <v>240</v>
      </c>
    </row>
    <row r="860" spans="1:11" x14ac:dyDescent="0.3">
      <c r="A860">
        <v>859</v>
      </c>
      <c r="B860" s="2">
        <v>44350</v>
      </c>
      <c r="C860" t="s">
        <v>3</v>
      </c>
      <c r="D860">
        <v>17</v>
      </c>
      <c r="E860">
        <v>170</v>
      </c>
      <c r="F860">
        <v>95</v>
      </c>
      <c r="G860" t="s">
        <v>108</v>
      </c>
      <c r="H860" t="str">
        <f>_xlfn.XLOOKUP(C860,Магазин!A:A,Магазин!B:B)</f>
        <v>Октябрьский</v>
      </c>
      <c r="I860">
        <f t="shared" si="26"/>
        <v>17</v>
      </c>
      <c r="J860" t="str">
        <f>_xlfn.XLOOKUP(D860,Товар!A:A,Товар!C:C)</f>
        <v>Крупа гречневая ядрица</v>
      </c>
      <c r="K860">
        <f t="shared" si="27"/>
        <v>170</v>
      </c>
    </row>
    <row r="861" spans="1:11" x14ac:dyDescent="0.3">
      <c r="A861">
        <v>860</v>
      </c>
      <c r="B861" s="2">
        <v>44350</v>
      </c>
      <c r="C861" t="s">
        <v>3</v>
      </c>
      <c r="D861">
        <v>17</v>
      </c>
      <c r="E861">
        <v>85</v>
      </c>
      <c r="F861">
        <v>95</v>
      </c>
      <c r="G861" t="s">
        <v>109</v>
      </c>
      <c r="H861" t="str">
        <f>_xlfn.XLOOKUP(C861,Магазин!A:A,Магазин!B:B)</f>
        <v>Октябрьский</v>
      </c>
      <c r="I861">
        <f t="shared" si="26"/>
        <v>17</v>
      </c>
      <c r="J861" t="str">
        <f>_xlfn.XLOOKUP(D861,Товар!A:A,Товар!C:C)</f>
        <v>Крупа гречневая ядрица</v>
      </c>
      <c r="K861">
        <f t="shared" si="27"/>
        <v>85</v>
      </c>
    </row>
    <row r="862" spans="1:11" x14ac:dyDescent="0.3">
      <c r="A862">
        <v>861</v>
      </c>
      <c r="B862" s="2">
        <v>44350</v>
      </c>
      <c r="C862" t="s">
        <v>3</v>
      </c>
      <c r="D862">
        <v>19</v>
      </c>
      <c r="E862">
        <v>180</v>
      </c>
      <c r="F862">
        <v>90</v>
      </c>
      <c r="G862" t="s">
        <v>108</v>
      </c>
      <c r="H862" t="str">
        <f>_xlfn.XLOOKUP(C862,Магазин!A:A,Магазин!B:B)</f>
        <v>Октябрьский</v>
      </c>
      <c r="I862">
        <f t="shared" si="26"/>
        <v>19</v>
      </c>
      <c r="J862" t="str">
        <f>_xlfn.XLOOKUP(D862,Товар!A:A,Товар!C:C)</f>
        <v>Крупа пшено</v>
      </c>
      <c r="K862">
        <f t="shared" si="27"/>
        <v>180</v>
      </c>
    </row>
    <row r="863" spans="1:11" x14ac:dyDescent="0.3">
      <c r="A863">
        <v>862</v>
      </c>
      <c r="B863" s="2">
        <v>44350</v>
      </c>
      <c r="C863" t="s">
        <v>3</v>
      </c>
      <c r="D863">
        <v>19</v>
      </c>
      <c r="E863">
        <v>50</v>
      </c>
      <c r="F863">
        <v>90</v>
      </c>
      <c r="G863" t="s">
        <v>109</v>
      </c>
      <c r="H863" t="str">
        <f>_xlfn.XLOOKUP(C863,Магазин!A:A,Магазин!B:B)</f>
        <v>Октябрьский</v>
      </c>
      <c r="I863">
        <f t="shared" si="26"/>
        <v>19</v>
      </c>
      <c r="J863" t="str">
        <f>_xlfn.XLOOKUP(D863,Товар!A:A,Товар!C:C)</f>
        <v>Крупа пшено</v>
      </c>
      <c r="K863">
        <f t="shared" si="27"/>
        <v>50</v>
      </c>
    </row>
    <row r="864" spans="1:11" x14ac:dyDescent="0.3">
      <c r="A864">
        <v>863</v>
      </c>
      <c r="B864" s="2">
        <v>44350</v>
      </c>
      <c r="C864" t="s">
        <v>3</v>
      </c>
      <c r="D864">
        <v>20</v>
      </c>
      <c r="E864">
        <v>180</v>
      </c>
      <c r="F864">
        <v>80</v>
      </c>
      <c r="G864" t="s">
        <v>108</v>
      </c>
      <c r="H864" t="str">
        <f>_xlfn.XLOOKUP(C864,Магазин!A:A,Магазин!B:B)</f>
        <v>Октябрьский</v>
      </c>
      <c r="I864">
        <f t="shared" si="26"/>
        <v>20</v>
      </c>
      <c r="J864" t="str">
        <f>_xlfn.XLOOKUP(D864,Товар!A:A,Товар!C:C)</f>
        <v>Крупа перловая</v>
      </c>
      <c r="K864">
        <f t="shared" si="27"/>
        <v>180</v>
      </c>
    </row>
    <row r="865" spans="1:11" x14ac:dyDescent="0.3">
      <c r="A865">
        <v>864</v>
      </c>
      <c r="B865" s="2">
        <v>44350</v>
      </c>
      <c r="C865" t="s">
        <v>3</v>
      </c>
      <c r="D865">
        <v>20</v>
      </c>
      <c r="E865">
        <v>35</v>
      </c>
      <c r="F865">
        <v>80</v>
      </c>
      <c r="G865" t="s">
        <v>109</v>
      </c>
      <c r="H865" t="str">
        <f>_xlfn.XLOOKUP(C865,Магазин!A:A,Магазин!B:B)</f>
        <v>Октябрьский</v>
      </c>
      <c r="I865">
        <f t="shared" si="26"/>
        <v>20</v>
      </c>
      <c r="J865" t="str">
        <f>_xlfn.XLOOKUP(D865,Товар!A:A,Товар!C:C)</f>
        <v>Крупа перловая</v>
      </c>
      <c r="K865">
        <f t="shared" si="27"/>
        <v>35</v>
      </c>
    </row>
    <row r="866" spans="1:11" x14ac:dyDescent="0.3">
      <c r="A866">
        <v>865</v>
      </c>
      <c r="B866" s="2">
        <v>44350</v>
      </c>
      <c r="C866" t="s">
        <v>3</v>
      </c>
      <c r="D866">
        <v>21</v>
      </c>
      <c r="E866">
        <v>180</v>
      </c>
      <c r="F866">
        <v>105</v>
      </c>
      <c r="G866" t="s">
        <v>108</v>
      </c>
      <c r="H866" t="str">
        <f>_xlfn.XLOOKUP(C866,Магазин!A:A,Магазин!B:B)</f>
        <v>Октябрьский</v>
      </c>
      <c r="I866">
        <f t="shared" si="26"/>
        <v>21</v>
      </c>
      <c r="J866" t="str">
        <f>_xlfn.XLOOKUP(D866,Товар!A:A,Товар!C:C)</f>
        <v>Рис круглозерный</v>
      </c>
      <c r="K866">
        <f t="shared" si="27"/>
        <v>180</v>
      </c>
    </row>
    <row r="867" spans="1:11" x14ac:dyDescent="0.3">
      <c r="A867">
        <v>866</v>
      </c>
      <c r="B867" s="2">
        <v>44350</v>
      </c>
      <c r="C867" t="s">
        <v>3</v>
      </c>
      <c r="D867">
        <v>21</v>
      </c>
      <c r="E867">
        <v>95</v>
      </c>
      <c r="F867">
        <v>105</v>
      </c>
      <c r="G867" t="s">
        <v>109</v>
      </c>
      <c r="H867" t="str">
        <f>_xlfn.XLOOKUP(C867,Магазин!A:A,Магазин!B:B)</f>
        <v>Октябрьский</v>
      </c>
      <c r="I867">
        <f t="shared" si="26"/>
        <v>21</v>
      </c>
      <c r="J867" t="str">
        <f>_xlfn.XLOOKUP(D867,Товар!A:A,Товар!C:C)</f>
        <v>Рис круглозерный</v>
      </c>
      <c r="K867">
        <f t="shared" si="27"/>
        <v>95</v>
      </c>
    </row>
    <row r="868" spans="1:11" x14ac:dyDescent="0.3">
      <c r="A868">
        <v>867</v>
      </c>
      <c r="B868" s="2">
        <v>44350</v>
      </c>
      <c r="C868" t="s">
        <v>3</v>
      </c>
      <c r="D868">
        <v>22</v>
      </c>
      <c r="E868">
        <v>180</v>
      </c>
      <c r="F868">
        <v>115</v>
      </c>
      <c r="G868" t="s">
        <v>108</v>
      </c>
      <c r="H868" t="str">
        <f>_xlfn.XLOOKUP(C868,Магазин!A:A,Магазин!B:B)</f>
        <v>Октябрьский</v>
      </c>
      <c r="I868">
        <f t="shared" si="26"/>
        <v>22</v>
      </c>
      <c r="J868" t="str">
        <f>_xlfn.XLOOKUP(D868,Товар!A:A,Товар!C:C)</f>
        <v>Рис длиннозерный</v>
      </c>
      <c r="K868">
        <f t="shared" si="27"/>
        <v>180</v>
      </c>
    </row>
    <row r="869" spans="1:11" x14ac:dyDescent="0.3">
      <c r="A869">
        <v>868</v>
      </c>
      <c r="B869" s="2">
        <v>44350</v>
      </c>
      <c r="C869" t="s">
        <v>3</v>
      </c>
      <c r="D869">
        <v>22</v>
      </c>
      <c r="E869">
        <v>98</v>
      </c>
      <c r="F869">
        <v>115</v>
      </c>
      <c r="G869" t="s">
        <v>109</v>
      </c>
      <c r="H869" t="str">
        <f>_xlfn.XLOOKUP(C869,Магазин!A:A,Магазин!B:B)</f>
        <v>Октябрьский</v>
      </c>
      <c r="I869">
        <f t="shared" si="26"/>
        <v>22</v>
      </c>
      <c r="J869" t="str">
        <f>_xlfn.XLOOKUP(D869,Товар!A:A,Товар!C:C)</f>
        <v>Рис длиннозерный</v>
      </c>
      <c r="K869">
        <f t="shared" si="27"/>
        <v>98</v>
      </c>
    </row>
    <row r="870" spans="1:11" x14ac:dyDescent="0.3">
      <c r="A870">
        <v>869</v>
      </c>
      <c r="B870" s="2">
        <v>44350</v>
      </c>
      <c r="C870" t="s">
        <v>3</v>
      </c>
      <c r="D870">
        <v>23</v>
      </c>
      <c r="E870">
        <v>170</v>
      </c>
      <c r="F870">
        <v>120</v>
      </c>
      <c r="G870" t="s">
        <v>108</v>
      </c>
      <c r="H870" t="str">
        <f>_xlfn.XLOOKUP(C870,Магазин!A:A,Магазин!B:B)</f>
        <v>Октябрьский</v>
      </c>
      <c r="I870">
        <f t="shared" si="26"/>
        <v>23</v>
      </c>
      <c r="J870" t="str">
        <f>_xlfn.XLOOKUP(D870,Товар!A:A,Товар!C:C)</f>
        <v>Бурый рис</v>
      </c>
      <c r="K870">
        <f t="shared" si="27"/>
        <v>170</v>
      </c>
    </row>
    <row r="871" spans="1:11" x14ac:dyDescent="0.3">
      <c r="A871">
        <v>870</v>
      </c>
      <c r="B871" s="2">
        <v>44350</v>
      </c>
      <c r="C871" t="s">
        <v>3</v>
      </c>
      <c r="D871">
        <v>23</v>
      </c>
      <c r="E871">
        <v>47</v>
      </c>
      <c r="F871">
        <v>120</v>
      </c>
      <c r="G871" t="s">
        <v>109</v>
      </c>
      <c r="H871" t="str">
        <f>_xlfn.XLOOKUP(C871,Магазин!A:A,Магазин!B:B)</f>
        <v>Октябрьский</v>
      </c>
      <c r="I871">
        <f t="shared" si="26"/>
        <v>23</v>
      </c>
      <c r="J871" t="str">
        <f>_xlfn.XLOOKUP(D871,Товар!A:A,Товар!C:C)</f>
        <v>Бурый рис</v>
      </c>
      <c r="K871">
        <f t="shared" si="27"/>
        <v>47</v>
      </c>
    </row>
    <row r="872" spans="1:11" x14ac:dyDescent="0.3">
      <c r="A872">
        <v>871</v>
      </c>
      <c r="B872" s="2">
        <v>44350</v>
      </c>
      <c r="C872" t="s">
        <v>3</v>
      </c>
      <c r="D872">
        <v>35</v>
      </c>
      <c r="E872">
        <v>180</v>
      </c>
      <c r="F872">
        <v>55</v>
      </c>
      <c r="G872" t="s">
        <v>108</v>
      </c>
      <c r="H872" t="str">
        <f>_xlfn.XLOOKUP(C872,Магазин!A:A,Магазин!B:B)</f>
        <v>Октябрьский</v>
      </c>
      <c r="I872">
        <f t="shared" si="26"/>
        <v>35</v>
      </c>
      <c r="J872" t="str">
        <f>_xlfn.XLOOKUP(D872,Товар!A:A,Товар!C:C)</f>
        <v>Горох желтый колотый</v>
      </c>
      <c r="K872">
        <f t="shared" si="27"/>
        <v>180</v>
      </c>
    </row>
    <row r="873" spans="1:11" x14ac:dyDescent="0.3">
      <c r="A873">
        <v>872</v>
      </c>
      <c r="B873" s="2">
        <v>44350</v>
      </c>
      <c r="C873" t="s">
        <v>3</v>
      </c>
      <c r="D873">
        <v>35</v>
      </c>
      <c r="E873">
        <v>34</v>
      </c>
      <c r="F873">
        <v>55</v>
      </c>
      <c r="G873" t="s">
        <v>109</v>
      </c>
      <c r="H873" t="str">
        <f>_xlfn.XLOOKUP(C873,Магазин!A:A,Магазин!B:B)</f>
        <v>Октябрьский</v>
      </c>
      <c r="I873">
        <f t="shared" si="26"/>
        <v>35</v>
      </c>
      <c r="J873" t="str">
        <f>_xlfn.XLOOKUP(D873,Товар!A:A,Товар!C:C)</f>
        <v>Горох желтый колотый</v>
      </c>
      <c r="K873">
        <f t="shared" si="27"/>
        <v>34</v>
      </c>
    </row>
    <row r="874" spans="1:11" x14ac:dyDescent="0.3">
      <c r="A874">
        <v>873</v>
      </c>
      <c r="B874" s="2">
        <v>44350</v>
      </c>
      <c r="C874" t="s">
        <v>3</v>
      </c>
      <c r="D874">
        <v>37</v>
      </c>
      <c r="E874">
        <v>180</v>
      </c>
      <c r="F874">
        <v>50</v>
      </c>
      <c r="G874" t="s">
        <v>108</v>
      </c>
      <c r="H874" t="str">
        <f>_xlfn.XLOOKUP(C874,Магазин!A:A,Магазин!B:B)</f>
        <v>Октябрьский</v>
      </c>
      <c r="I874">
        <f t="shared" si="26"/>
        <v>37</v>
      </c>
      <c r="J874" t="str">
        <f>_xlfn.XLOOKUP(D874,Товар!A:A,Товар!C:C)</f>
        <v>Хлопья овсяные Геркулес</v>
      </c>
      <c r="K874">
        <f t="shared" si="27"/>
        <v>180</v>
      </c>
    </row>
    <row r="875" spans="1:11" x14ac:dyDescent="0.3">
      <c r="A875">
        <v>874</v>
      </c>
      <c r="B875" s="2">
        <v>44350</v>
      </c>
      <c r="C875" t="s">
        <v>3</v>
      </c>
      <c r="D875">
        <v>37</v>
      </c>
      <c r="E875">
        <v>85</v>
      </c>
      <c r="F875">
        <v>50</v>
      </c>
      <c r="G875" t="s">
        <v>109</v>
      </c>
      <c r="H875" t="str">
        <f>_xlfn.XLOOKUP(C875,Магазин!A:A,Магазин!B:B)</f>
        <v>Октябрьский</v>
      </c>
      <c r="I875">
        <f t="shared" si="26"/>
        <v>37</v>
      </c>
      <c r="J875" t="str">
        <f>_xlfn.XLOOKUP(D875,Товар!A:A,Товар!C:C)</f>
        <v>Хлопья овсяные Геркулес</v>
      </c>
      <c r="K875">
        <f t="shared" si="27"/>
        <v>85</v>
      </c>
    </row>
    <row r="876" spans="1:11" x14ac:dyDescent="0.3">
      <c r="A876">
        <v>875</v>
      </c>
      <c r="B876" s="2">
        <v>44350</v>
      </c>
      <c r="C876" t="s">
        <v>3</v>
      </c>
      <c r="D876">
        <v>38</v>
      </c>
      <c r="E876">
        <v>170</v>
      </c>
      <c r="F876">
        <v>70</v>
      </c>
      <c r="G876" t="s">
        <v>108</v>
      </c>
      <c r="H876" t="str">
        <f>_xlfn.XLOOKUP(C876,Магазин!A:A,Магазин!B:B)</f>
        <v>Октябрьский</v>
      </c>
      <c r="I876">
        <f t="shared" si="26"/>
        <v>38</v>
      </c>
      <c r="J876" t="str">
        <f>_xlfn.XLOOKUP(D876,Товар!A:A,Товар!C:C)</f>
        <v>Хлопья 4 злака</v>
      </c>
      <c r="K876">
        <f t="shared" si="27"/>
        <v>170</v>
      </c>
    </row>
    <row r="877" spans="1:11" x14ac:dyDescent="0.3">
      <c r="A877">
        <v>876</v>
      </c>
      <c r="B877" s="2">
        <v>44350</v>
      </c>
      <c r="C877" t="s">
        <v>3</v>
      </c>
      <c r="D877">
        <v>38</v>
      </c>
      <c r="E877">
        <v>100</v>
      </c>
      <c r="F877">
        <v>70</v>
      </c>
      <c r="G877" t="s">
        <v>109</v>
      </c>
      <c r="H877" t="str">
        <f>_xlfn.XLOOKUP(C877,Магазин!A:A,Магазин!B:B)</f>
        <v>Октябрьский</v>
      </c>
      <c r="I877">
        <f t="shared" si="26"/>
        <v>38</v>
      </c>
      <c r="J877" t="str">
        <f>_xlfn.XLOOKUP(D877,Товар!A:A,Товар!C:C)</f>
        <v>Хлопья 4 злака</v>
      </c>
      <c r="K877">
        <f t="shared" si="27"/>
        <v>100</v>
      </c>
    </row>
    <row r="878" spans="1:11" x14ac:dyDescent="0.3">
      <c r="A878">
        <v>877</v>
      </c>
      <c r="B878" s="2">
        <v>44350</v>
      </c>
      <c r="C878" t="s">
        <v>3</v>
      </c>
      <c r="D878">
        <v>39</v>
      </c>
      <c r="E878">
        <v>180</v>
      </c>
      <c r="F878">
        <v>95</v>
      </c>
      <c r="G878" t="s">
        <v>108</v>
      </c>
      <c r="H878" t="str">
        <f>_xlfn.XLOOKUP(C878,Магазин!A:A,Магазин!B:B)</f>
        <v>Октябрьский</v>
      </c>
      <c r="I878">
        <f t="shared" si="26"/>
        <v>39</v>
      </c>
      <c r="J878" t="str">
        <f>_xlfn.XLOOKUP(D878,Товар!A:A,Товар!C:C)</f>
        <v>Кукурузные хлопья с сахаром</v>
      </c>
      <c r="K878">
        <f t="shared" si="27"/>
        <v>180</v>
      </c>
    </row>
    <row r="879" spans="1:11" x14ac:dyDescent="0.3">
      <c r="A879">
        <v>878</v>
      </c>
      <c r="B879" s="2">
        <v>44350</v>
      </c>
      <c r="C879" t="s">
        <v>3</v>
      </c>
      <c r="D879">
        <v>39</v>
      </c>
      <c r="E879">
        <v>144</v>
      </c>
      <c r="F879">
        <v>95</v>
      </c>
      <c r="G879" t="s">
        <v>109</v>
      </c>
      <c r="H879" t="str">
        <f>_xlfn.XLOOKUP(C879,Магазин!A:A,Магазин!B:B)</f>
        <v>Октябрьский</v>
      </c>
      <c r="I879">
        <f t="shared" si="26"/>
        <v>39</v>
      </c>
      <c r="J879" t="str">
        <f>_xlfn.XLOOKUP(D879,Товар!A:A,Товар!C:C)</f>
        <v>Кукурузные хлопья с сахаром</v>
      </c>
      <c r="K879">
        <f t="shared" si="27"/>
        <v>144</v>
      </c>
    </row>
    <row r="880" spans="1:11" x14ac:dyDescent="0.3">
      <c r="A880">
        <v>879</v>
      </c>
      <c r="B880" s="2">
        <v>44350</v>
      </c>
      <c r="C880" t="s">
        <v>3</v>
      </c>
      <c r="D880">
        <v>40</v>
      </c>
      <c r="E880">
        <v>180</v>
      </c>
      <c r="F880">
        <v>15</v>
      </c>
      <c r="G880" t="s">
        <v>108</v>
      </c>
      <c r="H880" t="str">
        <f>_xlfn.XLOOKUP(C880,Магазин!A:A,Магазин!B:B)</f>
        <v>Октябрьский</v>
      </c>
      <c r="I880">
        <f t="shared" si="26"/>
        <v>40</v>
      </c>
      <c r="J880" t="str">
        <f>_xlfn.XLOOKUP(D880,Товар!A:A,Товар!C:C)</f>
        <v>Соль каменная помол №1</v>
      </c>
      <c r="K880">
        <f t="shared" si="27"/>
        <v>180</v>
      </c>
    </row>
    <row r="881" spans="1:11" x14ac:dyDescent="0.3">
      <c r="A881">
        <v>880</v>
      </c>
      <c r="B881" s="2">
        <v>44350</v>
      </c>
      <c r="C881" t="s">
        <v>3</v>
      </c>
      <c r="D881">
        <v>40</v>
      </c>
      <c r="E881">
        <v>23</v>
      </c>
      <c r="F881">
        <v>15</v>
      </c>
      <c r="G881" t="s">
        <v>109</v>
      </c>
      <c r="H881" t="str">
        <f>_xlfn.XLOOKUP(C881,Магазин!A:A,Магазин!B:B)</f>
        <v>Октябрьский</v>
      </c>
      <c r="I881">
        <f t="shared" si="26"/>
        <v>40</v>
      </c>
      <c r="J881" t="str">
        <f>_xlfn.XLOOKUP(D881,Товар!A:A,Товар!C:C)</f>
        <v>Соль каменная помол №1</v>
      </c>
      <c r="K881">
        <f t="shared" si="27"/>
        <v>23</v>
      </c>
    </row>
    <row r="882" spans="1:11" x14ac:dyDescent="0.3">
      <c r="A882">
        <v>881</v>
      </c>
      <c r="B882" s="2">
        <v>44350</v>
      </c>
      <c r="C882" t="s">
        <v>3</v>
      </c>
      <c r="D882">
        <v>41</v>
      </c>
      <c r="E882">
        <v>180</v>
      </c>
      <c r="F882">
        <v>35</v>
      </c>
      <c r="G882" t="s">
        <v>108</v>
      </c>
      <c r="H882" t="str">
        <f>_xlfn.XLOOKUP(C882,Магазин!A:A,Магазин!B:B)</f>
        <v>Октябрьский</v>
      </c>
      <c r="I882">
        <f t="shared" si="26"/>
        <v>41</v>
      </c>
      <c r="J882" t="str">
        <f>_xlfn.XLOOKUP(D882,Товар!A:A,Товар!C:C)</f>
        <v>Соль поваренная Экстра</v>
      </c>
      <c r="K882">
        <f t="shared" si="27"/>
        <v>180</v>
      </c>
    </row>
    <row r="883" spans="1:11" x14ac:dyDescent="0.3">
      <c r="A883">
        <v>882</v>
      </c>
      <c r="B883" s="2">
        <v>44350</v>
      </c>
      <c r="C883" t="s">
        <v>3</v>
      </c>
      <c r="D883">
        <v>41</v>
      </c>
      <c r="E883">
        <v>44</v>
      </c>
      <c r="F883">
        <v>35</v>
      </c>
      <c r="G883" t="s">
        <v>109</v>
      </c>
      <c r="H883" t="str">
        <f>_xlfn.XLOOKUP(C883,Магазин!A:A,Магазин!B:B)</f>
        <v>Октябрьский</v>
      </c>
      <c r="I883">
        <f t="shared" si="26"/>
        <v>41</v>
      </c>
      <c r="J883" t="str">
        <f>_xlfn.XLOOKUP(D883,Товар!A:A,Товар!C:C)</f>
        <v>Соль поваренная Экстра</v>
      </c>
      <c r="K883">
        <f t="shared" si="27"/>
        <v>44</v>
      </c>
    </row>
    <row r="884" spans="1:11" x14ac:dyDescent="0.3">
      <c r="A884">
        <v>883</v>
      </c>
      <c r="B884" s="2">
        <v>44350</v>
      </c>
      <c r="C884" t="s">
        <v>3</v>
      </c>
      <c r="D884">
        <v>42</v>
      </c>
      <c r="E884">
        <v>180</v>
      </c>
      <c r="F884">
        <v>90</v>
      </c>
      <c r="G884" t="s">
        <v>108</v>
      </c>
      <c r="H884" t="str">
        <f>_xlfn.XLOOKUP(C884,Магазин!A:A,Магазин!B:B)</f>
        <v>Октябрьский</v>
      </c>
      <c r="I884">
        <f t="shared" si="26"/>
        <v>42</v>
      </c>
      <c r="J884" t="str">
        <f>_xlfn.XLOOKUP(D884,Товар!A:A,Товар!C:C)</f>
        <v>Крахмал картофельный</v>
      </c>
      <c r="K884">
        <f t="shared" si="27"/>
        <v>180</v>
      </c>
    </row>
    <row r="885" spans="1:11" x14ac:dyDescent="0.3">
      <c r="A885">
        <v>884</v>
      </c>
      <c r="B885" s="2">
        <v>44350</v>
      </c>
      <c r="C885" t="s">
        <v>3</v>
      </c>
      <c r="D885">
        <v>42</v>
      </c>
      <c r="E885">
        <v>35</v>
      </c>
      <c r="F885">
        <v>90</v>
      </c>
      <c r="G885" t="s">
        <v>109</v>
      </c>
      <c r="H885" t="str">
        <f>_xlfn.XLOOKUP(C885,Магазин!A:A,Магазин!B:B)</f>
        <v>Октябрьский</v>
      </c>
      <c r="I885">
        <f t="shared" si="26"/>
        <v>42</v>
      </c>
      <c r="J885" t="str">
        <f>_xlfn.XLOOKUP(D885,Товар!A:A,Товар!C:C)</f>
        <v>Крахмал картофельный</v>
      </c>
      <c r="K885">
        <f t="shared" si="27"/>
        <v>35</v>
      </c>
    </row>
    <row r="886" spans="1:11" x14ac:dyDescent="0.3">
      <c r="A886">
        <v>885</v>
      </c>
      <c r="B886" s="2">
        <v>44350</v>
      </c>
      <c r="C886" t="s">
        <v>3</v>
      </c>
      <c r="D886">
        <v>43</v>
      </c>
      <c r="E886">
        <v>170</v>
      </c>
      <c r="F886">
        <v>40</v>
      </c>
      <c r="G886" t="s">
        <v>108</v>
      </c>
      <c r="H886" t="str">
        <f>_xlfn.XLOOKUP(C886,Магазин!A:A,Магазин!B:B)</f>
        <v>Октябрьский</v>
      </c>
      <c r="I886">
        <f t="shared" si="26"/>
        <v>43</v>
      </c>
      <c r="J886" t="str">
        <f>_xlfn.XLOOKUP(D886,Товар!A:A,Товар!C:C)</f>
        <v>Сода пищевая</v>
      </c>
      <c r="K886">
        <f t="shared" si="27"/>
        <v>170</v>
      </c>
    </row>
    <row r="887" spans="1:11" x14ac:dyDescent="0.3">
      <c r="A887">
        <v>886</v>
      </c>
      <c r="B887" s="2">
        <v>44350</v>
      </c>
      <c r="C887" t="s">
        <v>3</v>
      </c>
      <c r="D887">
        <v>43</v>
      </c>
      <c r="E887">
        <v>24</v>
      </c>
      <c r="F887">
        <v>40</v>
      </c>
      <c r="G887" t="s">
        <v>109</v>
      </c>
      <c r="H887" t="str">
        <f>_xlfn.XLOOKUP(C887,Магазин!A:A,Магазин!B:B)</f>
        <v>Октябрьский</v>
      </c>
      <c r="I887">
        <f t="shared" si="26"/>
        <v>43</v>
      </c>
      <c r="J887" t="str">
        <f>_xlfn.XLOOKUP(D887,Товар!A:A,Товар!C:C)</f>
        <v>Сода пищевая</v>
      </c>
      <c r="K887">
        <f t="shared" si="27"/>
        <v>24</v>
      </c>
    </row>
    <row r="888" spans="1:11" x14ac:dyDescent="0.3">
      <c r="A888">
        <v>887</v>
      </c>
      <c r="B888" s="2">
        <v>44350</v>
      </c>
      <c r="C888" t="s">
        <v>12</v>
      </c>
      <c r="D888">
        <v>17</v>
      </c>
      <c r="E888">
        <v>180</v>
      </c>
      <c r="F888">
        <v>95</v>
      </c>
      <c r="G888" t="s">
        <v>108</v>
      </c>
      <c r="H888" t="str">
        <f>_xlfn.XLOOKUP(C888,Магазин!A:A,Магазин!B:B)</f>
        <v>Октябрьский</v>
      </c>
      <c r="I888">
        <f t="shared" si="26"/>
        <v>17</v>
      </c>
      <c r="J888" t="str">
        <f>_xlfn.XLOOKUP(D888,Товар!A:A,Товар!C:C)</f>
        <v>Крупа гречневая ядрица</v>
      </c>
      <c r="K888">
        <f t="shared" si="27"/>
        <v>180</v>
      </c>
    </row>
    <row r="889" spans="1:11" x14ac:dyDescent="0.3">
      <c r="A889">
        <v>888</v>
      </c>
      <c r="B889" s="2">
        <v>44350</v>
      </c>
      <c r="C889" t="s">
        <v>12</v>
      </c>
      <c r="D889">
        <v>17</v>
      </c>
      <c r="E889">
        <v>91</v>
      </c>
      <c r="F889">
        <v>95</v>
      </c>
      <c r="G889" t="s">
        <v>109</v>
      </c>
      <c r="H889" t="str">
        <f>_xlfn.XLOOKUP(C889,Магазин!A:A,Магазин!B:B)</f>
        <v>Октябрьский</v>
      </c>
      <c r="I889">
        <f t="shared" si="26"/>
        <v>17</v>
      </c>
      <c r="J889" t="str">
        <f>_xlfn.XLOOKUP(D889,Товар!A:A,Товар!C:C)</f>
        <v>Крупа гречневая ядрица</v>
      </c>
      <c r="K889">
        <f t="shared" si="27"/>
        <v>91</v>
      </c>
    </row>
    <row r="890" spans="1:11" x14ac:dyDescent="0.3">
      <c r="A890">
        <v>889</v>
      </c>
      <c r="B890" s="2">
        <v>44350</v>
      </c>
      <c r="C890" t="s">
        <v>12</v>
      </c>
      <c r="D890">
        <v>19</v>
      </c>
      <c r="E890">
        <v>180</v>
      </c>
      <c r="F890">
        <v>90</v>
      </c>
      <c r="G890" t="s">
        <v>108</v>
      </c>
      <c r="H890" t="str">
        <f>_xlfn.XLOOKUP(C890,Магазин!A:A,Магазин!B:B)</f>
        <v>Октябрьский</v>
      </c>
      <c r="I890">
        <f t="shared" si="26"/>
        <v>19</v>
      </c>
      <c r="J890" t="str">
        <f>_xlfn.XLOOKUP(D890,Товар!A:A,Товар!C:C)</f>
        <v>Крупа пшено</v>
      </c>
      <c r="K890">
        <f t="shared" si="27"/>
        <v>180</v>
      </c>
    </row>
    <row r="891" spans="1:11" x14ac:dyDescent="0.3">
      <c r="A891">
        <v>890</v>
      </c>
      <c r="B891" s="2">
        <v>44350</v>
      </c>
      <c r="C891" t="s">
        <v>12</v>
      </c>
      <c r="D891">
        <v>19</v>
      </c>
      <c r="E891">
        <v>51</v>
      </c>
      <c r="F891">
        <v>90</v>
      </c>
      <c r="G891" t="s">
        <v>109</v>
      </c>
      <c r="H891" t="str">
        <f>_xlfn.XLOOKUP(C891,Магазин!A:A,Магазин!B:B)</f>
        <v>Октябрьский</v>
      </c>
      <c r="I891">
        <f t="shared" si="26"/>
        <v>19</v>
      </c>
      <c r="J891" t="str">
        <f>_xlfn.XLOOKUP(D891,Товар!A:A,Товар!C:C)</f>
        <v>Крупа пшено</v>
      </c>
      <c r="K891">
        <f t="shared" si="27"/>
        <v>51</v>
      </c>
    </row>
    <row r="892" spans="1:11" x14ac:dyDescent="0.3">
      <c r="A892">
        <v>891</v>
      </c>
      <c r="B892" s="2">
        <v>44350</v>
      </c>
      <c r="C892" t="s">
        <v>12</v>
      </c>
      <c r="D892">
        <v>20</v>
      </c>
      <c r="E892">
        <v>170</v>
      </c>
      <c r="F892">
        <v>80</v>
      </c>
      <c r="G892" t="s">
        <v>108</v>
      </c>
      <c r="H892" t="str">
        <f>_xlfn.XLOOKUP(C892,Магазин!A:A,Магазин!B:B)</f>
        <v>Октябрьский</v>
      </c>
      <c r="I892">
        <f t="shared" si="26"/>
        <v>20</v>
      </c>
      <c r="J892" t="str">
        <f>_xlfn.XLOOKUP(D892,Товар!A:A,Товар!C:C)</f>
        <v>Крупа перловая</v>
      </c>
      <c r="K892">
        <f t="shared" si="27"/>
        <v>170</v>
      </c>
    </row>
    <row r="893" spans="1:11" x14ac:dyDescent="0.3">
      <c r="A893">
        <v>892</v>
      </c>
      <c r="B893" s="2">
        <v>44350</v>
      </c>
      <c r="C893" t="s">
        <v>12</v>
      </c>
      <c r="D893">
        <v>20</v>
      </c>
      <c r="E893">
        <v>48</v>
      </c>
      <c r="F893">
        <v>80</v>
      </c>
      <c r="G893" t="s">
        <v>109</v>
      </c>
      <c r="H893" t="str">
        <f>_xlfn.XLOOKUP(C893,Магазин!A:A,Магазин!B:B)</f>
        <v>Октябрьский</v>
      </c>
      <c r="I893">
        <f t="shared" si="26"/>
        <v>20</v>
      </c>
      <c r="J893" t="str">
        <f>_xlfn.XLOOKUP(D893,Товар!A:A,Товар!C:C)</f>
        <v>Крупа перловая</v>
      </c>
      <c r="K893">
        <f t="shared" si="27"/>
        <v>48</v>
      </c>
    </row>
    <row r="894" spans="1:11" x14ac:dyDescent="0.3">
      <c r="A894">
        <v>893</v>
      </c>
      <c r="B894" s="2">
        <v>44350</v>
      </c>
      <c r="C894" t="s">
        <v>12</v>
      </c>
      <c r="D894">
        <v>21</v>
      </c>
      <c r="E894">
        <v>180</v>
      </c>
      <c r="F894">
        <v>105</v>
      </c>
      <c r="G894" t="s">
        <v>108</v>
      </c>
      <c r="H894" t="str">
        <f>_xlfn.XLOOKUP(C894,Магазин!A:A,Магазин!B:B)</f>
        <v>Октябрьский</v>
      </c>
      <c r="I894">
        <f t="shared" si="26"/>
        <v>21</v>
      </c>
      <c r="J894" t="str">
        <f>_xlfn.XLOOKUP(D894,Товар!A:A,Товар!C:C)</f>
        <v>Рис круглозерный</v>
      </c>
      <c r="K894">
        <f t="shared" si="27"/>
        <v>180</v>
      </c>
    </row>
    <row r="895" spans="1:11" x14ac:dyDescent="0.3">
      <c r="A895">
        <v>894</v>
      </c>
      <c r="B895" s="2">
        <v>44350</v>
      </c>
      <c r="C895" t="s">
        <v>12</v>
      </c>
      <c r="D895">
        <v>21</v>
      </c>
      <c r="E895">
        <v>84</v>
      </c>
      <c r="F895">
        <v>105</v>
      </c>
      <c r="G895" t="s">
        <v>109</v>
      </c>
      <c r="H895" t="str">
        <f>_xlfn.XLOOKUP(C895,Магазин!A:A,Магазин!B:B)</f>
        <v>Октябрьский</v>
      </c>
      <c r="I895">
        <f t="shared" si="26"/>
        <v>21</v>
      </c>
      <c r="J895" t="str">
        <f>_xlfn.XLOOKUP(D895,Товар!A:A,Товар!C:C)</f>
        <v>Рис круглозерный</v>
      </c>
      <c r="K895">
        <f t="shared" si="27"/>
        <v>84</v>
      </c>
    </row>
    <row r="896" spans="1:11" x14ac:dyDescent="0.3">
      <c r="A896">
        <v>895</v>
      </c>
      <c r="B896" s="2">
        <v>44350</v>
      </c>
      <c r="C896" t="s">
        <v>12</v>
      </c>
      <c r="D896">
        <v>22</v>
      </c>
      <c r="E896">
        <v>180</v>
      </c>
      <c r="F896">
        <v>115</v>
      </c>
      <c r="G896" t="s">
        <v>108</v>
      </c>
      <c r="H896" t="str">
        <f>_xlfn.XLOOKUP(C896,Магазин!A:A,Магазин!B:B)</f>
        <v>Октябрьский</v>
      </c>
      <c r="I896">
        <f t="shared" si="26"/>
        <v>22</v>
      </c>
      <c r="J896" t="str">
        <f>_xlfn.XLOOKUP(D896,Товар!A:A,Товар!C:C)</f>
        <v>Рис длиннозерный</v>
      </c>
      <c r="K896">
        <f t="shared" si="27"/>
        <v>180</v>
      </c>
    </row>
    <row r="897" spans="1:11" x14ac:dyDescent="0.3">
      <c r="A897">
        <v>896</v>
      </c>
      <c r="B897" s="2">
        <v>44350</v>
      </c>
      <c r="C897" t="s">
        <v>12</v>
      </c>
      <c r="D897">
        <v>22</v>
      </c>
      <c r="E897">
        <v>96</v>
      </c>
      <c r="F897">
        <v>115</v>
      </c>
      <c r="G897" t="s">
        <v>109</v>
      </c>
      <c r="H897" t="str">
        <f>_xlfn.XLOOKUP(C897,Магазин!A:A,Магазин!B:B)</f>
        <v>Октябрьский</v>
      </c>
      <c r="I897">
        <f t="shared" si="26"/>
        <v>22</v>
      </c>
      <c r="J897" t="str">
        <f>_xlfn.XLOOKUP(D897,Товар!A:A,Товар!C:C)</f>
        <v>Рис длиннозерный</v>
      </c>
      <c r="K897">
        <f t="shared" si="27"/>
        <v>96</v>
      </c>
    </row>
    <row r="898" spans="1:11" x14ac:dyDescent="0.3">
      <c r="A898">
        <v>897</v>
      </c>
      <c r="B898" s="2">
        <v>44350</v>
      </c>
      <c r="C898" t="s">
        <v>12</v>
      </c>
      <c r="D898">
        <v>23</v>
      </c>
      <c r="E898">
        <v>180</v>
      </c>
      <c r="F898">
        <v>120</v>
      </c>
      <c r="G898" t="s">
        <v>108</v>
      </c>
      <c r="H898" t="str">
        <f>_xlfn.XLOOKUP(C898,Магазин!A:A,Магазин!B:B)</f>
        <v>Октябрьский</v>
      </c>
      <c r="I898">
        <f t="shared" si="26"/>
        <v>23</v>
      </c>
      <c r="J898" t="str">
        <f>_xlfn.XLOOKUP(D898,Товар!A:A,Товар!C:C)</f>
        <v>Бурый рис</v>
      </c>
      <c r="K898">
        <f t="shared" si="27"/>
        <v>180</v>
      </c>
    </row>
    <row r="899" spans="1:11" x14ac:dyDescent="0.3">
      <c r="A899">
        <v>898</v>
      </c>
      <c r="B899" s="2">
        <v>44350</v>
      </c>
      <c r="C899" t="s">
        <v>12</v>
      </c>
      <c r="D899">
        <v>23</v>
      </c>
      <c r="E899">
        <v>47</v>
      </c>
      <c r="F899">
        <v>120</v>
      </c>
      <c r="G899" t="s">
        <v>109</v>
      </c>
      <c r="H899" t="str">
        <f>_xlfn.XLOOKUP(C899,Магазин!A:A,Магазин!B:B)</f>
        <v>Октябрьский</v>
      </c>
      <c r="I899">
        <f t="shared" ref="I899:I962" si="28">D899</f>
        <v>23</v>
      </c>
      <c r="J899" t="str">
        <f>_xlfn.XLOOKUP(D899,Товар!A:A,Товар!C:C)</f>
        <v>Бурый рис</v>
      </c>
      <c r="K899">
        <f t="shared" ref="K899:K962" si="29">E899</f>
        <v>47</v>
      </c>
    </row>
    <row r="900" spans="1:11" x14ac:dyDescent="0.3">
      <c r="A900">
        <v>899</v>
      </c>
      <c r="B900" s="2">
        <v>44350</v>
      </c>
      <c r="C900" t="s">
        <v>12</v>
      </c>
      <c r="D900">
        <v>35</v>
      </c>
      <c r="E900">
        <v>180</v>
      </c>
      <c r="F900">
        <v>55</v>
      </c>
      <c r="G900" t="s">
        <v>108</v>
      </c>
      <c r="H900" t="str">
        <f>_xlfn.XLOOKUP(C900,Магазин!A:A,Магазин!B:B)</f>
        <v>Октябрьский</v>
      </c>
      <c r="I900">
        <f t="shared" si="28"/>
        <v>35</v>
      </c>
      <c r="J900" t="str">
        <f>_xlfn.XLOOKUP(D900,Товар!A:A,Товар!C:C)</f>
        <v>Горох желтый колотый</v>
      </c>
      <c r="K900">
        <f t="shared" si="29"/>
        <v>180</v>
      </c>
    </row>
    <row r="901" spans="1:11" x14ac:dyDescent="0.3">
      <c r="A901">
        <v>900</v>
      </c>
      <c r="B901" s="2">
        <v>44350</v>
      </c>
      <c r="C901" t="s">
        <v>12</v>
      </c>
      <c r="D901">
        <v>35</v>
      </c>
      <c r="E901">
        <v>34</v>
      </c>
      <c r="F901">
        <v>55</v>
      </c>
      <c r="G901" t="s">
        <v>109</v>
      </c>
      <c r="H901" t="str">
        <f>_xlfn.XLOOKUP(C901,Магазин!A:A,Магазин!B:B)</f>
        <v>Октябрьский</v>
      </c>
      <c r="I901">
        <f t="shared" si="28"/>
        <v>35</v>
      </c>
      <c r="J901" t="str">
        <f>_xlfn.XLOOKUP(D901,Товар!A:A,Товар!C:C)</f>
        <v>Горох желтый колотый</v>
      </c>
      <c r="K901">
        <f t="shared" si="29"/>
        <v>34</v>
      </c>
    </row>
    <row r="902" spans="1:11" x14ac:dyDescent="0.3">
      <c r="A902">
        <v>901</v>
      </c>
      <c r="B902" s="2">
        <v>44350</v>
      </c>
      <c r="C902" t="s">
        <v>12</v>
      </c>
      <c r="D902">
        <v>37</v>
      </c>
      <c r="E902">
        <v>170</v>
      </c>
      <c r="F902">
        <v>50</v>
      </c>
      <c r="G902" t="s">
        <v>108</v>
      </c>
      <c r="H902" t="str">
        <f>_xlfn.XLOOKUP(C902,Магазин!A:A,Магазин!B:B)</f>
        <v>Октябрьский</v>
      </c>
      <c r="I902">
        <f t="shared" si="28"/>
        <v>37</v>
      </c>
      <c r="J902" t="str">
        <f>_xlfn.XLOOKUP(D902,Товар!A:A,Товар!C:C)</f>
        <v>Хлопья овсяные Геркулес</v>
      </c>
      <c r="K902">
        <f t="shared" si="29"/>
        <v>170</v>
      </c>
    </row>
    <row r="903" spans="1:11" x14ac:dyDescent="0.3">
      <c r="A903">
        <v>902</v>
      </c>
      <c r="B903" s="2">
        <v>44350</v>
      </c>
      <c r="C903" t="s">
        <v>12</v>
      </c>
      <c r="D903">
        <v>37</v>
      </c>
      <c r="E903">
        <v>120</v>
      </c>
      <c r="F903">
        <v>50</v>
      </c>
      <c r="G903" t="s">
        <v>109</v>
      </c>
      <c r="H903" t="str">
        <f>_xlfn.XLOOKUP(C903,Магазин!A:A,Магазин!B:B)</f>
        <v>Октябрьский</v>
      </c>
      <c r="I903">
        <f t="shared" si="28"/>
        <v>37</v>
      </c>
      <c r="J903" t="str">
        <f>_xlfn.XLOOKUP(D903,Товар!A:A,Товар!C:C)</f>
        <v>Хлопья овсяные Геркулес</v>
      </c>
      <c r="K903">
        <f t="shared" si="29"/>
        <v>120</v>
      </c>
    </row>
    <row r="904" spans="1:11" x14ac:dyDescent="0.3">
      <c r="A904">
        <v>903</v>
      </c>
      <c r="B904" s="2">
        <v>44350</v>
      </c>
      <c r="C904" t="s">
        <v>12</v>
      </c>
      <c r="D904">
        <v>38</v>
      </c>
      <c r="E904">
        <v>180</v>
      </c>
      <c r="F904">
        <v>70</v>
      </c>
      <c r="G904" t="s">
        <v>108</v>
      </c>
      <c r="H904" t="str">
        <f>_xlfn.XLOOKUP(C904,Магазин!A:A,Магазин!B:B)</f>
        <v>Октябрьский</v>
      </c>
      <c r="I904">
        <f t="shared" si="28"/>
        <v>38</v>
      </c>
      <c r="J904" t="str">
        <f>_xlfn.XLOOKUP(D904,Товар!A:A,Товар!C:C)</f>
        <v>Хлопья 4 злака</v>
      </c>
      <c r="K904">
        <f t="shared" si="29"/>
        <v>180</v>
      </c>
    </row>
    <row r="905" spans="1:11" x14ac:dyDescent="0.3">
      <c r="A905">
        <v>904</v>
      </c>
      <c r="B905" s="2">
        <v>44350</v>
      </c>
      <c r="C905" t="s">
        <v>12</v>
      </c>
      <c r="D905">
        <v>38</v>
      </c>
      <c r="E905">
        <v>114</v>
      </c>
      <c r="F905">
        <v>70</v>
      </c>
      <c r="G905" t="s">
        <v>109</v>
      </c>
      <c r="H905" t="str">
        <f>_xlfn.XLOOKUP(C905,Магазин!A:A,Магазин!B:B)</f>
        <v>Октябрьский</v>
      </c>
      <c r="I905">
        <f t="shared" si="28"/>
        <v>38</v>
      </c>
      <c r="J905" t="str">
        <f>_xlfn.XLOOKUP(D905,Товар!A:A,Товар!C:C)</f>
        <v>Хлопья 4 злака</v>
      </c>
      <c r="K905">
        <f t="shared" si="29"/>
        <v>114</v>
      </c>
    </row>
    <row r="906" spans="1:11" x14ac:dyDescent="0.3">
      <c r="A906">
        <v>905</v>
      </c>
      <c r="B906" s="2">
        <v>44350</v>
      </c>
      <c r="C906" t="s">
        <v>12</v>
      </c>
      <c r="D906">
        <v>39</v>
      </c>
      <c r="E906">
        <v>180</v>
      </c>
      <c r="F906">
        <v>95</v>
      </c>
      <c r="G906" t="s">
        <v>108</v>
      </c>
      <c r="H906" t="str">
        <f>_xlfn.XLOOKUP(C906,Магазин!A:A,Магазин!B:B)</f>
        <v>Октябрьский</v>
      </c>
      <c r="I906">
        <f t="shared" si="28"/>
        <v>39</v>
      </c>
      <c r="J906" t="str">
        <f>_xlfn.XLOOKUP(D906,Товар!A:A,Товар!C:C)</f>
        <v>Кукурузные хлопья с сахаром</v>
      </c>
      <c r="K906">
        <f t="shared" si="29"/>
        <v>180</v>
      </c>
    </row>
    <row r="907" spans="1:11" x14ac:dyDescent="0.3">
      <c r="A907">
        <v>906</v>
      </c>
      <c r="B907" s="2">
        <v>44350</v>
      </c>
      <c r="C907" t="s">
        <v>12</v>
      </c>
      <c r="D907">
        <v>39</v>
      </c>
      <c r="E907">
        <v>135</v>
      </c>
      <c r="F907">
        <v>95</v>
      </c>
      <c r="G907" t="s">
        <v>109</v>
      </c>
      <c r="H907" t="str">
        <f>_xlfn.XLOOKUP(C907,Магазин!A:A,Магазин!B:B)</f>
        <v>Октябрьский</v>
      </c>
      <c r="I907">
        <f t="shared" si="28"/>
        <v>39</v>
      </c>
      <c r="J907" t="str">
        <f>_xlfn.XLOOKUP(D907,Товар!A:A,Товар!C:C)</f>
        <v>Кукурузные хлопья с сахаром</v>
      </c>
      <c r="K907">
        <f t="shared" si="29"/>
        <v>135</v>
      </c>
    </row>
    <row r="908" spans="1:11" x14ac:dyDescent="0.3">
      <c r="A908">
        <v>907</v>
      </c>
      <c r="B908" s="2">
        <v>44350</v>
      </c>
      <c r="C908" t="s">
        <v>12</v>
      </c>
      <c r="D908">
        <v>40</v>
      </c>
      <c r="E908">
        <v>170</v>
      </c>
      <c r="F908">
        <v>15</v>
      </c>
      <c r="G908" t="s">
        <v>108</v>
      </c>
      <c r="H908" t="str">
        <f>_xlfn.XLOOKUP(C908,Магазин!A:A,Магазин!B:B)</f>
        <v>Октябрьский</v>
      </c>
      <c r="I908">
        <f t="shared" si="28"/>
        <v>40</v>
      </c>
      <c r="J908" t="str">
        <f>_xlfn.XLOOKUP(D908,Товар!A:A,Товар!C:C)</f>
        <v>Соль каменная помол №1</v>
      </c>
      <c r="K908">
        <f t="shared" si="29"/>
        <v>170</v>
      </c>
    </row>
    <row r="909" spans="1:11" x14ac:dyDescent="0.3">
      <c r="A909">
        <v>908</v>
      </c>
      <c r="B909" s="2">
        <v>44350</v>
      </c>
      <c r="C909" t="s">
        <v>12</v>
      </c>
      <c r="D909">
        <v>40</v>
      </c>
      <c r="E909">
        <v>20</v>
      </c>
      <c r="F909">
        <v>15</v>
      </c>
      <c r="G909" t="s">
        <v>109</v>
      </c>
      <c r="H909" t="str">
        <f>_xlfn.XLOOKUP(C909,Магазин!A:A,Магазин!B:B)</f>
        <v>Октябрьский</v>
      </c>
      <c r="I909">
        <f t="shared" si="28"/>
        <v>40</v>
      </c>
      <c r="J909" t="str">
        <f>_xlfn.XLOOKUP(D909,Товар!A:A,Товар!C:C)</f>
        <v>Соль каменная помол №1</v>
      </c>
      <c r="K909">
        <f t="shared" si="29"/>
        <v>20</v>
      </c>
    </row>
    <row r="910" spans="1:11" x14ac:dyDescent="0.3">
      <c r="A910">
        <v>909</v>
      </c>
      <c r="B910" s="2">
        <v>44350</v>
      </c>
      <c r="C910" t="s">
        <v>12</v>
      </c>
      <c r="D910">
        <v>41</v>
      </c>
      <c r="E910">
        <v>180</v>
      </c>
      <c r="F910">
        <v>35</v>
      </c>
      <c r="G910" t="s">
        <v>108</v>
      </c>
      <c r="H910" t="str">
        <f>_xlfn.XLOOKUP(C910,Магазин!A:A,Магазин!B:B)</f>
        <v>Октябрьский</v>
      </c>
      <c r="I910">
        <f t="shared" si="28"/>
        <v>41</v>
      </c>
      <c r="J910" t="str">
        <f>_xlfn.XLOOKUP(D910,Товар!A:A,Товар!C:C)</f>
        <v>Соль поваренная Экстра</v>
      </c>
      <c r="K910">
        <f t="shared" si="29"/>
        <v>180</v>
      </c>
    </row>
    <row r="911" spans="1:11" x14ac:dyDescent="0.3">
      <c r="A911">
        <v>910</v>
      </c>
      <c r="B911" s="2">
        <v>44350</v>
      </c>
      <c r="C911" t="s">
        <v>12</v>
      </c>
      <c r="D911">
        <v>41</v>
      </c>
      <c r="E911">
        <v>42</v>
      </c>
      <c r="F911">
        <v>35</v>
      </c>
      <c r="G911" t="s">
        <v>109</v>
      </c>
      <c r="H911" t="str">
        <f>_xlfn.XLOOKUP(C911,Магазин!A:A,Магазин!B:B)</f>
        <v>Октябрьский</v>
      </c>
      <c r="I911">
        <f t="shared" si="28"/>
        <v>41</v>
      </c>
      <c r="J911" t="str">
        <f>_xlfn.XLOOKUP(D911,Товар!A:A,Товар!C:C)</f>
        <v>Соль поваренная Экстра</v>
      </c>
      <c r="K911">
        <f t="shared" si="29"/>
        <v>42</v>
      </c>
    </row>
    <row r="912" spans="1:11" x14ac:dyDescent="0.3">
      <c r="A912">
        <v>911</v>
      </c>
      <c r="B912" s="2">
        <v>44350</v>
      </c>
      <c r="C912" t="s">
        <v>12</v>
      </c>
      <c r="D912">
        <v>42</v>
      </c>
      <c r="E912">
        <v>180</v>
      </c>
      <c r="F912">
        <v>90</v>
      </c>
      <c r="G912" t="s">
        <v>108</v>
      </c>
      <c r="H912" t="str">
        <f>_xlfn.XLOOKUP(C912,Магазин!A:A,Магазин!B:B)</f>
        <v>Октябрьский</v>
      </c>
      <c r="I912">
        <f t="shared" si="28"/>
        <v>42</v>
      </c>
      <c r="J912" t="str">
        <f>_xlfn.XLOOKUP(D912,Товар!A:A,Товар!C:C)</f>
        <v>Крахмал картофельный</v>
      </c>
      <c r="K912">
        <f t="shared" si="29"/>
        <v>180</v>
      </c>
    </row>
    <row r="913" spans="1:11" x14ac:dyDescent="0.3">
      <c r="A913">
        <v>912</v>
      </c>
      <c r="B913" s="2">
        <v>44350</v>
      </c>
      <c r="C913" t="s">
        <v>12</v>
      </c>
      <c r="D913">
        <v>42</v>
      </c>
      <c r="E913">
        <v>26</v>
      </c>
      <c r="F913">
        <v>90</v>
      </c>
      <c r="G913" t="s">
        <v>109</v>
      </c>
      <c r="H913" t="str">
        <f>_xlfn.XLOOKUP(C913,Магазин!A:A,Магазин!B:B)</f>
        <v>Октябрьский</v>
      </c>
      <c r="I913">
        <f t="shared" si="28"/>
        <v>42</v>
      </c>
      <c r="J913" t="str">
        <f>_xlfn.XLOOKUP(D913,Товар!A:A,Товар!C:C)</f>
        <v>Крахмал картофельный</v>
      </c>
      <c r="K913">
        <f t="shared" si="29"/>
        <v>26</v>
      </c>
    </row>
    <row r="914" spans="1:11" x14ac:dyDescent="0.3">
      <c r="A914">
        <v>913</v>
      </c>
      <c r="B914" s="2">
        <v>44350</v>
      </c>
      <c r="C914" t="s">
        <v>12</v>
      </c>
      <c r="D914">
        <v>43</v>
      </c>
      <c r="E914">
        <v>180</v>
      </c>
      <c r="F914">
        <v>40</v>
      </c>
      <c r="G914" t="s">
        <v>108</v>
      </c>
      <c r="H914" t="str">
        <f>_xlfn.XLOOKUP(C914,Магазин!A:A,Магазин!B:B)</f>
        <v>Октябрьский</v>
      </c>
      <c r="I914">
        <f t="shared" si="28"/>
        <v>43</v>
      </c>
      <c r="J914" t="str">
        <f>_xlfn.XLOOKUP(D914,Товар!A:A,Товар!C:C)</f>
        <v>Сода пищевая</v>
      </c>
      <c r="K914">
        <f t="shared" si="29"/>
        <v>180</v>
      </c>
    </row>
    <row r="915" spans="1:11" x14ac:dyDescent="0.3">
      <c r="A915">
        <v>914</v>
      </c>
      <c r="B915" s="2">
        <v>44350</v>
      </c>
      <c r="C915" t="s">
        <v>12</v>
      </c>
      <c r="D915">
        <v>43</v>
      </c>
      <c r="E915">
        <v>28</v>
      </c>
      <c r="F915">
        <v>40</v>
      </c>
      <c r="G915" t="s">
        <v>109</v>
      </c>
      <c r="H915" t="str">
        <f>_xlfn.XLOOKUP(C915,Магазин!A:A,Магазин!B:B)</f>
        <v>Октябрьский</v>
      </c>
      <c r="I915">
        <f t="shared" si="28"/>
        <v>43</v>
      </c>
      <c r="J915" t="str">
        <f>_xlfn.XLOOKUP(D915,Товар!A:A,Товар!C:C)</f>
        <v>Сода пищевая</v>
      </c>
      <c r="K915">
        <f t="shared" si="29"/>
        <v>28</v>
      </c>
    </row>
    <row r="916" spans="1:11" x14ac:dyDescent="0.3">
      <c r="A916">
        <v>915</v>
      </c>
      <c r="B916" s="2">
        <v>44350</v>
      </c>
      <c r="C916" t="s">
        <v>13</v>
      </c>
      <c r="D916">
        <v>17</v>
      </c>
      <c r="E916">
        <v>180</v>
      </c>
      <c r="F916">
        <v>95</v>
      </c>
      <c r="G916" t="s">
        <v>108</v>
      </c>
      <c r="H916" t="str">
        <f>_xlfn.XLOOKUP(C916,Магазин!A:A,Магазин!B:B)</f>
        <v>Заречный</v>
      </c>
      <c r="I916">
        <f t="shared" si="28"/>
        <v>17</v>
      </c>
      <c r="J916" t="str">
        <f>_xlfn.XLOOKUP(D916,Товар!A:A,Товар!C:C)</f>
        <v>Крупа гречневая ядрица</v>
      </c>
      <c r="K916">
        <f t="shared" si="29"/>
        <v>180</v>
      </c>
    </row>
    <row r="917" spans="1:11" x14ac:dyDescent="0.3">
      <c r="A917">
        <v>916</v>
      </c>
      <c r="B917" s="2">
        <v>44350</v>
      </c>
      <c r="C917" t="s">
        <v>13</v>
      </c>
      <c r="D917">
        <v>17</v>
      </c>
      <c r="E917">
        <v>71</v>
      </c>
      <c r="F917">
        <v>95</v>
      </c>
      <c r="G917" t="s">
        <v>109</v>
      </c>
      <c r="H917" t="str">
        <f>_xlfn.XLOOKUP(C917,Магазин!A:A,Магазин!B:B)</f>
        <v>Заречный</v>
      </c>
      <c r="I917">
        <f t="shared" si="28"/>
        <v>17</v>
      </c>
      <c r="J917" t="str">
        <f>_xlfn.XLOOKUP(D917,Товар!A:A,Товар!C:C)</f>
        <v>Крупа гречневая ядрица</v>
      </c>
      <c r="K917">
        <f t="shared" si="29"/>
        <v>71</v>
      </c>
    </row>
    <row r="918" spans="1:11" x14ac:dyDescent="0.3">
      <c r="A918">
        <v>917</v>
      </c>
      <c r="B918" s="2">
        <v>44350</v>
      </c>
      <c r="C918" t="s">
        <v>13</v>
      </c>
      <c r="D918">
        <v>19</v>
      </c>
      <c r="E918">
        <v>170</v>
      </c>
      <c r="F918">
        <v>90</v>
      </c>
      <c r="G918" t="s">
        <v>108</v>
      </c>
      <c r="H918" t="str">
        <f>_xlfn.XLOOKUP(C918,Магазин!A:A,Магазин!B:B)</f>
        <v>Заречный</v>
      </c>
      <c r="I918">
        <f t="shared" si="28"/>
        <v>19</v>
      </c>
      <c r="J918" t="str">
        <f>_xlfn.XLOOKUP(D918,Товар!A:A,Товар!C:C)</f>
        <v>Крупа пшено</v>
      </c>
      <c r="K918">
        <f t="shared" si="29"/>
        <v>170</v>
      </c>
    </row>
    <row r="919" spans="1:11" x14ac:dyDescent="0.3">
      <c r="A919">
        <v>918</v>
      </c>
      <c r="B919" s="2">
        <v>44350</v>
      </c>
      <c r="C919" t="s">
        <v>13</v>
      </c>
      <c r="D919">
        <v>19</v>
      </c>
      <c r="E919">
        <v>42</v>
      </c>
      <c r="F919">
        <v>90</v>
      </c>
      <c r="G919" t="s">
        <v>109</v>
      </c>
      <c r="H919" t="str">
        <f>_xlfn.XLOOKUP(C919,Магазин!A:A,Магазин!B:B)</f>
        <v>Заречный</v>
      </c>
      <c r="I919">
        <f t="shared" si="28"/>
        <v>19</v>
      </c>
      <c r="J919" t="str">
        <f>_xlfn.XLOOKUP(D919,Товар!A:A,Товар!C:C)</f>
        <v>Крупа пшено</v>
      </c>
      <c r="K919">
        <f t="shared" si="29"/>
        <v>42</v>
      </c>
    </row>
    <row r="920" spans="1:11" x14ac:dyDescent="0.3">
      <c r="A920">
        <v>919</v>
      </c>
      <c r="B920" s="2">
        <v>44350</v>
      </c>
      <c r="C920" t="s">
        <v>13</v>
      </c>
      <c r="D920">
        <v>20</v>
      </c>
      <c r="E920">
        <v>180</v>
      </c>
      <c r="F920">
        <v>80</v>
      </c>
      <c r="G920" t="s">
        <v>108</v>
      </c>
      <c r="H920" t="str">
        <f>_xlfn.XLOOKUP(C920,Магазин!A:A,Магазин!B:B)</f>
        <v>Заречный</v>
      </c>
      <c r="I920">
        <f t="shared" si="28"/>
        <v>20</v>
      </c>
      <c r="J920" t="str">
        <f>_xlfn.XLOOKUP(D920,Товар!A:A,Товар!C:C)</f>
        <v>Крупа перловая</v>
      </c>
      <c r="K920">
        <f t="shared" si="29"/>
        <v>180</v>
      </c>
    </row>
    <row r="921" spans="1:11" x14ac:dyDescent="0.3">
      <c r="A921">
        <v>920</v>
      </c>
      <c r="B921" s="2">
        <v>44350</v>
      </c>
      <c r="C921" t="s">
        <v>13</v>
      </c>
      <c r="D921">
        <v>20</v>
      </c>
      <c r="E921">
        <v>52</v>
      </c>
      <c r="F921">
        <v>80</v>
      </c>
      <c r="G921" t="s">
        <v>109</v>
      </c>
      <c r="H921" t="str">
        <f>_xlfn.XLOOKUP(C921,Магазин!A:A,Магазин!B:B)</f>
        <v>Заречный</v>
      </c>
      <c r="I921">
        <f t="shared" si="28"/>
        <v>20</v>
      </c>
      <c r="J921" t="str">
        <f>_xlfn.XLOOKUP(D921,Товар!A:A,Товар!C:C)</f>
        <v>Крупа перловая</v>
      </c>
      <c r="K921">
        <f t="shared" si="29"/>
        <v>52</v>
      </c>
    </row>
    <row r="922" spans="1:11" x14ac:dyDescent="0.3">
      <c r="A922">
        <v>921</v>
      </c>
      <c r="B922" s="2">
        <v>44350</v>
      </c>
      <c r="C922" t="s">
        <v>13</v>
      </c>
      <c r="D922">
        <v>21</v>
      </c>
      <c r="E922">
        <v>180</v>
      </c>
      <c r="F922">
        <v>105</v>
      </c>
      <c r="G922" t="s">
        <v>108</v>
      </c>
      <c r="H922" t="str">
        <f>_xlfn.XLOOKUP(C922,Магазин!A:A,Магазин!B:B)</f>
        <v>Заречный</v>
      </c>
      <c r="I922">
        <f t="shared" si="28"/>
        <v>21</v>
      </c>
      <c r="J922" t="str">
        <f>_xlfn.XLOOKUP(D922,Товар!A:A,Товар!C:C)</f>
        <v>Рис круглозерный</v>
      </c>
      <c r="K922">
        <f t="shared" si="29"/>
        <v>180</v>
      </c>
    </row>
    <row r="923" spans="1:11" x14ac:dyDescent="0.3">
      <c r="A923">
        <v>922</v>
      </c>
      <c r="B923" s="2">
        <v>44350</v>
      </c>
      <c r="C923" t="s">
        <v>13</v>
      </c>
      <c r="D923">
        <v>21</v>
      </c>
      <c r="E923">
        <v>64</v>
      </c>
      <c r="F923">
        <v>105</v>
      </c>
      <c r="G923" t="s">
        <v>109</v>
      </c>
      <c r="H923" t="str">
        <f>_xlfn.XLOOKUP(C923,Магазин!A:A,Магазин!B:B)</f>
        <v>Заречный</v>
      </c>
      <c r="I923">
        <f t="shared" si="28"/>
        <v>21</v>
      </c>
      <c r="J923" t="str">
        <f>_xlfn.XLOOKUP(D923,Товар!A:A,Товар!C:C)</f>
        <v>Рис круглозерный</v>
      </c>
      <c r="K923">
        <f t="shared" si="29"/>
        <v>64</v>
      </c>
    </row>
    <row r="924" spans="1:11" x14ac:dyDescent="0.3">
      <c r="A924">
        <v>923</v>
      </c>
      <c r="B924" s="2">
        <v>44350</v>
      </c>
      <c r="C924" t="s">
        <v>13</v>
      </c>
      <c r="D924">
        <v>22</v>
      </c>
      <c r="E924">
        <v>170</v>
      </c>
      <c r="F924">
        <v>115</v>
      </c>
      <c r="G924" t="s">
        <v>108</v>
      </c>
      <c r="H924" t="str">
        <f>_xlfn.XLOOKUP(C924,Магазин!A:A,Магазин!B:B)</f>
        <v>Заречный</v>
      </c>
      <c r="I924">
        <f t="shared" si="28"/>
        <v>22</v>
      </c>
      <c r="J924" t="str">
        <f>_xlfn.XLOOKUP(D924,Товар!A:A,Товар!C:C)</f>
        <v>Рис длиннозерный</v>
      </c>
      <c r="K924">
        <f t="shared" si="29"/>
        <v>170</v>
      </c>
    </row>
    <row r="925" spans="1:11" x14ac:dyDescent="0.3">
      <c r="A925">
        <v>924</v>
      </c>
      <c r="B925" s="2">
        <v>44350</v>
      </c>
      <c r="C925" t="s">
        <v>13</v>
      </c>
      <c r="D925">
        <v>22</v>
      </c>
      <c r="E925">
        <v>57</v>
      </c>
      <c r="F925">
        <v>115</v>
      </c>
      <c r="G925" t="s">
        <v>109</v>
      </c>
      <c r="H925" t="str">
        <f>_xlfn.XLOOKUP(C925,Магазин!A:A,Магазин!B:B)</f>
        <v>Заречный</v>
      </c>
      <c r="I925">
        <f t="shared" si="28"/>
        <v>22</v>
      </c>
      <c r="J925" t="str">
        <f>_xlfn.XLOOKUP(D925,Товар!A:A,Товар!C:C)</f>
        <v>Рис длиннозерный</v>
      </c>
      <c r="K925">
        <f t="shared" si="29"/>
        <v>57</v>
      </c>
    </row>
    <row r="926" spans="1:11" x14ac:dyDescent="0.3">
      <c r="A926">
        <v>925</v>
      </c>
      <c r="B926" s="2">
        <v>44350</v>
      </c>
      <c r="C926" t="s">
        <v>13</v>
      </c>
      <c r="D926">
        <v>23</v>
      </c>
      <c r="E926">
        <v>180</v>
      </c>
      <c r="F926">
        <v>120</v>
      </c>
      <c r="G926" t="s">
        <v>108</v>
      </c>
      <c r="H926" t="str">
        <f>_xlfn.XLOOKUP(C926,Магазин!A:A,Магазин!B:B)</f>
        <v>Заречный</v>
      </c>
      <c r="I926">
        <f t="shared" si="28"/>
        <v>23</v>
      </c>
      <c r="J926" t="str">
        <f>_xlfn.XLOOKUP(D926,Товар!A:A,Товар!C:C)</f>
        <v>Бурый рис</v>
      </c>
      <c r="K926">
        <f t="shared" si="29"/>
        <v>180</v>
      </c>
    </row>
    <row r="927" spans="1:11" x14ac:dyDescent="0.3">
      <c r="A927">
        <v>926</v>
      </c>
      <c r="B927" s="2">
        <v>44350</v>
      </c>
      <c r="C927" t="s">
        <v>13</v>
      </c>
      <c r="D927">
        <v>23</v>
      </c>
      <c r="E927">
        <v>14</v>
      </c>
      <c r="F927">
        <v>120</v>
      </c>
      <c r="G927" t="s">
        <v>109</v>
      </c>
      <c r="H927" t="str">
        <f>_xlfn.XLOOKUP(C927,Магазин!A:A,Магазин!B:B)</f>
        <v>Заречный</v>
      </c>
      <c r="I927">
        <f t="shared" si="28"/>
        <v>23</v>
      </c>
      <c r="J927" t="str">
        <f>_xlfn.XLOOKUP(D927,Товар!A:A,Товар!C:C)</f>
        <v>Бурый рис</v>
      </c>
      <c r="K927">
        <f t="shared" si="29"/>
        <v>14</v>
      </c>
    </row>
    <row r="928" spans="1:11" x14ac:dyDescent="0.3">
      <c r="A928">
        <v>927</v>
      </c>
      <c r="B928" s="2">
        <v>44350</v>
      </c>
      <c r="C928" t="s">
        <v>13</v>
      </c>
      <c r="D928">
        <v>35</v>
      </c>
      <c r="E928">
        <v>180</v>
      </c>
      <c r="F928">
        <v>55</v>
      </c>
      <c r="G928" t="s">
        <v>108</v>
      </c>
      <c r="H928" t="str">
        <f>_xlfn.XLOOKUP(C928,Магазин!A:A,Магазин!B:B)</f>
        <v>Заречный</v>
      </c>
      <c r="I928">
        <f t="shared" si="28"/>
        <v>35</v>
      </c>
      <c r="J928" t="str">
        <f>_xlfn.XLOOKUP(D928,Товар!A:A,Товар!C:C)</f>
        <v>Горох желтый колотый</v>
      </c>
      <c r="K928">
        <f t="shared" si="29"/>
        <v>180</v>
      </c>
    </row>
    <row r="929" spans="1:11" x14ac:dyDescent="0.3">
      <c r="A929">
        <v>928</v>
      </c>
      <c r="B929" s="2">
        <v>44350</v>
      </c>
      <c r="C929" t="s">
        <v>13</v>
      </c>
      <c r="D929">
        <v>35</v>
      </c>
      <c r="E929">
        <v>55</v>
      </c>
      <c r="F929">
        <v>55</v>
      </c>
      <c r="G929" t="s">
        <v>109</v>
      </c>
      <c r="H929" t="str">
        <f>_xlfn.XLOOKUP(C929,Магазин!A:A,Магазин!B:B)</f>
        <v>Заречный</v>
      </c>
      <c r="I929">
        <f t="shared" si="28"/>
        <v>35</v>
      </c>
      <c r="J929" t="str">
        <f>_xlfn.XLOOKUP(D929,Товар!A:A,Товар!C:C)</f>
        <v>Горох желтый колотый</v>
      </c>
      <c r="K929">
        <f t="shared" si="29"/>
        <v>55</v>
      </c>
    </row>
    <row r="930" spans="1:11" x14ac:dyDescent="0.3">
      <c r="A930">
        <v>929</v>
      </c>
      <c r="B930" s="2">
        <v>44350</v>
      </c>
      <c r="C930" t="s">
        <v>13</v>
      </c>
      <c r="D930">
        <v>37</v>
      </c>
      <c r="E930">
        <v>180</v>
      </c>
      <c r="F930">
        <v>50</v>
      </c>
      <c r="G930" t="s">
        <v>108</v>
      </c>
      <c r="H930" t="str">
        <f>_xlfn.XLOOKUP(C930,Магазин!A:A,Магазин!B:B)</f>
        <v>Заречный</v>
      </c>
      <c r="I930">
        <f t="shared" si="28"/>
        <v>37</v>
      </c>
      <c r="J930" t="str">
        <f>_xlfn.XLOOKUP(D930,Товар!A:A,Товар!C:C)</f>
        <v>Хлопья овсяные Геркулес</v>
      </c>
      <c r="K930">
        <f t="shared" si="29"/>
        <v>180</v>
      </c>
    </row>
    <row r="931" spans="1:11" x14ac:dyDescent="0.3">
      <c r="A931">
        <v>930</v>
      </c>
      <c r="B931" s="2">
        <v>44350</v>
      </c>
      <c r="C931" t="s">
        <v>13</v>
      </c>
      <c r="D931">
        <v>37</v>
      </c>
      <c r="E931">
        <v>138</v>
      </c>
      <c r="F931">
        <v>50</v>
      </c>
      <c r="G931" t="s">
        <v>109</v>
      </c>
      <c r="H931" t="str">
        <f>_xlfn.XLOOKUP(C931,Магазин!A:A,Магазин!B:B)</f>
        <v>Заречный</v>
      </c>
      <c r="I931">
        <f t="shared" si="28"/>
        <v>37</v>
      </c>
      <c r="J931" t="str">
        <f>_xlfn.XLOOKUP(D931,Товар!A:A,Товар!C:C)</f>
        <v>Хлопья овсяные Геркулес</v>
      </c>
      <c r="K931">
        <f t="shared" si="29"/>
        <v>138</v>
      </c>
    </row>
    <row r="932" spans="1:11" x14ac:dyDescent="0.3">
      <c r="A932">
        <v>931</v>
      </c>
      <c r="B932" s="2">
        <v>44350</v>
      </c>
      <c r="C932" t="s">
        <v>13</v>
      </c>
      <c r="D932">
        <v>38</v>
      </c>
      <c r="E932">
        <v>180</v>
      </c>
      <c r="F932">
        <v>70</v>
      </c>
      <c r="G932" t="s">
        <v>108</v>
      </c>
      <c r="H932" t="str">
        <f>_xlfn.XLOOKUP(C932,Магазин!A:A,Магазин!B:B)</f>
        <v>Заречный</v>
      </c>
      <c r="I932">
        <f t="shared" si="28"/>
        <v>38</v>
      </c>
      <c r="J932" t="str">
        <f>_xlfn.XLOOKUP(D932,Товар!A:A,Товар!C:C)</f>
        <v>Хлопья 4 злака</v>
      </c>
      <c r="K932">
        <f t="shared" si="29"/>
        <v>180</v>
      </c>
    </row>
    <row r="933" spans="1:11" x14ac:dyDescent="0.3">
      <c r="A933">
        <v>932</v>
      </c>
      <c r="B933" s="2">
        <v>44350</v>
      </c>
      <c r="C933" t="s">
        <v>13</v>
      </c>
      <c r="D933">
        <v>38</v>
      </c>
      <c r="E933">
        <v>115</v>
      </c>
      <c r="F933">
        <v>70</v>
      </c>
      <c r="G933" t="s">
        <v>109</v>
      </c>
      <c r="H933" t="str">
        <f>_xlfn.XLOOKUP(C933,Магазин!A:A,Магазин!B:B)</f>
        <v>Заречный</v>
      </c>
      <c r="I933">
        <f t="shared" si="28"/>
        <v>38</v>
      </c>
      <c r="J933" t="str">
        <f>_xlfn.XLOOKUP(D933,Товар!A:A,Товар!C:C)</f>
        <v>Хлопья 4 злака</v>
      </c>
      <c r="K933">
        <f t="shared" si="29"/>
        <v>115</v>
      </c>
    </row>
    <row r="934" spans="1:11" ht="15" customHeight="1" x14ac:dyDescent="0.3">
      <c r="A934">
        <v>933</v>
      </c>
      <c r="B934" s="2">
        <v>44350</v>
      </c>
      <c r="C934" t="s">
        <v>13</v>
      </c>
      <c r="D934">
        <v>39</v>
      </c>
      <c r="E934">
        <v>170</v>
      </c>
      <c r="F934">
        <v>95</v>
      </c>
      <c r="G934" t="s">
        <v>108</v>
      </c>
      <c r="H934" t="str">
        <f>_xlfn.XLOOKUP(C934,Магазин!A:A,Магазин!B:B)</f>
        <v>Заречный</v>
      </c>
      <c r="I934">
        <f t="shared" si="28"/>
        <v>39</v>
      </c>
      <c r="J934" t="str">
        <f>_xlfn.XLOOKUP(D934,Товар!A:A,Товар!C:C)</f>
        <v>Кукурузные хлопья с сахаром</v>
      </c>
      <c r="K934">
        <f t="shared" si="29"/>
        <v>170</v>
      </c>
    </row>
    <row r="935" spans="1:11" ht="15" customHeight="1" x14ac:dyDescent="0.3">
      <c r="A935">
        <v>934</v>
      </c>
      <c r="B935" s="2">
        <v>44350</v>
      </c>
      <c r="C935" t="s">
        <v>13</v>
      </c>
      <c r="D935">
        <v>39</v>
      </c>
      <c r="E935">
        <v>107</v>
      </c>
      <c r="F935">
        <v>95</v>
      </c>
      <c r="G935" t="s">
        <v>109</v>
      </c>
      <c r="H935" t="str">
        <f>_xlfn.XLOOKUP(C935,Магазин!A:A,Магазин!B:B)</f>
        <v>Заречный</v>
      </c>
      <c r="I935">
        <f t="shared" si="28"/>
        <v>39</v>
      </c>
      <c r="J935" t="str">
        <f>_xlfn.XLOOKUP(D935,Товар!A:A,Товар!C:C)</f>
        <v>Кукурузные хлопья с сахаром</v>
      </c>
      <c r="K935">
        <f t="shared" si="29"/>
        <v>107</v>
      </c>
    </row>
    <row r="936" spans="1:11" x14ac:dyDescent="0.3">
      <c r="A936">
        <v>935</v>
      </c>
      <c r="B936" s="2">
        <v>44350</v>
      </c>
      <c r="C936" t="s">
        <v>13</v>
      </c>
      <c r="D936">
        <v>40</v>
      </c>
      <c r="E936">
        <v>180</v>
      </c>
      <c r="F936">
        <v>15</v>
      </c>
      <c r="G936" t="s">
        <v>108</v>
      </c>
      <c r="H936" t="str">
        <f>_xlfn.XLOOKUP(C936,Магазин!A:A,Магазин!B:B)</f>
        <v>Заречный</v>
      </c>
      <c r="I936">
        <f t="shared" si="28"/>
        <v>40</v>
      </c>
      <c r="J936" t="str">
        <f>_xlfn.XLOOKUP(D936,Товар!A:A,Товар!C:C)</f>
        <v>Соль каменная помол №1</v>
      </c>
      <c r="K936">
        <f t="shared" si="29"/>
        <v>180</v>
      </c>
    </row>
    <row r="937" spans="1:11" x14ac:dyDescent="0.3">
      <c r="A937">
        <v>936</v>
      </c>
      <c r="B937" s="2">
        <v>44350</v>
      </c>
      <c r="C937" t="s">
        <v>13</v>
      </c>
      <c r="D937">
        <v>40</v>
      </c>
      <c r="E937">
        <v>45</v>
      </c>
      <c r="F937">
        <v>15</v>
      </c>
      <c r="G937" t="s">
        <v>109</v>
      </c>
      <c r="H937" t="str">
        <f>_xlfn.XLOOKUP(C937,Магазин!A:A,Магазин!B:B)</f>
        <v>Заречный</v>
      </c>
      <c r="I937">
        <f t="shared" si="28"/>
        <v>40</v>
      </c>
      <c r="J937" t="str">
        <f>_xlfn.XLOOKUP(D937,Товар!A:A,Товар!C:C)</f>
        <v>Соль каменная помол №1</v>
      </c>
      <c r="K937">
        <f t="shared" si="29"/>
        <v>45</v>
      </c>
    </row>
    <row r="938" spans="1:11" x14ac:dyDescent="0.3">
      <c r="A938">
        <v>937</v>
      </c>
      <c r="B938" s="2">
        <v>44350</v>
      </c>
      <c r="C938" t="s">
        <v>13</v>
      </c>
      <c r="D938">
        <v>41</v>
      </c>
      <c r="E938">
        <v>180</v>
      </c>
      <c r="F938">
        <v>35</v>
      </c>
      <c r="G938" t="s">
        <v>108</v>
      </c>
      <c r="H938" t="str">
        <f>_xlfn.XLOOKUP(C938,Магазин!A:A,Магазин!B:B)</f>
        <v>Заречный</v>
      </c>
      <c r="I938">
        <f t="shared" si="28"/>
        <v>41</v>
      </c>
      <c r="J938" t="str">
        <f>_xlfn.XLOOKUP(D938,Товар!A:A,Товар!C:C)</f>
        <v>Соль поваренная Экстра</v>
      </c>
      <c r="K938">
        <f t="shared" si="29"/>
        <v>180</v>
      </c>
    </row>
    <row r="939" spans="1:11" x14ac:dyDescent="0.3">
      <c r="A939">
        <v>938</v>
      </c>
      <c r="B939" s="2">
        <v>44350</v>
      </c>
      <c r="C939" t="s">
        <v>13</v>
      </c>
      <c r="D939">
        <v>41</v>
      </c>
      <c r="E939">
        <v>12</v>
      </c>
      <c r="F939">
        <v>35</v>
      </c>
      <c r="G939" t="s">
        <v>109</v>
      </c>
      <c r="H939" t="str">
        <f>_xlfn.XLOOKUP(C939,Магазин!A:A,Магазин!B:B)</f>
        <v>Заречный</v>
      </c>
      <c r="I939">
        <f t="shared" si="28"/>
        <v>41</v>
      </c>
      <c r="J939" t="str">
        <f>_xlfn.XLOOKUP(D939,Товар!A:A,Товар!C:C)</f>
        <v>Соль поваренная Экстра</v>
      </c>
      <c r="K939">
        <f t="shared" si="29"/>
        <v>12</v>
      </c>
    </row>
    <row r="940" spans="1:11" x14ac:dyDescent="0.3">
      <c r="A940">
        <v>939</v>
      </c>
      <c r="B940" s="2">
        <v>44350</v>
      </c>
      <c r="C940" t="s">
        <v>13</v>
      </c>
      <c r="D940">
        <v>42</v>
      </c>
      <c r="E940">
        <v>170</v>
      </c>
      <c r="F940">
        <v>90</v>
      </c>
      <c r="G940" t="s">
        <v>108</v>
      </c>
      <c r="H940" t="str">
        <f>_xlfn.XLOOKUP(C940,Магазин!A:A,Магазин!B:B)</f>
        <v>Заречный</v>
      </c>
      <c r="I940">
        <f t="shared" si="28"/>
        <v>42</v>
      </c>
      <c r="J940" t="str">
        <f>_xlfn.XLOOKUP(D940,Товар!A:A,Товар!C:C)</f>
        <v>Крахмал картофельный</v>
      </c>
      <c r="K940">
        <f t="shared" si="29"/>
        <v>170</v>
      </c>
    </row>
    <row r="941" spans="1:11" x14ac:dyDescent="0.3">
      <c r="A941">
        <v>940</v>
      </c>
      <c r="B941" s="2">
        <v>44350</v>
      </c>
      <c r="C941" t="s">
        <v>13</v>
      </c>
      <c r="D941">
        <v>42</v>
      </c>
      <c r="E941">
        <v>18</v>
      </c>
      <c r="F941">
        <v>90</v>
      </c>
      <c r="G941" t="s">
        <v>109</v>
      </c>
      <c r="H941" t="str">
        <f>_xlfn.XLOOKUP(C941,Магазин!A:A,Магазин!B:B)</f>
        <v>Заречный</v>
      </c>
      <c r="I941">
        <f t="shared" si="28"/>
        <v>42</v>
      </c>
      <c r="J941" t="str">
        <f>_xlfn.XLOOKUP(D941,Товар!A:A,Товар!C:C)</f>
        <v>Крахмал картофельный</v>
      </c>
      <c r="K941">
        <f t="shared" si="29"/>
        <v>18</v>
      </c>
    </row>
    <row r="942" spans="1:11" x14ac:dyDescent="0.3">
      <c r="A942">
        <v>941</v>
      </c>
      <c r="B942" s="2">
        <v>44350</v>
      </c>
      <c r="C942" t="s">
        <v>13</v>
      </c>
      <c r="D942">
        <v>43</v>
      </c>
      <c r="E942">
        <v>180</v>
      </c>
      <c r="F942">
        <v>40</v>
      </c>
      <c r="G942" t="s">
        <v>108</v>
      </c>
      <c r="H942" t="str">
        <f>_xlfn.XLOOKUP(C942,Магазин!A:A,Магазин!B:B)</f>
        <v>Заречный</v>
      </c>
      <c r="I942">
        <f t="shared" si="28"/>
        <v>43</v>
      </c>
      <c r="J942" t="str">
        <f>_xlfn.XLOOKUP(D942,Товар!A:A,Товар!C:C)</f>
        <v>Сода пищевая</v>
      </c>
      <c r="K942">
        <f t="shared" si="29"/>
        <v>180</v>
      </c>
    </row>
    <row r="943" spans="1:11" x14ac:dyDescent="0.3">
      <c r="A943">
        <v>942</v>
      </c>
      <c r="B943" s="2">
        <v>44350</v>
      </c>
      <c r="C943" t="s">
        <v>13</v>
      </c>
      <c r="D943">
        <v>43</v>
      </c>
      <c r="E943">
        <v>21</v>
      </c>
      <c r="F943">
        <v>40</v>
      </c>
      <c r="G943" t="s">
        <v>109</v>
      </c>
      <c r="H943" t="str">
        <f>_xlfn.XLOOKUP(C943,Магазин!A:A,Магазин!B:B)</f>
        <v>Заречный</v>
      </c>
      <c r="I943">
        <f t="shared" si="28"/>
        <v>43</v>
      </c>
      <c r="J943" t="str">
        <f>_xlfn.XLOOKUP(D943,Товар!A:A,Товар!C:C)</f>
        <v>Сода пищевая</v>
      </c>
      <c r="K943">
        <f t="shared" si="29"/>
        <v>21</v>
      </c>
    </row>
    <row r="944" spans="1:11" x14ac:dyDescent="0.3">
      <c r="A944">
        <v>943</v>
      </c>
      <c r="B944" s="2">
        <v>44350</v>
      </c>
      <c r="C944" t="s">
        <v>14</v>
      </c>
      <c r="D944">
        <v>17</v>
      </c>
      <c r="E944">
        <v>180</v>
      </c>
      <c r="F944">
        <v>95</v>
      </c>
      <c r="G944" t="s">
        <v>108</v>
      </c>
      <c r="H944" t="str">
        <f>_xlfn.XLOOKUP(C944,Магазин!A:A,Магазин!B:B)</f>
        <v>Первомайский</v>
      </c>
      <c r="I944">
        <f t="shared" si="28"/>
        <v>17</v>
      </c>
      <c r="J944" t="str">
        <f>_xlfn.XLOOKUP(D944,Товар!A:A,Товар!C:C)</f>
        <v>Крупа гречневая ядрица</v>
      </c>
      <c r="K944">
        <f t="shared" si="29"/>
        <v>180</v>
      </c>
    </row>
    <row r="945" spans="1:11" x14ac:dyDescent="0.3">
      <c r="A945">
        <v>944</v>
      </c>
      <c r="B945" s="2">
        <v>44350</v>
      </c>
      <c r="C945" t="s">
        <v>14</v>
      </c>
      <c r="D945">
        <v>17</v>
      </c>
      <c r="E945">
        <v>88</v>
      </c>
      <c r="F945">
        <v>95</v>
      </c>
      <c r="G945" t="s">
        <v>109</v>
      </c>
      <c r="H945" t="str">
        <f>_xlfn.XLOOKUP(C945,Магазин!A:A,Магазин!B:B)</f>
        <v>Первомайский</v>
      </c>
      <c r="I945">
        <f t="shared" si="28"/>
        <v>17</v>
      </c>
      <c r="J945" t="str">
        <f>_xlfn.XLOOKUP(D945,Товар!A:A,Товар!C:C)</f>
        <v>Крупа гречневая ядрица</v>
      </c>
      <c r="K945">
        <f t="shared" si="29"/>
        <v>88</v>
      </c>
    </row>
    <row r="946" spans="1:11" x14ac:dyDescent="0.3">
      <c r="A946">
        <v>945</v>
      </c>
      <c r="B946" s="2">
        <v>44350</v>
      </c>
      <c r="C946" t="s">
        <v>14</v>
      </c>
      <c r="D946">
        <v>19</v>
      </c>
      <c r="E946">
        <v>180</v>
      </c>
      <c r="F946">
        <v>90</v>
      </c>
      <c r="G946" t="s">
        <v>108</v>
      </c>
      <c r="H946" t="str">
        <f>_xlfn.XLOOKUP(C946,Магазин!A:A,Магазин!B:B)</f>
        <v>Первомайский</v>
      </c>
      <c r="I946">
        <f t="shared" si="28"/>
        <v>19</v>
      </c>
      <c r="J946" t="str">
        <f>_xlfn.XLOOKUP(D946,Товар!A:A,Товар!C:C)</f>
        <v>Крупа пшено</v>
      </c>
      <c r="K946">
        <f t="shared" si="29"/>
        <v>180</v>
      </c>
    </row>
    <row r="947" spans="1:11" x14ac:dyDescent="0.3">
      <c r="A947">
        <v>946</v>
      </c>
      <c r="B947" s="2">
        <v>44350</v>
      </c>
      <c r="C947" t="s">
        <v>14</v>
      </c>
      <c r="D947">
        <v>19</v>
      </c>
      <c r="E947">
        <v>57</v>
      </c>
      <c r="F947">
        <v>90</v>
      </c>
      <c r="G947" t="s">
        <v>109</v>
      </c>
      <c r="H947" t="str">
        <f>_xlfn.XLOOKUP(C947,Магазин!A:A,Магазин!B:B)</f>
        <v>Первомайский</v>
      </c>
      <c r="I947">
        <f t="shared" si="28"/>
        <v>19</v>
      </c>
      <c r="J947" t="str">
        <f>_xlfn.XLOOKUP(D947,Товар!A:A,Товар!C:C)</f>
        <v>Крупа пшено</v>
      </c>
      <c r="K947">
        <f t="shared" si="29"/>
        <v>57</v>
      </c>
    </row>
    <row r="948" spans="1:11" x14ac:dyDescent="0.3">
      <c r="A948">
        <v>947</v>
      </c>
      <c r="B948" s="2">
        <v>44350</v>
      </c>
      <c r="C948" t="s">
        <v>14</v>
      </c>
      <c r="D948">
        <v>20</v>
      </c>
      <c r="E948">
        <v>180</v>
      </c>
      <c r="F948">
        <v>80</v>
      </c>
      <c r="G948" t="s">
        <v>108</v>
      </c>
      <c r="H948" t="str">
        <f>_xlfn.XLOOKUP(C948,Магазин!A:A,Магазин!B:B)</f>
        <v>Первомайский</v>
      </c>
      <c r="I948">
        <f t="shared" si="28"/>
        <v>20</v>
      </c>
      <c r="J948" t="str">
        <f>_xlfn.XLOOKUP(D948,Товар!A:A,Товар!C:C)</f>
        <v>Крупа перловая</v>
      </c>
      <c r="K948">
        <f t="shared" si="29"/>
        <v>180</v>
      </c>
    </row>
    <row r="949" spans="1:11" x14ac:dyDescent="0.3">
      <c r="A949">
        <v>948</v>
      </c>
      <c r="B949" s="2">
        <v>44350</v>
      </c>
      <c r="C949" t="s">
        <v>14</v>
      </c>
      <c r="D949">
        <v>20</v>
      </c>
      <c r="E949">
        <v>58</v>
      </c>
      <c r="F949">
        <v>80</v>
      </c>
      <c r="G949" t="s">
        <v>109</v>
      </c>
      <c r="H949" t="str">
        <f>_xlfn.XLOOKUP(C949,Магазин!A:A,Магазин!B:B)</f>
        <v>Первомайский</v>
      </c>
      <c r="I949">
        <f t="shared" si="28"/>
        <v>20</v>
      </c>
      <c r="J949" t="str">
        <f>_xlfn.XLOOKUP(D949,Товар!A:A,Товар!C:C)</f>
        <v>Крупа перловая</v>
      </c>
      <c r="K949">
        <f t="shared" si="29"/>
        <v>58</v>
      </c>
    </row>
    <row r="950" spans="1:11" x14ac:dyDescent="0.3">
      <c r="A950">
        <v>949</v>
      </c>
      <c r="B950" s="2">
        <v>44350</v>
      </c>
      <c r="C950" t="s">
        <v>14</v>
      </c>
      <c r="D950">
        <v>21</v>
      </c>
      <c r="E950">
        <v>170</v>
      </c>
      <c r="F950">
        <v>105</v>
      </c>
      <c r="G950" t="s">
        <v>108</v>
      </c>
      <c r="H950" t="str">
        <f>_xlfn.XLOOKUP(C950,Магазин!A:A,Магазин!B:B)</f>
        <v>Первомайский</v>
      </c>
      <c r="I950">
        <f t="shared" si="28"/>
        <v>21</v>
      </c>
      <c r="J950" t="str">
        <f>_xlfn.XLOOKUP(D950,Товар!A:A,Товар!C:C)</f>
        <v>Рис круглозерный</v>
      </c>
      <c r="K950">
        <f t="shared" si="29"/>
        <v>170</v>
      </c>
    </row>
    <row r="951" spans="1:11" x14ac:dyDescent="0.3">
      <c r="A951">
        <v>950</v>
      </c>
      <c r="B951" s="2">
        <v>44350</v>
      </c>
      <c r="C951" t="s">
        <v>14</v>
      </c>
      <c r="D951">
        <v>21</v>
      </c>
      <c r="E951">
        <v>95</v>
      </c>
      <c r="F951">
        <v>105</v>
      </c>
      <c r="G951" t="s">
        <v>109</v>
      </c>
      <c r="H951" t="str">
        <f>_xlfn.XLOOKUP(C951,Магазин!A:A,Магазин!B:B)</f>
        <v>Первомайский</v>
      </c>
      <c r="I951">
        <f t="shared" si="28"/>
        <v>21</v>
      </c>
      <c r="J951" t="str">
        <f>_xlfn.XLOOKUP(D951,Товар!A:A,Товар!C:C)</f>
        <v>Рис круглозерный</v>
      </c>
      <c r="K951">
        <f t="shared" si="29"/>
        <v>95</v>
      </c>
    </row>
    <row r="952" spans="1:11" x14ac:dyDescent="0.3">
      <c r="A952">
        <v>951</v>
      </c>
      <c r="B952" s="2">
        <v>44350</v>
      </c>
      <c r="C952" t="s">
        <v>14</v>
      </c>
      <c r="D952">
        <v>22</v>
      </c>
      <c r="E952">
        <v>180</v>
      </c>
      <c r="F952">
        <v>115</v>
      </c>
      <c r="G952" t="s">
        <v>108</v>
      </c>
      <c r="H952" t="str">
        <f>_xlfn.XLOOKUP(C952,Магазин!A:A,Магазин!B:B)</f>
        <v>Первомайский</v>
      </c>
      <c r="I952">
        <f t="shared" si="28"/>
        <v>22</v>
      </c>
      <c r="J952" t="str">
        <f>_xlfn.XLOOKUP(D952,Товар!A:A,Товар!C:C)</f>
        <v>Рис длиннозерный</v>
      </c>
      <c r="K952">
        <f t="shared" si="29"/>
        <v>180</v>
      </c>
    </row>
    <row r="953" spans="1:11" x14ac:dyDescent="0.3">
      <c r="A953">
        <v>952</v>
      </c>
      <c r="B953" s="2">
        <v>44350</v>
      </c>
      <c r="C953" t="s">
        <v>14</v>
      </c>
      <c r="D953">
        <v>22</v>
      </c>
      <c r="E953">
        <v>82</v>
      </c>
      <c r="F953">
        <v>115</v>
      </c>
      <c r="G953" t="s">
        <v>109</v>
      </c>
      <c r="H953" t="str">
        <f>_xlfn.XLOOKUP(C953,Магазин!A:A,Магазин!B:B)</f>
        <v>Первомайский</v>
      </c>
      <c r="I953">
        <f t="shared" si="28"/>
        <v>22</v>
      </c>
      <c r="J953" t="str">
        <f>_xlfn.XLOOKUP(D953,Товар!A:A,Товар!C:C)</f>
        <v>Рис длиннозерный</v>
      </c>
      <c r="K953">
        <f t="shared" si="29"/>
        <v>82</v>
      </c>
    </row>
    <row r="954" spans="1:11" x14ac:dyDescent="0.3">
      <c r="A954">
        <v>953</v>
      </c>
      <c r="B954" s="2">
        <v>44350</v>
      </c>
      <c r="C954" t="s">
        <v>14</v>
      </c>
      <c r="D954">
        <v>23</v>
      </c>
      <c r="E954">
        <v>180</v>
      </c>
      <c r="F954">
        <v>120</v>
      </c>
      <c r="G954" t="s">
        <v>108</v>
      </c>
      <c r="H954" t="str">
        <f>_xlfn.XLOOKUP(C954,Магазин!A:A,Магазин!B:B)</f>
        <v>Первомайский</v>
      </c>
      <c r="I954">
        <f t="shared" si="28"/>
        <v>23</v>
      </c>
      <c r="J954" t="str">
        <f>_xlfn.XLOOKUP(D954,Товар!A:A,Товар!C:C)</f>
        <v>Бурый рис</v>
      </c>
      <c r="K954">
        <f t="shared" si="29"/>
        <v>180</v>
      </c>
    </row>
    <row r="955" spans="1:11" x14ac:dyDescent="0.3">
      <c r="A955">
        <v>954</v>
      </c>
      <c r="B955" s="2">
        <v>44350</v>
      </c>
      <c r="C955" t="s">
        <v>14</v>
      </c>
      <c r="D955">
        <v>23</v>
      </c>
      <c r="E955">
        <v>30</v>
      </c>
      <c r="F955">
        <v>120</v>
      </c>
      <c r="G955" t="s">
        <v>109</v>
      </c>
      <c r="H955" t="str">
        <f>_xlfn.XLOOKUP(C955,Магазин!A:A,Магазин!B:B)</f>
        <v>Первомайский</v>
      </c>
      <c r="I955">
        <f t="shared" si="28"/>
        <v>23</v>
      </c>
      <c r="J955" t="str">
        <f>_xlfn.XLOOKUP(D955,Товар!A:A,Товар!C:C)</f>
        <v>Бурый рис</v>
      </c>
      <c r="K955">
        <f t="shared" si="29"/>
        <v>30</v>
      </c>
    </row>
    <row r="956" spans="1:11" x14ac:dyDescent="0.3">
      <c r="A956">
        <v>955</v>
      </c>
      <c r="B956" s="2">
        <v>44350</v>
      </c>
      <c r="C956" t="s">
        <v>14</v>
      </c>
      <c r="D956">
        <v>35</v>
      </c>
      <c r="E956">
        <v>170</v>
      </c>
      <c r="F956">
        <v>55</v>
      </c>
      <c r="G956" t="s">
        <v>108</v>
      </c>
      <c r="H956" t="str">
        <f>_xlfn.XLOOKUP(C956,Магазин!A:A,Магазин!B:B)</f>
        <v>Первомайский</v>
      </c>
      <c r="I956">
        <f t="shared" si="28"/>
        <v>35</v>
      </c>
      <c r="J956" t="str">
        <f>_xlfn.XLOOKUP(D956,Товар!A:A,Товар!C:C)</f>
        <v>Горох желтый колотый</v>
      </c>
      <c r="K956">
        <f t="shared" si="29"/>
        <v>170</v>
      </c>
    </row>
    <row r="957" spans="1:11" x14ac:dyDescent="0.3">
      <c r="A957">
        <v>956</v>
      </c>
      <c r="B957" s="2">
        <v>44350</v>
      </c>
      <c r="C957" t="s">
        <v>14</v>
      </c>
      <c r="D957">
        <v>35</v>
      </c>
      <c r="E957">
        <v>52</v>
      </c>
      <c r="F957">
        <v>55</v>
      </c>
      <c r="G957" t="s">
        <v>109</v>
      </c>
      <c r="H957" t="str">
        <f>_xlfn.XLOOKUP(C957,Магазин!A:A,Магазин!B:B)</f>
        <v>Первомайский</v>
      </c>
      <c r="I957">
        <f t="shared" si="28"/>
        <v>35</v>
      </c>
      <c r="J957" t="str">
        <f>_xlfn.XLOOKUP(D957,Товар!A:A,Товар!C:C)</f>
        <v>Горох желтый колотый</v>
      </c>
      <c r="K957">
        <f t="shared" si="29"/>
        <v>52</v>
      </c>
    </row>
    <row r="958" spans="1:11" x14ac:dyDescent="0.3">
      <c r="A958">
        <v>957</v>
      </c>
      <c r="B958" s="2">
        <v>44350</v>
      </c>
      <c r="C958" t="s">
        <v>14</v>
      </c>
      <c r="D958">
        <v>37</v>
      </c>
      <c r="E958">
        <v>180</v>
      </c>
      <c r="F958">
        <v>50</v>
      </c>
      <c r="G958" t="s">
        <v>108</v>
      </c>
      <c r="H958" t="str">
        <f>_xlfn.XLOOKUP(C958,Магазин!A:A,Магазин!B:B)</f>
        <v>Первомайский</v>
      </c>
      <c r="I958">
        <f t="shared" si="28"/>
        <v>37</v>
      </c>
      <c r="J958" t="str">
        <f>_xlfn.XLOOKUP(D958,Товар!A:A,Товар!C:C)</f>
        <v>Хлопья овсяные Геркулес</v>
      </c>
      <c r="K958">
        <f t="shared" si="29"/>
        <v>180</v>
      </c>
    </row>
    <row r="959" spans="1:11" x14ac:dyDescent="0.3">
      <c r="A959">
        <v>958</v>
      </c>
      <c r="B959" s="2">
        <v>44350</v>
      </c>
      <c r="C959" t="s">
        <v>14</v>
      </c>
      <c r="D959">
        <v>37</v>
      </c>
      <c r="E959">
        <v>127</v>
      </c>
      <c r="F959">
        <v>50</v>
      </c>
      <c r="G959" t="s">
        <v>109</v>
      </c>
      <c r="H959" t="str">
        <f>_xlfn.XLOOKUP(C959,Магазин!A:A,Магазин!B:B)</f>
        <v>Первомайский</v>
      </c>
      <c r="I959">
        <f t="shared" si="28"/>
        <v>37</v>
      </c>
      <c r="J959" t="str">
        <f>_xlfn.XLOOKUP(D959,Товар!A:A,Товар!C:C)</f>
        <v>Хлопья овсяные Геркулес</v>
      </c>
      <c r="K959">
        <f t="shared" si="29"/>
        <v>127</v>
      </c>
    </row>
    <row r="960" spans="1:11" x14ac:dyDescent="0.3">
      <c r="A960">
        <v>959</v>
      </c>
      <c r="B960" s="2">
        <v>44350</v>
      </c>
      <c r="C960" t="s">
        <v>14</v>
      </c>
      <c r="D960">
        <v>38</v>
      </c>
      <c r="E960">
        <v>180</v>
      </c>
      <c r="F960">
        <v>70</v>
      </c>
      <c r="G960" t="s">
        <v>108</v>
      </c>
      <c r="H960" t="str">
        <f>_xlfn.XLOOKUP(C960,Магазин!A:A,Магазин!B:B)</f>
        <v>Первомайский</v>
      </c>
      <c r="I960">
        <f t="shared" si="28"/>
        <v>38</v>
      </c>
      <c r="J960" t="str">
        <f>_xlfn.XLOOKUP(D960,Товар!A:A,Товар!C:C)</f>
        <v>Хлопья 4 злака</v>
      </c>
      <c r="K960">
        <f t="shared" si="29"/>
        <v>180</v>
      </c>
    </row>
    <row r="961" spans="1:11" x14ac:dyDescent="0.3">
      <c r="A961">
        <v>960</v>
      </c>
      <c r="B961" s="2">
        <v>44350</v>
      </c>
      <c r="C961" t="s">
        <v>14</v>
      </c>
      <c r="D961">
        <v>38</v>
      </c>
      <c r="E961">
        <v>115</v>
      </c>
      <c r="F961">
        <v>70</v>
      </c>
      <c r="G961" t="s">
        <v>109</v>
      </c>
      <c r="H961" t="str">
        <f>_xlfn.XLOOKUP(C961,Магазин!A:A,Магазин!B:B)</f>
        <v>Первомайский</v>
      </c>
      <c r="I961">
        <f t="shared" si="28"/>
        <v>38</v>
      </c>
      <c r="J961" t="str">
        <f>_xlfn.XLOOKUP(D961,Товар!A:A,Товар!C:C)</f>
        <v>Хлопья 4 злака</v>
      </c>
      <c r="K961">
        <f t="shared" si="29"/>
        <v>115</v>
      </c>
    </row>
    <row r="962" spans="1:11" x14ac:dyDescent="0.3">
      <c r="A962">
        <v>961</v>
      </c>
      <c r="B962" s="2">
        <v>44350</v>
      </c>
      <c r="C962" t="s">
        <v>14</v>
      </c>
      <c r="D962">
        <v>39</v>
      </c>
      <c r="E962">
        <v>180</v>
      </c>
      <c r="F962">
        <v>95</v>
      </c>
      <c r="G962" t="s">
        <v>108</v>
      </c>
      <c r="H962" t="str">
        <f>_xlfn.XLOOKUP(C962,Магазин!A:A,Магазин!B:B)</f>
        <v>Первомайский</v>
      </c>
      <c r="I962">
        <f t="shared" si="28"/>
        <v>39</v>
      </c>
      <c r="J962" t="str">
        <f>_xlfn.XLOOKUP(D962,Товар!A:A,Товар!C:C)</f>
        <v>Кукурузные хлопья с сахаром</v>
      </c>
      <c r="K962">
        <f t="shared" si="29"/>
        <v>180</v>
      </c>
    </row>
    <row r="963" spans="1:11" x14ac:dyDescent="0.3">
      <c r="A963">
        <v>962</v>
      </c>
      <c r="B963" s="2">
        <v>44350</v>
      </c>
      <c r="C963" t="s">
        <v>14</v>
      </c>
      <c r="D963">
        <v>39</v>
      </c>
      <c r="E963">
        <v>149</v>
      </c>
      <c r="F963">
        <v>95</v>
      </c>
      <c r="G963" t="s">
        <v>109</v>
      </c>
      <c r="H963" t="str">
        <f>_xlfn.XLOOKUP(C963,Магазин!A:A,Магазин!B:B)</f>
        <v>Первомайский</v>
      </c>
      <c r="I963">
        <f t="shared" ref="I963:I1026" si="30">D963</f>
        <v>39</v>
      </c>
      <c r="J963" t="str">
        <f>_xlfn.XLOOKUP(D963,Товар!A:A,Товар!C:C)</f>
        <v>Кукурузные хлопья с сахаром</v>
      </c>
      <c r="K963">
        <f t="shared" ref="K963:K1026" si="31">E963</f>
        <v>149</v>
      </c>
    </row>
    <row r="964" spans="1:11" x14ac:dyDescent="0.3">
      <c r="A964">
        <v>963</v>
      </c>
      <c r="B964" s="2">
        <v>44350</v>
      </c>
      <c r="C964" t="s">
        <v>14</v>
      </c>
      <c r="D964">
        <v>40</v>
      </c>
      <c r="E964">
        <v>180</v>
      </c>
      <c r="F964">
        <v>15</v>
      </c>
      <c r="G964" t="s">
        <v>108</v>
      </c>
      <c r="H964" t="str">
        <f>_xlfn.XLOOKUP(C964,Магазин!A:A,Магазин!B:B)</f>
        <v>Первомайский</v>
      </c>
      <c r="I964">
        <f t="shared" si="30"/>
        <v>40</v>
      </c>
      <c r="J964" t="str">
        <f>_xlfn.XLOOKUP(D964,Товар!A:A,Товар!C:C)</f>
        <v>Соль каменная помол №1</v>
      </c>
      <c r="K964">
        <f t="shared" si="31"/>
        <v>180</v>
      </c>
    </row>
    <row r="965" spans="1:11" x14ac:dyDescent="0.3">
      <c r="A965">
        <v>964</v>
      </c>
      <c r="B965" s="2">
        <v>44350</v>
      </c>
      <c r="C965" t="s">
        <v>14</v>
      </c>
      <c r="D965">
        <v>40</v>
      </c>
      <c r="E965">
        <v>37</v>
      </c>
      <c r="F965">
        <v>15</v>
      </c>
      <c r="G965" t="s">
        <v>109</v>
      </c>
      <c r="H965" t="str">
        <f>_xlfn.XLOOKUP(C965,Магазин!A:A,Магазин!B:B)</f>
        <v>Первомайский</v>
      </c>
      <c r="I965">
        <f t="shared" si="30"/>
        <v>40</v>
      </c>
      <c r="J965" t="str">
        <f>_xlfn.XLOOKUP(D965,Товар!A:A,Товар!C:C)</f>
        <v>Соль каменная помол №1</v>
      </c>
      <c r="K965">
        <f t="shared" si="31"/>
        <v>37</v>
      </c>
    </row>
    <row r="966" spans="1:11" x14ac:dyDescent="0.3">
      <c r="A966">
        <v>965</v>
      </c>
      <c r="B966" s="2">
        <v>44350</v>
      </c>
      <c r="C966" t="s">
        <v>14</v>
      </c>
      <c r="D966">
        <v>41</v>
      </c>
      <c r="E966">
        <v>170</v>
      </c>
      <c r="F966">
        <v>35</v>
      </c>
      <c r="G966" t="s">
        <v>108</v>
      </c>
      <c r="H966" t="str">
        <f>_xlfn.XLOOKUP(C966,Магазин!A:A,Магазин!B:B)</f>
        <v>Первомайский</v>
      </c>
      <c r="I966">
        <f t="shared" si="30"/>
        <v>41</v>
      </c>
      <c r="J966" t="str">
        <f>_xlfn.XLOOKUP(D966,Товар!A:A,Товар!C:C)</f>
        <v>Соль поваренная Экстра</v>
      </c>
      <c r="K966">
        <f t="shared" si="31"/>
        <v>170</v>
      </c>
    </row>
    <row r="967" spans="1:11" x14ac:dyDescent="0.3">
      <c r="A967">
        <v>966</v>
      </c>
      <c r="B967" s="2">
        <v>44350</v>
      </c>
      <c r="C967" t="s">
        <v>14</v>
      </c>
      <c r="D967">
        <v>41</v>
      </c>
      <c r="E967">
        <v>30</v>
      </c>
      <c r="F967">
        <v>35</v>
      </c>
      <c r="G967" t="s">
        <v>109</v>
      </c>
      <c r="H967" t="str">
        <f>_xlfn.XLOOKUP(C967,Магазин!A:A,Магазин!B:B)</f>
        <v>Первомайский</v>
      </c>
      <c r="I967">
        <f t="shared" si="30"/>
        <v>41</v>
      </c>
      <c r="J967" t="str">
        <f>_xlfn.XLOOKUP(D967,Товар!A:A,Товар!C:C)</f>
        <v>Соль поваренная Экстра</v>
      </c>
      <c r="K967">
        <f t="shared" si="31"/>
        <v>30</v>
      </c>
    </row>
    <row r="968" spans="1:11" x14ac:dyDescent="0.3">
      <c r="A968">
        <v>967</v>
      </c>
      <c r="B968" s="2">
        <v>44350</v>
      </c>
      <c r="C968" t="s">
        <v>14</v>
      </c>
      <c r="D968">
        <v>42</v>
      </c>
      <c r="E968">
        <v>180</v>
      </c>
      <c r="F968">
        <v>90</v>
      </c>
      <c r="G968" t="s">
        <v>108</v>
      </c>
      <c r="H968" t="str">
        <f>_xlfn.XLOOKUP(C968,Магазин!A:A,Магазин!B:B)</f>
        <v>Первомайский</v>
      </c>
      <c r="I968">
        <f t="shared" si="30"/>
        <v>42</v>
      </c>
      <c r="J968" t="str">
        <f>_xlfn.XLOOKUP(D968,Товар!A:A,Товар!C:C)</f>
        <v>Крахмал картофельный</v>
      </c>
      <c r="K968">
        <f t="shared" si="31"/>
        <v>180</v>
      </c>
    </row>
    <row r="969" spans="1:11" x14ac:dyDescent="0.3">
      <c r="A969">
        <v>968</v>
      </c>
      <c r="B969" s="2">
        <v>44350</v>
      </c>
      <c r="C969" t="s">
        <v>14</v>
      </c>
      <c r="D969">
        <v>42</v>
      </c>
      <c r="E969">
        <v>20</v>
      </c>
      <c r="F969">
        <v>90</v>
      </c>
      <c r="G969" t="s">
        <v>109</v>
      </c>
      <c r="H969" t="str">
        <f>_xlfn.XLOOKUP(C969,Магазин!A:A,Магазин!B:B)</f>
        <v>Первомайский</v>
      </c>
      <c r="I969">
        <f t="shared" si="30"/>
        <v>42</v>
      </c>
      <c r="J969" t="str">
        <f>_xlfn.XLOOKUP(D969,Товар!A:A,Товар!C:C)</f>
        <v>Крахмал картофельный</v>
      </c>
      <c r="K969">
        <f t="shared" si="31"/>
        <v>20</v>
      </c>
    </row>
    <row r="970" spans="1:11" x14ac:dyDescent="0.3">
      <c r="A970">
        <v>969</v>
      </c>
      <c r="B970" s="2">
        <v>44350</v>
      </c>
      <c r="C970" t="s">
        <v>14</v>
      </c>
      <c r="D970">
        <v>43</v>
      </c>
      <c r="E970">
        <v>180</v>
      </c>
      <c r="F970">
        <v>40</v>
      </c>
      <c r="G970" t="s">
        <v>108</v>
      </c>
      <c r="H970" t="str">
        <f>_xlfn.XLOOKUP(C970,Магазин!A:A,Магазин!B:B)</f>
        <v>Первомайский</v>
      </c>
      <c r="I970">
        <f t="shared" si="30"/>
        <v>43</v>
      </c>
      <c r="J970" t="str">
        <f>_xlfn.XLOOKUP(D970,Товар!A:A,Товар!C:C)</f>
        <v>Сода пищевая</v>
      </c>
      <c r="K970">
        <f t="shared" si="31"/>
        <v>180</v>
      </c>
    </row>
    <row r="971" spans="1:11" x14ac:dyDescent="0.3">
      <c r="A971">
        <v>970</v>
      </c>
      <c r="B971" s="2">
        <v>44350</v>
      </c>
      <c r="C971" t="s">
        <v>14</v>
      </c>
      <c r="D971">
        <v>43</v>
      </c>
      <c r="E971">
        <v>22</v>
      </c>
      <c r="F971">
        <v>40</v>
      </c>
      <c r="G971" t="s">
        <v>109</v>
      </c>
      <c r="H971" t="str">
        <f>_xlfn.XLOOKUP(C971,Магазин!A:A,Магазин!B:B)</f>
        <v>Первомайский</v>
      </c>
      <c r="I971">
        <f t="shared" si="30"/>
        <v>43</v>
      </c>
      <c r="J971" t="str">
        <f>_xlfn.XLOOKUP(D971,Товар!A:A,Товар!C:C)</f>
        <v>Сода пищевая</v>
      </c>
      <c r="K971">
        <f t="shared" si="31"/>
        <v>22</v>
      </c>
    </row>
    <row r="972" spans="1:11" x14ac:dyDescent="0.3">
      <c r="A972">
        <v>971</v>
      </c>
      <c r="B972" s="2">
        <v>44350</v>
      </c>
      <c r="C972" t="s">
        <v>15</v>
      </c>
      <c r="D972">
        <v>17</v>
      </c>
      <c r="E972">
        <v>170</v>
      </c>
      <c r="F972">
        <v>95</v>
      </c>
      <c r="G972" t="s">
        <v>108</v>
      </c>
      <c r="H972" t="str">
        <f>_xlfn.XLOOKUP(C972,Магазин!A:A,Магазин!B:B)</f>
        <v>Первомайский</v>
      </c>
      <c r="I972">
        <f t="shared" si="30"/>
        <v>17</v>
      </c>
      <c r="J972" t="str">
        <f>_xlfn.XLOOKUP(D972,Товар!A:A,Товар!C:C)</f>
        <v>Крупа гречневая ядрица</v>
      </c>
      <c r="K972">
        <f t="shared" si="31"/>
        <v>170</v>
      </c>
    </row>
    <row r="973" spans="1:11" x14ac:dyDescent="0.3">
      <c r="A973">
        <v>972</v>
      </c>
      <c r="B973" s="2">
        <v>44350</v>
      </c>
      <c r="C973" t="s">
        <v>15</v>
      </c>
      <c r="D973">
        <v>17</v>
      </c>
      <c r="E973">
        <v>85</v>
      </c>
      <c r="F973">
        <v>95</v>
      </c>
      <c r="G973" t="s">
        <v>109</v>
      </c>
      <c r="H973" t="str">
        <f>_xlfn.XLOOKUP(C973,Магазин!A:A,Магазин!B:B)</f>
        <v>Первомайский</v>
      </c>
      <c r="I973">
        <f t="shared" si="30"/>
        <v>17</v>
      </c>
      <c r="J973" t="str">
        <f>_xlfn.XLOOKUP(D973,Товар!A:A,Товар!C:C)</f>
        <v>Крупа гречневая ядрица</v>
      </c>
      <c r="K973">
        <f t="shared" si="31"/>
        <v>85</v>
      </c>
    </row>
    <row r="974" spans="1:11" x14ac:dyDescent="0.3">
      <c r="A974">
        <v>973</v>
      </c>
      <c r="B974" s="2">
        <v>44350</v>
      </c>
      <c r="C974" t="s">
        <v>15</v>
      </c>
      <c r="D974">
        <v>19</v>
      </c>
      <c r="E974">
        <v>180</v>
      </c>
      <c r="F974">
        <v>90</v>
      </c>
      <c r="G974" t="s">
        <v>108</v>
      </c>
      <c r="H974" t="str">
        <f>_xlfn.XLOOKUP(C974,Магазин!A:A,Магазин!B:B)</f>
        <v>Первомайский</v>
      </c>
      <c r="I974">
        <f t="shared" si="30"/>
        <v>19</v>
      </c>
      <c r="J974" t="str">
        <f>_xlfn.XLOOKUP(D974,Товар!A:A,Товар!C:C)</f>
        <v>Крупа пшено</v>
      </c>
      <c r="K974">
        <f t="shared" si="31"/>
        <v>180</v>
      </c>
    </row>
    <row r="975" spans="1:11" x14ac:dyDescent="0.3">
      <c r="A975">
        <v>974</v>
      </c>
      <c r="B975" s="2">
        <v>44350</v>
      </c>
      <c r="C975" t="s">
        <v>15</v>
      </c>
      <c r="D975">
        <v>19</v>
      </c>
      <c r="E975">
        <v>50</v>
      </c>
      <c r="F975">
        <v>90</v>
      </c>
      <c r="G975" t="s">
        <v>109</v>
      </c>
      <c r="H975" t="str">
        <f>_xlfn.XLOOKUP(C975,Магазин!A:A,Магазин!B:B)</f>
        <v>Первомайский</v>
      </c>
      <c r="I975">
        <f t="shared" si="30"/>
        <v>19</v>
      </c>
      <c r="J975" t="str">
        <f>_xlfn.XLOOKUP(D975,Товар!A:A,Товар!C:C)</f>
        <v>Крупа пшено</v>
      </c>
      <c r="K975">
        <f t="shared" si="31"/>
        <v>50</v>
      </c>
    </row>
    <row r="976" spans="1:11" x14ac:dyDescent="0.3">
      <c r="A976">
        <v>975</v>
      </c>
      <c r="B976" s="2">
        <v>44350</v>
      </c>
      <c r="C976" t="s">
        <v>15</v>
      </c>
      <c r="D976">
        <v>20</v>
      </c>
      <c r="E976">
        <v>180</v>
      </c>
      <c r="F976">
        <v>80</v>
      </c>
      <c r="G976" t="s">
        <v>108</v>
      </c>
      <c r="H976" t="str">
        <f>_xlfn.XLOOKUP(C976,Магазин!A:A,Магазин!B:B)</f>
        <v>Первомайский</v>
      </c>
      <c r="I976">
        <f t="shared" si="30"/>
        <v>20</v>
      </c>
      <c r="J976" t="str">
        <f>_xlfn.XLOOKUP(D976,Товар!A:A,Товар!C:C)</f>
        <v>Крупа перловая</v>
      </c>
      <c r="K976">
        <f t="shared" si="31"/>
        <v>180</v>
      </c>
    </row>
    <row r="977" spans="1:11" x14ac:dyDescent="0.3">
      <c r="A977">
        <v>976</v>
      </c>
      <c r="B977" s="2">
        <v>44350</v>
      </c>
      <c r="C977" t="s">
        <v>15</v>
      </c>
      <c r="D977">
        <v>20</v>
      </c>
      <c r="E977">
        <v>55</v>
      </c>
      <c r="F977">
        <v>80</v>
      </c>
      <c r="G977" t="s">
        <v>109</v>
      </c>
      <c r="H977" t="str">
        <f>_xlfn.XLOOKUP(C977,Магазин!A:A,Магазин!B:B)</f>
        <v>Первомайский</v>
      </c>
      <c r="I977">
        <f t="shared" si="30"/>
        <v>20</v>
      </c>
      <c r="J977" t="str">
        <f>_xlfn.XLOOKUP(D977,Товар!A:A,Товар!C:C)</f>
        <v>Крупа перловая</v>
      </c>
      <c r="K977">
        <f t="shared" si="31"/>
        <v>55</v>
      </c>
    </row>
    <row r="978" spans="1:11" x14ac:dyDescent="0.3">
      <c r="A978">
        <v>977</v>
      </c>
      <c r="B978" s="2">
        <v>44350</v>
      </c>
      <c r="C978" t="s">
        <v>15</v>
      </c>
      <c r="D978">
        <v>21</v>
      </c>
      <c r="E978">
        <v>180</v>
      </c>
      <c r="F978">
        <v>105</v>
      </c>
      <c r="G978" t="s">
        <v>108</v>
      </c>
      <c r="H978" t="str">
        <f>_xlfn.XLOOKUP(C978,Магазин!A:A,Магазин!B:B)</f>
        <v>Первомайский</v>
      </c>
      <c r="I978">
        <f t="shared" si="30"/>
        <v>21</v>
      </c>
      <c r="J978" t="str">
        <f>_xlfn.XLOOKUP(D978,Товар!A:A,Товар!C:C)</f>
        <v>Рис круглозерный</v>
      </c>
      <c r="K978">
        <f t="shared" si="31"/>
        <v>180</v>
      </c>
    </row>
    <row r="979" spans="1:11" x14ac:dyDescent="0.3">
      <c r="A979">
        <v>978</v>
      </c>
      <c r="B979" s="2">
        <v>44350</v>
      </c>
      <c r="C979" t="s">
        <v>15</v>
      </c>
      <c r="D979">
        <v>21</v>
      </c>
      <c r="E979">
        <v>60</v>
      </c>
      <c r="F979">
        <v>105</v>
      </c>
      <c r="G979" t="s">
        <v>109</v>
      </c>
      <c r="H979" t="str">
        <f>_xlfn.XLOOKUP(C979,Магазин!A:A,Магазин!B:B)</f>
        <v>Первомайский</v>
      </c>
      <c r="I979">
        <f t="shared" si="30"/>
        <v>21</v>
      </c>
      <c r="J979" t="str">
        <f>_xlfn.XLOOKUP(D979,Товар!A:A,Товар!C:C)</f>
        <v>Рис круглозерный</v>
      </c>
      <c r="K979">
        <f t="shared" si="31"/>
        <v>60</v>
      </c>
    </row>
    <row r="980" spans="1:11" x14ac:dyDescent="0.3">
      <c r="A980">
        <v>979</v>
      </c>
      <c r="B980" s="2">
        <v>44350</v>
      </c>
      <c r="C980" t="s">
        <v>15</v>
      </c>
      <c r="D980">
        <v>22</v>
      </c>
      <c r="E980">
        <v>180</v>
      </c>
      <c r="F980">
        <v>115</v>
      </c>
      <c r="G980" t="s">
        <v>108</v>
      </c>
      <c r="H980" t="str">
        <f>_xlfn.XLOOKUP(C980,Магазин!A:A,Магазин!B:B)</f>
        <v>Первомайский</v>
      </c>
      <c r="I980">
        <f t="shared" si="30"/>
        <v>22</v>
      </c>
      <c r="J980" t="str">
        <f>_xlfn.XLOOKUP(D980,Товар!A:A,Товар!C:C)</f>
        <v>Рис длиннозерный</v>
      </c>
      <c r="K980">
        <f t="shared" si="31"/>
        <v>180</v>
      </c>
    </row>
    <row r="981" spans="1:11" x14ac:dyDescent="0.3">
      <c r="A981">
        <v>980</v>
      </c>
      <c r="B981" s="2">
        <v>44350</v>
      </c>
      <c r="C981" t="s">
        <v>15</v>
      </c>
      <c r="D981">
        <v>22</v>
      </c>
      <c r="E981">
        <v>75</v>
      </c>
      <c r="F981">
        <v>115</v>
      </c>
      <c r="G981" t="s">
        <v>109</v>
      </c>
      <c r="H981" t="str">
        <f>_xlfn.XLOOKUP(C981,Магазин!A:A,Магазин!B:B)</f>
        <v>Первомайский</v>
      </c>
      <c r="I981">
        <f t="shared" si="30"/>
        <v>22</v>
      </c>
      <c r="J981" t="str">
        <f>_xlfn.XLOOKUP(D981,Товар!A:A,Товар!C:C)</f>
        <v>Рис длиннозерный</v>
      </c>
      <c r="K981">
        <f t="shared" si="31"/>
        <v>75</v>
      </c>
    </row>
    <row r="982" spans="1:11" x14ac:dyDescent="0.3">
      <c r="A982">
        <v>981</v>
      </c>
      <c r="B982" s="2">
        <v>44350</v>
      </c>
      <c r="C982" t="s">
        <v>15</v>
      </c>
      <c r="D982">
        <v>23</v>
      </c>
      <c r="E982">
        <v>170</v>
      </c>
      <c r="F982">
        <v>120</v>
      </c>
      <c r="G982" t="s">
        <v>108</v>
      </c>
      <c r="H982" t="str">
        <f>_xlfn.XLOOKUP(C982,Магазин!A:A,Магазин!B:B)</f>
        <v>Первомайский</v>
      </c>
      <c r="I982">
        <f t="shared" si="30"/>
        <v>23</v>
      </c>
      <c r="J982" t="str">
        <f>_xlfn.XLOOKUP(D982,Товар!A:A,Товар!C:C)</f>
        <v>Бурый рис</v>
      </c>
      <c r="K982">
        <f t="shared" si="31"/>
        <v>170</v>
      </c>
    </row>
    <row r="983" spans="1:11" x14ac:dyDescent="0.3">
      <c r="A983">
        <v>982</v>
      </c>
      <c r="B983" s="2">
        <v>44350</v>
      </c>
      <c r="C983" t="s">
        <v>15</v>
      </c>
      <c r="D983">
        <v>23</v>
      </c>
      <c r="E983">
        <v>35</v>
      </c>
      <c r="F983">
        <v>120</v>
      </c>
      <c r="G983" t="s">
        <v>109</v>
      </c>
      <c r="H983" t="str">
        <f>_xlfn.XLOOKUP(C983,Магазин!A:A,Магазин!B:B)</f>
        <v>Первомайский</v>
      </c>
      <c r="I983">
        <f t="shared" si="30"/>
        <v>23</v>
      </c>
      <c r="J983" t="str">
        <f>_xlfn.XLOOKUP(D983,Товар!A:A,Товар!C:C)</f>
        <v>Бурый рис</v>
      </c>
      <c r="K983">
        <f t="shared" si="31"/>
        <v>35</v>
      </c>
    </row>
    <row r="984" spans="1:11" x14ac:dyDescent="0.3">
      <c r="A984">
        <v>983</v>
      </c>
      <c r="B984" s="2">
        <v>44350</v>
      </c>
      <c r="C984" t="s">
        <v>15</v>
      </c>
      <c r="D984">
        <v>35</v>
      </c>
      <c r="E984">
        <v>180</v>
      </c>
      <c r="F984">
        <v>55</v>
      </c>
      <c r="G984" t="s">
        <v>108</v>
      </c>
      <c r="H984" t="str">
        <f>_xlfn.XLOOKUP(C984,Магазин!A:A,Магазин!B:B)</f>
        <v>Первомайский</v>
      </c>
      <c r="I984">
        <f t="shared" si="30"/>
        <v>35</v>
      </c>
      <c r="J984" t="str">
        <f>_xlfn.XLOOKUP(D984,Товар!A:A,Товар!C:C)</f>
        <v>Горох желтый колотый</v>
      </c>
      <c r="K984">
        <f t="shared" si="31"/>
        <v>180</v>
      </c>
    </row>
    <row r="985" spans="1:11" x14ac:dyDescent="0.3">
      <c r="A985">
        <v>984</v>
      </c>
      <c r="B985" s="2">
        <v>44350</v>
      </c>
      <c r="C985" t="s">
        <v>15</v>
      </c>
      <c r="D985">
        <v>35</v>
      </c>
      <c r="E985">
        <v>56</v>
      </c>
      <c r="F985">
        <v>55</v>
      </c>
      <c r="G985" t="s">
        <v>109</v>
      </c>
      <c r="H985" t="str">
        <f>_xlfn.XLOOKUP(C985,Магазин!A:A,Магазин!B:B)</f>
        <v>Первомайский</v>
      </c>
      <c r="I985">
        <f t="shared" si="30"/>
        <v>35</v>
      </c>
      <c r="J985" t="str">
        <f>_xlfn.XLOOKUP(D985,Товар!A:A,Товар!C:C)</f>
        <v>Горох желтый колотый</v>
      </c>
      <c r="K985">
        <f t="shared" si="31"/>
        <v>56</v>
      </c>
    </row>
    <row r="986" spans="1:11" x14ac:dyDescent="0.3">
      <c r="A986">
        <v>985</v>
      </c>
      <c r="B986" s="2">
        <v>44350</v>
      </c>
      <c r="C986" t="s">
        <v>15</v>
      </c>
      <c r="D986">
        <v>37</v>
      </c>
      <c r="E986">
        <v>180</v>
      </c>
      <c r="F986">
        <v>50</v>
      </c>
      <c r="G986" t="s">
        <v>108</v>
      </c>
      <c r="H986" t="str">
        <f>_xlfn.XLOOKUP(C986,Магазин!A:A,Магазин!B:B)</f>
        <v>Первомайский</v>
      </c>
      <c r="I986">
        <f t="shared" si="30"/>
        <v>37</v>
      </c>
      <c r="J986" t="str">
        <f>_xlfn.XLOOKUP(D986,Товар!A:A,Товар!C:C)</f>
        <v>Хлопья овсяные Геркулес</v>
      </c>
      <c r="K986">
        <f t="shared" si="31"/>
        <v>180</v>
      </c>
    </row>
    <row r="987" spans="1:11" x14ac:dyDescent="0.3">
      <c r="A987">
        <v>986</v>
      </c>
      <c r="B987" s="2">
        <v>44350</v>
      </c>
      <c r="C987" t="s">
        <v>15</v>
      </c>
      <c r="D987">
        <v>37</v>
      </c>
      <c r="E987">
        <v>120</v>
      </c>
      <c r="F987">
        <v>50</v>
      </c>
      <c r="G987" t="s">
        <v>109</v>
      </c>
      <c r="H987" t="str">
        <f>_xlfn.XLOOKUP(C987,Магазин!A:A,Магазин!B:B)</f>
        <v>Первомайский</v>
      </c>
      <c r="I987">
        <f t="shared" si="30"/>
        <v>37</v>
      </c>
      <c r="J987" t="str">
        <f>_xlfn.XLOOKUP(D987,Товар!A:A,Товар!C:C)</f>
        <v>Хлопья овсяные Геркулес</v>
      </c>
      <c r="K987">
        <f t="shared" si="31"/>
        <v>120</v>
      </c>
    </row>
    <row r="988" spans="1:11" x14ac:dyDescent="0.3">
      <c r="A988">
        <v>987</v>
      </c>
      <c r="B988" s="2">
        <v>44350</v>
      </c>
      <c r="C988" t="s">
        <v>15</v>
      </c>
      <c r="D988">
        <v>38</v>
      </c>
      <c r="E988">
        <v>170</v>
      </c>
      <c r="F988">
        <v>70</v>
      </c>
      <c r="G988" t="s">
        <v>108</v>
      </c>
      <c r="H988" t="str">
        <f>_xlfn.XLOOKUP(C988,Магазин!A:A,Магазин!B:B)</f>
        <v>Первомайский</v>
      </c>
      <c r="I988">
        <f t="shared" si="30"/>
        <v>38</v>
      </c>
      <c r="J988" t="str">
        <f>_xlfn.XLOOKUP(D988,Товар!A:A,Товар!C:C)</f>
        <v>Хлопья 4 злака</v>
      </c>
      <c r="K988">
        <f t="shared" si="31"/>
        <v>170</v>
      </c>
    </row>
    <row r="989" spans="1:11" x14ac:dyDescent="0.3">
      <c r="A989">
        <v>988</v>
      </c>
      <c r="B989" s="2">
        <v>44350</v>
      </c>
      <c r="C989" t="s">
        <v>15</v>
      </c>
      <c r="D989">
        <v>38</v>
      </c>
      <c r="E989">
        <v>110</v>
      </c>
      <c r="F989">
        <v>70</v>
      </c>
      <c r="G989" t="s">
        <v>109</v>
      </c>
      <c r="H989" t="str">
        <f>_xlfn.XLOOKUP(C989,Магазин!A:A,Магазин!B:B)</f>
        <v>Первомайский</v>
      </c>
      <c r="I989">
        <f t="shared" si="30"/>
        <v>38</v>
      </c>
      <c r="J989" t="str">
        <f>_xlfn.XLOOKUP(D989,Товар!A:A,Товар!C:C)</f>
        <v>Хлопья 4 злака</v>
      </c>
      <c r="K989">
        <f t="shared" si="31"/>
        <v>110</v>
      </c>
    </row>
    <row r="990" spans="1:11" x14ac:dyDescent="0.3">
      <c r="A990">
        <v>989</v>
      </c>
      <c r="B990" s="2">
        <v>44350</v>
      </c>
      <c r="C990" t="s">
        <v>15</v>
      </c>
      <c r="D990">
        <v>39</v>
      </c>
      <c r="E990">
        <v>180</v>
      </c>
      <c r="F990">
        <v>95</v>
      </c>
      <c r="G990" t="s">
        <v>108</v>
      </c>
      <c r="H990" t="str">
        <f>_xlfn.XLOOKUP(C990,Магазин!A:A,Магазин!B:B)</f>
        <v>Первомайский</v>
      </c>
      <c r="I990">
        <f t="shared" si="30"/>
        <v>39</v>
      </c>
      <c r="J990" t="str">
        <f>_xlfn.XLOOKUP(D990,Товар!A:A,Товар!C:C)</f>
        <v>Кукурузные хлопья с сахаром</v>
      </c>
      <c r="K990">
        <f t="shared" si="31"/>
        <v>180</v>
      </c>
    </row>
    <row r="991" spans="1:11" x14ac:dyDescent="0.3">
      <c r="A991">
        <v>990</v>
      </c>
      <c r="B991" s="2">
        <v>44350</v>
      </c>
      <c r="C991" t="s">
        <v>15</v>
      </c>
      <c r="D991">
        <v>39</v>
      </c>
      <c r="E991">
        <v>155</v>
      </c>
      <c r="F991">
        <v>95</v>
      </c>
      <c r="G991" t="s">
        <v>109</v>
      </c>
      <c r="H991" t="str">
        <f>_xlfn.XLOOKUP(C991,Магазин!A:A,Магазин!B:B)</f>
        <v>Первомайский</v>
      </c>
      <c r="I991">
        <f t="shared" si="30"/>
        <v>39</v>
      </c>
      <c r="J991" t="str">
        <f>_xlfn.XLOOKUP(D991,Товар!A:A,Товар!C:C)</f>
        <v>Кукурузные хлопья с сахаром</v>
      </c>
      <c r="K991">
        <f t="shared" si="31"/>
        <v>155</v>
      </c>
    </row>
    <row r="992" spans="1:11" x14ac:dyDescent="0.3">
      <c r="A992">
        <v>991</v>
      </c>
      <c r="B992" s="2">
        <v>44350</v>
      </c>
      <c r="C992" t="s">
        <v>15</v>
      </c>
      <c r="D992">
        <v>40</v>
      </c>
      <c r="E992">
        <v>180</v>
      </c>
      <c r="F992">
        <v>15</v>
      </c>
      <c r="G992" t="s">
        <v>108</v>
      </c>
      <c r="H992" t="str">
        <f>_xlfn.XLOOKUP(C992,Магазин!A:A,Магазин!B:B)</f>
        <v>Первомайский</v>
      </c>
      <c r="I992">
        <f t="shared" si="30"/>
        <v>40</v>
      </c>
      <c r="J992" t="str">
        <f>_xlfn.XLOOKUP(D992,Товар!A:A,Товар!C:C)</f>
        <v>Соль каменная помол №1</v>
      </c>
      <c r="K992">
        <f t="shared" si="31"/>
        <v>180</v>
      </c>
    </row>
    <row r="993" spans="1:11" x14ac:dyDescent="0.3">
      <c r="A993">
        <v>992</v>
      </c>
      <c r="B993" s="2">
        <v>44350</v>
      </c>
      <c r="C993" t="s">
        <v>15</v>
      </c>
      <c r="D993">
        <v>40</v>
      </c>
      <c r="E993">
        <v>30</v>
      </c>
      <c r="F993">
        <v>15</v>
      </c>
      <c r="G993" t="s">
        <v>109</v>
      </c>
      <c r="H993" t="str">
        <f>_xlfn.XLOOKUP(C993,Магазин!A:A,Магазин!B:B)</f>
        <v>Первомайский</v>
      </c>
      <c r="I993">
        <f t="shared" si="30"/>
        <v>40</v>
      </c>
      <c r="J993" t="str">
        <f>_xlfn.XLOOKUP(D993,Товар!A:A,Товар!C:C)</f>
        <v>Соль каменная помол №1</v>
      </c>
      <c r="K993">
        <f t="shared" si="31"/>
        <v>30</v>
      </c>
    </row>
    <row r="994" spans="1:11" x14ac:dyDescent="0.3">
      <c r="A994">
        <v>993</v>
      </c>
      <c r="B994" s="2">
        <v>44350</v>
      </c>
      <c r="C994" t="s">
        <v>15</v>
      </c>
      <c r="D994">
        <v>41</v>
      </c>
      <c r="E994">
        <v>180</v>
      </c>
      <c r="F994">
        <v>35</v>
      </c>
      <c r="G994" t="s">
        <v>108</v>
      </c>
      <c r="H994" t="str">
        <f>_xlfn.XLOOKUP(C994,Магазин!A:A,Магазин!B:B)</f>
        <v>Первомайский</v>
      </c>
      <c r="I994">
        <f t="shared" si="30"/>
        <v>41</v>
      </c>
      <c r="J994" t="str">
        <f>_xlfn.XLOOKUP(D994,Товар!A:A,Товар!C:C)</f>
        <v>Соль поваренная Экстра</v>
      </c>
      <c r="K994">
        <f t="shared" si="31"/>
        <v>180</v>
      </c>
    </row>
    <row r="995" spans="1:11" x14ac:dyDescent="0.3">
      <c r="A995">
        <v>994</v>
      </c>
      <c r="B995" s="2">
        <v>44350</v>
      </c>
      <c r="C995" t="s">
        <v>15</v>
      </c>
      <c r="D995">
        <v>41</v>
      </c>
      <c r="E995">
        <v>20</v>
      </c>
      <c r="F995">
        <v>35</v>
      </c>
      <c r="G995" t="s">
        <v>109</v>
      </c>
      <c r="H995" t="str">
        <f>_xlfn.XLOOKUP(C995,Магазин!A:A,Магазин!B:B)</f>
        <v>Первомайский</v>
      </c>
      <c r="I995">
        <f t="shared" si="30"/>
        <v>41</v>
      </c>
      <c r="J995" t="str">
        <f>_xlfn.XLOOKUP(D995,Товар!A:A,Товар!C:C)</f>
        <v>Соль поваренная Экстра</v>
      </c>
      <c r="K995">
        <f t="shared" si="31"/>
        <v>20</v>
      </c>
    </row>
    <row r="996" spans="1:11" x14ac:dyDescent="0.3">
      <c r="A996">
        <v>995</v>
      </c>
      <c r="B996" s="2">
        <v>44350</v>
      </c>
      <c r="C996" t="s">
        <v>15</v>
      </c>
      <c r="D996">
        <v>42</v>
      </c>
      <c r="E996">
        <v>180</v>
      </c>
      <c r="F996">
        <v>90</v>
      </c>
      <c r="G996" t="s">
        <v>108</v>
      </c>
      <c r="H996" t="str">
        <f>_xlfn.XLOOKUP(C996,Магазин!A:A,Магазин!B:B)</f>
        <v>Первомайский</v>
      </c>
      <c r="I996">
        <f t="shared" si="30"/>
        <v>42</v>
      </c>
      <c r="J996" t="str">
        <f>_xlfn.XLOOKUP(D996,Товар!A:A,Товар!C:C)</f>
        <v>Крахмал картофельный</v>
      </c>
      <c r="K996">
        <f t="shared" si="31"/>
        <v>180</v>
      </c>
    </row>
    <row r="997" spans="1:11" x14ac:dyDescent="0.3">
      <c r="A997">
        <v>996</v>
      </c>
      <c r="B997" s="2">
        <v>44350</v>
      </c>
      <c r="C997" t="s">
        <v>15</v>
      </c>
      <c r="D997">
        <v>42</v>
      </c>
      <c r="E997">
        <v>21</v>
      </c>
      <c r="F997">
        <v>90</v>
      </c>
      <c r="G997" t="s">
        <v>109</v>
      </c>
      <c r="H997" t="str">
        <f>_xlfn.XLOOKUP(C997,Магазин!A:A,Магазин!B:B)</f>
        <v>Первомайский</v>
      </c>
      <c r="I997">
        <f t="shared" si="30"/>
        <v>42</v>
      </c>
      <c r="J997" t="str">
        <f>_xlfn.XLOOKUP(D997,Товар!A:A,Товар!C:C)</f>
        <v>Крахмал картофельный</v>
      </c>
      <c r="K997">
        <f t="shared" si="31"/>
        <v>21</v>
      </c>
    </row>
    <row r="998" spans="1:11" x14ac:dyDescent="0.3">
      <c r="A998">
        <v>997</v>
      </c>
      <c r="B998" s="2">
        <v>44350</v>
      </c>
      <c r="C998" t="s">
        <v>15</v>
      </c>
      <c r="D998">
        <v>43</v>
      </c>
      <c r="E998">
        <v>170</v>
      </c>
      <c r="F998">
        <v>40</v>
      </c>
      <c r="G998" t="s">
        <v>108</v>
      </c>
      <c r="H998" t="str">
        <f>_xlfn.XLOOKUP(C998,Магазин!A:A,Магазин!B:B)</f>
        <v>Первомайский</v>
      </c>
      <c r="I998">
        <f t="shared" si="30"/>
        <v>43</v>
      </c>
      <c r="J998" t="str">
        <f>_xlfn.XLOOKUP(D998,Товар!A:A,Товар!C:C)</f>
        <v>Сода пищевая</v>
      </c>
      <c r="K998">
        <f t="shared" si="31"/>
        <v>170</v>
      </c>
    </row>
    <row r="999" spans="1:11" x14ac:dyDescent="0.3">
      <c r="A999">
        <v>998</v>
      </c>
      <c r="B999" s="2">
        <v>44350</v>
      </c>
      <c r="C999" t="s">
        <v>15</v>
      </c>
      <c r="D999">
        <v>43</v>
      </c>
      <c r="E999">
        <v>18</v>
      </c>
      <c r="F999">
        <v>40</v>
      </c>
      <c r="G999" t="s">
        <v>109</v>
      </c>
      <c r="H999" t="str">
        <f>_xlfn.XLOOKUP(C999,Магазин!A:A,Магазин!B:B)</f>
        <v>Первомайский</v>
      </c>
      <c r="I999">
        <f t="shared" si="30"/>
        <v>43</v>
      </c>
      <c r="J999" t="str">
        <f>_xlfn.XLOOKUP(D999,Товар!A:A,Товар!C:C)</f>
        <v>Сода пищевая</v>
      </c>
      <c r="K999">
        <f t="shared" si="31"/>
        <v>18</v>
      </c>
    </row>
    <row r="1000" spans="1:11" x14ac:dyDescent="0.3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>
        <v>95</v>
      </c>
      <c r="G1000" t="s">
        <v>108</v>
      </c>
      <c r="H1000" t="str">
        <f>_xlfn.XLOOKUP(C1000,Магазин!A:A,Магазин!B:B)</f>
        <v>Заречный</v>
      </c>
      <c r="I1000">
        <f t="shared" si="30"/>
        <v>17</v>
      </c>
      <c r="J1000" t="str">
        <f>_xlfn.XLOOKUP(D1000,Товар!A:A,Товар!C:C)</f>
        <v>Крупа гречневая ядрица</v>
      </c>
      <c r="K1000">
        <f t="shared" si="31"/>
        <v>180</v>
      </c>
    </row>
    <row r="1001" spans="1:11" x14ac:dyDescent="0.3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>
        <v>95</v>
      </c>
      <c r="G1001" t="s">
        <v>109</v>
      </c>
      <c r="H1001" t="str">
        <f>_xlfn.XLOOKUP(C1001,Магазин!A:A,Магазин!B:B)</f>
        <v>Заречный</v>
      </c>
      <c r="I1001">
        <f t="shared" si="30"/>
        <v>17</v>
      </c>
      <c r="J1001" t="str">
        <f>_xlfn.XLOOKUP(D1001,Товар!A:A,Товар!C:C)</f>
        <v>Крупа гречневая ядрица</v>
      </c>
      <c r="K1001">
        <f t="shared" si="31"/>
        <v>82</v>
      </c>
    </row>
    <row r="1002" spans="1:11" x14ac:dyDescent="0.3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>
        <v>90</v>
      </c>
      <c r="G1002" t="s">
        <v>108</v>
      </c>
      <c r="H1002" t="str">
        <f>_xlfn.XLOOKUP(C1002,Магазин!A:A,Магазин!B:B)</f>
        <v>Заречный</v>
      </c>
      <c r="I1002">
        <f t="shared" si="30"/>
        <v>19</v>
      </c>
      <c r="J1002" t="str">
        <f>_xlfn.XLOOKUP(D1002,Товар!A:A,Товар!C:C)</f>
        <v>Крупа пшено</v>
      </c>
      <c r="K1002">
        <f t="shared" si="31"/>
        <v>180</v>
      </c>
    </row>
    <row r="1003" spans="1:11" x14ac:dyDescent="0.3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>
        <v>90</v>
      </c>
      <c r="G1003" t="s">
        <v>109</v>
      </c>
      <c r="H1003" t="str">
        <f>_xlfn.XLOOKUP(C1003,Магазин!A:A,Магазин!B:B)</f>
        <v>Заречный</v>
      </c>
      <c r="I1003">
        <f t="shared" si="30"/>
        <v>19</v>
      </c>
      <c r="J1003" t="str">
        <f>_xlfn.XLOOKUP(D1003,Товар!A:A,Товар!C:C)</f>
        <v>Крупа пшено</v>
      </c>
      <c r="K1003">
        <f t="shared" si="31"/>
        <v>54</v>
      </c>
    </row>
    <row r="1004" spans="1:11" x14ac:dyDescent="0.3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>
        <v>80</v>
      </c>
      <c r="G1004" t="s">
        <v>108</v>
      </c>
      <c r="H1004" t="str">
        <f>_xlfn.XLOOKUP(C1004,Магазин!A:A,Магазин!B:B)</f>
        <v>Заречный</v>
      </c>
      <c r="I1004">
        <f t="shared" si="30"/>
        <v>20</v>
      </c>
      <c r="J1004" t="str">
        <f>_xlfn.XLOOKUP(D1004,Товар!A:A,Товар!C:C)</f>
        <v>Крупа перловая</v>
      </c>
      <c r="K1004">
        <f t="shared" si="31"/>
        <v>170</v>
      </c>
    </row>
    <row r="1005" spans="1:11" x14ac:dyDescent="0.3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>
        <v>80</v>
      </c>
      <c r="G1005" t="s">
        <v>109</v>
      </c>
      <c r="H1005" t="str">
        <f>_xlfn.XLOOKUP(C1005,Магазин!A:A,Магазин!B:B)</f>
        <v>Заречный</v>
      </c>
      <c r="I1005">
        <f t="shared" si="30"/>
        <v>20</v>
      </c>
      <c r="J1005" t="str">
        <f>_xlfn.XLOOKUP(D1005,Товар!A:A,Товар!C:C)</f>
        <v>Крупа перловая</v>
      </c>
      <c r="K1005">
        <f t="shared" si="31"/>
        <v>57</v>
      </c>
    </row>
    <row r="1006" spans="1:11" x14ac:dyDescent="0.3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>
        <v>105</v>
      </c>
      <c r="G1006" t="s">
        <v>108</v>
      </c>
      <c r="H1006" t="str">
        <f>_xlfn.XLOOKUP(C1006,Магазин!A:A,Магазин!B:B)</f>
        <v>Заречный</v>
      </c>
      <c r="I1006">
        <f t="shared" si="30"/>
        <v>21</v>
      </c>
      <c r="J1006" t="str">
        <f>_xlfn.XLOOKUP(D1006,Товар!A:A,Товар!C:C)</f>
        <v>Рис круглозерный</v>
      </c>
      <c r="K1006">
        <f t="shared" si="31"/>
        <v>180</v>
      </c>
    </row>
    <row r="1007" spans="1:11" x14ac:dyDescent="0.3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>
        <v>105</v>
      </c>
      <c r="G1007" t="s">
        <v>109</v>
      </c>
      <c r="H1007" t="str">
        <f>_xlfn.XLOOKUP(C1007,Магазин!A:A,Магазин!B:B)</f>
        <v>Заречный</v>
      </c>
      <c r="I1007">
        <f t="shared" si="30"/>
        <v>21</v>
      </c>
      <c r="J1007" t="str">
        <f>_xlfn.XLOOKUP(D1007,Товар!A:A,Товар!C:C)</f>
        <v>Рис круглозерный</v>
      </c>
      <c r="K1007">
        <f t="shared" si="31"/>
        <v>67</v>
      </c>
    </row>
    <row r="1008" spans="1:11" x14ac:dyDescent="0.3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>
        <v>115</v>
      </c>
      <c r="G1008" t="s">
        <v>108</v>
      </c>
      <c r="H1008" t="str">
        <f>_xlfn.XLOOKUP(C1008,Магазин!A:A,Магазин!B:B)</f>
        <v>Заречный</v>
      </c>
      <c r="I1008">
        <f t="shared" si="30"/>
        <v>22</v>
      </c>
      <c r="J1008" t="str">
        <f>_xlfn.XLOOKUP(D1008,Товар!A:A,Товар!C:C)</f>
        <v>Рис длиннозерный</v>
      </c>
      <c r="K1008">
        <f t="shared" si="31"/>
        <v>180</v>
      </c>
    </row>
    <row r="1009" spans="1:11" x14ac:dyDescent="0.3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>
        <v>115</v>
      </c>
      <c r="G1009" t="s">
        <v>109</v>
      </c>
      <c r="H1009" t="str">
        <f>_xlfn.XLOOKUP(C1009,Магазин!A:A,Магазин!B:B)</f>
        <v>Заречный</v>
      </c>
      <c r="I1009">
        <f t="shared" si="30"/>
        <v>22</v>
      </c>
      <c r="J1009" t="str">
        <f>_xlfn.XLOOKUP(D1009,Товар!A:A,Товар!C:C)</f>
        <v>Рис длиннозерный</v>
      </c>
      <c r="K1009">
        <f t="shared" si="31"/>
        <v>51</v>
      </c>
    </row>
    <row r="1010" spans="1:11" x14ac:dyDescent="0.3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>
        <v>120</v>
      </c>
      <c r="G1010" t="s">
        <v>108</v>
      </c>
      <c r="H1010" t="str">
        <f>_xlfn.XLOOKUP(C1010,Магазин!A:A,Магазин!B:B)</f>
        <v>Заречный</v>
      </c>
      <c r="I1010">
        <f t="shared" si="30"/>
        <v>23</v>
      </c>
      <c r="J1010" t="str">
        <f>_xlfn.XLOOKUP(D1010,Товар!A:A,Товар!C:C)</f>
        <v>Бурый рис</v>
      </c>
      <c r="K1010">
        <f t="shared" si="31"/>
        <v>180</v>
      </c>
    </row>
    <row r="1011" spans="1:11" x14ac:dyDescent="0.3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>
        <v>120</v>
      </c>
      <c r="G1011" t="s">
        <v>109</v>
      </c>
      <c r="H1011" t="str">
        <f>_xlfn.XLOOKUP(C1011,Магазин!A:A,Магазин!B:B)</f>
        <v>Заречный</v>
      </c>
      <c r="I1011">
        <f t="shared" si="30"/>
        <v>23</v>
      </c>
      <c r="J1011" t="str">
        <f>_xlfn.XLOOKUP(D1011,Товар!A:A,Товар!C:C)</f>
        <v>Бурый рис</v>
      </c>
      <c r="K1011">
        <f t="shared" si="31"/>
        <v>12</v>
      </c>
    </row>
    <row r="1012" spans="1:11" x14ac:dyDescent="0.3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>
        <v>55</v>
      </c>
      <c r="G1012" t="s">
        <v>108</v>
      </c>
      <c r="H1012" t="str">
        <f>_xlfn.XLOOKUP(C1012,Магазин!A:A,Магазин!B:B)</f>
        <v>Заречный</v>
      </c>
      <c r="I1012">
        <f t="shared" si="30"/>
        <v>35</v>
      </c>
      <c r="J1012" t="str">
        <f>_xlfn.XLOOKUP(D1012,Товар!A:A,Товар!C:C)</f>
        <v>Горох желтый колотый</v>
      </c>
      <c r="K1012">
        <f t="shared" si="31"/>
        <v>180</v>
      </c>
    </row>
    <row r="1013" spans="1:11" x14ac:dyDescent="0.3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>
        <v>55</v>
      </c>
      <c r="G1013" t="s">
        <v>109</v>
      </c>
      <c r="H1013" t="str">
        <f>_xlfn.XLOOKUP(C1013,Магазин!A:A,Магазин!B:B)</f>
        <v>Заречный</v>
      </c>
      <c r="I1013">
        <f t="shared" si="30"/>
        <v>35</v>
      </c>
      <c r="J1013" t="str">
        <f>_xlfn.XLOOKUP(D1013,Товар!A:A,Товар!C:C)</f>
        <v>Горох желтый колотый</v>
      </c>
      <c r="K1013">
        <f t="shared" si="31"/>
        <v>58</v>
      </c>
    </row>
    <row r="1014" spans="1:11" x14ac:dyDescent="0.3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>
        <v>50</v>
      </c>
      <c r="G1014" t="s">
        <v>108</v>
      </c>
      <c r="H1014" t="str">
        <f>_xlfn.XLOOKUP(C1014,Магазин!A:A,Магазин!B:B)</f>
        <v>Заречный</v>
      </c>
      <c r="I1014">
        <f t="shared" si="30"/>
        <v>37</v>
      </c>
      <c r="J1014" t="str">
        <f>_xlfn.XLOOKUP(D1014,Товар!A:A,Товар!C:C)</f>
        <v>Хлопья овсяные Геркулес</v>
      </c>
      <c r="K1014">
        <f t="shared" si="31"/>
        <v>170</v>
      </c>
    </row>
    <row r="1015" spans="1:11" x14ac:dyDescent="0.3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>
        <v>50</v>
      </c>
      <c r="G1015" t="s">
        <v>109</v>
      </c>
      <c r="H1015" t="str">
        <f>_xlfn.XLOOKUP(C1015,Магазин!A:A,Магазин!B:B)</f>
        <v>Заречный</v>
      </c>
      <c r="I1015">
        <f t="shared" si="30"/>
        <v>37</v>
      </c>
      <c r="J1015" t="str">
        <f>_xlfn.XLOOKUP(D1015,Товар!A:A,Товар!C:C)</f>
        <v>Хлопья овсяные Геркулес</v>
      </c>
      <c r="K1015">
        <f t="shared" si="31"/>
        <v>135</v>
      </c>
    </row>
    <row r="1016" spans="1:11" x14ac:dyDescent="0.3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>
        <v>70</v>
      </c>
      <c r="G1016" t="s">
        <v>108</v>
      </c>
      <c r="H1016" t="str">
        <f>_xlfn.XLOOKUP(C1016,Магазин!A:A,Магазин!B:B)</f>
        <v>Заречный</v>
      </c>
      <c r="I1016">
        <f t="shared" si="30"/>
        <v>38</v>
      </c>
      <c r="J1016" t="str">
        <f>_xlfn.XLOOKUP(D1016,Товар!A:A,Товар!C:C)</f>
        <v>Хлопья 4 злака</v>
      </c>
      <c r="K1016">
        <f t="shared" si="31"/>
        <v>180</v>
      </c>
    </row>
    <row r="1017" spans="1:11" x14ac:dyDescent="0.3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>
        <v>70</v>
      </c>
      <c r="G1017" t="s">
        <v>109</v>
      </c>
      <c r="H1017" t="str">
        <f>_xlfn.XLOOKUP(C1017,Магазин!A:A,Магазин!B:B)</f>
        <v>Заречный</v>
      </c>
      <c r="I1017">
        <f t="shared" si="30"/>
        <v>38</v>
      </c>
      <c r="J1017" t="str">
        <f>_xlfn.XLOOKUP(D1017,Товар!A:A,Товар!C:C)</f>
        <v>Хлопья 4 злака</v>
      </c>
      <c r="K1017">
        <f t="shared" si="31"/>
        <v>104</v>
      </c>
    </row>
    <row r="1018" spans="1:11" x14ac:dyDescent="0.3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>
        <v>95</v>
      </c>
      <c r="G1018" t="s">
        <v>108</v>
      </c>
      <c r="H1018" t="str">
        <f>_xlfn.XLOOKUP(C1018,Магазин!A:A,Магазин!B:B)</f>
        <v>Заречный</v>
      </c>
      <c r="I1018">
        <f t="shared" si="30"/>
        <v>39</v>
      </c>
      <c r="J1018" t="str">
        <f>_xlfn.XLOOKUP(D1018,Товар!A:A,Товар!C:C)</f>
        <v>Кукурузные хлопья с сахаром</v>
      </c>
      <c r="K1018">
        <f t="shared" si="31"/>
        <v>180</v>
      </c>
    </row>
    <row r="1019" spans="1:11" x14ac:dyDescent="0.3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>
        <v>95</v>
      </c>
      <c r="G1019" t="s">
        <v>109</v>
      </c>
      <c r="H1019" t="str">
        <f>_xlfn.XLOOKUP(C1019,Магазин!A:A,Магазин!B:B)</f>
        <v>Заречный</v>
      </c>
      <c r="I1019">
        <f t="shared" si="30"/>
        <v>39</v>
      </c>
      <c r="J1019" t="str">
        <f>_xlfn.XLOOKUP(D1019,Товар!A:A,Товар!C:C)</f>
        <v>Кукурузные хлопья с сахаром</v>
      </c>
      <c r="K1019">
        <f t="shared" si="31"/>
        <v>160</v>
      </c>
    </row>
    <row r="1020" spans="1:11" x14ac:dyDescent="0.3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>
        <v>15</v>
      </c>
      <c r="G1020" t="s">
        <v>108</v>
      </c>
      <c r="H1020" t="str">
        <f>_xlfn.XLOOKUP(C1020,Магазин!A:A,Магазин!B:B)</f>
        <v>Заречный</v>
      </c>
      <c r="I1020">
        <f t="shared" si="30"/>
        <v>40</v>
      </c>
      <c r="J1020" t="str">
        <f>_xlfn.XLOOKUP(D1020,Товар!A:A,Товар!C:C)</f>
        <v>Соль каменная помол №1</v>
      </c>
      <c r="K1020">
        <f t="shared" si="31"/>
        <v>170</v>
      </c>
    </row>
    <row r="1021" spans="1:11" x14ac:dyDescent="0.3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>
        <v>15</v>
      </c>
      <c r="G1021" t="s">
        <v>109</v>
      </c>
      <c r="H1021" t="str">
        <f>_xlfn.XLOOKUP(C1021,Магазин!A:A,Магазин!B:B)</f>
        <v>Заречный</v>
      </c>
      <c r="I1021">
        <f t="shared" si="30"/>
        <v>40</v>
      </c>
      <c r="J1021" t="str">
        <f>_xlfn.XLOOKUP(D1021,Товар!A:A,Товар!C:C)</f>
        <v>Соль каменная помол №1</v>
      </c>
      <c r="K1021">
        <f t="shared" si="31"/>
        <v>48</v>
      </c>
    </row>
    <row r="1022" spans="1:11" x14ac:dyDescent="0.3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>
        <v>35</v>
      </c>
      <c r="G1022" t="s">
        <v>108</v>
      </c>
      <c r="H1022" t="str">
        <f>_xlfn.XLOOKUP(C1022,Магазин!A:A,Магазин!B:B)</f>
        <v>Заречный</v>
      </c>
      <c r="I1022">
        <f t="shared" si="30"/>
        <v>41</v>
      </c>
      <c r="J1022" t="str">
        <f>_xlfn.XLOOKUP(D1022,Товар!A:A,Товар!C:C)</f>
        <v>Соль поваренная Экстра</v>
      </c>
      <c r="K1022">
        <f t="shared" si="31"/>
        <v>180</v>
      </c>
    </row>
    <row r="1023" spans="1:11" x14ac:dyDescent="0.3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>
        <v>35</v>
      </c>
      <c r="G1023" t="s">
        <v>109</v>
      </c>
      <c r="H1023" t="str">
        <f>_xlfn.XLOOKUP(C1023,Магазин!A:A,Магазин!B:B)</f>
        <v>Заречный</v>
      </c>
      <c r="I1023">
        <f t="shared" si="30"/>
        <v>41</v>
      </c>
      <c r="J1023" t="str">
        <f>_xlfn.XLOOKUP(D1023,Товар!A:A,Товар!C:C)</f>
        <v>Соль поваренная Экстра</v>
      </c>
      <c r="K1023">
        <f t="shared" si="31"/>
        <v>19</v>
      </c>
    </row>
    <row r="1024" spans="1:11" x14ac:dyDescent="0.3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>
        <v>90</v>
      </c>
      <c r="G1024" t="s">
        <v>108</v>
      </c>
      <c r="H1024" t="str">
        <f>_xlfn.XLOOKUP(C1024,Магазин!A:A,Магазин!B:B)</f>
        <v>Заречный</v>
      </c>
      <c r="I1024">
        <f t="shared" si="30"/>
        <v>42</v>
      </c>
      <c r="J1024" t="str">
        <f>_xlfn.XLOOKUP(D1024,Товар!A:A,Товар!C:C)</f>
        <v>Крахмал картофельный</v>
      </c>
      <c r="K1024">
        <f t="shared" si="31"/>
        <v>180</v>
      </c>
    </row>
    <row r="1025" spans="1:11" x14ac:dyDescent="0.3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>
        <v>90</v>
      </c>
      <c r="G1025" t="s">
        <v>109</v>
      </c>
      <c r="H1025" t="str">
        <f>_xlfn.XLOOKUP(C1025,Магазин!A:A,Магазин!B:B)</f>
        <v>Заречный</v>
      </c>
      <c r="I1025">
        <f t="shared" si="30"/>
        <v>42</v>
      </c>
      <c r="J1025" t="str">
        <f>_xlfn.XLOOKUP(D1025,Товар!A:A,Товар!C:C)</f>
        <v>Крахмал картофельный</v>
      </c>
      <c r="K1025">
        <f t="shared" si="31"/>
        <v>20</v>
      </c>
    </row>
    <row r="1026" spans="1:11" x14ac:dyDescent="0.3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>
        <v>40</v>
      </c>
      <c r="G1026" t="s">
        <v>108</v>
      </c>
      <c r="H1026" t="str">
        <f>_xlfn.XLOOKUP(C1026,Магазин!A:A,Магазин!B:B)</f>
        <v>Заречный</v>
      </c>
      <c r="I1026">
        <f t="shared" si="30"/>
        <v>43</v>
      </c>
      <c r="J1026" t="str">
        <f>_xlfn.XLOOKUP(D1026,Товар!A:A,Товар!C:C)</f>
        <v>Сода пищевая</v>
      </c>
      <c r="K1026">
        <f t="shared" si="31"/>
        <v>180</v>
      </c>
    </row>
    <row r="1027" spans="1:11" x14ac:dyDescent="0.3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>
        <v>40</v>
      </c>
      <c r="G1027" t="s">
        <v>109</v>
      </c>
      <c r="H1027" t="str">
        <f>_xlfn.XLOOKUP(C1027,Магазин!A:A,Магазин!B:B)</f>
        <v>Заречный</v>
      </c>
      <c r="I1027">
        <f t="shared" ref="I1027:I1090" si="32">D1027</f>
        <v>43</v>
      </c>
      <c r="J1027" t="str">
        <f>_xlfn.XLOOKUP(D1027,Товар!A:A,Товар!C:C)</f>
        <v>Сода пищевая</v>
      </c>
      <c r="K1027">
        <f t="shared" ref="K1027:K1090" si="33">E1027</f>
        <v>10</v>
      </c>
    </row>
    <row r="1028" spans="1:11" x14ac:dyDescent="0.3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>
        <v>95</v>
      </c>
      <c r="G1028" t="s">
        <v>108</v>
      </c>
      <c r="H1028" t="str">
        <f>_xlfn.XLOOKUP(C1028,Магазин!A:A,Магазин!B:B)</f>
        <v>Октябрьский</v>
      </c>
      <c r="I1028">
        <f t="shared" si="32"/>
        <v>17</v>
      </c>
      <c r="J1028" t="str">
        <f>_xlfn.XLOOKUP(D1028,Товар!A:A,Товар!C:C)</f>
        <v>Крупа гречневая ядрица</v>
      </c>
      <c r="K1028">
        <f t="shared" si="33"/>
        <v>180</v>
      </c>
    </row>
    <row r="1029" spans="1:11" x14ac:dyDescent="0.3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>
        <v>95</v>
      </c>
      <c r="G1029" t="s">
        <v>109</v>
      </c>
      <c r="H1029" t="str">
        <f>_xlfn.XLOOKUP(C1029,Магазин!A:A,Магазин!B:B)</f>
        <v>Октябрьский</v>
      </c>
      <c r="I1029">
        <f t="shared" si="32"/>
        <v>17</v>
      </c>
      <c r="J1029" t="str">
        <f>_xlfn.XLOOKUP(D1029,Товар!A:A,Товар!C:C)</f>
        <v>Крупа гречневая ядрица</v>
      </c>
      <c r="K1029">
        <f t="shared" si="33"/>
        <v>94</v>
      </c>
    </row>
    <row r="1030" spans="1:11" x14ac:dyDescent="0.3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>
        <v>90</v>
      </c>
      <c r="G1030" t="s">
        <v>108</v>
      </c>
      <c r="H1030" t="str">
        <f>_xlfn.XLOOKUP(C1030,Магазин!A:A,Магазин!B:B)</f>
        <v>Октябрьский</v>
      </c>
      <c r="I1030">
        <f t="shared" si="32"/>
        <v>19</v>
      </c>
      <c r="J1030" t="str">
        <f>_xlfn.XLOOKUP(D1030,Товар!A:A,Товар!C:C)</f>
        <v>Крупа пшено</v>
      </c>
      <c r="K1030">
        <f t="shared" si="33"/>
        <v>170</v>
      </c>
    </row>
    <row r="1031" spans="1:11" x14ac:dyDescent="0.3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>
        <v>90</v>
      </c>
      <c r="G1031" t="s">
        <v>109</v>
      </c>
      <c r="H1031" t="str">
        <f>_xlfn.XLOOKUP(C1031,Магазин!A:A,Магазин!B:B)</f>
        <v>Октябрьский</v>
      </c>
      <c r="I1031">
        <f t="shared" si="32"/>
        <v>19</v>
      </c>
      <c r="J1031" t="str">
        <f>_xlfn.XLOOKUP(D1031,Товар!A:A,Товар!C:C)</f>
        <v>Крупа пшено</v>
      </c>
      <c r="K1031">
        <f t="shared" si="33"/>
        <v>58</v>
      </c>
    </row>
    <row r="1032" spans="1:11" x14ac:dyDescent="0.3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>
        <v>80</v>
      </c>
      <c r="G1032" t="s">
        <v>108</v>
      </c>
      <c r="H1032" t="str">
        <f>_xlfn.XLOOKUP(C1032,Магазин!A:A,Магазин!B:B)</f>
        <v>Октябрьский</v>
      </c>
      <c r="I1032">
        <f t="shared" si="32"/>
        <v>20</v>
      </c>
      <c r="J1032" t="str">
        <f>_xlfn.XLOOKUP(D1032,Товар!A:A,Товар!C:C)</f>
        <v>Крупа перловая</v>
      </c>
      <c r="K1032">
        <f t="shared" si="33"/>
        <v>180</v>
      </c>
    </row>
    <row r="1033" spans="1:11" x14ac:dyDescent="0.3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>
        <v>80</v>
      </c>
      <c r="G1033" t="s">
        <v>109</v>
      </c>
      <c r="H1033" t="str">
        <f>_xlfn.XLOOKUP(C1033,Магазин!A:A,Магазин!B:B)</f>
        <v>Октябрьский</v>
      </c>
      <c r="I1033">
        <f t="shared" si="32"/>
        <v>20</v>
      </c>
      <c r="J1033" t="str">
        <f>_xlfn.XLOOKUP(D1033,Товар!A:A,Товар!C:C)</f>
        <v>Крупа перловая</v>
      </c>
      <c r="K1033">
        <f t="shared" si="33"/>
        <v>55</v>
      </c>
    </row>
    <row r="1034" spans="1:11" x14ac:dyDescent="0.3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>
        <v>105</v>
      </c>
      <c r="G1034" t="s">
        <v>108</v>
      </c>
      <c r="H1034" t="str">
        <f>_xlfn.XLOOKUP(C1034,Магазин!A:A,Магазин!B:B)</f>
        <v>Октябрьский</v>
      </c>
      <c r="I1034">
        <f t="shared" si="32"/>
        <v>21</v>
      </c>
      <c r="J1034" t="str">
        <f>_xlfn.XLOOKUP(D1034,Товар!A:A,Товар!C:C)</f>
        <v>Рис круглозерный</v>
      </c>
      <c r="K1034">
        <f t="shared" si="33"/>
        <v>180</v>
      </c>
    </row>
    <row r="1035" spans="1:11" x14ac:dyDescent="0.3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>
        <v>105</v>
      </c>
      <c r="G1035" t="s">
        <v>109</v>
      </c>
      <c r="H1035" t="str">
        <f>_xlfn.XLOOKUP(C1035,Магазин!A:A,Магазин!B:B)</f>
        <v>Октябрьский</v>
      </c>
      <c r="I1035">
        <f t="shared" si="32"/>
        <v>21</v>
      </c>
      <c r="J1035" t="str">
        <f>_xlfn.XLOOKUP(D1035,Товар!A:A,Товар!C:C)</f>
        <v>Рис круглозерный</v>
      </c>
      <c r="K1035">
        <f t="shared" si="33"/>
        <v>89</v>
      </c>
    </row>
    <row r="1036" spans="1:11" x14ac:dyDescent="0.3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>
        <v>115</v>
      </c>
      <c r="G1036" t="s">
        <v>108</v>
      </c>
      <c r="H1036" t="str">
        <f>_xlfn.XLOOKUP(C1036,Магазин!A:A,Магазин!B:B)</f>
        <v>Октябрьский</v>
      </c>
      <c r="I1036">
        <f t="shared" si="32"/>
        <v>22</v>
      </c>
      <c r="J1036" t="str">
        <f>_xlfn.XLOOKUP(D1036,Товар!A:A,Товар!C:C)</f>
        <v>Рис длиннозерный</v>
      </c>
      <c r="K1036">
        <f t="shared" si="33"/>
        <v>170</v>
      </c>
    </row>
    <row r="1037" spans="1:11" x14ac:dyDescent="0.3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>
        <v>115</v>
      </c>
      <c r="G1037" t="s">
        <v>109</v>
      </c>
      <c r="H1037" t="str">
        <f>_xlfn.XLOOKUP(C1037,Магазин!A:A,Магазин!B:B)</f>
        <v>Октябрьский</v>
      </c>
      <c r="I1037">
        <f t="shared" si="32"/>
        <v>22</v>
      </c>
      <c r="J1037" t="str">
        <f>_xlfn.XLOOKUP(D1037,Товар!A:A,Товар!C:C)</f>
        <v>Рис длиннозерный</v>
      </c>
      <c r="K1037">
        <f t="shared" si="33"/>
        <v>93</v>
      </c>
    </row>
    <row r="1038" spans="1:11" x14ac:dyDescent="0.3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>
        <v>120</v>
      </c>
      <c r="G1038" t="s">
        <v>108</v>
      </c>
      <c r="H1038" t="str">
        <f>_xlfn.XLOOKUP(C1038,Магазин!A:A,Магазин!B:B)</f>
        <v>Октябрьский</v>
      </c>
      <c r="I1038">
        <f t="shared" si="32"/>
        <v>23</v>
      </c>
      <c r="J1038" t="str">
        <f>_xlfn.XLOOKUP(D1038,Товар!A:A,Товар!C:C)</f>
        <v>Бурый рис</v>
      </c>
      <c r="K1038">
        <f t="shared" si="33"/>
        <v>180</v>
      </c>
    </row>
    <row r="1039" spans="1:11" x14ac:dyDescent="0.3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>
        <v>120</v>
      </c>
      <c r="G1039" t="s">
        <v>109</v>
      </c>
      <c r="H1039" t="str">
        <f>_xlfn.XLOOKUP(C1039,Магазин!A:A,Магазин!B:B)</f>
        <v>Октябрьский</v>
      </c>
      <c r="I1039">
        <f t="shared" si="32"/>
        <v>23</v>
      </c>
      <c r="J1039" t="str">
        <f>_xlfn.XLOOKUP(D1039,Товар!A:A,Товар!C:C)</f>
        <v>Бурый рис</v>
      </c>
      <c r="K1039">
        <f t="shared" si="33"/>
        <v>45</v>
      </c>
    </row>
    <row r="1040" spans="1:11" x14ac:dyDescent="0.3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>
        <v>55</v>
      </c>
      <c r="G1040" t="s">
        <v>108</v>
      </c>
      <c r="H1040" t="str">
        <f>_xlfn.XLOOKUP(C1040,Магазин!A:A,Магазин!B:B)</f>
        <v>Октябрьский</v>
      </c>
      <c r="I1040">
        <f t="shared" si="32"/>
        <v>35</v>
      </c>
      <c r="J1040" t="str">
        <f>_xlfn.XLOOKUP(D1040,Товар!A:A,Товар!C:C)</f>
        <v>Горох желтый колотый</v>
      </c>
      <c r="K1040">
        <f t="shared" si="33"/>
        <v>180</v>
      </c>
    </row>
    <row r="1041" spans="1:11" x14ac:dyDescent="0.3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>
        <v>55</v>
      </c>
      <c r="G1041" t="s">
        <v>109</v>
      </c>
      <c r="H1041" t="str">
        <f>_xlfn.XLOOKUP(C1041,Магазин!A:A,Магазин!B:B)</f>
        <v>Октябрьский</v>
      </c>
      <c r="I1041">
        <f t="shared" si="32"/>
        <v>35</v>
      </c>
      <c r="J1041" t="str">
        <f>_xlfn.XLOOKUP(D1041,Товар!A:A,Товар!C:C)</f>
        <v>Горох желтый колотый</v>
      </c>
      <c r="K1041">
        <f t="shared" si="33"/>
        <v>51</v>
      </c>
    </row>
    <row r="1042" spans="1:11" x14ac:dyDescent="0.3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>
        <v>50</v>
      </c>
      <c r="G1042" t="s">
        <v>108</v>
      </c>
      <c r="H1042" t="str">
        <f>_xlfn.XLOOKUP(C1042,Магазин!A:A,Магазин!B:B)</f>
        <v>Октябрьский</v>
      </c>
      <c r="I1042">
        <f t="shared" si="32"/>
        <v>37</v>
      </c>
      <c r="J1042" t="str">
        <f>_xlfn.XLOOKUP(D1042,Товар!A:A,Товар!C:C)</f>
        <v>Хлопья овсяные Геркулес</v>
      </c>
      <c r="K1042">
        <f t="shared" si="33"/>
        <v>180</v>
      </c>
    </row>
    <row r="1043" spans="1:11" x14ac:dyDescent="0.3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>
        <v>50</v>
      </c>
      <c r="G1043" t="s">
        <v>109</v>
      </c>
      <c r="H1043" t="str">
        <f>_xlfn.XLOOKUP(C1043,Магазин!A:A,Магазин!B:B)</f>
        <v>Октябрьский</v>
      </c>
      <c r="I1043">
        <f t="shared" si="32"/>
        <v>37</v>
      </c>
      <c r="J1043" t="str">
        <f>_xlfn.XLOOKUP(D1043,Товар!A:A,Товар!C:C)</f>
        <v>Хлопья овсяные Геркулес</v>
      </c>
      <c r="K1043">
        <f t="shared" si="33"/>
        <v>124</v>
      </c>
    </row>
    <row r="1044" spans="1:11" x14ac:dyDescent="0.3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>
        <v>70</v>
      </c>
      <c r="G1044" t="s">
        <v>108</v>
      </c>
      <c r="H1044" t="str">
        <f>_xlfn.XLOOKUP(C1044,Магазин!A:A,Магазин!B:B)</f>
        <v>Октябрьский</v>
      </c>
      <c r="I1044">
        <f t="shared" si="32"/>
        <v>38</v>
      </c>
      <c r="J1044" t="str">
        <f>_xlfn.XLOOKUP(D1044,Товар!A:A,Товар!C:C)</f>
        <v>Хлопья 4 злака</v>
      </c>
      <c r="K1044">
        <f t="shared" si="33"/>
        <v>180</v>
      </c>
    </row>
    <row r="1045" spans="1:11" x14ac:dyDescent="0.3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>
        <v>70</v>
      </c>
      <c r="G1045" t="s">
        <v>109</v>
      </c>
      <c r="H1045" t="str">
        <f>_xlfn.XLOOKUP(C1045,Магазин!A:A,Магазин!B:B)</f>
        <v>Октябрьский</v>
      </c>
      <c r="I1045">
        <f t="shared" si="32"/>
        <v>38</v>
      </c>
      <c r="J1045" t="str">
        <f>_xlfn.XLOOKUP(D1045,Товар!A:A,Товар!C:C)</f>
        <v>Хлопья 4 злака</v>
      </c>
      <c r="K1045">
        <f t="shared" si="33"/>
        <v>115</v>
      </c>
    </row>
    <row r="1046" spans="1:11" x14ac:dyDescent="0.3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>
        <v>95</v>
      </c>
      <c r="G1046" t="s">
        <v>108</v>
      </c>
      <c r="H1046" t="str">
        <f>_xlfn.XLOOKUP(C1046,Магазин!A:A,Магазин!B:B)</f>
        <v>Октябрьский</v>
      </c>
      <c r="I1046">
        <f t="shared" si="32"/>
        <v>39</v>
      </c>
      <c r="J1046" t="str">
        <f>_xlfn.XLOOKUP(D1046,Товар!A:A,Товар!C:C)</f>
        <v>Кукурузные хлопья с сахаром</v>
      </c>
      <c r="K1046">
        <f t="shared" si="33"/>
        <v>170</v>
      </c>
    </row>
    <row r="1047" spans="1:11" x14ac:dyDescent="0.3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>
        <v>95</v>
      </c>
      <c r="G1047" t="s">
        <v>109</v>
      </c>
      <c r="H1047" t="str">
        <f>_xlfn.XLOOKUP(C1047,Магазин!A:A,Магазин!B:B)</f>
        <v>Октябрьский</v>
      </c>
      <c r="I1047">
        <f t="shared" si="32"/>
        <v>39</v>
      </c>
      <c r="J1047" t="str">
        <f>_xlfn.XLOOKUP(D1047,Товар!A:A,Товар!C:C)</f>
        <v>Кукурузные хлопья с сахаром</v>
      </c>
      <c r="K1047">
        <f t="shared" si="33"/>
        <v>147</v>
      </c>
    </row>
    <row r="1048" spans="1:11" x14ac:dyDescent="0.3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>
        <v>15</v>
      </c>
      <c r="G1048" t="s">
        <v>108</v>
      </c>
      <c r="H1048" t="str">
        <f>_xlfn.XLOOKUP(C1048,Магазин!A:A,Магазин!B:B)</f>
        <v>Октябрьский</v>
      </c>
      <c r="I1048">
        <f t="shared" si="32"/>
        <v>40</v>
      </c>
      <c r="J1048" t="str">
        <f>_xlfn.XLOOKUP(D1048,Товар!A:A,Товар!C:C)</f>
        <v>Соль каменная помол №1</v>
      </c>
      <c r="K1048">
        <f t="shared" si="33"/>
        <v>180</v>
      </c>
    </row>
    <row r="1049" spans="1:11" x14ac:dyDescent="0.3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>
        <v>15</v>
      </c>
      <c r="G1049" t="s">
        <v>109</v>
      </c>
      <c r="H1049" t="str">
        <f>_xlfn.XLOOKUP(C1049,Магазин!A:A,Магазин!B:B)</f>
        <v>Октябрьский</v>
      </c>
      <c r="I1049">
        <f t="shared" si="32"/>
        <v>40</v>
      </c>
      <c r="J1049" t="str">
        <f>_xlfn.XLOOKUP(D1049,Товар!A:A,Товар!C:C)</f>
        <v>Соль каменная помол №1</v>
      </c>
      <c r="K1049">
        <f t="shared" si="33"/>
        <v>42</v>
      </c>
    </row>
    <row r="1050" spans="1:11" x14ac:dyDescent="0.3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>
        <v>35</v>
      </c>
      <c r="G1050" t="s">
        <v>108</v>
      </c>
      <c r="H1050" t="str">
        <f>_xlfn.XLOOKUP(C1050,Магазин!A:A,Магазин!B:B)</f>
        <v>Октябрьский</v>
      </c>
      <c r="I1050">
        <f t="shared" si="32"/>
        <v>41</v>
      </c>
      <c r="J1050" t="str">
        <f>_xlfn.XLOOKUP(D1050,Товар!A:A,Товар!C:C)</f>
        <v>Соль поваренная Экстра</v>
      </c>
      <c r="K1050">
        <f t="shared" si="33"/>
        <v>180</v>
      </c>
    </row>
    <row r="1051" spans="1:11" x14ac:dyDescent="0.3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>
        <v>35</v>
      </c>
      <c r="G1051" t="s">
        <v>109</v>
      </c>
      <c r="H1051" t="str">
        <f>_xlfn.XLOOKUP(C1051,Магазин!A:A,Магазин!B:B)</f>
        <v>Октябрьский</v>
      </c>
      <c r="I1051">
        <f t="shared" si="32"/>
        <v>41</v>
      </c>
      <c r="J1051" t="str">
        <f>_xlfn.XLOOKUP(D1051,Товар!A:A,Товар!C:C)</f>
        <v>Соль поваренная Экстра</v>
      </c>
      <c r="K1051">
        <f t="shared" si="33"/>
        <v>48</v>
      </c>
    </row>
    <row r="1052" spans="1:11" x14ac:dyDescent="0.3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>
        <v>90</v>
      </c>
      <c r="G1052" t="s">
        <v>108</v>
      </c>
      <c r="H1052" t="str">
        <f>_xlfn.XLOOKUP(C1052,Магазин!A:A,Магазин!B:B)</f>
        <v>Октябрьский</v>
      </c>
      <c r="I1052">
        <f t="shared" si="32"/>
        <v>42</v>
      </c>
      <c r="J1052" t="str">
        <f>_xlfn.XLOOKUP(D1052,Товар!A:A,Товар!C:C)</f>
        <v>Крахмал картофельный</v>
      </c>
      <c r="K1052">
        <f t="shared" si="33"/>
        <v>170</v>
      </c>
    </row>
    <row r="1053" spans="1:11" x14ac:dyDescent="0.3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>
        <v>90</v>
      </c>
      <c r="G1053" t="s">
        <v>109</v>
      </c>
      <c r="H1053" t="str">
        <f>_xlfn.XLOOKUP(C1053,Магазин!A:A,Магазин!B:B)</f>
        <v>Октябрьский</v>
      </c>
      <c r="I1053">
        <f t="shared" si="32"/>
        <v>42</v>
      </c>
      <c r="J1053" t="str">
        <f>_xlfn.XLOOKUP(D1053,Товар!A:A,Товар!C:C)</f>
        <v>Крахмал картофельный</v>
      </c>
      <c r="K1053">
        <f t="shared" si="33"/>
        <v>24</v>
      </c>
    </row>
    <row r="1054" spans="1:11" x14ac:dyDescent="0.3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>
        <v>40</v>
      </c>
      <c r="G1054" t="s">
        <v>108</v>
      </c>
      <c r="H1054" t="str">
        <f>_xlfn.XLOOKUP(C1054,Магазин!A:A,Магазин!B:B)</f>
        <v>Октябрьский</v>
      </c>
      <c r="I1054">
        <f t="shared" si="32"/>
        <v>43</v>
      </c>
      <c r="J1054" t="str">
        <f>_xlfn.XLOOKUP(D1054,Товар!A:A,Товар!C:C)</f>
        <v>Сода пищевая</v>
      </c>
      <c r="K1054">
        <f t="shared" si="33"/>
        <v>180</v>
      </c>
    </row>
    <row r="1055" spans="1:11" x14ac:dyDescent="0.3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>
        <v>40</v>
      </c>
      <c r="G1055" t="s">
        <v>109</v>
      </c>
      <c r="H1055" t="str">
        <f>_xlfn.XLOOKUP(C1055,Магазин!A:A,Магазин!B:B)</f>
        <v>Октябрьский</v>
      </c>
      <c r="I1055">
        <f t="shared" si="32"/>
        <v>43</v>
      </c>
      <c r="J1055" t="str">
        <f>_xlfn.XLOOKUP(D1055,Товар!A:A,Товар!C:C)</f>
        <v>Сода пищевая</v>
      </c>
      <c r="K1055">
        <f t="shared" si="33"/>
        <v>12</v>
      </c>
    </row>
    <row r="1056" spans="1:11" x14ac:dyDescent="0.3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>
        <v>95</v>
      </c>
      <c r="G1056" t="s">
        <v>108</v>
      </c>
      <c r="H1056" t="str">
        <f>_xlfn.XLOOKUP(C1056,Магазин!A:A,Магазин!B:B)</f>
        <v>Первомайский</v>
      </c>
      <c r="I1056">
        <f t="shared" si="32"/>
        <v>17</v>
      </c>
      <c r="J1056" t="str">
        <f>_xlfn.XLOOKUP(D1056,Товар!A:A,Товар!C:C)</f>
        <v>Крупа гречневая ядрица</v>
      </c>
      <c r="K1056">
        <f t="shared" si="33"/>
        <v>180</v>
      </c>
    </row>
    <row r="1057" spans="1:11" x14ac:dyDescent="0.3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>
        <v>95</v>
      </c>
      <c r="G1057" t="s">
        <v>109</v>
      </c>
      <c r="H1057" t="str">
        <f>_xlfn.XLOOKUP(C1057,Магазин!A:A,Магазин!B:B)</f>
        <v>Первомайский</v>
      </c>
      <c r="I1057">
        <f t="shared" si="32"/>
        <v>17</v>
      </c>
      <c r="J1057" t="str">
        <f>_xlfn.XLOOKUP(D1057,Товар!A:A,Товар!C:C)</f>
        <v>Крупа гречневая ядрица</v>
      </c>
      <c r="K1057">
        <f t="shared" si="33"/>
        <v>80</v>
      </c>
    </row>
    <row r="1058" spans="1:11" x14ac:dyDescent="0.3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>
        <v>90</v>
      </c>
      <c r="G1058" t="s">
        <v>108</v>
      </c>
      <c r="H1058" t="str">
        <f>_xlfn.XLOOKUP(C1058,Магазин!A:A,Магазин!B:B)</f>
        <v>Первомайский</v>
      </c>
      <c r="I1058">
        <f t="shared" si="32"/>
        <v>19</v>
      </c>
      <c r="J1058" t="str">
        <f>_xlfn.XLOOKUP(D1058,Товар!A:A,Товар!C:C)</f>
        <v>Крупа пшено</v>
      </c>
      <c r="K1058">
        <f t="shared" si="33"/>
        <v>180</v>
      </c>
    </row>
    <row r="1059" spans="1:11" ht="13.5" customHeight="1" x14ac:dyDescent="0.3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>
        <v>90</v>
      </c>
      <c r="G1059" t="s">
        <v>109</v>
      </c>
      <c r="H1059" t="str">
        <f>_xlfn.XLOOKUP(C1059,Магазин!A:A,Магазин!B:B)</f>
        <v>Первомайский</v>
      </c>
      <c r="I1059">
        <f t="shared" si="32"/>
        <v>19</v>
      </c>
      <c r="J1059" t="str">
        <f>_xlfn.XLOOKUP(D1059,Товар!A:A,Товар!C:C)</f>
        <v>Крупа пшено</v>
      </c>
      <c r="K1059">
        <f t="shared" si="33"/>
        <v>50</v>
      </c>
    </row>
    <row r="1060" spans="1:11" ht="13.5" customHeight="1" x14ac:dyDescent="0.3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>
        <v>80</v>
      </c>
      <c r="G1060" t="s">
        <v>108</v>
      </c>
      <c r="H1060" t="str">
        <f>_xlfn.XLOOKUP(C1060,Магазин!A:A,Магазин!B:B)</f>
        <v>Первомайский</v>
      </c>
      <c r="I1060">
        <f t="shared" si="32"/>
        <v>20</v>
      </c>
      <c r="J1060" t="str">
        <f>_xlfn.XLOOKUP(D1060,Товар!A:A,Товар!C:C)</f>
        <v>Крупа перловая</v>
      </c>
      <c r="K1060">
        <f t="shared" si="33"/>
        <v>180</v>
      </c>
    </row>
    <row r="1061" spans="1:11" x14ac:dyDescent="0.3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>
        <v>80</v>
      </c>
      <c r="G1061" t="s">
        <v>109</v>
      </c>
      <c r="H1061" t="str">
        <f>_xlfn.XLOOKUP(C1061,Магазин!A:A,Магазин!B:B)</f>
        <v>Первомайский</v>
      </c>
      <c r="I1061">
        <f t="shared" si="32"/>
        <v>20</v>
      </c>
      <c r="J1061" t="str">
        <f>_xlfn.XLOOKUP(D1061,Товар!A:A,Товар!C:C)</f>
        <v>Крупа перловая</v>
      </c>
      <c r="K1061">
        <f t="shared" si="33"/>
        <v>45</v>
      </c>
    </row>
    <row r="1062" spans="1:11" x14ac:dyDescent="0.3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>
        <v>105</v>
      </c>
      <c r="G1062" t="s">
        <v>108</v>
      </c>
      <c r="H1062" t="str">
        <f>_xlfn.XLOOKUP(C1062,Магазин!A:A,Магазин!B:B)</f>
        <v>Первомайский</v>
      </c>
      <c r="I1062">
        <f t="shared" si="32"/>
        <v>21</v>
      </c>
      <c r="J1062" t="str">
        <f>_xlfn.XLOOKUP(D1062,Товар!A:A,Товар!C:C)</f>
        <v>Рис круглозерный</v>
      </c>
      <c r="K1062">
        <f t="shared" si="33"/>
        <v>170</v>
      </c>
    </row>
    <row r="1063" spans="1:11" x14ac:dyDescent="0.3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>
        <v>105</v>
      </c>
      <c r="G1063" t="s">
        <v>109</v>
      </c>
      <c r="H1063" t="str">
        <f>_xlfn.XLOOKUP(C1063,Магазин!A:A,Магазин!B:B)</f>
        <v>Первомайский</v>
      </c>
      <c r="I1063">
        <f t="shared" si="32"/>
        <v>21</v>
      </c>
      <c r="J1063" t="str">
        <f>_xlfn.XLOOKUP(D1063,Товар!A:A,Товар!C:C)</f>
        <v>Рис круглозерный</v>
      </c>
      <c r="K1063">
        <f t="shared" si="33"/>
        <v>90</v>
      </c>
    </row>
    <row r="1064" spans="1:11" x14ac:dyDescent="0.3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>
        <v>115</v>
      </c>
      <c r="G1064" t="s">
        <v>108</v>
      </c>
      <c r="H1064" t="str">
        <f>_xlfn.XLOOKUP(C1064,Магазин!A:A,Магазин!B:B)</f>
        <v>Первомайский</v>
      </c>
      <c r="I1064">
        <f t="shared" si="32"/>
        <v>22</v>
      </c>
      <c r="J1064" t="str">
        <f>_xlfn.XLOOKUP(D1064,Товар!A:A,Товар!C:C)</f>
        <v>Рис длиннозерный</v>
      </c>
      <c r="K1064">
        <f t="shared" si="33"/>
        <v>180</v>
      </c>
    </row>
    <row r="1065" spans="1:11" x14ac:dyDescent="0.3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>
        <v>115</v>
      </c>
      <c r="G1065" t="s">
        <v>109</v>
      </c>
      <c r="H1065" t="str">
        <f>_xlfn.XLOOKUP(C1065,Магазин!A:A,Магазин!B:B)</f>
        <v>Первомайский</v>
      </c>
      <c r="I1065">
        <f t="shared" si="32"/>
        <v>22</v>
      </c>
      <c r="J1065" t="str">
        <f>_xlfn.XLOOKUP(D1065,Товар!A:A,Товар!C:C)</f>
        <v>Рис длиннозерный</v>
      </c>
      <c r="K1065">
        <f t="shared" si="33"/>
        <v>87</v>
      </c>
    </row>
    <row r="1066" spans="1:11" x14ac:dyDescent="0.3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>
        <v>120</v>
      </c>
      <c r="G1066" t="s">
        <v>108</v>
      </c>
      <c r="H1066" t="str">
        <f>_xlfn.XLOOKUP(C1066,Магазин!A:A,Магазин!B:B)</f>
        <v>Первомайский</v>
      </c>
      <c r="I1066">
        <f t="shared" si="32"/>
        <v>23</v>
      </c>
      <c r="J1066" t="str">
        <f>_xlfn.XLOOKUP(D1066,Товар!A:A,Товар!C:C)</f>
        <v>Бурый рис</v>
      </c>
      <c r="K1066">
        <f t="shared" si="33"/>
        <v>180</v>
      </c>
    </row>
    <row r="1067" spans="1:11" x14ac:dyDescent="0.3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>
        <v>120</v>
      </c>
      <c r="G1067" t="s">
        <v>109</v>
      </c>
      <c r="H1067" t="str">
        <f>_xlfn.XLOOKUP(C1067,Магазин!A:A,Магазин!B:B)</f>
        <v>Первомайский</v>
      </c>
      <c r="I1067">
        <f t="shared" si="32"/>
        <v>23</v>
      </c>
      <c r="J1067" t="str">
        <f>_xlfn.XLOOKUP(D1067,Товар!A:A,Товар!C:C)</f>
        <v>Бурый рис</v>
      </c>
      <c r="K1067">
        <f t="shared" si="33"/>
        <v>40</v>
      </c>
    </row>
    <row r="1068" spans="1:11" x14ac:dyDescent="0.3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>
        <v>55</v>
      </c>
      <c r="G1068" t="s">
        <v>108</v>
      </c>
      <c r="H1068" t="str">
        <f>_xlfn.XLOOKUP(C1068,Магазин!A:A,Магазин!B:B)</f>
        <v>Первомайский</v>
      </c>
      <c r="I1068">
        <f t="shared" si="32"/>
        <v>35</v>
      </c>
      <c r="J1068" t="str">
        <f>_xlfn.XLOOKUP(D1068,Товар!A:A,Товар!C:C)</f>
        <v>Горох желтый колотый</v>
      </c>
      <c r="K1068">
        <f t="shared" si="33"/>
        <v>170</v>
      </c>
    </row>
    <row r="1069" spans="1:11" x14ac:dyDescent="0.3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>
        <v>55</v>
      </c>
      <c r="G1069" t="s">
        <v>109</v>
      </c>
      <c r="H1069" t="str">
        <f>_xlfn.XLOOKUP(C1069,Магазин!A:A,Магазин!B:B)</f>
        <v>Первомайский</v>
      </c>
      <c r="I1069">
        <f t="shared" si="32"/>
        <v>35</v>
      </c>
      <c r="J1069" t="str">
        <f>_xlfn.XLOOKUP(D1069,Товар!A:A,Товар!C:C)</f>
        <v>Горох желтый колотый</v>
      </c>
      <c r="K1069">
        <f t="shared" si="33"/>
        <v>58</v>
      </c>
    </row>
    <row r="1070" spans="1:11" x14ac:dyDescent="0.3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>
        <v>50</v>
      </c>
      <c r="G1070" t="s">
        <v>108</v>
      </c>
      <c r="H1070" t="str">
        <f>_xlfn.XLOOKUP(C1070,Магазин!A:A,Магазин!B:B)</f>
        <v>Первомайский</v>
      </c>
      <c r="I1070">
        <f t="shared" si="32"/>
        <v>37</v>
      </c>
      <c r="J1070" t="str">
        <f>_xlfn.XLOOKUP(D1070,Товар!A:A,Товар!C:C)</f>
        <v>Хлопья овсяные Геркулес</v>
      </c>
      <c r="K1070">
        <f t="shared" si="33"/>
        <v>180</v>
      </c>
    </row>
    <row r="1071" spans="1:11" x14ac:dyDescent="0.3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>
        <v>50</v>
      </c>
      <c r="G1071" t="s">
        <v>109</v>
      </c>
      <c r="H1071" t="str">
        <f>_xlfn.XLOOKUP(C1071,Магазин!A:A,Магазин!B:B)</f>
        <v>Первомайский</v>
      </c>
      <c r="I1071">
        <f t="shared" si="32"/>
        <v>37</v>
      </c>
      <c r="J1071" t="str">
        <f>_xlfn.XLOOKUP(D1071,Товар!A:A,Товар!C:C)</f>
        <v>Хлопья овсяные Геркулес</v>
      </c>
      <c r="K1071">
        <f t="shared" si="33"/>
        <v>123</v>
      </c>
    </row>
    <row r="1072" spans="1:11" x14ac:dyDescent="0.3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>
        <v>70</v>
      </c>
      <c r="G1072" t="s">
        <v>108</v>
      </c>
      <c r="H1072" t="str">
        <f>_xlfn.XLOOKUP(C1072,Магазин!A:A,Магазин!B:B)</f>
        <v>Первомайский</v>
      </c>
      <c r="I1072">
        <f t="shared" si="32"/>
        <v>38</v>
      </c>
      <c r="J1072" t="str">
        <f>_xlfn.XLOOKUP(D1072,Товар!A:A,Товар!C:C)</f>
        <v>Хлопья 4 злака</v>
      </c>
      <c r="K1072">
        <f t="shared" si="33"/>
        <v>180</v>
      </c>
    </row>
    <row r="1073" spans="1:11" x14ac:dyDescent="0.3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>
        <v>70</v>
      </c>
      <c r="G1073" t="s">
        <v>109</v>
      </c>
      <c r="H1073" t="str">
        <f>_xlfn.XLOOKUP(C1073,Магазин!A:A,Магазин!B:B)</f>
        <v>Первомайский</v>
      </c>
      <c r="I1073">
        <f t="shared" si="32"/>
        <v>38</v>
      </c>
      <c r="J1073" t="str">
        <f>_xlfn.XLOOKUP(D1073,Товар!A:A,Товар!C:C)</f>
        <v>Хлопья 4 злака</v>
      </c>
      <c r="K1073">
        <f t="shared" si="33"/>
        <v>105</v>
      </c>
    </row>
    <row r="1074" spans="1:11" x14ac:dyDescent="0.3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>
        <v>95</v>
      </c>
      <c r="G1074" t="s">
        <v>108</v>
      </c>
      <c r="H1074" t="str">
        <f>_xlfn.XLOOKUP(C1074,Магазин!A:A,Магазин!B:B)</f>
        <v>Первомайский</v>
      </c>
      <c r="I1074">
        <f t="shared" si="32"/>
        <v>39</v>
      </c>
      <c r="J1074" t="str">
        <f>_xlfn.XLOOKUP(D1074,Товар!A:A,Товар!C:C)</f>
        <v>Кукурузные хлопья с сахаром</v>
      </c>
      <c r="K1074">
        <f t="shared" si="33"/>
        <v>180</v>
      </c>
    </row>
    <row r="1075" spans="1:11" x14ac:dyDescent="0.3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>
        <v>95</v>
      </c>
      <c r="G1075" t="s">
        <v>109</v>
      </c>
      <c r="H1075" t="str">
        <f>_xlfn.XLOOKUP(C1075,Магазин!A:A,Магазин!B:B)</f>
        <v>Первомайский</v>
      </c>
      <c r="I1075">
        <f t="shared" si="32"/>
        <v>39</v>
      </c>
      <c r="J1075" t="str">
        <f>_xlfn.XLOOKUP(D1075,Товар!A:A,Товар!C:C)</f>
        <v>Кукурузные хлопья с сахаром</v>
      </c>
      <c r="K1075">
        <f t="shared" si="33"/>
        <v>150</v>
      </c>
    </row>
    <row r="1076" spans="1:11" x14ac:dyDescent="0.3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>
        <v>15</v>
      </c>
      <c r="G1076" t="s">
        <v>108</v>
      </c>
      <c r="H1076" t="str">
        <f>_xlfn.XLOOKUP(C1076,Магазин!A:A,Магазин!B:B)</f>
        <v>Первомайский</v>
      </c>
      <c r="I1076">
        <f t="shared" si="32"/>
        <v>40</v>
      </c>
      <c r="J1076" t="str">
        <f>_xlfn.XLOOKUP(D1076,Товар!A:A,Товар!C:C)</f>
        <v>Соль каменная помол №1</v>
      </c>
      <c r="K1076">
        <f t="shared" si="33"/>
        <v>180</v>
      </c>
    </row>
    <row r="1077" spans="1:11" x14ac:dyDescent="0.3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>
        <v>15</v>
      </c>
      <c r="G1077" t="s">
        <v>109</v>
      </c>
      <c r="H1077" t="str">
        <f>_xlfn.XLOOKUP(C1077,Магазин!A:A,Магазин!B:B)</f>
        <v>Первомайский</v>
      </c>
      <c r="I1077">
        <f t="shared" si="32"/>
        <v>40</v>
      </c>
      <c r="J1077" t="str">
        <f>_xlfn.XLOOKUP(D1077,Товар!A:A,Товар!C:C)</f>
        <v>Соль каменная помол №1</v>
      </c>
      <c r="K1077">
        <f t="shared" si="33"/>
        <v>30</v>
      </c>
    </row>
    <row r="1078" spans="1:11" x14ac:dyDescent="0.3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>
        <v>35</v>
      </c>
      <c r="G1078" t="s">
        <v>108</v>
      </c>
      <c r="H1078" t="str">
        <f>_xlfn.XLOOKUP(C1078,Магазин!A:A,Магазин!B:B)</f>
        <v>Первомайский</v>
      </c>
      <c r="I1078">
        <f t="shared" si="32"/>
        <v>41</v>
      </c>
      <c r="J1078" t="str">
        <f>_xlfn.XLOOKUP(D1078,Товар!A:A,Товар!C:C)</f>
        <v>Соль поваренная Экстра</v>
      </c>
      <c r="K1078">
        <f t="shared" si="33"/>
        <v>170</v>
      </c>
    </row>
    <row r="1079" spans="1:11" x14ac:dyDescent="0.3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>
        <v>35</v>
      </c>
      <c r="G1079" t="s">
        <v>109</v>
      </c>
      <c r="H1079" t="str">
        <f>_xlfn.XLOOKUP(C1079,Магазин!A:A,Магазин!B:B)</f>
        <v>Первомайский</v>
      </c>
      <c r="I1079">
        <f t="shared" si="32"/>
        <v>41</v>
      </c>
      <c r="J1079" t="str">
        <f>_xlfn.XLOOKUP(D1079,Товар!A:A,Товар!C:C)</f>
        <v>Соль поваренная Экстра</v>
      </c>
      <c r="K1079">
        <f t="shared" si="33"/>
        <v>15</v>
      </c>
    </row>
    <row r="1080" spans="1:11" x14ac:dyDescent="0.3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>
        <v>90</v>
      </c>
      <c r="G1080" t="s">
        <v>108</v>
      </c>
      <c r="H1080" t="str">
        <f>_xlfn.XLOOKUP(C1080,Магазин!A:A,Магазин!B:B)</f>
        <v>Первомайский</v>
      </c>
      <c r="I1080">
        <f t="shared" si="32"/>
        <v>42</v>
      </c>
      <c r="J1080" t="str">
        <f>_xlfn.XLOOKUP(D1080,Товар!A:A,Товар!C:C)</f>
        <v>Крахмал картофельный</v>
      </c>
      <c r="K1080">
        <f t="shared" si="33"/>
        <v>180</v>
      </c>
    </row>
    <row r="1081" spans="1:11" x14ac:dyDescent="0.3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>
        <v>90</v>
      </c>
      <c r="G1081" t="s">
        <v>109</v>
      </c>
      <c r="H1081" t="str">
        <f>_xlfn.XLOOKUP(C1081,Магазин!A:A,Магазин!B:B)</f>
        <v>Первомайский</v>
      </c>
      <c r="I1081">
        <f t="shared" si="32"/>
        <v>42</v>
      </c>
      <c r="J1081" t="str">
        <f>_xlfn.XLOOKUP(D1081,Товар!A:A,Товар!C:C)</f>
        <v>Крахмал картофельный</v>
      </c>
      <c r="K1081">
        <f t="shared" si="33"/>
        <v>10</v>
      </c>
    </row>
    <row r="1082" spans="1:11" x14ac:dyDescent="0.3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>
        <v>40</v>
      </c>
      <c r="G1082" t="s">
        <v>108</v>
      </c>
      <c r="H1082" t="str">
        <f>_xlfn.XLOOKUP(C1082,Магазин!A:A,Магазин!B:B)</f>
        <v>Первомайский</v>
      </c>
      <c r="I1082">
        <f t="shared" si="32"/>
        <v>43</v>
      </c>
      <c r="J1082" t="str">
        <f>_xlfn.XLOOKUP(D1082,Товар!A:A,Товар!C:C)</f>
        <v>Сода пищевая</v>
      </c>
      <c r="K1082">
        <f t="shared" si="33"/>
        <v>180</v>
      </c>
    </row>
    <row r="1083" spans="1:11" x14ac:dyDescent="0.3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>
        <v>40</v>
      </c>
      <c r="G1083" t="s">
        <v>109</v>
      </c>
      <c r="H1083" t="str">
        <f>_xlfn.XLOOKUP(C1083,Магазин!A:A,Магазин!B:B)</f>
        <v>Первомайский</v>
      </c>
      <c r="I1083">
        <f t="shared" si="32"/>
        <v>43</v>
      </c>
      <c r="J1083" t="str">
        <f>_xlfn.XLOOKUP(D1083,Товар!A:A,Товар!C:C)</f>
        <v>Сода пищевая</v>
      </c>
      <c r="K1083">
        <f t="shared" si="33"/>
        <v>23</v>
      </c>
    </row>
    <row r="1084" spans="1:11" x14ac:dyDescent="0.3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>
        <v>95</v>
      </c>
      <c r="G1084" t="s">
        <v>108</v>
      </c>
      <c r="H1084" t="str">
        <f>_xlfn.XLOOKUP(C1084,Магазин!A:A,Магазин!B:B)</f>
        <v>Первомайский</v>
      </c>
      <c r="I1084">
        <f t="shared" si="32"/>
        <v>17</v>
      </c>
      <c r="J1084" t="str">
        <f>_xlfn.XLOOKUP(D1084,Товар!A:A,Товар!C:C)</f>
        <v>Крупа гречневая ядрица</v>
      </c>
      <c r="K1084">
        <f t="shared" si="33"/>
        <v>170</v>
      </c>
    </row>
    <row r="1085" spans="1:11" x14ac:dyDescent="0.3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>
        <v>95</v>
      </c>
      <c r="G1085" t="s">
        <v>109</v>
      </c>
      <c r="H1085" t="str">
        <f>_xlfn.XLOOKUP(C1085,Магазин!A:A,Магазин!B:B)</f>
        <v>Первомайский</v>
      </c>
      <c r="I1085">
        <f t="shared" si="32"/>
        <v>17</v>
      </c>
      <c r="J1085" t="str">
        <f>_xlfn.XLOOKUP(D1085,Товар!A:A,Товар!C:C)</f>
        <v>Крупа гречневая ядрица</v>
      </c>
      <c r="K1085">
        <f t="shared" si="33"/>
        <v>85</v>
      </c>
    </row>
    <row r="1086" spans="1:11" x14ac:dyDescent="0.3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>
        <v>90</v>
      </c>
      <c r="G1086" t="s">
        <v>108</v>
      </c>
      <c r="H1086" t="str">
        <f>_xlfn.XLOOKUP(C1086,Магазин!A:A,Магазин!B:B)</f>
        <v>Первомайский</v>
      </c>
      <c r="I1086">
        <f t="shared" si="32"/>
        <v>19</v>
      </c>
      <c r="J1086" t="str">
        <f>_xlfn.XLOOKUP(D1086,Товар!A:A,Товар!C:C)</f>
        <v>Крупа пшено</v>
      </c>
      <c r="K1086">
        <f t="shared" si="33"/>
        <v>180</v>
      </c>
    </row>
    <row r="1087" spans="1:11" x14ac:dyDescent="0.3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>
        <v>90</v>
      </c>
      <c r="G1087" t="s">
        <v>109</v>
      </c>
      <c r="H1087" t="str">
        <f>_xlfn.XLOOKUP(C1087,Магазин!A:A,Магазин!B:B)</f>
        <v>Первомайский</v>
      </c>
      <c r="I1087">
        <f t="shared" si="32"/>
        <v>19</v>
      </c>
      <c r="J1087" t="str">
        <f>_xlfn.XLOOKUP(D1087,Товар!A:A,Товар!C:C)</f>
        <v>Крупа пшено</v>
      </c>
      <c r="K1087">
        <f t="shared" si="33"/>
        <v>49</v>
      </c>
    </row>
    <row r="1088" spans="1:11" x14ac:dyDescent="0.3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>
        <v>80</v>
      </c>
      <c r="G1088" t="s">
        <v>108</v>
      </c>
      <c r="H1088" t="str">
        <f>_xlfn.XLOOKUP(C1088,Магазин!A:A,Магазин!B:B)</f>
        <v>Первомайский</v>
      </c>
      <c r="I1088">
        <f t="shared" si="32"/>
        <v>20</v>
      </c>
      <c r="J1088" t="str">
        <f>_xlfn.XLOOKUP(D1088,Товар!A:A,Товар!C:C)</f>
        <v>Крупа перловая</v>
      </c>
      <c r="K1088">
        <f t="shared" si="33"/>
        <v>180</v>
      </c>
    </row>
    <row r="1089" spans="1:11" x14ac:dyDescent="0.3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>
        <v>80</v>
      </c>
      <c r="G1089" t="s">
        <v>109</v>
      </c>
      <c r="H1089" t="str">
        <f>_xlfn.XLOOKUP(C1089,Магазин!A:A,Магазин!B:B)</f>
        <v>Первомайский</v>
      </c>
      <c r="I1089">
        <f t="shared" si="32"/>
        <v>20</v>
      </c>
      <c r="J1089" t="str">
        <f>_xlfn.XLOOKUP(D1089,Товар!A:A,Товар!C:C)</f>
        <v>Крупа перловая</v>
      </c>
      <c r="K1089">
        <f t="shared" si="33"/>
        <v>52</v>
      </c>
    </row>
    <row r="1090" spans="1:11" x14ac:dyDescent="0.3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>
        <v>105</v>
      </c>
      <c r="G1090" t="s">
        <v>108</v>
      </c>
      <c r="H1090" t="str">
        <f>_xlfn.XLOOKUP(C1090,Магазин!A:A,Магазин!B:B)</f>
        <v>Первомайский</v>
      </c>
      <c r="I1090">
        <f t="shared" si="32"/>
        <v>21</v>
      </c>
      <c r="J1090" t="str">
        <f>_xlfn.XLOOKUP(D1090,Товар!A:A,Товар!C:C)</f>
        <v>Рис круглозерный</v>
      </c>
      <c r="K1090">
        <f t="shared" si="33"/>
        <v>180</v>
      </c>
    </row>
    <row r="1091" spans="1:11" x14ac:dyDescent="0.3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>
        <v>105</v>
      </c>
      <c r="G1091" t="s">
        <v>109</v>
      </c>
      <c r="H1091" t="str">
        <f>_xlfn.XLOOKUP(C1091,Магазин!A:A,Магазин!B:B)</f>
        <v>Первомайский</v>
      </c>
      <c r="I1091">
        <f t="shared" ref="I1091:I1154" si="34">D1091</f>
        <v>21</v>
      </c>
      <c r="J1091" t="str">
        <f>_xlfn.XLOOKUP(D1091,Товар!A:A,Товар!C:C)</f>
        <v>Рис круглозерный</v>
      </c>
      <c r="K1091">
        <f t="shared" ref="K1091:K1154" si="35">E1091</f>
        <v>84</v>
      </c>
    </row>
    <row r="1092" spans="1:11" x14ac:dyDescent="0.3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>
        <v>115</v>
      </c>
      <c r="G1092" t="s">
        <v>108</v>
      </c>
      <c r="H1092" t="str">
        <f>_xlfn.XLOOKUP(C1092,Магазин!A:A,Магазин!B:B)</f>
        <v>Первомайский</v>
      </c>
      <c r="I1092">
        <f t="shared" si="34"/>
        <v>22</v>
      </c>
      <c r="J1092" t="str">
        <f>_xlfn.XLOOKUP(D1092,Товар!A:A,Товар!C:C)</f>
        <v>Рис длиннозерный</v>
      </c>
      <c r="K1092">
        <f t="shared" si="35"/>
        <v>180</v>
      </c>
    </row>
    <row r="1093" spans="1:11" x14ac:dyDescent="0.3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>
        <v>115</v>
      </c>
      <c r="G1093" t="s">
        <v>109</v>
      </c>
      <c r="H1093" t="str">
        <f>_xlfn.XLOOKUP(C1093,Магазин!A:A,Магазин!B:B)</f>
        <v>Первомайский</v>
      </c>
      <c r="I1093">
        <f t="shared" si="34"/>
        <v>22</v>
      </c>
      <c r="J1093" t="str">
        <f>_xlfn.XLOOKUP(D1093,Товар!A:A,Товар!C:C)</f>
        <v>Рис длиннозерный</v>
      </c>
      <c r="K1093">
        <f t="shared" si="35"/>
        <v>82</v>
      </c>
    </row>
    <row r="1094" spans="1:11" x14ac:dyDescent="0.3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>
        <v>120</v>
      </c>
      <c r="G1094" t="s">
        <v>108</v>
      </c>
      <c r="H1094" t="str">
        <f>_xlfn.XLOOKUP(C1094,Магазин!A:A,Магазин!B:B)</f>
        <v>Первомайский</v>
      </c>
      <c r="I1094">
        <f t="shared" si="34"/>
        <v>23</v>
      </c>
      <c r="J1094" t="str">
        <f>_xlfn.XLOOKUP(D1094,Товар!A:A,Товар!C:C)</f>
        <v>Бурый рис</v>
      </c>
      <c r="K1094">
        <f t="shared" si="35"/>
        <v>170</v>
      </c>
    </row>
    <row r="1095" spans="1:11" x14ac:dyDescent="0.3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>
        <v>120</v>
      </c>
      <c r="G1095" t="s">
        <v>109</v>
      </c>
      <c r="H1095" t="str">
        <f>_xlfn.XLOOKUP(C1095,Магазин!A:A,Магазин!B:B)</f>
        <v>Первомайский</v>
      </c>
      <c r="I1095">
        <f t="shared" si="34"/>
        <v>23</v>
      </c>
      <c r="J1095" t="str">
        <f>_xlfn.XLOOKUP(D1095,Товар!A:A,Товар!C:C)</f>
        <v>Бурый рис</v>
      </c>
      <c r="K1095">
        <f t="shared" si="35"/>
        <v>40</v>
      </c>
    </row>
    <row r="1096" spans="1:11" x14ac:dyDescent="0.3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>
        <v>55</v>
      </c>
      <c r="G1096" t="s">
        <v>108</v>
      </c>
      <c r="H1096" t="str">
        <f>_xlfn.XLOOKUP(C1096,Магазин!A:A,Магазин!B:B)</f>
        <v>Первомайский</v>
      </c>
      <c r="I1096">
        <f t="shared" si="34"/>
        <v>35</v>
      </c>
      <c r="J1096" t="str">
        <f>_xlfn.XLOOKUP(D1096,Товар!A:A,Товар!C:C)</f>
        <v>Горох желтый колотый</v>
      </c>
      <c r="K1096">
        <f t="shared" si="35"/>
        <v>180</v>
      </c>
    </row>
    <row r="1097" spans="1:11" x14ac:dyDescent="0.3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>
        <v>55</v>
      </c>
      <c r="G1097" t="s">
        <v>109</v>
      </c>
      <c r="H1097" t="str">
        <f>_xlfn.XLOOKUP(C1097,Магазин!A:A,Магазин!B:B)</f>
        <v>Первомайский</v>
      </c>
      <c r="I1097">
        <f t="shared" si="34"/>
        <v>35</v>
      </c>
      <c r="J1097" t="str">
        <f>_xlfn.XLOOKUP(D1097,Товар!A:A,Товар!C:C)</f>
        <v>Горох желтый колотый</v>
      </c>
      <c r="K1097">
        <f t="shared" si="35"/>
        <v>53</v>
      </c>
    </row>
    <row r="1098" spans="1:11" x14ac:dyDescent="0.3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>
        <v>50</v>
      </c>
      <c r="G1098" t="s">
        <v>108</v>
      </c>
      <c r="H1098" t="str">
        <f>_xlfn.XLOOKUP(C1098,Магазин!A:A,Магазин!B:B)</f>
        <v>Первомайский</v>
      </c>
      <c r="I1098">
        <f t="shared" si="34"/>
        <v>37</v>
      </c>
      <c r="J1098" t="str">
        <f>_xlfn.XLOOKUP(D1098,Товар!A:A,Товар!C:C)</f>
        <v>Хлопья овсяные Геркулес</v>
      </c>
      <c r="K1098">
        <f t="shared" si="35"/>
        <v>180</v>
      </c>
    </row>
    <row r="1099" spans="1:11" x14ac:dyDescent="0.3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>
        <v>50</v>
      </c>
      <c r="G1099" t="s">
        <v>109</v>
      </c>
      <c r="H1099" t="str">
        <f>_xlfn.XLOOKUP(C1099,Магазин!A:A,Магазин!B:B)</f>
        <v>Первомайский</v>
      </c>
      <c r="I1099">
        <f t="shared" si="34"/>
        <v>37</v>
      </c>
      <c r="J1099" t="str">
        <f>_xlfn.XLOOKUP(D1099,Товар!A:A,Товар!C:C)</f>
        <v>Хлопья овсяные Геркулес</v>
      </c>
      <c r="K1099">
        <f t="shared" si="35"/>
        <v>119</v>
      </c>
    </row>
    <row r="1100" spans="1:11" x14ac:dyDescent="0.3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>
        <v>70</v>
      </c>
      <c r="G1100" t="s">
        <v>108</v>
      </c>
      <c r="H1100" t="str">
        <f>_xlfn.XLOOKUP(C1100,Магазин!A:A,Магазин!B:B)</f>
        <v>Первомайский</v>
      </c>
      <c r="I1100">
        <f t="shared" si="34"/>
        <v>38</v>
      </c>
      <c r="J1100" t="str">
        <f>_xlfn.XLOOKUP(D1100,Товар!A:A,Товар!C:C)</f>
        <v>Хлопья 4 злака</v>
      </c>
      <c r="K1100">
        <f t="shared" si="35"/>
        <v>170</v>
      </c>
    </row>
    <row r="1101" spans="1:11" x14ac:dyDescent="0.3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>
        <v>70</v>
      </c>
      <c r="G1101" t="s">
        <v>109</v>
      </c>
      <c r="H1101" t="str">
        <f>_xlfn.XLOOKUP(C1101,Магазин!A:A,Магазин!B:B)</f>
        <v>Первомайский</v>
      </c>
      <c r="I1101">
        <f t="shared" si="34"/>
        <v>38</v>
      </c>
      <c r="J1101" t="str">
        <f>_xlfn.XLOOKUP(D1101,Товар!A:A,Товар!C:C)</f>
        <v>Хлопья 4 злака</v>
      </c>
      <c r="K1101">
        <f t="shared" si="35"/>
        <v>107</v>
      </c>
    </row>
    <row r="1102" spans="1:11" x14ac:dyDescent="0.3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>
        <v>95</v>
      </c>
      <c r="G1102" t="s">
        <v>108</v>
      </c>
      <c r="H1102" t="str">
        <f>_xlfn.XLOOKUP(C1102,Магазин!A:A,Магазин!B:B)</f>
        <v>Первомайский</v>
      </c>
      <c r="I1102">
        <f t="shared" si="34"/>
        <v>39</v>
      </c>
      <c r="J1102" t="str">
        <f>_xlfn.XLOOKUP(D1102,Товар!A:A,Товар!C:C)</f>
        <v>Кукурузные хлопья с сахаром</v>
      </c>
      <c r="K1102">
        <f t="shared" si="35"/>
        <v>180</v>
      </c>
    </row>
    <row r="1103" spans="1:11" x14ac:dyDescent="0.3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>
        <v>95</v>
      </c>
      <c r="G1103" t="s">
        <v>109</v>
      </c>
      <c r="H1103" t="str">
        <f>_xlfn.XLOOKUP(C1103,Магазин!A:A,Магазин!B:B)</f>
        <v>Первомайский</v>
      </c>
      <c r="I1103">
        <f t="shared" si="34"/>
        <v>39</v>
      </c>
      <c r="J1103" t="str">
        <f>_xlfn.XLOOKUP(D1103,Товар!A:A,Товар!C:C)</f>
        <v>Кукурузные хлопья с сахаром</v>
      </c>
      <c r="K1103">
        <f t="shared" si="35"/>
        <v>144</v>
      </c>
    </row>
    <row r="1104" spans="1:11" x14ac:dyDescent="0.3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>
        <v>15</v>
      </c>
      <c r="G1104" t="s">
        <v>108</v>
      </c>
      <c r="H1104" t="str">
        <f>_xlfn.XLOOKUP(C1104,Магазин!A:A,Магазин!B:B)</f>
        <v>Первомайский</v>
      </c>
      <c r="I1104">
        <f t="shared" si="34"/>
        <v>40</v>
      </c>
      <c r="J1104" t="str">
        <f>_xlfn.XLOOKUP(D1104,Товар!A:A,Товар!C:C)</f>
        <v>Соль каменная помол №1</v>
      </c>
      <c r="K1104">
        <f t="shared" si="35"/>
        <v>180</v>
      </c>
    </row>
    <row r="1105" spans="1:11" x14ac:dyDescent="0.3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>
        <v>15</v>
      </c>
      <c r="G1105" t="s">
        <v>109</v>
      </c>
      <c r="H1105" t="str">
        <f>_xlfn.XLOOKUP(C1105,Магазин!A:A,Магазин!B:B)</f>
        <v>Первомайский</v>
      </c>
      <c r="I1105">
        <f t="shared" si="34"/>
        <v>40</v>
      </c>
      <c r="J1105" t="str">
        <f>_xlfn.XLOOKUP(D1105,Товар!A:A,Товар!C:C)</f>
        <v>Соль каменная помол №1</v>
      </c>
      <c r="K1105">
        <f t="shared" si="35"/>
        <v>38</v>
      </c>
    </row>
    <row r="1106" spans="1:11" x14ac:dyDescent="0.3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>
        <v>35</v>
      </c>
      <c r="G1106" t="s">
        <v>108</v>
      </c>
      <c r="H1106" t="str">
        <f>_xlfn.XLOOKUP(C1106,Магазин!A:A,Магазин!B:B)</f>
        <v>Первомайский</v>
      </c>
      <c r="I1106">
        <f t="shared" si="34"/>
        <v>41</v>
      </c>
      <c r="J1106" t="str">
        <f>_xlfn.XLOOKUP(D1106,Товар!A:A,Товар!C:C)</f>
        <v>Соль поваренная Экстра</v>
      </c>
      <c r="K1106">
        <f t="shared" si="35"/>
        <v>180</v>
      </c>
    </row>
    <row r="1107" spans="1:11" x14ac:dyDescent="0.3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>
        <v>35</v>
      </c>
      <c r="G1107" t="s">
        <v>109</v>
      </c>
      <c r="H1107" t="str">
        <f>_xlfn.XLOOKUP(C1107,Магазин!A:A,Магазин!B:B)</f>
        <v>Первомайский</v>
      </c>
      <c r="I1107">
        <f t="shared" si="34"/>
        <v>41</v>
      </c>
      <c r="J1107" t="str">
        <f>_xlfn.XLOOKUP(D1107,Товар!A:A,Товар!C:C)</f>
        <v>Соль поваренная Экстра</v>
      </c>
      <c r="K1107">
        <f t="shared" si="35"/>
        <v>25</v>
      </c>
    </row>
    <row r="1108" spans="1:11" x14ac:dyDescent="0.3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>
        <v>90</v>
      </c>
      <c r="G1108" t="s">
        <v>108</v>
      </c>
      <c r="H1108" t="str">
        <f>_xlfn.XLOOKUP(C1108,Магазин!A:A,Магазин!B:B)</f>
        <v>Первомайский</v>
      </c>
      <c r="I1108">
        <f t="shared" si="34"/>
        <v>42</v>
      </c>
      <c r="J1108" t="str">
        <f>_xlfn.XLOOKUP(D1108,Товар!A:A,Товар!C:C)</f>
        <v>Крахмал картофельный</v>
      </c>
      <c r="K1108">
        <f t="shared" si="35"/>
        <v>180</v>
      </c>
    </row>
    <row r="1109" spans="1:11" x14ac:dyDescent="0.3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>
        <v>90</v>
      </c>
      <c r="G1109" t="s">
        <v>109</v>
      </c>
      <c r="H1109" t="str">
        <f>_xlfn.XLOOKUP(C1109,Магазин!A:A,Магазин!B:B)</f>
        <v>Первомайский</v>
      </c>
      <c r="I1109">
        <f t="shared" si="34"/>
        <v>42</v>
      </c>
      <c r="J1109" t="str">
        <f>_xlfn.XLOOKUP(D1109,Товар!A:A,Товар!C:C)</f>
        <v>Крахмал картофельный</v>
      </c>
      <c r="K1109">
        <f t="shared" si="35"/>
        <v>21</v>
      </c>
    </row>
    <row r="1110" spans="1:11" x14ac:dyDescent="0.3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>
        <v>40</v>
      </c>
      <c r="G1110" t="s">
        <v>108</v>
      </c>
      <c r="H1110" t="str">
        <f>_xlfn.XLOOKUP(C1110,Магазин!A:A,Магазин!B:B)</f>
        <v>Первомайский</v>
      </c>
      <c r="I1110">
        <f t="shared" si="34"/>
        <v>43</v>
      </c>
      <c r="J1110" t="str">
        <f>_xlfn.XLOOKUP(D1110,Товар!A:A,Товар!C:C)</f>
        <v>Сода пищевая</v>
      </c>
      <c r="K1110">
        <f t="shared" si="35"/>
        <v>170</v>
      </c>
    </row>
    <row r="1111" spans="1:11" x14ac:dyDescent="0.3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>
        <v>40</v>
      </c>
      <c r="G1111" t="s">
        <v>109</v>
      </c>
      <c r="H1111" t="str">
        <f>_xlfn.XLOOKUP(C1111,Магазин!A:A,Магазин!B:B)</f>
        <v>Первомайский</v>
      </c>
      <c r="I1111">
        <f t="shared" si="34"/>
        <v>43</v>
      </c>
      <c r="J1111" t="str">
        <f>_xlfn.XLOOKUP(D1111,Товар!A:A,Товар!C:C)</f>
        <v>Сода пищевая</v>
      </c>
      <c r="K1111">
        <f t="shared" si="35"/>
        <v>17</v>
      </c>
    </row>
    <row r="1112" spans="1:11" x14ac:dyDescent="0.3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>
        <v>95</v>
      </c>
      <c r="G1112" t="s">
        <v>108</v>
      </c>
      <c r="H1112" t="str">
        <f>_xlfn.XLOOKUP(C1112,Магазин!A:A,Магазин!B:B)</f>
        <v>Заречный</v>
      </c>
      <c r="I1112">
        <f t="shared" si="34"/>
        <v>17</v>
      </c>
      <c r="J1112" t="str">
        <f>_xlfn.XLOOKUP(D1112,Товар!A:A,Товар!C:C)</f>
        <v>Крупа гречневая ядрица</v>
      </c>
      <c r="K1112">
        <f t="shared" si="35"/>
        <v>180</v>
      </c>
    </row>
    <row r="1113" spans="1:11" x14ac:dyDescent="0.3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>
        <v>95</v>
      </c>
      <c r="G1113" t="s">
        <v>109</v>
      </c>
      <c r="H1113" t="str">
        <f>_xlfn.XLOOKUP(C1113,Магазин!A:A,Магазин!B:B)</f>
        <v>Заречный</v>
      </c>
      <c r="I1113">
        <f t="shared" si="34"/>
        <v>17</v>
      </c>
      <c r="J1113" t="str">
        <f>_xlfn.XLOOKUP(D1113,Товар!A:A,Товар!C:C)</f>
        <v>Крупа гречневая ядрица</v>
      </c>
      <c r="K1113">
        <f t="shared" si="35"/>
        <v>85</v>
      </c>
    </row>
    <row r="1114" spans="1:11" x14ac:dyDescent="0.3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>
        <v>90</v>
      </c>
      <c r="G1114" t="s">
        <v>108</v>
      </c>
      <c r="H1114" t="str">
        <f>_xlfn.XLOOKUP(C1114,Магазин!A:A,Магазин!B:B)</f>
        <v>Заречный</v>
      </c>
      <c r="I1114">
        <f t="shared" si="34"/>
        <v>19</v>
      </c>
      <c r="J1114" t="str">
        <f>_xlfn.XLOOKUP(D1114,Товар!A:A,Товар!C:C)</f>
        <v>Крупа пшено</v>
      </c>
      <c r="K1114">
        <f t="shared" si="35"/>
        <v>180</v>
      </c>
    </row>
    <row r="1115" spans="1:11" x14ac:dyDescent="0.3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>
        <v>90</v>
      </c>
      <c r="G1115" t="s">
        <v>109</v>
      </c>
      <c r="H1115" t="str">
        <f>_xlfn.XLOOKUP(C1115,Магазин!A:A,Магазин!B:B)</f>
        <v>Заречный</v>
      </c>
      <c r="I1115">
        <f t="shared" si="34"/>
        <v>19</v>
      </c>
      <c r="J1115" t="str">
        <f>_xlfn.XLOOKUP(D1115,Товар!A:A,Товар!C:C)</f>
        <v>Крупа пшено</v>
      </c>
      <c r="K1115">
        <f t="shared" si="35"/>
        <v>55</v>
      </c>
    </row>
    <row r="1116" spans="1:11" x14ac:dyDescent="0.3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>
        <v>80</v>
      </c>
      <c r="G1116" t="s">
        <v>108</v>
      </c>
      <c r="H1116" t="str">
        <f>_xlfn.XLOOKUP(C1116,Магазин!A:A,Магазин!B:B)</f>
        <v>Заречный</v>
      </c>
      <c r="I1116">
        <f t="shared" si="34"/>
        <v>20</v>
      </c>
      <c r="J1116" t="str">
        <f>_xlfn.XLOOKUP(D1116,Товар!A:A,Товар!C:C)</f>
        <v>Крупа перловая</v>
      </c>
      <c r="K1116">
        <f t="shared" si="35"/>
        <v>170</v>
      </c>
    </row>
    <row r="1117" spans="1:11" x14ac:dyDescent="0.3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>
        <v>80</v>
      </c>
      <c r="G1117" t="s">
        <v>109</v>
      </c>
      <c r="H1117" t="str">
        <f>_xlfn.XLOOKUP(C1117,Магазин!A:A,Магазин!B:B)</f>
        <v>Заречный</v>
      </c>
      <c r="I1117">
        <f t="shared" si="34"/>
        <v>20</v>
      </c>
      <c r="J1117" t="str">
        <f>_xlfn.XLOOKUP(D1117,Товар!A:A,Товар!C:C)</f>
        <v>Крупа перловая</v>
      </c>
      <c r="K1117">
        <f t="shared" si="35"/>
        <v>57</v>
      </c>
    </row>
    <row r="1118" spans="1:11" x14ac:dyDescent="0.3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>
        <v>105</v>
      </c>
      <c r="G1118" t="s">
        <v>108</v>
      </c>
      <c r="H1118" t="str">
        <f>_xlfn.XLOOKUP(C1118,Магазин!A:A,Магазин!B:B)</f>
        <v>Заречный</v>
      </c>
      <c r="I1118">
        <f t="shared" si="34"/>
        <v>21</v>
      </c>
      <c r="J1118" t="str">
        <f>_xlfn.XLOOKUP(D1118,Товар!A:A,Товар!C:C)</f>
        <v>Рис круглозерный</v>
      </c>
      <c r="K1118">
        <f t="shared" si="35"/>
        <v>180</v>
      </c>
    </row>
    <row r="1119" spans="1:11" x14ac:dyDescent="0.3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>
        <v>105</v>
      </c>
      <c r="G1119" t="s">
        <v>109</v>
      </c>
      <c r="H1119" t="str">
        <f>_xlfn.XLOOKUP(C1119,Магазин!A:A,Магазин!B:B)</f>
        <v>Заречный</v>
      </c>
      <c r="I1119">
        <f t="shared" si="34"/>
        <v>21</v>
      </c>
      <c r="J1119" t="str">
        <f>_xlfn.XLOOKUP(D1119,Товар!A:A,Товар!C:C)</f>
        <v>Рис круглозерный</v>
      </c>
      <c r="K1119">
        <f t="shared" si="35"/>
        <v>78</v>
      </c>
    </row>
    <row r="1120" spans="1:11" x14ac:dyDescent="0.3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>
        <v>115</v>
      </c>
      <c r="G1120" t="s">
        <v>108</v>
      </c>
      <c r="H1120" t="str">
        <f>_xlfn.XLOOKUP(C1120,Магазин!A:A,Магазин!B:B)</f>
        <v>Заречный</v>
      </c>
      <c r="I1120">
        <f t="shared" si="34"/>
        <v>22</v>
      </c>
      <c r="J1120" t="str">
        <f>_xlfn.XLOOKUP(D1120,Товар!A:A,Товар!C:C)</f>
        <v>Рис длиннозерный</v>
      </c>
      <c r="K1120">
        <f t="shared" si="35"/>
        <v>180</v>
      </c>
    </row>
    <row r="1121" spans="1:11" x14ac:dyDescent="0.3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>
        <v>115</v>
      </c>
      <c r="G1121" t="s">
        <v>109</v>
      </c>
      <c r="H1121" t="str">
        <f>_xlfn.XLOOKUP(C1121,Магазин!A:A,Магазин!B:B)</f>
        <v>Заречный</v>
      </c>
      <c r="I1121">
        <f t="shared" si="34"/>
        <v>22</v>
      </c>
      <c r="J1121" t="str">
        <f>_xlfn.XLOOKUP(D1121,Товар!A:A,Товар!C:C)</f>
        <v>Рис длиннозерный</v>
      </c>
      <c r="K1121">
        <f t="shared" si="35"/>
        <v>71</v>
      </c>
    </row>
    <row r="1122" spans="1:11" x14ac:dyDescent="0.3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>
        <v>120</v>
      </c>
      <c r="G1122" t="s">
        <v>108</v>
      </c>
      <c r="H1122" t="str">
        <f>_xlfn.XLOOKUP(C1122,Магазин!A:A,Магазин!B:B)</f>
        <v>Заречный</v>
      </c>
      <c r="I1122">
        <f t="shared" si="34"/>
        <v>23</v>
      </c>
      <c r="J1122" t="str">
        <f>_xlfn.XLOOKUP(D1122,Товар!A:A,Товар!C:C)</f>
        <v>Бурый рис</v>
      </c>
      <c r="K1122">
        <f t="shared" si="35"/>
        <v>180</v>
      </c>
    </row>
    <row r="1123" spans="1:11" x14ac:dyDescent="0.3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>
        <v>120</v>
      </c>
      <c r="G1123" t="s">
        <v>109</v>
      </c>
      <c r="H1123" t="str">
        <f>_xlfn.XLOOKUP(C1123,Магазин!A:A,Магазин!B:B)</f>
        <v>Заречный</v>
      </c>
      <c r="I1123">
        <f t="shared" si="34"/>
        <v>23</v>
      </c>
      <c r="J1123" t="str">
        <f>_xlfn.XLOOKUP(D1123,Товар!A:A,Товар!C:C)</f>
        <v>Бурый рис</v>
      </c>
      <c r="K1123">
        <f t="shared" si="35"/>
        <v>15</v>
      </c>
    </row>
    <row r="1124" spans="1:11" x14ac:dyDescent="0.3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>
        <v>55</v>
      </c>
      <c r="G1124" t="s">
        <v>108</v>
      </c>
      <c r="H1124" t="str">
        <f>_xlfn.XLOOKUP(C1124,Магазин!A:A,Магазин!B:B)</f>
        <v>Заречный</v>
      </c>
      <c r="I1124">
        <f t="shared" si="34"/>
        <v>35</v>
      </c>
      <c r="J1124" t="str">
        <f>_xlfn.XLOOKUP(D1124,Товар!A:A,Товар!C:C)</f>
        <v>Горох желтый колотый</v>
      </c>
      <c r="K1124">
        <f t="shared" si="35"/>
        <v>180</v>
      </c>
    </row>
    <row r="1125" spans="1:11" x14ac:dyDescent="0.3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>
        <v>55</v>
      </c>
      <c r="G1125" t="s">
        <v>109</v>
      </c>
      <c r="H1125" t="str">
        <f>_xlfn.XLOOKUP(C1125,Магазин!A:A,Магазин!B:B)</f>
        <v>Заречный</v>
      </c>
      <c r="I1125">
        <f t="shared" si="34"/>
        <v>35</v>
      </c>
      <c r="J1125" t="str">
        <f>_xlfn.XLOOKUP(D1125,Товар!A:A,Товар!C:C)</f>
        <v>Горох желтый колотый</v>
      </c>
      <c r="K1125">
        <f t="shared" si="35"/>
        <v>54</v>
      </c>
    </row>
    <row r="1126" spans="1:11" x14ac:dyDescent="0.3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>
        <v>50</v>
      </c>
      <c r="G1126" t="s">
        <v>108</v>
      </c>
      <c r="H1126" t="str">
        <f>_xlfn.XLOOKUP(C1126,Магазин!A:A,Магазин!B:B)</f>
        <v>Заречный</v>
      </c>
      <c r="I1126">
        <f t="shared" si="34"/>
        <v>37</v>
      </c>
      <c r="J1126" t="str">
        <f>_xlfn.XLOOKUP(D1126,Товар!A:A,Товар!C:C)</f>
        <v>Хлопья овсяные Геркулес</v>
      </c>
      <c r="K1126">
        <f t="shared" si="35"/>
        <v>170</v>
      </c>
    </row>
    <row r="1127" spans="1:11" x14ac:dyDescent="0.3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>
        <v>50</v>
      </c>
      <c r="G1127" t="s">
        <v>109</v>
      </c>
      <c r="H1127" t="str">
        <f>_xlfn.XLOOKUP(C1127,Магазин!A:A,Магазин!B:B)</f>
        <v>Заречный</v>
      </c>
      <c r="I1127">
        <f t="shared" si="34"/>
        <v>37</v>
      </c>
      <c r="J1127" t="str">
        <f>_xlfn.XLOOKUP(D1127,Товар!A:A,Товар!C:C)</f>
        <v>Хлопья овсяные Геркулес</v>
      </c>
      <c r="K1127">
        <f t="shared" si="35"/>
        <v>135</v>
      </c>
    </row>
    <row r="1128" spans="1:11" x14ac:dyDescent="0.3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>
        <v>70</v>
      </c>
      <c r="G1128" t="s">
        <v>108</v>
      </c>
      <c r="H1128" t="str">
        <f>_xlfn.XLOOKUP(C1128,Магазин!A:A,Магазин!B:B)</f>
        <v>Заречный</v>
      </c>
      <c r="I1128">
        <f t="shared" si="34"/>
        <v>38</v>
      </c>
      <c r="J1128" t="str">
        <f>_xlfn.XLOOKUP(D1128,Товар!A:A,Товар!C:C)</f>
        <v>Хлопья 4 злака</v>
      </c>
      <c r="K1128">
        <f t="shared" si="35"/>
        <v>180</v>
      </c>
    </row>
    <row r="1129" spans="1:11" x14ac:dyDescent="0.3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>
        <v>70</v>
      </c>
      <c r="G1129" t="s">
        <v>109</v>
      </c>
      <c r="H1129" t="str">
        <f>_xlfn.XLOOKUP(C1129,Магазин!A:A,Магазин!B:B)</f>
        <v>Заречный</v>
      </c>
      <c r="I1129">
        <f t="shared" si="34"/>
        <v>38</v>
      </c>
      <c r="J1129" t="str">
        <f>_xlfn.XLOOKUP(D1129,Товар!A:A,Товар!C:C)</f>
        <v>Хлопья 4 злака</v>
      </c>
      <c r="K1129">
        <f t="shared" si="35"/>
        <v>86</v>
      </c>
    </row>
    <row r="1130" spans="1:11" x14ac:dyDescent="0.3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>
        <v>95</v>
      </c>
      <c r="G1130" t="s">
        <v>108</v>
      </c>
      <c r="H1130" t="str">
        <f>_xlfn.XLOOKUP(C1130,Магазин!A:A,Магазин!B:B)</f>
        <v>Заречный</v>
      </c>
      <c r="I1130">
        <f t="shared" si="34"/>
        <v>39</v>
      </c>
      <c r="J1130" t="str">
        <f>_xlfn.XLOOKUP(D1130,Товар!A:A,Товар!C:C)</f>
        <v>Кукурузные хлопья с сахаром</v>
      </c>
      <c r="K1130">
        <f t="shared" si="35"/>
        <v>180</v>
      </c>
    </row>
    <row r="1131" spans="1:11" x14ac:dyDescent="0.3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>
        <v>95</v>
      </c>
      <c r="G1131" t="s">
        <v>109</v>
      </c>
      <c r="H1131" t="str">
        <f>_xlfn.XLOOKUP(C1131,Магазин!A:A,Магазин!B:B)</f>
        <v>Заречный</v>
      </c>
      <c r="I1131">
        <f t="shared" si="34"/>
        <v>39</v>
      </c>
      <c r="J1131" t="str">
        <f>_xlfn.XLOOKUP(D1131,Товар!A:A,Товар!C:C)</f>
        <v>Кукурузные хлопья с сахаром</v>
      </c>
      <c r="K1131">
        <f t="shared" si="35"/>
        <v>148</v>
      </c>
    </row>
    <row r="1132" spans="1:11" x14ac:dyDescent="0.3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>
        <v>15</v>
      </c>
      <c r="G1132" t="s">
        <v>108</v>
      </c>
      <c r="H1132" t="str">
        <f>_xlfn.XLOOKUP(C1132,Магазин!A:A,Магазин!B:B)</f>
        <v>Заречный</v>
      </c>
      <c r="I1132">
        <f t="shared" si="34"/>
        <v>40</v>
      </c>
      <c r="J1132" t="str">
        <f>_xlfn.XLOOKUP(D1132,Товар!A:A,Товар!C:C)</f>
        <v>Соль каменная помол №1</v>
      </c>
      <c r="K1132">
        <f t="shared" si="35"/>
        <v>170</v>
      </c>
    </row>
    <row r="1133" spans="1:11" x14ac:dyDescent="0.3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>
        <v>15</v>
      </c>
      <c r="G1133" t="s">
        <v>109</v>
      </c>
      <c r="H1133" t="str">
        <f>_xlfn.XLOOKUP(C1133,Магазин!A:A,Магазин!B:B)</f>
        <v>Заречный</v>
      </c>
      <c r="I1133">
        <f t="shared" si="34"/>
        <v>40</v>
      </c>
      <c r="J1133" t="str">
        <f>_xlfn.XLOOKUP(D1133,Товар!A:A,Товар!C:C)</f>
        <v>Соль каменная помол №1</v>
      </c>
      <c r="K1133">
        <f t="shared" si="35"/>
        <v>47</v>
      </c>
    </row>
    <row r="1134" spans="1:11" x14ac:dyDescent="0.3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>
        <v>35</v>
      </c>
      <c r="G1134" t="s">
        <v>108</v>
      </c>
      <c r="H1134" t="str">
        <f>_xlfn.XLOOKUP(C1134,Магазин!A:A,Магазин!B:B)</f>
        <v>Заречный</v>
      </c>
      <c r="I1134">
        <f t="shared" si="34"/>
        <v>41</v>
      </c>
      <c r="J1134" t="str">
        <f>_xlfn.XLOOKUP(D1134,Товар!A:A,Товар!C:C)</f>
        <v>Соль поваренная Экстра</v>
      </c>
      <c r="K1134">
        <f t="shared" si="35"/>
        <v>180</v>
      </c>
    </row>
    <row r="1135" spans="1:11" x14ac:dyDescent="0.3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>
        <v>35</v>
      </c>
      <c r="G1135" t="s">
        <v>109</v>
      </c>
      <c r="H1135" t="str">
        <f>_xlfn.XLOOKUP(C1135,Магазин!A:A,Магазин!B:B)</f>
        <v>Заречный</v>
      </c>
      <c r="I1135">
        <f t="shared" si="34"/>
        <v>41</v>
      </c>
      <c r="J1135" t="str">
        <f>_xlfn.XLOOKUP(D1135,Товар!A:A,Товар!C:C)</f>
        <v>Соль поваренная Экстра</v>
      </c>
      <c r="K1135">
        <f t="shared" si="35"/>
        <v>18</v>
      </c>
    </row>
    <row r="1136" spans="1:11" x14ac:dyDescent="0.3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>
        <v>90</v>
      </c>
      <c r="G1136" t="s">
        <v>108</v>
      </c>
      <c r="H1136" t="str">
        <f>_xlfn.XLOOKUP(C1136,Магазин!A:A,Магазин!B:B)</f>
        <v>Заречный</v>
      </c>
      <c r="I1136">
        <f t="shared" si="34"/>
        <v>42</v>
      </c>
      <c r="J1136" t="str">
        <f>_xlfn.XLOOKUP(D1136,Товар!A:A,Товар!C:C)</f>
        <v>Крахмал картофельный</v>
      </c>
      <c r="K1136">
        <f t="shared" si="35"/>
        <v>180</v>
      </c>
    </row>
    <row r="1137" spans="1:11" x14ac:dyDescent="0.3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>
        <v>90</v>
      </c>
      <c r="G1137" t="s">
        <v>109</v>
      </c>
      <c r="H1137" t="str">
        <f>_xlfn.XLOOKUP(C1137,Магазин!A:A,Магазин!B:B)</f>
        <v>Заречный</v>
      </c>
      <c r="I1137">
        <f t="shared" si="34"/>
        <v>42</v>
      </c>
      <c r="J1137" t="str">
        <f>_xlfn.XLOOKUP(D1137,Товар!A:A,Товар!C:C)</f>
        <v>Крахмал картофельный</v>
      </c>
      <c r="K1137">
        <f t="shared" si="35"/>
        <v>26</v>
      </c>
    </row>
    <row r="1138" spans="1:11" x14ac:dyDescent="0.3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>
        <v>40</v>
      </c>
      <c r="G1138" t="s">
        <v>108</v>
      </c>
      <c r="H1138" t="str">
        <f>_xlfn.XLOOKUP(C1138,Магазин!A:A,Магазин!B:B)</f>
        <v>Заречный</v>
      </c>
      <c r="I1138">
        <f t="shared" si="34"/>
        <v>43</v>
      </c>
      <c r="J1138" t="str">
        <f>_xlfn.XLOOKUP(D1138,Товар!A:A,Товар!C:C)</f>
        <v>Сода пищевая</v>
      </c>
      <c r="K1138">
        <f t="shared" si="35"/>
        <v>180</v>
      </c>
    </row>
    <row r="1139" spans="1:11" x14ac:dyDescent="0.3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>
        <v>40</v>
      </c>
      <c r="G1139" t="s">
        <v>109</v>
      </c>
      <c r="H1139" t="str">
        <f>_xlfn.XLOOKUP(C1139,Магазин!A:A,Магазин!B:B)</f>
        <v>Заречный</v>
      </c>
      <c r="I1139">
        <f t="shared" si="34"/>
        <v>43</v>
      </c>
      <c r="J1139" t="str">
        <f>_xlfn.XLOOKUP(D1139,Товар!A:A,Товар!C:C)</f>
        <v>Сода пищевая</v>
      </c>
      <c r="K1139">
        <f t="shared" si="35"/>
        <v>18</v>
      </c>
    </row>
    <row r="1140" spans="1:11" x14ac:dyDescent="0.3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>
        <v>95</v>
      </c>
      <c r="G1140" t="s">
        <v>108</v>
      </c>
      <c r="H1140" t="str">
        <f>_xlfn.XLOOKUP(C1140,Магазин!A:A,Магазин!B:B)</f>
        <v>Первомайский</v>
      </c>
      <c r="I1140">
        <f t="shared" si="34"/>
        <v>17</v>
      </c>
      <c r="J1140" t="str">
        <f>_xlfn.XLOOKUP(D1140,Товар!A:A,Товар!C:C)</f>
        <v>Крупа гречневая ядрица</v>
      </c>
      <c r="K1140">
        <f t="shared" si="35"/>
        <v>180</v>
      </c>
    </row>
    <row r="1141" spans="1:11" x14ac:dyDescent="0.3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>
        <v>95</v>
      </c>
      <c r="G1141" t="s">
        <v>109</v>
      </c>
      <c r="H1141" t="str">
        <f>_xlfn.XLOOKUP(C1141,Магазин!A:A,Магазин!B:B)</f>
        <v>Первомайский</v>
      </c>
      <c r="I1141">
        <f t="shared" si="34"/>
        <v>17</v>
      </c>
      <c r="J1141" t="str">
        <f>_xlfn.XLOOKUP(D1141,Товар!A:A,Товар!C:C)</f>
        <v>Крупа гречневая ядрица</v>
      </c>
      <c r="K1141">
        <f t="shared" si="35"/>
        <v>77</v>
      </c>
    </row>
    <row r="1142" spans="1:11" x14ac:dyDescent="0.3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>
        <v>90</v>
      </c>
      <c r="G1142" t="s">
        <v>108</v>
      </c>
      <c r="H1142" t="str">
        <f>_xlfn.XLOOKUP(C1142,Магазин!A:A,Магазин!B:B)</f>
        <v>Первомайский</v>
      </c>
      <c r="I1142">
        <f t="shared" si="34"/>
        <v>19</v>
      </c>
      <c r="J1142" t="str">
        <f>_xlfn.XLOOKUP(D1142,Товар!A:A,Товар!C:C)</f>
        <v>Крупа пшено</v>
      </c>
      <c r="K1142">
        <f t="shared" si="35"/>
        <v>170</v>
      </c>
    </row>
    <row r="1143" spans="1:11" x14ac:dyDescent="0.3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>
        <v>90</v>
      </c>
      <c r="G1143" t="s">
        <v>109</v>
      </c>
      <c r="H1143" t="str">
        <f>_xlfn.XLOOKUP(C1143,Магазин!A:A,Магазин!B:B)</f>
        <v>Первомайский</v>
      </c>
      <c r="I1143">
        <f t="shared" si="34"/>
        <v>19</v>
      </c>
      <c r="J1143" t="str">
        <f>_xlfn.XLOOKUP(D1143,Товар!A:A,Товар!C:C)</f>
        <v>Крупа пшено</v>
      </c>
      <c r="K1143">
        <f t="shared" si="35"/>
        <v>54</v>
      </c>
    </row>
    <row r="1144" spans="1:11" x14ac:dyDescent="0.3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>
        <v>80</v>
      </c>
      <c r="G1144" t="s">
        <v>108</v>
      </c>
      <c r="H1144" t="str">
        <f>_xlfn.XLOOKUP(C1144,Магазин!A:A,Магазин!B:B)</f>
        <v>Первомайский</v>
      </c>
      <c r="I1144">
        <f t="shared" si="34"/>
        <v>20</v>
      </c>
      <c r="J1144" t="str">
        <f>_xlfn.XLOOKUP(D1144,Товар!A:A,Товар!C:C)</f>
        <v>Крупа перловая</v>
      </c>
      <c r="K1144">
        <f t="shared" si="35"/>
        <v>180</v>
      </c>
    </row>
    <row r="1145" spans="1:11" x14ac:dyDescent="0.3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>
        <v>80</v>
      </c>
      <c r="G1145" t="s">
        <v>109</v>
      </c>
      <c r="H1145" t="str">
        <f>_xlfn.XLOOKUP(C1145,Магазин!A:A,Магазин!B:B)</f>
        <v>Первомайский</v>
      </c>
      <c r="I1145">
        <f t="shared" si="34"/>
        <v>20</v>
      </c>
      <c r="J1145" t="str">
        <f>_xlfn.XLOOKUP(D1145,Товар!A:A,Товар!C:C)</f>
        <v>Крупа перловая</v>
      </c>
      <c r="K1145">
        <f t="shared" si="35"/>
        <v>57</v>
      </c>
    </row>
    <row r="1146" spans="1:11" x14ac:dyDescent="0.3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>
        <v>105</v>
      </c>
      <c r="G1146" t="s">
        <v>108</v>
      </c>
      <c r="H1146" t="str">
        <f>_xlfn.XLOOKUP(C1146,Магазин!A:A,Магазин!B:B)</f>
        <v>Первомайский</v>
      </c>
      <c r="I1146">
        <f t="shared" si="34"/>
        <v>21</v>
      </c>
      <c r="J1146" t="str">
        <f>_xlfn.XLOOKUP(D1146,Товар!A:A,Товар!C:C)</f>
        <v>Рис круглозерный</v>
      </c>
      <c r="K1146">
        <f t="shared" si="35"/>
        <v>180</v>
      </c>
    </row>
    <row r="1147" spans="1:11" x14ac:dyDescent="0.3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>
        <v>105</v>
      </c>
      <c r="G1147" t="s">
        <v>109</v>
      </c>
      <c r="H1147" t="str">
        <f>_xlfn.XLOOKUP(C1147,Магазин!A:A,Магазин!B:B)</f>
        <v>Первомайский</v>
      </c>
      <c r="I1147">
        <f t="shared" si="34"/>
        <v>21</v>
      </c>
      <c r="J1147" t="str">
        <f>_xlfn.XLOOKUP(D1147,Товар!A:A,Товар!C:C)</f>
        <v>Рис круглозерный</v>
      </c>
      <c r="K1147">
        <f t="shared" si="35"/>
        <v>82</v>
      </c>
    </row>
    <row r="1148" spans="1:11" x14ac:dyDescent="0.3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>
        <v>115</v>
      </c>
      <c r="G1148" t="s">
        <v>108</v>
      </c>
      <c r="H1148" t="str">
        <f>_xlfn.XLOOKUP(C1148,Магазин!A:A,Магазин!B:B)</f>
        <v>Первомайский</v>
      </c>
      <c r="I1148">
        <f t="shared" si="34"/>
        <v>22</v>
      </c>
      <c r="J1148" t="str">
        <f>_xlfn.XLOOKUP(D1148,Товар!A:A,Товар!C:C)</f>
        <v>Рис длиннозерный</v>
      </c>
      <c r="K1148">
        <f t="shared" si="35"/>
        <v>170</v>
      </c>
    </row>
    <row r="1149" spans="1:11" x14ac:dyDescent="0.3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>
        <v>115</v>
      </c>
      <c r="G1149" t="s">
        <v>109</v>
      </c>
      <c r="H1149" t="str">
        <f>_xlfn.XLOOKUP(C1149,Магазин!A:A,Магазин!B:B)</f>
        <v>Первомайский</v>
      </c>
      <c r="I1149">
        <f t="shared" si="34"/>
        <v>22</v>
      </c>
      <c r="J1149" t="str">
        <f>_xlfn.XLOOKUP(D1149,Товар!A:A,Товар!C:C)</f>
        <v>Рис длиннозерный</v>
      </c>
      <c r="K1149">
        <f t="shared" si="35"/>
        <v>75</v>
      </c>
    </row>
    <row r="1150" spans="1:11" x14ac:dyDescent="0.3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>
        <v>120</v>
      </c>
      <c r="G1150" t="s">
        <v>108</v>
      </c>
      <c r="H1150" t="str">
        <f>_xlfn.XLOOKUP(C1150,Магазин!A:A,Магазин!B:B)</f>
        <v>Первомайский</v>
      </c>
      <c r="I1150">
        <f t="shared" si="34"/>
        <v>23</v>
      </c>
      <c r="J1150" t="str">
        <f>_xlfn.XLOOKUP(D1150,Товар!A:A,Товар!C:C)</f>
        <v>Бурый рис</v>
      </c>
      <c r="K1150">
        <f t="shared" si="35"/>
        <v>180</v>
      </c>
    </row>
    <row r="1151" spans="1:11" x14ac:dyDescent="0.3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>
        <v>120</v>
      </c>
      <c r="G1151" t="s">
        <v>109</v>
      </c>
      <c r="H1151" t="str">
        <f>_xlfn.XLOOKUP(C1151,Магазин!A:A,Магазин!B:B)</f>
        <v>Первомайский</v>
      </c>
      <c r="I1151">
        <f t="shared" si="34"/>
        <v>23</v>
      </c>
      <c r="J1151" t="str">
        <f>_xlfn.XLOOKUP(D1151,Товар!A:A,Товар!C:C)</f>
        <v>Бурый рис</v>
      </c>
      <c r="K1151">
        <f t="shared" si="35"/>
        <v>30</v>
      </c>
    </row>
    <row r="1152" spans="1:11" x14ac:dyDescent="0.3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>
        <v>55</v>
      </c>
      <c r="G1152" t="s">
        <v>108</v>
      </c>
      <c r="H1152" t="str">
        <f>_xlfn.XLOOKUP(C1152,Магазин!A:A,Магазин!B:B)</f>
        <v>Первомайский</v>
      </c>
      <c r="I1152">
        <f t="shared" si="34"/>
        <v>35</v>
      </c>
      <c r="J1152" t="str">
        <f>_xlfn.XLOOKUP(D1152,Товар!A:A,Товар!C:C)</f>
        <v>Горох желтый колотый</v>
      </c>
      <c r="K1152">
        <f t="shared" si="35"/>
        <v>180</v>
      </c>
    </row>
    <row r="1153" spans="1:11" x14ac:dyDescent="0.3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>
        <v>55</v>
      </c>
      <c r="G1153" t="s">
        <v>109</v>
      </c>
      <c r="H1153" t="str">
        <f>_xlfn.XLOOKUP(C1153,Магазин!A:A,Магазин!B:B)</f>
        <v>Первомайский</v>
      </c>
      <c r="I1153">
        <f t="shared" si="34"/>
        <v>35</v>
      </c>
      <c r="J1153" t="str">
        <f>_xlfn.XLOOKUP(D1153,Товар!A:A,Товар!C:C)</f>
        <v>Горох желтый колотый</v>
      </c>
      <c r="K1153">
        <f t="shared" si="35"/>
        <v>59</v>
      </c>
    </row>
    <row r="1154" spans="1:11" x14ac:dyDescent="0.3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>
        <v>50</v>
      </c>
      <c r="G1154" t="s">
        <v>108</v>
      </c>
      <c r="H1154" t="str">
        <f>_xlfn.XLOOKUP(C1154,Магазин!A:A,Магазин!B:B)</f>
        <v>Первомайский</v>
      </c>
      <c r="I1154">
        <f t="shared" si="34"/>
        <v>37</v>
      </c>
      <c r="J1154" t="str">
        <f>_xlfn.XLOOKUP(D1154,Товар!A:A,Товар!C:C)</f>
        <v>Хлопья овсяные Геркулес</v>
      </c>
      <c r="K1154">
        <f t="shared" si="35"/>
        <v>180</v>
      </c>
    </row>
    <row r="1155" spans="1:11" x14ac:dyDescent="0.3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>
        <v>50</v>
      </c>
      <c r="G1155" t="s">
        <v>109</v>
      </c>
      <c r="H1155" t="str">
        <f>_xlfn.XLOOKUP(C1155,Магазин!A:A,Магазин!B:B)</f>
        <v>Первомайский</v>
      </c>
      <c r="I1155">
        <f t="shared" ref="I1155:I1218" si="36">D1155</f>
        <v>37</v>
      </c>
      <c r="J1155" t="str">
        <f>_xlfn.XLOOKUP(D1155,Товар!A:A,Товар!C:C)</f>
        <v>Хлопья овсяные Геркулес</v>
      </c>
      <c r="K1155">
        <f t="shared" ref="K1155:K1218" si="37">E1155</f>
        <v>125</v>
      </c>
    </row>
    <row r="1156" spans="1:11" x14ac:dyDescent="0.3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>
        <v>70</v>
      </c>
      <c r="G1156" t="s">
        <v>108</v>
      </c>
      <c r="H1156" t="str">
        <f>_xlfn.XLOOKUP(C1156,Магазин!A:A,Магазин!B:B)</f>
        <v>Первомайский</v>
      </c>
      <c r="I1156">
        <f t="shared" si="36"/>
        <v>38</v>
      </c>
      <c r="J1156" t="str">
        <f>_xlfn.XLOOKUP(D1156,Товар!A:A,Товар!C:C)</f>
        <v>Хлопья 4 злака</v>
      </c>
      <c r="K1156">
        <f t="shared" si="37"/>
        <v>180</v>
      </c>
    </row>
    <row r="1157" spans="1:11" x14ac:dyDescent="0.3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>
        <v>70</v>
      </c>
      <c r="G1157" t="s">
        <v>109</v>
      </c>
      <c r="H1157" t="str">
        <f>_xlfn.XLOOKUP(C1157,Магазин!A:A,Магазин!B:B)</f>
        <v>Первомайский</v>
      </c>
      <c r="I1157">
        <f t="shared" si="36"/>
        <v>38</v>
      </c>
      <c r="J1157" t="str">
        <f>_xlfn.XLOOKUP(D1157,Товар!A:A,Товар!C:C)</f>
        <v>Хлопья 4 злака</v>
      </c>
      <c r="K1157">
        <f t="shared" si="37"/>
        <v>110</v>
      </c>
    </row>
    <row r="1158" spans="1:11" x14ac:dyDescent="0.3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>
        <v>95</v>
      </c>
      <c r="G1158" t="s">
        <v>108</v>
      </c>
      <c r="H1158" t="str">
        <f>_xlfn.XLOOKUP(C1158,Магазин!A:A,Магазин!B:B)</f>
        <v>Первомайский</v>
      </c>
      <c r="I1158">
        <f t="shared" si="36"/>
        <v>39</v>
      </c>
      <c r="J1158" t="str">
        <f>_xlfn.XLOOKUP(D1158,Товар!A:A,Товар!C:C)</f>
        <v>Кукурузные хлопья с сахаром</v>
      </c>
      <c r="K1158">
        <f t="shared" si="37"/>
        <v>170</v>
      </c>
    </row>
    <row r="1159" spans="1:11" x14ac:dyDescent="0.3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>
        <v>95</v>
      </c>
      <c r="G1159" t="s">
        <v>109</v>
      </c>
      <c r="H1159" t="str">
        <f>_xlfn.XLOOKUP(C1159,Магазин!A:A,Магазин!B:B)</f>
        <v>Первомайский</v>
      </c>
      <c r="I1159">
        <f t="shared" si="36"/>
        <v>39</v>
      </c>
      <c r="J1159" t="str">
        <f>_xlfn.XLOOKUP(D1159,Товар!A:A,Товар!C:C)</f>
        <v>Кукурузные хлопья с сахаром</v>
      </c>
      <c r="K1159">
        <f t="shared" si="37"/>
        <v>148</v>
      </c>
    </row>
    <row r="1160" spans="1:11" x14ac:dyDescent="0.3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>
        <v>15</v>
      </c>
      <c r="G1160" t="s">
        <v>108</v>
      </c>
      <c r="H1160" t="str">
        <f>_xlfn.XLOOKUP(C1160,Магазин!A:A,Магазин!B:B)</f>
        <v>Первомайский</v>
      </c>
      <c r="I1160">
        <f t="shared" si="36"/>
        <v>40</v>
      </c>
      <c r="J1160" t="str">
        <f>_xlfn.XLOOKUP(D1160,Товар!A:A,Товар!C:C)</f>
        <v>Соль каменная помол №1</v>
      </c>
      <c r="K1160">
        <f t="shared" si="37"/>
        <v>180</v>
      </c>
    </row>
    <row r="1161" spans="1:11" x14ac:dyDescent="0.3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>
        <v>15</v>
      </c>
      <c r="G1161" t="s">
        <v>109</v>
      </c>
      <c r="H1161" t="str">
        <f>_xlfn.XLOOKUP(C1161,Магазин!A:A,Магазин!B:B)</f>
        <v>Первомайский</v>
      </c>
      <c r="I1161">
        <f t="shared" si="36"/>
        <v>40</v>
      </c>
      <c r="J1161" t="str">
        <f>_xlfn.XLOOKUP(D1161,Товар!A:A,Товар!C:C)</f>
        <v>Соль каменная помол №1</v>
      </c>
      <c r="K1161">
        <f t="shared" si="37"/>
        <v>47</v>
      </c>
    </row>
    <row r="1162" spans="1:11" x14ac:dyDescent="0.3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>
        <v>35</v>
      </c>
      <c r="G1162" t="s">
        <v>108</v>
      </c>
      <c r="H1162" t="str">
        <f>_xlfn.XLOOKUP(C1162,Магазин!A:A,Магазин!B:B)</f>
        <v>Первомайский</v>
      </c>
      <c r="I1162">
        <f t="shared" si="36"/>
        <v>41</v>
      </c>
      <c r="J1162" t="str">
        <f>_xlfn.XLOOKUP(D1162,Товар!A:A,Товар!C:C)</f>
        <v>Соль поваренная Экстра</v>
      </c>
      <c r="K1162">
        <f t="shared" si="37"/>
        <v>180</v>
      </c>
    </row>
    <row r="1163" spans="1:11" x14ac:dyDescent="0.3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>
        <v>35</v>
      </c>
      <c r="G1163" t="s">
        <v>109</v>
      </c>
      <c r="H1163" t="str">
        <f>_xlfn.XLOOKUP(C1163,Магазин!A:A,Магазин!B:B)</f>
        <v>Первомайский</v>
      </c>
      <c r="I1163">
        <f t="shared" si="36"/>
        <v>41</v>
      </c>
      <c r="J1163" t="str">
        <f>_xlfn.XLOOKUP(D1163,Товар!A:A,Товар!C:C)</f>
        <v>Соль поваренная Экстра</v>
      </c>
      <c r="K1163">
        <f t="shared" si="37"/>
        <v>12</v>
      </c>
    </row>
    <row r="1164" spans="1:11" x14ac:dyDescent="0.3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>
        <v>90</v>
      </c>
      <c r="G1164" t="s">
        <v>108</v>
      </c>
      <c r="H1164" t="str">
        <f>_xlfn.XLOOKUP(C1164,Магазин!A:A,Магазин!B:B)</f>
        <v>Первомайский</v>
      </c>
      <c r="I1164">
        <f t="shared" si="36"/>
        <v>42</v>
      </c>
      <c r="J1164" t="str">
        <f>_xlfn.XLOOKUP(D1164,Товар!A:A,Товар!C:C)</f>
        <v>Крахмал картофельный</v>
      </c>
      <c r="K1164">
        <f t="shared" si="37"/>
        <v>170</v>
      </c>
    </row>
    <row r="1165" spans="1:11" x14ac:dyDescent="0.3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>
        <v>90</v>
      </c>
      <c r="G1165" t="s">
        <v>109</v>
      </c>
      <c r="H1165" t="str">
        <f>_xlfn.XLOOKUP(C1165,Магазин!A:A,Магазин!B:B)</f>
        <v>Первомайский</v>
      </c>
      <c r="I1165">
        <f t="shared" si="36"/>
        <v>42</v>
      </c>
      <c r="J1165" t="str">
        <f>_xlfn.XLOOKUP(D1165,Товар!A:A,Товар!C:C)</f>
        <v>Крахмал картофельный</v>
      </c>
      <c r="K1165">
        <f t="shared" si="37"/>
        <v>19</v>
      </c>
    </row>
    <row r="1166" spans="1:11" x14ac:dyDescent="0.3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>
        <v>40</v>
      </c>
      <c r="G1166" t="s">
        <v>108</v>
      </c>
      <c r="H1166" t="str">
        <f>_xlfn.XLOOKUP(C1166,Магазин!A:A,Магазин!B:B)</f>
        <v>Первомайский</v>
      </c>
      <c r="I1166">
        <f t="shared" si="36"/>
        <v>43</v>
      </c>
      <c r="J1166" t="str">
        <f>_xlfn.XLOOKUP(D1166,Товар!A:A,Товар!C:C)</f>
        <v>Сода пищевая</v>
      </c>
      <c r="K1166">
        <f t="shared" si="37"/>
        <v>180</v>
      </c>
    </row>
    <row r="1167" spans="1:11" x14ac:dyDescent="0.3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>
        <v>40</v>
      </c>
      <c r="G1167" t="s">
        <v>109</v>
      </c>
      <c r="H1167" t="str">
        <f>_xlfn.XLOOKUP(C1167,Магазин!A:A,Магазин!B:B)</f>
        <v>Первомайский</v>
      </c>
      <c r="I1167">
        <f t="shared" si="36"/>
        <v>43</v>
      </c>
      <c r="J1167" t="str">
        <f>_xlfn.XLOOKUP(D1167,Товар!A:A,Товар!C:C)</f>
        <v>Сода пищевая</v>
      </c>
      <c r="K1167">
        <f t="shared" si="37"/>
        <v>14</v>
      </c>
    </row>
    <row r="1168" spans="1:11" x14ac:dyDescent="0.3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>
        <v>95</v>
      </c>
      <c r="G1168" t="s">
        <v>108</v>
      </c>
      <c r="H1168" t="str">
        <f>_xlfn.XLOOKUP(C1168,Магазин!A:A,Магазин!B:B)</f>
        <v>Октябрьский</v>
      </c>
      <c r="I1168">
        <f t="shared" si="36"/>
        <v>17</v>
      </c>
      <c r="J1168" t="str">
        <f>_xlfn.XLOOKUP(D1168,Товар!A:A,Товар!C:C)</f>
        <v>Крупа гречневая ядрица</v>
      </c>
      <c r="K1168">
        <f t="shared" si="37"/>
        <v>180</v>
      </c>
    </row>
    <row r="1169" spans="1:11" x14ac:dyDescent="0.3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>
        <v>95</v>
      </c>
      <c r="G1169" t="s">
        <v>109</v>
      </c>
      <c r="H1169" t="str">
        <f>_xlfn.XLOOKUP(C1169,Магазин!A:A,Магазин!B:B)</f>
        <v>Октябрьский</v>
      </c>
      <c r="I1169">
        <f t="shared" si="36"/>
        <v>17</v>
      </c>
      <c r="J1169" t="str">
        <f>_xlfn.XLOOKUP(D1169,Товар!A:A,Товар!C:C)</f>
        <v>Крупа гречневая ядрица</v>
      </c>
      <c r="K1169">
        <f t="shared" si="37"/>
        <v>98</v>
      </c>
    </row>
    <row r="1170" spans="1:11" x14ac:dyDescent="0.3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>
        <v>90</v>
      </c>
      <c r="G1170" t="s">
        <v>108</v>
      </c>
      <c r="H1170" t="str">
        <f>_xlfn.XLOOKUP(C1170,Магазин!A:A,Магазин!B:B)</f>
        <v>Октябрьский</v>
      </c>
      <c r="I1170">
        <f t="shared" si="36"/>
        <v>19</v>
      </c>
      <c r="J1170" t="str">
        <f>_xlfn.XLOOKUP(D1170,Товар!A:A,Товар!C:C)</f>
        <v>Крупа пшено</v>
      </c>
      <c r="K1170">
        <f t="shared" si="37"/>
        <v>180</v>
      </c>
    </row>
    <row r="1171" spans="1:11" x14ac:dyDescent="0.3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>
        <v>90</v>
      </c>
      <c r="G1171" t="s">
        <v>109</v>
      </c>
      <c r="H1171" t="str">
        <f>_xlfn.XLOOKUP(C1171,Магазин!A:A,Магазин!B:B)</f>
        <v>Октябрьский</v>
      </c>
      <c r="I1171">
        <f t="shared" si="36"/>
        <v>19</v>
      </c>
      <c r="J1171" t="str">
        <f>_xlfn.XLOOKUP(D1171,Товар!A:A,Товар!C:C)</f>
        <v>Крупа пшено</v>
      </c>
      <c r="K1171">
        <f t="shared" si="37"/>
        <v>54</v>
      </c>
    </row>
    <row r="1172" spans="1:11" x14ac:dyDescent="0.3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>
        <v>80</v>
      </c>
      <c r="G1172" t="s">
        <v>108</v>
      </c>
      <c r="H1172" t="str">
        <f>_xlfn.XLOOKUP(C1172,Магазин!A:A,Магазин!B:B)</f>
        <v>Октябрьский</v>
      </c>
      <c r="I1172">
        <f t="shared" si="36"/>
        <v>20</v>
      </c>
      <c r="J1172" t="str">
        <f>_xlfn.XLOOKUP(D1172,Товар!A:A,Товар!C:C)</f>
        <v>Крупа перловая</v>
      </c>
      <c r="K1172">
        <f t="shared" si="37"/>
        <v>180</v>
      </c>
    </row>
    <row r="1173" spans="1:11" x14ac:dyDescent="0.3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>
        <v>80</v>
      </c>
      <c r="G1173" t="s">
        <v>109</v>
      </c>
      <c r="H1173" t="str">
        <f>_xlfn.XLOOKUP(C1173,Магазин!A:A,Магазин!B:B)</f>
        <v>Октябрьский</v>
      </c>
      <c r="I1173">
        <f t="shared" si="36"/>
        <v>20</v>
      </c>
      <c r="J1173" t="str">
        <f>_xlfn.XLOOKUP(D1173,Товар!A:A,Товар!C:C)</f>
        <v>Крупа перловая</v>
      </c>
      <c r="K1173">
        <f t="shared" si="37"/>
        <v>48</v>
      </c>
    </row>
    <row r="1174" spans="1:11" x14ac:dyDescent="0.3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>
        <v>105</v>
      </c>
      <c r="G1174" t="s">
        <v>108</v>
      </c>
      <c r="H1174" t="str">
        <f>_xlfn.XLOOKUP(C1174,Магазин!A:A,Магазин!B:B)</f>
        <v>Октябрьский</v>
      </c>
      <c r="I1174">
        <f t="shared" si="36"/>
        <v>21</v>
      </c>
      <c r="J1174" t="str">
        <f>_xlfn.XLOOKUP(D1174,Товар!A:A,Товар!C:C)</f>
        <v>Рис круглозерный</v>
      </c>
      <c r="K1174">
        <f t="shared" si="37"/>
        <v>170</v>
      </c>
    </row>
    <row r="1175" spans="1:11" x14ac:dyDescent="0.3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>
        <v>105</v>
      </c>
      <c r="G1175" t="s">
        <v>109</v>
      </c>
      <c r="H1175" t="str">
        <f>_xlfn.XLOOKUP(C1175,Магазин!A:A,Магазин!B:B)</f>
        <v>Октябрьский</v>
      </c>
      <c r="I1175">
        <f t="shared" si="36"/>
        <v>21</v>
      </c>
      <c r="J1175" t="str">
        <f>_xlfn.XLOOKUP(D1175,Товар!A:A,Товар!C:C)</f>
        <v>Рис круглозерный</v>
      </c>
      <c r="K1175">
        <f t="shared" si="37"/>
        <v>95</v>
      </c>
    </row>
    <row r="1176" spans="1:11" x14ac:dyDescent="0.3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>
        <v>115</v>
      </c>
      <c r="G1176" t="s">
        <v>108</v>
      </c>
      <c r="H1176" t="str">
        <f>_xlfn.XLOOKUP(C1176,Магазин!A:A,Магазин!B:B)</f>
        <v>Октябрьский</v>
      </c>
      <c r="I1176">
        <f t="shared" si="36"/>
        <v>22</v>
      </c>
      <c r="J1176" t="str">
        <f>_xlfn.XLOOKUP(D1176,Товар!A:A,Товар!C:C)</f>
        <v>Рис длиннозерный</v>
      </c>
      <c r="K1176">
        <f t="shared" si="37"/>
        <v>180</v>
      </c>
    </row>
    <row r="1177" spans="1:11" x14ac:dyDescent="0.3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>
        <v>115</v>
      </c>
      <c r="G1177" t="s">
        <v>109</v>
      </c>
      <c r="H1177" t="str">
        <f>_xlfn.XLOOKUP(C1177,Магазин!A:A,Магазин!B:B)</f>
        <v>Октябрьский</v>
      </c>
      <c r="I1177">
        <f t="shared" si="36"/>
        <v>22</v>
      </c>
      <c r="J1177" t="str">
        <f>_xlfn.XLOOKUP(D1177,Товар!A:A,Товар!C:C)</f>
        <v>Рис длиннозерный</v>
      </c>
      <c r="K1177">
        <f t="shared" si="37"/>
        <v>99</v>
      </c>
    </row>
    <row r="1178" spans="1:11" x14ac:dyDescent="0.3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>
        <v>120</v>
      </c>
      <c r="G1178" t="s">
        <v>108</v>
      </c>
      <c r="H1178" t="str">
        <f>_xlfn.XLOOKUP(C1178,Магазин!A:A,Магазин!B:B)</f>
        <v>Октябрьский</v>
      </c>
      <c r="I1178">
        <f t="shared" si="36"/>
        <v>23</v>
      </c>
      <c r="J1178" t="str">
        <f>_xlfn.XLOOKUP(D1178,Товар!A:A,Товар!C:C)</f>
        <v>Бурый рис</v>
      </c>
      <c r="K1178">
        <f t="shared" si="37"/>
        <v>180</v>
      </c>
    </row>
    <row r="1179" spans="1:11" x14ac:dyDescent="0.3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>
        <v>120</v>
      </c>
      <c r="G1179" t="s">
        <v>109</v>
      </c>
      <c r="H1179" t="str">
        <f>_xlfn.XLOOKUP(C1179,Магазин!A:A,Магазин!B:B)</f>
        <v>Октябрьский</v>
      </c>
      <c r="I1179">
        <f t="shared" si="36"/>
        <v>23</v>
      </c>
      <c r="J1179" t="str">
        <f>_xlfn.XLOOKUP(D1179,Товар!A:A,Товар!C:C)</f>
        <v>Бурый рис</v>
      </c>
      <c r="K1179">
        <f t="shared" si="37"/>
        <v>42</v>
      </c>
    </row>
    <row r="1180" spans="1:11" x14ac:dyDescent="0.3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>
        <v>55</v>
      </c>
      <c r="G1180" t="s">
        <v>108</v>
      </c>
      <c r="H1180" t="str">
        <f>_xlfn.XLOOKUP(C1180,Магазин!A:A,Магазин!B:B)</f>
        <v>Октябрьский</v>
      </c>
      <c r="I1180">
        <f t="shared" si="36"/>
        <v>35</v>
      </c>
      <c r="J1180" t="str">
        <f>_xlfn.XLOOKUP(D1180,Товар!A:A,Товар!C:C)</f>
        <v>Горох желтый колотый</v>
      </c>
      <c r="K1180">
        <f t="shared" si="37"/>
        <v>170</v>
      </c>
    </row>
    <row r="1181" spans="1:11" x14ac:dyDescent="0.3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>
        <v>55</v>
      </c>
      <c r="G1181" t="s">
        <v>109</v>
      </c>
      <c r="H1181" t="str">
        <f>_xlfn.XLOOKUP(C1181,Магазин!A:A,Магазин!B:B)</f>
        <v>Октябрьский</v>
      </c>
      <c r="I1181">
        <f t="shared" si="36"/>
        <v>35</v>
      </c>
      <c r="J1181" t="str">
        <f>_xlfn.XLOOKUP(D1181,Товар!A:A,Товар!C:C)</f>
        <v>Горох желтый колотый</v>
      </c>
      <c r="K1181">
        <f t="shared" si="37"/>
        <v>54</v>
      </c>
    </row>
    <row r="1182" spans="1:11" x14ac:dyDescent="0.3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>
        <v>50</v>
      </c>
      <c r="G1182" t="s">
        <v>108</v>
      </c>
      <c r="H1182" t="str">
        <f>_xlfn.XLOOKUP(C1182,Магазин!A:A,Магазин!B:B)</f>
        <v>Октябрьский</v>
      </c>
      <c r="I1182">
        <f t="shared" si="36"/>
        <v>37</v>
      </c>
      <c r="J1182" t="str">
        <f>_xlfn.XLOOKUP(D1182,Товар!A:A,Товар!C:C)</f>
        <v>Хлопья овсяные Геркулес</v>
      </c>
      <c r="K1182">
        <f t="shared" si="37"/>
        <v>180</v>
      </c>
    </row>
    <row r="1183" spans="1:11" x14ac:dyDescent="0.3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>
        <v>50</v>
      </c>
      <c r="G1183" t="s">
        <v>109</v>
      </c>
      <c r="H1183" t="str">
        <f>_xlfn.XLOOKUP(C1183,Магазин!A:A,Магазин!B:B)</f>
        <v>Октябрьский</v>
      </c>
      <c r="I1183">
        <f t="shared" si="36"/>
        <v>37</v>
      </c>
      <c r="J1183" t="str">
        <f>_xlfn.XLOOKUP(D1183,Товар!A:A,Товар!C:C)</f>
        <v>Хлопья овсяные Геркулес</v>
      </c>
      <c r="K1183">
        <f t="shared" si="37"/>
        <v>127</v>
      </c>
    </row>
    <row r="1184" spans="1:11" x14ac:dyDescent="0.3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>
        <v>70</v>
      </c>
      <c r="G1184" t="s">
        <v>108</v>
      </c>
      <c r="H1184" t="str">
        <f>_xlfn.XLOOKUP(C1184,Магазин!A:A,Магазин!B:B)</f>
        <v>Октябрьский</v>
      </c>
      <c r="I1184">
        <f t="shared" si="36"/>
        <v>38</v>
      </c>
      <c r="J1184" t="str">
        <f>_xlfn.XLOOKUP(D1184,Товар!A:A,Товар!C:C)</f>
        <v>Хлопья 4 злака</v>
      </c>
      <c r="K1184">
        <f t="shared" si="37"/>
        <v>180</v>
      </c>
    </row>
    <row r="1185" spans="1:11" x14ac:dyDescent="0.3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>
        <v>70</v>
      </c>
      <c r="G1185" t="s">
        <v>109</v>
      </c>
      <c r="H1185" t="str">
        <f>_xlfn.XLOOKUP(C1185,Магазин!A:A,Магазин!B:B)</f>
        <v>Октябрьский</v>
      </c>
      <c r="I1185">
        <f t="shared" si="36"/>
        <v>38</v>
      </c>
      <c r="J1185" t="str">
        <f>_xlfn.XLOOKUP(D1185,Товар!A:A,Товар!C:C)</f>
        <v>Хлопья 4 злака</v>
      </c>
      <c r="K1185">
        <f t="shared" si="37"/>
        <v>116</v>
      </c>
    </row>
    <row r="1186" spans="1:11" x14ac:dyDescent="0.3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>
        <v>95</v>
      </c>
      <c r="G1186" t="s">
        <v>108</v>
      </c>
      <c r="H1186" t="str">
        <f>_xlfn.XLOOKUP(C1186,Магазин!A:A,Магазин!B:B)</f>
        <v>Октябрьский</v>
      </c>
      <c r="I1186">
        <f t="shared" si="36"/>
        <v>39</v>
      </c>
      <c r="J1186" t="str">
        <f>_xlfn.XLOOKUP(D1186,Товар!A:A,Товар!C:C)</f>
        <v>Кукурузные хлопья с сахаром</v>
      </c>
      <c r="K1186">
        <f t="shared" si="37"/>
        <v>180</v>
      </c>
    </row>
    <row r="1187" spans="1:11" x14ac:dyDescent="0.3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>
        <v>95</v>
      </c>
      <c r="G1187" t="s">
        <v>109</v>
      </c>
      <c r="H1187" t="str">
        <f>_xlfn.XLOOKUP(C1187,Магазин!A:A,Магазин!B:B)</f>
        <v>Октябрьский</v>
      </c>
      <c r="I1187">
        <f t="shared" si="36"/>
        <v>39</v>
      </c>
      <c r="J1187" t="str">
        <f>_xlfn.XLOOKUP(D1187,Товар!A:A,Товар!C:C)</f>
        <v>Кукурузные хлопья с сахаром</v>
      </c>
      <c r="K1187">
        <f t="shared" si="37"/>
        <v>154</v>
      </c>
    </row>
    <row r="1188" spans="1:11" x14ac:dyDescent="0.3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>
        <v>15</v>
      </c>
      <c r="G1188" t="s">
        <v>108</v>
      </c>
      <c r="H1188" t="str">
        <f>_xlfn.XLOOKUP(C1188,Магазин!A:A,Магазин!B:B)</f>
        <v>Октябрьский</v>
      </c>
      <c r="I1188">
        <f t="shared" si="36"/>
        <v>40</v>
      </c>
      <c r="J1188" t="str">
        <f>_xlfn.XLOOKUP(D1188,Товар!A:A,Товар!C:C)</f>
        <v>Соль каменная помол №1</v>
      </c>
      <c r="K1188">
        <f t="shared" si="37"/>
        <v>180</v>
      </c>
    </row>
    <row r="1189" spans="1:11" x14ac:dyDescent="0.3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>
        <v>15</v>
      </c>
      <c r="G1189" t="s">
        <v>109</v>
      </c>
      <c r="H1189" t="str">
        <f>_xlfn.XLOOKUP(C1189,Магазин!A:A,Магазин!B:B)</f>
        <v>Октябрьский</v>
      </c>
      <c r="I1189">
        <f t="shared" si="36"/>
        <v>40</v>
      </c>
      <c r="J1189" t="str">
        <f>_xlfn.XLOOKUP(D1189,Товар!A:A,Товар!C:C)</f>
        <v>Соль каменная помол №1</v>
      </c>
      <c r="K1189">
        <f t="shared" si="37"/>
        <v>26</v>
      </c>
    </row>
    <row r="1190" spans="1:11" x14ac:dyDescent="0.3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>
        <v>35</v>
      </c>
      <c r="G1190" t="s">
        <v>108</v>
      </c>
      <c r="H1190" t="str">
        <f>_xlfn.XLOOKUP(C1190,Магазин!A:A,Магазин!B:B)</f>
        <v>Октябрьский</v>
      </c>
      <c r="I1190">
        <f t="shared" si="36"/>
        <v>41</v>
      </c>
      <c r="J1190" t="str">
        <f>_xlfn.XLOOKUP(D1190,Товар!A:A,Товар!C:C)</f>
        <v>Соль поваренная Экстра</v>
      </c>
      <c r="K1190">
        <f t="shared" si="37"/>
        <v>170</v>
      </c>
    </row>
    <row r="1191" spans="1:11" x14ac:dyDescent="0.3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>
        <v>35</v>
      </c>
      <c r="G1191" t="s">
        <v>109</v>
      </c>
      <c r="H1191" t="str">
        <f>_xlfn.XLOOKUP(C1191,Магазин!A:A,Магазин!B:B)</f>
        <v>Октябрьский</v>
      </c>
      <c r="I1191">
        <f t="shared" si="36"/>
        <v>41</v>
      </c>
      <c r="J1191" t="str">
        <f>_xlfn.XLOOKUP(D1191,Товар!A:A,Товар!C:C)</f>
        <v>Соль поваренная Экстра</v>
      </c>
      <c r="K1191">
        <f t="shared" si="37"/>
        <v>44</v>
      </c>
    </row>
    <row r="1192" spans="1:11" x14ac:dyDescent="0.3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>
        <v>90</v>
      </c>
      <c r="G1192" t="s">
        <v>108</v>
      </c>
      <c r="H1192" t="str">
        <f>_xlfn.XLOOKUP(C1192,Магазин!A:A,Магазин!B:B)</f>
        <v>Октябрьский</v>
      </c>
      <c r="I1192">
        <f t="shared" si="36"/>
        <v>42</v>
      </c>
      <c r="J1192" t="str">
        <f>_xlfn.XLOOKUP(D1192,Товар!A:A,Товар!C:C)</f>
        <v>Крахмал картофельный</v>
      </c>
      <c r="K1192">
        <f t="shared" si="37"/>
        <v>180</v>
      </c>
    </row>
    <row r="1193" spans="1:11" x14ac:dyDescent="0.3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>
        <v>90</v>
      </c>
      <c r="G1193" t="s">
        <v>109</v>
      </c>
      <c r="H1193" t="str">
        <f>_xlfn.XLOOKUP(C1193,Магазин!A:A,Магазин!B:B)</f>
        <v>Октябрьский</v>
      </c>
      <c r="I1193">
        <f t="shared" si="36"/>
        <v>42</v>
      </c>
      <c r="J1193" t="str">
        <f>_xlfn.XLOOKUP(D1193,Товар!A:A,Товар!C:C)</f>
        <v>Крахмал картофельный</v>
      </c>
      <c r="K1193">
        <f t="shared" si="37"/>
        <v>25</v>
      </c>
    </row>
    <row r="1194" spans="1:11" x14ac:dyDescent="0.3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>
        <v>40</v>
      </c>
      <c r="G1194" t="s">
        <v>108</v>
      </c>
      <c r="H1194" t="str">
        <f>_xlfn.XLOOKUP(C1194,Магазин!A:A,Магазин!B:B)</f>
        <v>Октябрьский</v>
      </c>
      <c r="I1194">
        <f t="shared" si="36"/>
        <v>43</v>
      </c>
      <c r="J1194" t="str">
        <f>_xlfn.XLOOKUP(D1194,Товар!A:A,Товар!C:C)</f>
        <v>Сода пищевая</v>
      </c>
      <c r="K1194">
        <f t="shared" si="37"/>
        <v>180</v>
      </c>
    </row>
    <row r="1195" spans="1:11" x14ac:dyDescent="0.3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>
        <v>40</v>
      </c>
      <c r="G1195" t="s">
        <v>109</v>
      </c>
      <c r="H1195" t="str">
        <f>_xlfn.XLOOKUP(C1195,Магазин!A:A,Магазин!B:B)</f>
        <v>Октябрьский</v>
      </c>
      <c r="I1195">
        <f t="shared" si="36"/>
        <v>43</v>
      </c>
      <c r="J1195" t="str">
        <f>_xlfn.XLOOKUP(D1195,Товар!A:A,Товар!C:C)</f>
        <v>Сода пищевая</v>
      </c>
      <c r="K1195">
        <f t="shared" si="37"/>
        <v>19</v>
      </c>
    </row>
    <row r="1196" spans="1:11" x14ac:dyDescent="0.3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>
        <v>95</v>
      </c>
      <c r="G1196" t="s">
        <v>108</v>
      </c>
      <c r="H1196" t="str">
        <f>_xlfn.XLOOKUP(C1196,Магазин!A:A,Магазин!B:B)</f>
        <v>Октябрьский</v>
      </c>
      <c r="I1196">
        <f t="shared" si="36"/>
        <v>17</v>
      </c>
      <c r="J1196" t="str">
        <f>_xlfn.XLOOKUP(D1196,Товар!A:A,Товар!C:C)</f>
        <v>Крупа гречневая ядрица</v>
      </c>
      <c r="K1196">
        <f t="shared" si="37"/>
        <v>170</v>
      </c>
    </row>
    <row r="1197" spans="1:11" x14ac:dyDescent="0.3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>
        <v>95</v>
      </c>
      <c r="G1197" t="s">
        <v>109</v>
      </c>
      <c r="H1197" t="str">
        <f>_xlfn.XLOOKUP(C1197,Магазин!A:A,Магазин!B:B)</f>
        <v>Октябрьский</v>
      </c>
      <c r="I1197">
        <f t="shared" si="36"/>
        <v>17</v>
      </c>
      <c r="J1197" t="str">
        <f>_xlfn.XLOOKUP(D1197,Товар!A:A,Товар!C:C)</f>
        <v>Крупа гречневая ядрица</v>
      </c>
      <c r="K1197">
        <f t="shared" si="37"/>
        <v>98</v>
      </c>
    </row>
    <row r="1198" spans="1:11" x14ac:dyDescent="0.3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>
        <v>90</v>
      </c>
      <c r="G1198" t="s">
        <v>108</v>
      </c>
      <c r="H1198" t="str">
        <f>_xlfn.XLOOKUP(C1198,Магазин!A:A,Магазин!B:B)</f>
        <v>Октябрьский</v>
      </c>
      <c r="I1198">
        <f t="shared" si="36"/>
        <v>19</v>
      </c>
      <c r="J1198" t="str">
        <f>_xlfn.XLOOKUP(D1198,Товар!A:A,Товар!C:C)</f>
        <v>Крупа пшено</v>
      </c>
      <c r="K1198">
        <f t="shared" si="37"/>
        <v>180</v>
      </c>
    </row>
    <row r="1199" spans="1:11" x14ac:dyDescent="0.3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>
        <v>90</v>
      </c>
      <c r="G1199" t="s">
        <v>109</v>
      </c>
      <c r="H1199" t="str">
        <f>_xlfn.XLOOKUP(C1199,Магазин!A:A,Магазин!B:B)</f>
        <v>Октябрьский</v>
      </c>
      <c r="I1199">
        <f t="shared" si="36"/>
        <v>19</v>
      </c>
      <c r="J1199" t="str">
        <f>_xlfn.XLOOKUP(D1199,Товар!A:A,Товар!C:C)</f>
        <v>Крупа пшено</v>
      </c>
      <c r="K1199">
        <f t="shared" si="37"/>
        <v>54</v>
      </c>
    </row>
    <row r="1200" spans="1:11" x14ac:dyDescent="0.3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>
        <v>80</v>
      </c>
      <c r="G1200" t="s">
        <v>108</v>
      </c>
      <c r="H1200" t="str">
        <f>_xlfn.XLOOKUP(C1200,Магазин!A:A,Магазин!B:B)</f>
        <v>Октябрьский</v>
      </c>
      <c r="I1200">
        <f t="shared" si="36"/>
        <v>20</v>
      </c>
      <c r="J1200" t="str">
        <f>_xlfn.XLOOKUP(D1200,Товар!A:A,Товар!C:C)</f>
        <v>Крупа перловая</v>
      </c>
      <c r="K1200">
        <f t="shared" si="37"/>
        <v>180</v>
      </c>
    </row>
    <row r="1201" spans="1:11" x14ac:dyDescent="0.3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>
        <v>80</v>
      </c>
      <c r="G1201" t="s">
        <v>109</v>
      </c>
      <c r="H1201" t="str">
        <f>_xlfn.XLOOKUP(C1201,Магазин!A:A,Магазин!B:B)</f>
        <v>Октябрьский</v>
      </c>
      <c r="I1201">
        <f t="shared" si="36"/>
        <v>20</v>
      </c>
      <c r="J1201" t="str">
        <f>_xlfn.XLOOKUP(D1201,Товар!A:A,Товар!C:C)</f>
        <v>Крупа перловая</v>
      </c>
      <c r="K1201">
        <f t="shared" si="37"/>
        <v>49</v>
      </c>
    </row>
    <row r="1202" spans="1:11" x14ac:dyDescent="0.3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>
        <v>105</v>
      </c>
      <c r="G1202" t="s">
        <v>108</v>
      </c>
      <c r="H1202" t="str">
        <f>_xlfn.XLOOKUP(C1202,Магазин!A:A,Магазин!B:B)</f>
        <v>Октябрьский</v>
      </c>
      <c r="I1202">
        <f t="shared" si="36"/>
        <v>21</v>
      </c>
      <c r="J1202" t="str">
        <f>_xlfn.XLOOKUP(D1202,Товар!A:A,Товар!C:C)</f>
        <v>Рис круглозерный</v>
      </c>
      <c r="K1202">
        <f t="shared" si="37"/>
        <v>180</v>
      </c>
    </row>
    <row r="1203" spans="1:11" x14ac:dyDescent="0.3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>
        <v>105</v>
      </c>
      <c r="G1203" t="s">
        <v>109</v>
      </c>
      <c r="H1203" t="str">
        <f>_xlfn.XLOOKUP(C1203,Магазин!A:A,Магазин!B:B)</f>
        <v>Октябрьский</v>
      </c>
      <c r="I1203">
        <f t="shared" si="36"/>
        <v>21</v>
      </c>
      <c r="J1203" t="str">
        <f>_xlfn.XLOOKUP(D1203,Товар!A:A,Товар!C:C)</f>
        <v>Рис круглозерный</v>
      </c>
      <c r="K1203">
        <f t="shared" si="37"/>
        <v>84</v>
      </c>
    </row>
    <row r="1204" spans="1:11" x14ac:dyDescent="0.3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>
        <v>115</v>
      </c>
      <c r="G1204" t="s">
        <v>108</v>
      </c>
      <c r="H1204" t="str">
        <f>_xlfn.XLOOKUP(C1204,Магазин!A:A,Магазин!B:B)</f>
        <v>Октябрьский</v>
      </c>
      <c r="I1204">
        <f t="shared" si="36"/>
        <v>22</v>
      </c>
      <c r="J1204" t="str">
        <f>_xlfn.XLOOKUP(D1204,Товар!A:A,Товар!C:C)</f>
        <v>Рис длиннозерный</v>
      </c>
      <c r="K1204">
        <f t="shared" si="37"/>
        <v>180</v>
      </c>
    </row>
    <row r="1205" spans="1:11" x14ac:dyDescent="0.3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>
        <v>115</v>
      </c>
      <c r="G1205" t="s">
        <v>109</v>
      </c>
      <c r="H1205" t="str">
        <f>_xlfn.XLOOKUP(C1205,Магазин!A:A,Магазин!B:B)</f>
        <v>Октябрьский</v>
      </c>
      <c r="I1205">
        <f t="shared" si="36"/>
        <v>22</v>
      </c>
      <c r="J1205" t="str">
        <f>_xlfn.XLOOKUP(D1205,Товар!A:A,Товар!C:C)</f>
        <v>Рис длиннозерный</v>
      </c>
      <c r="K1205">
        <f t="shared" si="37"/>
        <v>97</v>
      </c>
    </row>
    <row r="1206" spans="1:11" x14ac:dyDescent="0.3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>
        <v>120</v>
      </c>
      <c r="G1206" t="s">
        <v>108</v>
      </c>
      <c r="H1206" t="str">
        <f>_xlfn.XLOOKUP(C1206,Магазин!A:A,Магазин!B:B)</f>
        <v>Октябрьский</v>
      </c>
      <c r="I1206">
        <f t="shared" si="36"/>
        <v>23</v>
      </c>
      <c r="J1206" t="str">
        <f>_xlfn.XLOOKUP(D1206,Товар!A:A,Товар!C:C)</f>
        <v>Бурый рис</v>
      </c>
      <c r="K1206">
        <f t="shared" si="37"/>
        <v>170</v>
      </c>
    </row>
    <row r="1207" spans="1:11" x14ac:dyDescent="0.3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>
        <v>120</v>
      </c>
      <c r="G1207" t="s">
        <v>109</v>
      </c>
      <c r="H1207" t="str">
        <f>_xlfn.XLOOKUP(C1207,Магазин!A:A,Магазин!B:B)</f>
        <v>Октябрьский</v>
      </c>
      <c r="I1207">
        <f t="shared" si="36"/>
        <v>23</v>
      </c>
      <c r="J1207" t="str">
        <f>_xlfn.XLOOKUP(D1207,Товар!A:A,Товар!C:C)</f>
        <v>Бурый рис</v>
      </c>
      <c r="K1207">
        <f t="shared" si="37"/>
        <v>40</v>
      </c>
    </row>
    <row r="1208" spans="1:11" x14ac:dyDescent="0.3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>
        <v>55</v>
      </c>
      <c r="G1208" t="s">
        <v>108</v>
      </c>
      <c r="H1208" t="str">
        <f>_xlfn.XLOOKUP(C1208,Магазин!A:A,Магазин!B:B)</f>
        <v>Октябрьский</v>
      </c>
      <c r="I1208">
        <f t="shared" si="36"/>
        <v>35</v>
      </c>
      <c r="J1208" t="str">
        <f>_xlfn.XLOOKUP(D1208,Товар!A:A,Товар!C:C)</f>
        <v>Горох желтый колотый</v>
      </c>
      <c r="K1208">
        <f t="shared" si="37"/>
        <v>180</v>
      </c>
    </row>
    <row r="1209" spans="1:11" x14ac:dyDescent="0.3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>
        <v>55</v>
      </c>
      <c r="G1209" t="s">
        <v>109</v>
      </c>
      <c r="H1209" t="str">
        <f>_xlfn.XLOOKUP(C1209,Магазин!A:A,Магазин!B:B)</f>
        <v>Октябрьский</v>
      </c>
      <c r="I1209">
        <f t="shared" si="36"/>
        <v>35</v>
      </c>
      <c r="J1209" t="str">
        <f>_xlfn.XLOOKUP(D1209,Товар!A:A,Товар!C:C)</f>
        <v>Горох желтый колотый</v>
      </c>
      <c r="K1209">
        <f t="shared" si="37"/>
        <v>27</v>
      </c>
    </row>
    <row r="1210" spans="1:11" x14ac:dyDescent="0.3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>
        <v>50</v>
      </c>
      <c r="G1210" t="s">
        <v>108</v>
      </c>
      <c r="H1210" t="str">
        <f>_xlfn.XLOOKUP(C1210,Магазин!A:A,Магазин!B:B)</f>
        <v>Октябрьский</v>
      </c>
      <c r="I1210">
        <f t="shared" si="36"/>
        <v>37</v>
      </c>
      <c r="J1210" t="str">
        <f>_xlfn.XLOOKUP(D1210,Товар!A:A,Товар!C:C)</f>
        <v>Хлопья овсяные Геркулес</v>
      </c>
      <c r="K1210">
        <f t="shared" si="37"/>
        <v>180</v>
      </c>
    </row>
    <row r="1211" spans="1:11" x14ac:dyDescent="0.3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>
        <v>50</v>
      </c>
      <c r="G1211" t="s">
        <v>109</v>
      </c>
      <c r="H1211" t="str">
        <f>_xlfn.XLOOKUP(C1211,Магазин!A:A,Магазин!B:B)</f>
        <v>Октябрьский</v>
      </c>
      <c r="I1211">
        <f t="shared" si="36"/>
        <v>37</v>
      </c>
      <c r="J1211" t="str">
        <f>_xlfn.XLOOKUP(D1211,Товар!A:A,Товар!C:C)</f>
        <v>Хлопья овсяные Геркулес</v>
      </c>
      <c r="K1211">
        <f t="shared" si="37"/>
        <v>89</v>
      </c>
    </row>
    <row r="1212" spans="1:11" x14ac:dyDescent="0.3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>
        <v>70</v>
      </c>
      <c r="G1212" t="s">
        <v>108</v>
      </c>
      <c r="H1212" t="str">
        <f>_xlfn.XLOOKUP(C1212,Магазин!A:A,Магазин!B:B)</f>
        <v>Октябрьский</v>
      </c>
      <c r="I1212">
        <f t="shared" si="36"/>
        <v>38</v>
      </c>
      <c r="J1212" t="str">
        <f>_xlfn.XLOOKUP(D1212,Товар!A:A,Товар!C:C)</f>
        <v>Хлопья 4 злака</v>
      </c>
      <c r="K1212">
        <f t="shared" si="37"/>
        <v>170</v>
      </c>
    </row>
    <row r="1213" spans="1:11" x14ac:dyDescent="0.3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>
        <v>70</v>
      </c>
      <c r="G1213" t="s">
        <v>109</v>
      </c>
      <c r="H1213" t="str">
        <f>_xlfn.XLOOKUP(C1213,Магазин!A:A,Магазин!B:B)</f>
        <v>Октябрьский</v>
      </c>
      <c r="I1213">
        <f t="shared" si="36"/>
        <v>38</v>
      </c>
      <c r="J1213" t="str">
        <f>_xlfn.XLOOKUP(D1213,Товар!A:A,Товар!C:C)</f>
        <v>Хлопья 4 злака</v>
      </c>
      <c r="K1213">
        <f t="shared" si="37"/>
        <v>104</v>
      </c>
    </row>
    <row r="1214" spans="1:11" x14ac:dyDescent="0.3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>
        <v>95</v>
      </c>
      <c r="G1214" t="s">
        <v>108</v>
      </c>
      <c r="H1214" t="str">
        <f>_xlfn.XLOOKUP(C1214,Магазин!A:A,Магазин!B:B)</f>
        <v>Октябрьский</v>
      </c>
      <c r="I1214">
        <f t="shared" si="36"/>
        <v>39</v>
      </c>
      <c r="J1214" t="str">
        <f>_xlfn.XLOOKUP(D1214,Товар!A:A,Товар!C:C)</f>
        <v>Кукурузные хлопья с сахаром</v>
      </c>
      <c r="K1214">
        <f t="shared" si="37"/>
        <v>180</v>
      </c>
    </row>
    <row r="1215" spans="1:11" x14ac:dyDescent="0.3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>
        <v>95</v>
      </c>
      <c r="G1215" t="s">
        <v>109</v>
      </c>
      <c r="H1215" t="str">
        <f>_xlfn.XLOOKUP(C1215,Магазин!A:A,Магазин!B:B)</f>
        <v>Октябрьский</v>
      </c>
      <c r="I1215">
        <f t="shared" si="36"/>
        <v>39</v>
      </c>
      <c r="J1215" t="str">
        <f>_xlfn.XLOOKUP(D1215,Товар!A:A,Товар!C:C)</f>
        <v>Кукурузные хлопья с сахаром</v>
      </c>
      <c r="K1215">
        <f t="shared" si="37"/>
        <v>136</v>
      </c>
    </row>
    <row r="1216" spans="1:11" x14ac:dyDescent="0.3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>
        <v>15</v>
      </c>
      <c r="G1216" t="s">
        <v>108</v>
      </c>
      <c r="H1216" t="str">
        <f>_xlfn.XLOOKUP(C1216,Магазин!A:A,Магазин!B:B)</f>
        <v>Октябрьский</v>
      </c>
      <c r="I1216">
        <f t="shared" si="36"/>
        <v>40</v>
      </c>
      <c r="J1216" t="str">
        <f>_xlfn.XLOOKUP(D1216,Товар!A:A,Товар!C:C)</f>
        <v>Соль каменная помол №1</v>
      </c>
      <c r="K1216">
        <f t="shared" si="37"/>
        <v>180</v>
      </c>
    </row>
    <row r="1217" spans="1:11" x14ac:dyDescent="0.3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>
        <v>15</v>
      </c>
      <c r="G1217" t="s">
        <v>109</v>
      </c>
      <c r="H1217" t="str">
        <f>_xlfn.XLOOKUP(C1217,Магазин!A:A,Магазин!B:B)</f>
        <v>Октябрьский</v>
      </c>
      <c r="I1217">
        <f t="shared" si="36"/>
        <v>40</v>
      </c>
      <c r="J1217" t="str">
        <f>_xlfn.XLOOKUP(D1217,Товар!A:A,Товар!C:C)</f>
        <v>Соль каменная помол №1</v>
      </c>
      <c r="K1217">
        <f t="shared" si="37"/>
        <v>21</v>
      </c>
    </row>
    <row r="1218" spans="1:11" x14ac:dyDescent="0.3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>
        <v>35</v>
      </c>
      <c r="G1218" t="s">
        <v>108</v>
      </c>
      <c r="H1218" t="str">
        <f>_xlfn.XLOOKUP(C1218,Магазин!A:A,Магазин!B:B)</f>
        <v>Октябрьский</v>
      </c>
      <c r="I1218">
        <f t="shared" si="36"/>
        <v>41</v>
      </c>
      <c r="J1218" t="str">
        <f>_xlfn.XLOOKUP(D1218,Товар!A:A,Товар!C:C)</f>
        <v>Соль поваренная Экстра</v>
      </c>
      <c r="K1218">
        <f t="shared" si="37"/>
        <v>180</v>
      </c>
    </row>
    <row r="1219" spans="1:11" x14ac:dyDescent="0.3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>
        <v>35</v>
      </c>
      <c r="G1219" t="s">
        <v>109</v>
      </c>
      <c r="H1219" t="str">
        <f>_xlfn.XLOOKUP(C1219,Магазин!A:A,Магазин!B:B)</f>
        <v>Октябрьский</v>
      </c>
      <c r="I1219">
        <f t="shared" ref="I1219:I1282" si="38">D1219</f>
        <v>41</v>
      </c>
      <c r="J1219" t="str">
        <f>_xlfn.XLOOKUP(D1219,Товар!A:A,Товар!C:C)</f>
        <v>Соль поваренная Экстра</v>
      </c>
      <c r="K1219">
        <f t="shared" ref="K1219:K1282" si="39">E1219</f>
        <v>35</v>
      </c>
    </row>
    <row r="1220" spans="1:11" x14ac:dyDescent="0.3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>
        <v>90</v>
      </c>
      <c r="G1220" t="s">
        <v>108</v>
      </c>
      <c r="H1220" t="str">
        <f>_xlfn.XLOOKUP(C1220,Магазин!A:A,Магазин!B:B)</f>
        <v>Октябрьский</v>
      </c>
      <c r="I1220">
        <f t="shared" si="38"/>
        <v>42</v>
      </c>
      <c r="J1220" t="str">
        <f>_xlfn.XLOOKUP(D1220,Товар!A:A,Товар!C:C)</f>
        <v>Крахмал картофельный</v>
      </c>
      <c r="K1220">
        <f t="shared" si="39"/>
        <v>180</v>
      </c>
    </row>
    <row r="1221" spans="1:11" x14ac:dyDescent="0.3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>
        <v>90</v>
      </c>
      <c r="G1221" t="s">
        <v>109</v>
      </c>
      <c r="H1221" t="str">
        <f>_xlfn.XLOOKUP(C1221,Магазин!A:A,Магазин!B:B)</f>
        <v>Октябрьский</v>
      </c>
      <c r="I1221">
        <f t="shared" si="38"/>
        <v>42</v>
      </c>
      <c r="J1221" t="str">
        <f>_xlfn.XLOOKUP(D1221,Товар!A:A,Товар!C:C)</f>
        <v>Крахмал картофельный</v>
      </c>
      <c r="K1221">
        <f t="shared" si="39"/>
        <v>14</v>
      </c>
    </row>
    <row r="1222" spans="1:11" x14ac:dyDescent="0.3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>
        <v>40</v>
      </c>
      <c r="G1222" t="s">
        <v>108</v>
      </c>
      <c r="H1222" t="str">
        <f>_xlfn.XLOOKUP(C1222,Магазин!A:A,Магазин!B:B)</f>
        <v>Октябрьский</v>
      </c>
      <c r="I1222">
        <f t="shared" si="38"/>
        <v>43</v>
      </c>
      <c r="J1222" t="str">
        <f>_xlfn.XLOOKUP(D1222,Товар!A:A,Товар!C:C)</f>
        <v>Сода пищевая</v>
      </c>
      <c r="K1222">
        <f t="shared" si="39"/>
        <v>170</v>
      </c>
    </row>
    <row r="1223" spans="1:11" x14ac:dyDescent="0.3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>
        <v>40</v>
      </c>
      <c r="G1223" t="s">
        <v>109</v>
      </c>
      <c r="H1223" t="str">
        <f>_xlfn.XLOOKUP(C1223,Магазин!A:A,Магазин!B:B)</f>
        <v>Октябрьский</v>
      </c>
      <c r="I1223">
        <f t="shared" si="38"/>
        <v>43</v>
      </c>
      <c r="J1223" t="str">
        <f>_xlfn.XLOOKUP(D1223,Товар!A:A,Товар!C:C)</f>
        <v>Сода пищевая</v>
      </c>
      <c r="K1223">
        <f t="shared" si="39"/>
        <v>8</v>
      </c>
    </row>
    <row r="1224" spans="1:11" x14ac:dyDescent="0.3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>
        <v>95</v>
      </c>
      <c r="G1224" t="s">
        <v>108</v>
      </c>
      <c r="H1224" t="str">
        <f>_xlfn.XLOOKUP(C1224,Магазин!A:A,Магазин!B:B)</f>
        <v>Первомайский</v>
      </c>
      <c r="I1224">
        <f t="shared" si="38"/>
        <v>17</v>
      </c>
      <c r="J1224" t="str">
        <f>_xlfn.XLOOKUP(D1224,Товар!A:A,Товар!C:C)</f>
        <v>Крупа гречневая ядрица</v>
      </c>
      <c r="K1224">
        <f t="shared" si="39"/>
        <v>180</v>
      </c>
    </row>
    <row r="1225" spans="1:11" x14ac:dyDescent="0.3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>
        <v>95</v>
      </c>
      <c r="G1225" t="s">
        <v>109</v>
      </c>
      <c r="H1225" t="str">
        <f>_xlfn.XLOOKUP(C1225,Магазин!A:A,Магазин!B:B)</f>
        <v>Первомайский</v>
      </c>
      <c r="I1225">
        <f t="shared" si="38"/>
        <v>17</v>
      </c>
      <c r="J1225" t="str">
        <f>_xlfn.XLOOKUP(D1225,Товар!A:A,Товар!C:C)</f>
        <v>Крупа гречневая ядрица</v>
      </c>
      <c r="K1225">
        <f t="shared" si="39"/>
        <v>90</v>
      </c>
    </row>
    <row r="1226" spans="1:11" x14ac:dyDescent="0.3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>
        <v>90</v>
      </c>
      <c r="G1226" t="s">
        <v>108</v>
      </c>
      <c r="H1226" t="str">
        <f>_xlfn.XLOOKUP(C1226,Магазин!A:A,Магазин!B:B)</f>
        <v>Первомайский</v>
      </c>
      <c r="I1226">
        <f t="shared" si="38"/>
        <v>19</v>
      </c>
      <c r="J1226" t="str">
        <f>_xlfn.XLOOKUP(D1226,Товар!A:A,Товар!C:C)</f>
        <v>Крупа пшено</v>
      </c>
      <c r="K1226">
        <f t="shared" si="39"/>
        <v>180</v>
      </c>
    </row>
    <row r="1227" spans="1:11" x14ac:dyDescent="0.3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>
        <v>90</v>
      </c>
      <c r="G1227" t="s">
        <v>109</v>
      </c>
      <c r="H1227" t="str">
        <f>_xlfn.XLOOKUP(C1227,Магазин!A:A,Магазин!B:B)</f>
        <v>Первомайский</v>
      </c>
      <c r="I1227">
        <f t="shared" si="38"/>
        <v>19</v>
      </c>
      <c r="J1227" t="str">
        <f>_xlfn.XLOOKUP(D1227,Товар!A:A,Товар!C:C)</f>
        <v>Крупа пшено</v>
      </c>
      <c r="K1227">
        <f t="shared" si="39"/>
        <v>58</v>
      </c>
    </row>
    <row r="1228" spans="1:11" x14ac:dyDescent="0.3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>
        <v>80</v>
      </c>
      <c r="G1228" t="s">
        <v>108</v>
      </c>
      <c r="H1228" t="str">
        <f>_xlfn.XLOOKUP(C1228,Магазин!A:A,Магазин!B:B)</f>
        <v>Первомайский</v>
      </c>
      <c r="I1228">
        <f t="shared" si="38"/>
        <v>20</v>
      </c>
      <c r="J1228" t="str">
        <f>_xlfn.XLOOKUP(D1228,Товар!A:A,Товар!C:C)</f>
        <v>Крупа перловая</v>
      </c>
      <c r="K1228">
        <f t="shared" si="39"/>
        <v>170</v>
      </c>
    </row>
    <row r="1229" spans="1:11" x14ac:dyDescent="0.3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>
        <v>80</v>
      </c>
      <c r="G1229" t="s">
        <v>109</v>
      </c>
      <c r="H1229" t="str">
        <f>_xlfn.XLOOKUP(C1229,Магазин!A:A,Магазин!B:B)</f>
        <v>Первомайский</v>
      </c>
      <c r="I1229">
        <f t="shared" si="38"/>
        <v>20</v>
      </c>
      <c r="J1229" t="str">
        <f>_xlfn.XLOOKUP(D1229,Товар!A:A,Товар!C:C)</f>
        <v>Крупа перловая</v>
      </c>
      <c r="K1229">
        <f t="shared" si="39"/>
        <v>60</v>
      </c>
    </row>
    <row r="1230" spans="1:11" x14ac:dyDescent="0.3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>
        <v>105</v>
      </c>
      <c r="G1230" t="s">
        <v>108</v>
      </c>
      <c r="H1230" t="str">
        <f>_xlfn.XLOOKUP(C1230,Магазин!A:A,Магазин!B:B)</f>
        <v>Первомайский</v>
      </c>
      <c r="I1230">
        <f t="shared" si="38"/>
        <v>21</v>
      </c>
      <c r="J1230" t="str">
        <f>_xlfn.XLOOKUP(D1230,Товар!A:A,Товар!C:C)</f>
        <v>Рис круглозерный</v>
      </c>
      <c r="K1230">
        <f t="shared" si="39"/>
        <v>180</v>
      </c>
    </row>
    <row r="1231" spans="1:11" x14ac:dyDescent="0.3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>
        <v>105</v>
      </c>
      <c r="G1231" t="s">
        <v>109</v>
      </c>
      <c r="H1231" t="str">
        <f>_xlfn.XLOOKUP(C1231,Магазин!A:A,Магазин!B:B)</f>
        <v>Первомайский</v>
      </c>
      <c r="I1231">
        <f t="shared" si="38"/>
        <v>21</v>
      </c>
      <c r="J1231" t="str">
        <f>_xlfn.XLOOKUP(D1231,Товар!A:A,Товар!C:C)</f>
        <v>Рис круглозерный</v>
      </c>
      <c r="K1231">
        <f t="shared" si="39"/>
        <v>95</v>
      </c>
    </row>
    <row r="1232" spans="1:11" x14ac:dyDescent="0.3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>
        <v>115</v>
      </c>
      <c r="G1232" t="s">
        <v>108</v>
      </c>
      <c r="H1232" t="str">
        <f>_xlfn.XLOOKUP(C1232,Магазин!A:A,Магазин!B:B)</f>
        <v>Первомайский</v>
      </c>
      <c r="I1232">
        <f t="shared" si="38"/>
        <v>22</v>
      </c>
      <c r="J1232" t="str">
        <f>_xlfn.XLOOKUP(D1232,Товар!A:A,Товар!C:C)</f>
        <v>Рис длиннозерный</v>
      </c>
      <c r="K1232">
        <f t="shared" si="39"/>
        <v>180</v>
      </c>
    </row>
    <row r="1233" spans="1:11" x14ac:dyDescent="0.3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>
        <v>115</v>
      </c>
      <c r="G1233" t="s">
        <v>109</v>
      </c>
      <c r="H1233" t="str">
        <f>_xlfn.XLOOKUP(C1233,Магазин!A:A,Магазин!B:B)</f>
        <v>Первомайский</v>
      </c>
      <c r="I1233">
        <f t="shared" si="38"/>
        <v>22</v>
      </c>
      <c r="J1233" t="str">
        <f>_xlfn.XLOOKUP(D1233,Товар!A:A,Товар!C:C)</f>
        <v>Рис длиннозерный</v>
      </c>
      <c r="K1233">
        <f t="shared" si="39"/>
        <v>81</v>
      </c>
    </row>
    <row r="1234" spans="1:11" x14ac:dyDescent="0.3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>
        <v>120</v>
      </c>
      <c r="G1234" t="s">
        <v>108</v>
      </c>
      <c r="H1234" t="str">
        <f>_xlfn.XLOOKUP(C1234,Магазин!A:A,Магазин!B:B)</f>
        <v>Первомайский</v>
      </c>
      <c r="I1234">
        <f t="shared" si="38"/>
        <v>23</v>
      </c>
      <c r="J1234" t="str">
        <f>_xlfn.XLOOKUP(D1234,Товар!A:A,Товар!C:C)</f>
        <v>Бурый рис</v>
      </c>
      <c r="K1234">
        <f t="shared" si="39"/>
        <v>180</v>
      </c>
    </row>
    <row r="1235" spans="1:11" x14ac:dyDescent="0.3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>
        <v>120</v>
      </c>
      <c r="G1235" t="s">
        <v>109</v>
      </c>
      <c r="H1235" t="str">
        <f>_xlfn.XLOOKUP(C1235,Магазин!A:A,Магазин!B:B)</f>
        <v>Первомайский</v>
      </c>
      <c r="I1235">
        <f t="shared" si="38"/>
        <v>23</v>
      </c>
      <c r="J1235" t="str">
        <f>_xlfn.XLOOKUP(D1235,Товар!A:A,Товар!C:C)</f>
        <v>Бурый рис</v>
      </c>
      <c r="K1235">
        <f t="shared" si="39"/>
        <v>35</v>
      </c>
    </row>
    <row r="1236" spans="1:11" x14ac:dyDescent="0.3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>
        <v>55</v>
      </c>
      <c r="G1236" t="s">
        <v>108</v>
      </c>
      <c r="H1236" t="str">
        <f>_xlfn.XLOOKUP(C1236,Магазин!A:A,Магазин!B:B)</f>
        <v>Первомайский</v>
      </c>
      <c r="I1236">
        <f t="shared" si="38"/>
        <v>35</v>
      </c>
      <c r="J1236" t="str">
        <f>_xlfn.XLOOKUP(D1236,Товар!A:A,Товар!C:C)</f>
        <v>Горох желтый колотый</v>
      </c>
      <c r="K1236">
        <f t="shared" si="39"/>
        <v>180</v>
      </c>
    </row>
    <row r="1237" spans="1:11" x14ac:dyDescent="0.3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>
        <v>55</v>
      </c>
      <c r="G1237" t="s">
        <v>109</v>
      </c>
      <c r="H1237" t="str">
        <f>_xlfn.XLOOKUP(C1237,Магазин!A:A,Магазин!B:B)</f>
        <v>Первомайский</v>
      </c>
      <c r="I1237">
        <f t="shared" si="38"/>
        <v>35</v>
      </c>
      <c r="J1237" t="str">
        <f>_xlfn.XLOOKUP(D1237,Товар!A:A,Товар!C:C)</f>
        <v>Горох желтый колотый</v>
      </c>
      <c r="K1237">
        <f t="shared" si="39"/>
        <v>57</v>
      </c>
    </row>
    <row r="1238" spans="1:11" x14ac:dyDescent="0.3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>
        <v>50</v>
      </c>
      <c r="G1238" t="s">
        <v>108</v>
      </c>
      <c r="H1238" t="str">
        <f>_xlfn.XLOOKUP(C1238,Магазин!A:A,Магазин!B:B)</f>
        <v>Первомайский</v>
      </c>
      <c r="I1238">
        <f t="shared" si="38"/>
        <v>37</v>
      </c>
      <c r="J1238" t="str">
        <f>_xlfn.XLOOKUP(D1238,Товар!A:A,Товар!C:C)</f>
        <v>Хлопья овсяные Геркулес</v>
      </c>
      <c r="K1238">
        <f t="shared" si="39"/>
        <v>170</v>
      </c>
    </row>
    <row r="1239" spans="1:11" x14ac:dyDescent="0.3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>
        <v>50</v>
      </c>
      <c r="G1239" t="s">
        <v>109</v>
      </c>
      <c r="H1239" t="str">
        <f>_xlfn.XLOOKUP(C1239,Магазин!A:A,Магазин!B:B)</f>
        <v>Первомайский</v>
      </c>
      <c r="I1239">
        <f t="shared" si="38"/>
        <v>37</v>
      </c>
      <c r="J1239" t="str">
        <f>_xlfn.XLOOKUP(D1239,Товар!A:A,Товар!C:C)</f>
        <v>Хлопья овсяные Геркулес</v>
      </c>
      <c r="K1239">
        <f t="shared" si="39"/>
        <v>135</v>
      </c>
    </row>
    <row r="1240" spans="1:11" x14ac:dyDescent="0.3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>
        <v>70</v>
      </c>
      <c r="G1240" t="s">
        <v>108</v>
      </c>
      <c r="H1240" t="str">
        <f>_xlfn.XLOOKUP(C1240,Магазин!A:A,Магазин!B:B)</f>
        <v>Первомайский</v>
      </c>
      <c r="I1240">
        <f t="shared" si="38"/>
        <v>38</v>
      </c>
      <c r="J1240" t="str">
        <f>_xlfn.XLOOKUP(D1240,Товар!A:A,Товар!C:C)</f>
        <v>Хлопья 4 злака</v>
      </c>
      <c r="K1240">
        <f t="shared" si="39"/>
        <v>180</v>
      </c>
    </row>
    <row r="1241" spans="1:11" x14ac:dyDescent="0.3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>
        <v>70</v>
      </c>
      <c r="G1241" t="s">
        <v>109</v>
      </c>
      <c r="H1241" t="str">
        <f>_xlfn.XLOOKUP(C1241,Магазин!A:A,Магазин!B:B)</f>
        <v>Первомайский</v>
      </c>
      <c r="I1241">
        <f t="shared" si="38"/>
        <v>38</v>
      </c>
      <c r="J1241" t="str">
        <f>_xlfn.XLOOKUP(D1241,Товар!A:A,Товар!C:C)</f>
        <v>Хлопья 4 злака</v>
      </c>
      <c r="K1241">
        <f t="shared" si="39"/>
        <v>114</v>
      </c>
    </row>
    <row r="1242" spans="1:11" x14ac:dyDescent="0.3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>
        <v>95</v>
      </c>
      <c r="G1242" t="s">
        <v>108</v>
      </c>
      <c r="H1242" t="str">
        <f>_xlfn.XLOOKUP(C1242,Магазин!A:A,Магазин!B:B)</f>
        <v>Первомайский</v>
      </c>
      <c r="I1242">
        <f t="shared" si="38"/>
        <v>39</v>
      </c>
      <c r="J1242" t="str">
        <f>_xlfn.XLOOKUP(D1242,Товар!A:A,Товар!C:C)</f>
        <v>Кукурузные хлопья с сахаром</v>
      </c>
      <c r="K1242">
        <f t="shared" si="39"/>
        <v>180</v>
      </c>
    </row>
    <row r="1243" spans="1:11" x14ac:dyDescent="0.3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>
        <v>95</v>
      </c>
      <c r="G1243" t="s">
        <v>109</v>
      </c>
      <c r="H1243" t="str">
        <f>_xlfn.XLOOKUP(C1243,Магазин!A:A,Магазин!B:B)</f>
        <v>Первомайский</v>
      </c>
      <c r="I1243">
        <f t="shared" si="38"/>
        <v>39</v>
      </c>
      <c r="J1243" t="str">
        <f>_xlfn.XLOOKUP(D1243,Товар!A:A,Товар!C:C)</f>
        <v>Кукурузные хлопья с сахаром</v>
      </c>
      <c r="K1243">
        <f t="shared" si="39"/>
        <v>153</v>
      </c>
    </row>
    <row r="1244" spans="1:11" x14ac:dyDescent="0.3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>
        <v>15</v>
      </c>
      <c r="G1244" t="s">
        <v>108</v>
      </c>
      <c r="H1244" t="str">
        <f>_xlfn.XLOOKUP(C1244,Магазин!A:A,Магазин!B:B)</f>
        <v>Первомайский</v>
      </c>
      <c r="I1244">
        <f t="shared" si="38"/>
        <v>40</v>
      </c>
      <c r="J1244" t="str">
        <f>_xlfn.XLOOKUP(D1244,Товар!A:A,Товар!C:C)</f>
        <v>Соль каменная помол №1</v>
      </c>
      <c r="K1244">
        <f t="shared" si="39"/>
        <v>170</v>
      </c>
    </row>
    <row r="1245" spans="1:11" x14ac:dyDescent="0.3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>
        <v>15</v>
      </c>
      <c r="G1245" t="s">
        <v>109</v>
      </c>
      <c r="H1245" t="str">
        <f>_xlfn.XLOOKUP(C1245,Магазин!A:A,Магазин!B:B)</f>
        <v>Первомайский</v>
      </c>
      <c r="I1245">
        <f t="shared" si="38"/>
        <v>40</v>
      </c>
      <c r="J1245" t="str">
        <f>_xlfn.XLOOKUP(D1245,Товар!A:A,Товар!C:C)</f>
        <v>Соль каменная помол №1</v>
      </c>
      <c r="K1245">
        <f t="shared" si="39"/>
        <v>37</v>
      </c>
    </row>
    <row r="1246" spans="1:11" x14ac:dyDescent="0.3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>
        <v>35</v>
      </c>
      <c r="G1246" t="s">
        <v>108</v>
      </c>
      <c r="H1246" t="str">
        <f>_xlfn.XLOOKUP(C1246,Магазин!A:A,Магазин!B:B)</f>
        <v>Первомайский</v>
      </c>
      <c r="I1246">
        <f t="shared" si="38"/>
        <v>41</v>
      </c>
      <c r="J1246" t="str">
        <f>_xlfn.XLOOKUP(D1246,Товар!A:A,Товар!C:C)</f>
        <v>Соль поваренная Экстра</v>
      </c>
      <c r="K1246">
        <f t="shared" si="39"/>
        <v>180</v>
      </c>
    </row>
    <row r="1247" spans="1:11" x14ac:dyDescent="0.3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>
        <v>35</v>
      </c>
      <c r="G1247" t="s">
        <v>109</v>
      </c>
      <c r="H1247" t="str">
        <f>_xlfn.XLOOKUP(C1247,Магазин!A:A,Магазин!B:B)</f>
        <v>Первомайский</v>
      </c>
      <c r="I1247">
        <f t="shared" si="38"/>
        <v>41</v>
      </c>
      <c r="J1247" t="str">
        <f>_xlfn.XLOOKUP(D1247,Товар!A:A,Товар!C:C)</f>
        <v>Соль поваренная Экстра</v>
      </c>
      <c r="K1247">
        <f t="shared" si="39"/>
        <v>14</v>
      </c>
    </row>
    <row r="1248" spans="1:11" x14ac:dyDescent="0.3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>
        <v>90</v>
      </c>
      <c r="G1248" t="s">
        <v>108</v>
      </c>
      <c r="H1248" t="str">
        <f>_xlfn.XLOOKUP(C1248,Магазин!A:A,Магазин!B:B)</f>
        <v>Первомайский</v>
      </c>
      <c r="I1248">
        <f t="shared" si="38"/>
        <v>42</v>
      </c>
      <c r="J1248" t="str">
        <f>_xlfn.XLOOKUP(D1248,Товар!A:A,Товар!C:C)</f>
        <v>Крахмал картофельный</v>
      </c>
      <c r="K1248">
        <f t="shared" si="39"/>
        <v>180</v>
      </c>
    </row>
    <row r="1249" spans="1:11" x14ac:dyDescent="0.3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>
        <v>90</v>
      </c>
      <c r="G1249" t="s">
        <v>109</v>
      </c>
      <c r="H1249" t="str">
        <f>_xlfn.XLOOKUP(C1249,Магазин!A:A,Магазин!B:B)</f>
        <v>Первомайский</v>
      </c>
      <c r="I1249">
        <f t="shared" si="38"/>
        <v>42</v>
      </c>
      <c r="J1249" t="str">
        <f>_xlfn.XLOOKUP(D1249,Товар!A:A,Товар!C:C)</f>
        <v>Крахмал картофельный</v>
      </c>
      <c r="K1249">
        <f t="shared" si="39"/>
        <v>17</v>
      </c>
    </row>
    <row r="1250" spans="1:11" x14ac:dyDescent="0.3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>
        <v>40</v>
      </c>
      <c r="G1250" t="s">
        <v>108</v>
      </c>
      <c r="H1250" t="str">
        <f>_xlfn.XLOOKUP(C1250,Магазин!A:A,Магазин!B:B)</f>
        <v>Первомайский</v>
      </c>
      <c r="I1250">
        <f t="shared" si="38"/>
        <v>43</v>
      </c>
      <c r="J1250" t="str">
        <f>_xlfn.XLOOKUP(D1250,Товар!A:A,Товар!C:C)</f>
        <v>Сода пищевая</v>
      </c>
      <c r="K1250">
        <f t="shared" si="39"/>
        <v>180</v>
      </c>
    </row>
    <row r="1251" spans="1:11" x14ac:dyDescent="0.3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>
        <v>40</v>
      </c>
      <c r="G1251" t="s">
        <v>109</v>
      </c>
      <c r="H1251" t="str">
        <f>_xlfn.XLOOKUP(C1251,Магазин!A:A,Магазин!B:B)</f>
        <v>Первомайский</v>
      </c>
      <c r="I1251">
        <f t="shared" si="38"/>
        <v>43</v>
      </c>
      <c r="J1251" t="str">
        <f>_xlfn.XLOOKUP(D1251,Товар!A:A,Товар!C:C)</f>
        <v>Сода пищевая</v>
      </c>
      <c r="K1251">
        <f t="shared" si="39"/>
        <v>21</v>
      </c>
    </row>
    <row r="1252" spans="1:11" x14ac:dyDescent="0.3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>
        <v>95</v>
      </c>
      <c r="G1252" t="s">
        <v>108</v>
      </c>
      <c r="H1252" t="str">
        <f>_xlfn.XLOOKUP(C1252,Магазин!A:A,Магазин!B:B)</f>
        <v>Первомайский</v>
      </c>
      <c r="I1252">
        <f t="shared" si="38"/>
        <v>17</v>
      </c>
      <c r="J1252" t="str">
        <f>_xlfn.XLOOKUP(D1252,Товар!A:A,Товар!C:C)</f>
        <v>Крупа гречневая ядрица</v>
      </c>
      <c r="K1252">
        <f t="shared" si="39"/>
        <v>180</v>
      </c>
    </row>
    <row r="1253" spans="1:11" x14ac:dyDescent="0.3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>
        <v>95</v>
      </c>
      <c r="G1253" t="s">
        <v>109</v>
      </c>
      <c r="H1253" t="str">
        <f>_xlfn.XLOOKUP(C1253,Магазин!A:A,Магазин!B:B)</f>
        <v>Первомайский</v>
      </c>
      <c r="I1253">
        <f t="shared" si="38"/>
        <v>17</v>
      </c>
      <c r="J1253" t="str">
        <f>_xlfn.XLOOKUP(D1253,Товар!A:A,Товар!C:C)</f>
        <v>Крупа гречневая ядрица</v>
      </c>
      <c r="K1253">
        <f t="shared" si="39"/>
        <v>87</v>
      </c>
    </row>
    <row r="1254" spans="1:11" x14ac:dyDescent="0.3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>
        <v>90</v>
      </c>
      <c r="G1254" t="s">
        <v>108</v>
      </c>
      <c r="H1254" t="str">
        <f>_xlfn.XLOOKUP(C1254,Магазин!A:A,Магазин!B:B)</f>
        <v>Первомайский</v>
      </c>
      <c r="I1254">
        <f t="shared" si="38"/>
        <v>19</v>
      </c>
      <c r="J1254" t="str">
        <f>_xlfn.XLOOKUP(D1254,Товар!A:A,Товар!C:C)</f>
        <v>Крупа пшено</v>
      </c>
      <c r="K1254">
        <f t="shared" si="39"/>
        <v>170</v>
      </c>
    </row>
    <row r="1255" spans="1:11" x14ac:dyDescent="0.3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>
        <v>90</v>
      </c>
      <c r="G1255" t="s">
        <v>109</v>
      </c>
      <c r="H1255" t="str">
        <f>_xlfn.XLOOKUP(C1255,Магазин!A:A,Магазин!B:B)</f>
        <v>Первомайский</v>
      </c>
      <c r="I1255">
        <f t="shared" si="38"/>
        <v>19</v>
      </c>
      <c r="J1255" t="str">
        <f>_xlfn.XLOOKUP(D1255,Товар!A:A,Товар!C:C)</f>
        <v>Крупа пшено</v>
      </c>
      <c r="K1255">
        <f t="shared" si="39"/>
        <v>47</v>
      </c>
    </row>
    <row r="1256" spans="1:11" x14ac:dyDescent="0.3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>
        <v>80</v>
      </c>
      <c r="G1256" t="s">
        <v>108</v>
      </c>
      <c r="H1256" t="str">
        <f>_xlfn.XLOOKUP(C1256,Магазин!A:A,Магазин!B:B)</f>
        <v>Первомайский</v>
      </c>
      <c r="I1256">
        <f t="shared" si="38"/>
        <v>20</v>
      </c>
      <c r="J1256" t="str">
        <f>_xlfn.XLOOKUP(D1256,Товар!A:A,Товар!C:C)</f>
        <v>Крупа перловая</v>
      </c>
      <c r="K1256">
        <f t="shared" si="39"/>
        <v>180</v>
      </c>
    </row>
    <row r="1257" spans="1:11" x14ac:dyDescent="0.3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>
        <v>80</v>
      </c>
      <c r="G1257" t="s">
        <v>109</v>
      </c>
      <c r="H1257" t="str">
        <f>_xlfn.XLOOKUP(C1257,Магазин!A:A,Магазин!B:B)</f>
        <v>Первомайский</v>
      </c>
      <c r="I1257">
        <f t="shared" si="38"/>
        <v>20</v>
      </c>
      <c r="J1257" t="str">
        <f>_xlfn.XLOOKUP(D1257,Товар!A:A,Товар!C:C)</f>
        <v>Крупа перловая</v>
      </c>
      <c r="K1257">
        <f t="shared" si="39"/>
        <v>54</v>
      </c>
    </row>
    <row r="1258" spans="1:11" x14ac:dyDescent="0.3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>
        <v>105</v>
      </c>
      <c r="G1258" t="s">
        <v>108</v>
      </c>
      <c r="H1258" t="str">
        <f>_xlfn.XLOOKUP(C1258,Магазин!A:A,Магазин!B:B)</f>
        <v>Первомайский</v>
      </c>
      <c r="I1258">
        <f t="shared" si="38"/>
        <v>21</v>
      </c>
      <c r="J1258" t="str">
        <f>_xlfn.XLOOKUP(D1258,Товар!A:A,Товар!C:C)</f>
        <v>Рис круглозерный</v>
      </c>
      <c r="K1258">
        <f t="shared" si="39"/>
        <v>180</v>
      </c>
    </row>
    <row r="1259" spans="1:11" x14ac:dyDescent="0.3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>
        <v>105</v>
      </c>
      <c r="G1259" t="s">
        <v>109</v>
      </c>
      <c r="H1259" t="str">
        <f>_xlfn.XLOOKUP(C1259,Магазин!A:A,Магазин!B:B)</f>
        <v>Первомайский</v>
      </c>
      <c r="I1259">
        <f t="shared" si="38"/>
        <v>21</v>
      </c>
      <c r="J1259" t="str">
        <f>_xlfn.XLOOKUP(D1259,Товар!A:A,Товар!C:C)</f>
        <v>Рис круглозерный</v>
      </c>
      <c r="K1259">
        <f t="shared" si="39"/>
        <v>82</v>
      </c>
    </row>
    <row r="1260" spans="1:11" x14ac:dyDescent="0.3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>
        <v>115</v>
      </c>
      <c r="G1260" t="s">
        <v>108</v>
      </c>
      <c r="H1260" t="str">
        <f>_xlfn.XLOOKUP(C1260,Магазин!A:A,Магазин!B:B)</f>
        <v>Первомайский</v>
      </c>
      <c r="I1260">
        <f t="shared" si="38"/>
        <v>22</v>
      </c>
      <c r="J1260" t="str">
        <f>_xlfn.XLOOKUP(D1260,Товар!A:A,Товар!C:C)</f>
        <v>Рис длиннозерный</v>
      </c>
      <c r="K1260">
        <f t="shared" si="39"/>
        <v>170</v>
      </c>
    </row>
    <row r="1261" spans="1:11" x14ac:dyDescent="0.3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>
        <v>115</v>
      </c>
      <c r="G1261" t="s">
        <v>109</v>
      </c>
      <c r="H1261" t="str">
        <f>_xlfn.XLOOKUP(C1261,Магазин!A:A,Магазин!B:B)</f>
        <v>Первомайский</v>
      </c>
      <c r="I1261">
        <f t="shared" si="38"/>
        <v>22</v>
      </c>
      <c r="J1261" t="str">
        <f>_xlfn.XLOOKUP(D1261,Товар!A:A,Товар!C:C)</f>
        <v>Рис длиннозерный</v>
      </c>
      <c r="K1261">
        <f t="shared" si="39"/>
        <v>75</v>
      </c>
    </row>
    <row r="1262" spans="1:11" x14ac:dyDescent="0.3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>
        <v>120</v>
      </c>
      <c r="G1262" t="s">
        <v>108</v>
      </c>
      <c r="H1262" t="str">
        <f>_xlfn.XLOOKUP(C1262,Магазин!A:A,Магазин!B:B)</f>
        <v>Первомайский</v>
      </c>
      <c r="I1262">
        <f t="shared" si="38"/>
        <v>23</v>
      </c>
      <c r="J1262" t="str">
        <f>_xlfn.XLOOKUP(D1262,Товар!A:A,Товар!C:C)</f>
        <v>Бурый рис</v>
      </c>
      <c r="K1262">
        <f t="shared" si="39"/>
        <v>180</v>
      </c>
    </row>
    <row r="1263" spans="1:11" x14ac:dyDescent="0.3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>
        <v>120</v>
      </c>
      <c r="G1263" t="s">
        <v>109</v>
      </c>
      <c r="H1263" t="str">
        <f>_xlfn.XLOOKUP(C1263,Магазин!A:A,Магазин!B:B)</f>
        <v>Первомайский</v>
      </c>
      <c r="I1263">
        <f t="shared" si="38"/>
        <v>23</v>
      </c>
      <c r="J1263" t="str">
        <f>_xlfn.XLOOKUP(D1263,Товар!A:A,Товар!C:C)</f>
        <v>Бурый рис</v>
      </c>
      <c r="K1263">
        <f t="shared" si="39"/>
        <v>23</v>
      </c>
    </row>
    <row r="1264" spans="1:11" x14ac:dyDescent="0.3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>
        <v>55</v>
      </c>
      <c r="G1264" t="s">
        <v>108</v>
      </c>
      <c r="H1264" t="str">
        <f>_xlfn.XLOOKUP(C1264,Магазин!A:A,Магазин!B:B)</f>
        <v>Первомайский</v>
      </c>
      <c r="I1264">
        <f t="shared" si="38"/>
        <v>35</v>
      </c>
      <c r="J1264" t="str">
        <f>_xlfn.XLOOKUP(D1264,Товар!A:A,Товар!C:C)</f>
        <v>Горох желтый колотый</v>
      </c>
      <c r="K1264">
        <f t="shared" si="39"/>
        <v>180</v>
      </c>
    </row>
    <row r="1265" spans="1:11" x14ac:dyDescent="0.3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>
        <v>55</v>
      </c>
      <c r="G1265" t="s">
        <v>109</v>
      </c>
      <c r="H1265" t="str">
        <f>_xlfn.XLOOKUP(C1265,Магазин!A:A,Магазин!B:B)</f>
        <v>Первомайский</v>
      </c>
      <c r="I1265">
        <f t="shared" si="38"/>
        <v>35</v>
      </c>
      <c r="J1265" t="str">
        <f>_xlfn.XLOOKUP(D1265,Товар!A:A,Товар!C:C)</f>
        <v>Горох желтый колотый</v>
      </c>
      <c r="K1265">
        <f t="shared" si="39"/>
        <v>58</v>
      </c>
    </row>
    <row r="1266" spans="1:11" x14ac:dyDescent="0.3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>
        <v>50</v>
      </c>
      <c r="G1266" t="s">
        <v>108</v>
      </c>
      <c r="H1266" t="str">
        <f>_xlfn.XLOOKUP(C1266,Магазин!A:A,Магазин!B:B)</f>
        <v>Первомайский</v>
      </c>
      <c r="I1266">
        <f t="shared" si="38"/>
        <v>37</v>
      </c>
      <c r="J1266" t="str">
        <f>_xlfn.XLOOKUP(D1266,Товар!A:A,Товар!C:C)</f>
        <v>Хлопья овсяные Геркулес</v>
      </c>
      <c r="K1266">
        <f t="shared" si="39"/>
        <v>180</v>
      </c>
    </row>
    <row r="1267" spans="1:11" x14ac:dyDescent="0.3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>
        <v>50</v>
      </c>
      <c r="G1267" t="s">
        <v>109</v>
      </c>
      <c r="H1267" t="str">
        <f>_xlfn.XLOOKUP(C1267,Магазин!A:A,Магазин!B:B)</f>
        <v>Первомайский</v>
      </c>
      <c r="I1267">
        <f t="shared" si="38"/>
        <v>37</v>
      </c>
      <c r="J1267" t="str">
        <f>_xlfn.XLOOKUP(D1267,Товар!A:A,Товар!C:C)</f>
        <v>Хлопья овсяные Геркулес</v>
      </c>
      <c r="K1267">
        <f t="shared" si="39"/>
        <v>135</v>
      </c>
    </row>
    <row r="1268" spans="1:11" x14ac:dyDescent="0.3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>
        <v>70</v>
      </c>
      <c r="G1268" t="s">
        <v>108</v>
      </c>
      <c r="H1268" t="str">
        <f>_xlfn.XLOOKUP(C1268,Магазин!A:A,Магазин!B:B)</f>
        <v>Первомайский</v>
      </c>
      <c r="I1268">
        <f t="shared" si="38"/>
        <v>38</v>
      </c>
      <c r="J1268" t="str">
        <f>_xlfn.XLOOKUP(D1268,Товар!A:A,Товар!C:C)</f>
        <v>Хлопья 4 злака</v>
      </c>
      <c r="K1268">
        <f t="shared" si="39"/>
        <v>180</v>
      </c>
    </row>
    <row r="1269" spans="1:11" x14ac:dyDescent="0.3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>
        <v>70</v>
      </c>
      <c r="G1269" t="s">
        <v>109</v>
      </c>
      <c r="H1269" t="str">
        <f>_xlfn.XLOOKUP(C1269,Магазин!A:A,Магазин!B:B)</f>
        <v>Первомайский</v>
      </c>
      <c r="I1269">
        <f t="shared" si="38"/>
        <v>38</v>
      </c>
      <c r="J1269" t="str">
        <f>_xlfn.XLOOKUP(D1269,Товар!A:A,Товар!C:C)</f>
        <v>Хлопья 4 злака</v>
      </c>
      <c r="K1269">
        <f t="shared" si="39"/>
        <v>112</v>
      </c>
    </row>
    <row r="1270" spans="1:11" x14ac:dyDescent="0.3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>
        <v>95</v>
      </c>
      <c r="G1270" t="s">
        <v>108</v>
      </c>
      <c r="H1270" t="str">
        <f>_xlfn.XLOOKUP(C1270,Магазин!A:A,Магазин!B:B)</f>
        <v>Первомайский</v>
      </c>
      <c r="I1270">
        <f t="shared" si="38"/>
        <v>39</v>
      </c>
      <c r="J1270" t="str">
        <f>_xlfn.XLOOKUP(D1270,Товар!A:A,Товар!C:C)</f>
        <v>Кукурузные хлопья с сахаром</v>
      </c>
      <c r="K1270">
        <f t="shared" si="39"/>
        <v>170</v>
      </c>
    </row>
    <row r="1271" spans="1:11" x14ac:dyDescent="0.3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>
        <v>95</v>
      </c>
      <c r="G1271" t="s">
        <v>109</v>
      </c>
      <c r="H1271" t="str">
        <f>_xlfn.XLOOKUP(C1271,Магазин!A:A,Магазин!B:B)</f>
        <v>Первомайский</v>
      </c>
      <c r="I1271">
        <f t="shared" si="38"/>
        <v>39</v>
      </c>
      <c r="J1271" t="str">
        <f>_xlfn.XLOOKUP(D1271,Товар!A:A,Товар!C:C)</f>
        <v>Кукурузные хлопья с сахаром</v>
      </c>
      <c r="K1271">
        <f t="shared" si="39"/>
        <v>146</v>
      </c>
    </row>
    <row r="1272" spans="1:11" x14ac:dyDescent="0.3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>
        <v>15</v>
      </c>
      <c r="G1272" t="s">
        <v>108</v>
      </c>
      <c r="H1272" t="str">
        <f>_xlfn.XLOOKUP(C1272,Магазин!A:A,Магазин!B:B)</f>
        <v>Первомайский</v>
      </c>
      <c r="I1272">
        <f t="shared" si="38"/>
        <v>40</v>
      </c>
      <c r="J1272" t="str">
        <f>_xlfn.XLOOKUP(D1272,Товар!A:A,Товар!C:C)</f>
        <v>Соль каменная помол №1</v>
      </c>
      <c r="K1272">
        <f t="shared" si="39"/>
        <v>180</v>
      </c>
    </row>
    <row r="1273" spans="1:11" x14ac:dyDescent="0.3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>
        <v>15</v>
      </c>
      <c r="G1273" t="s">
        <v>109</v>
      </c>
      <c r="H1273" t="str">
        <f>_xlfn.XLOOKUP(C1273,Магазин!A:A,Магазин!B:B)</f>
        <v>Первомайский</v>
      </c>
      <c r="I1273">
        <f t="shared" si="38"/>
        <v>40</v>
      </c>
      <c r="J1273" t="str">
        <f>_xlfn.XLOOKUP(D1273,Товар!A:A,Товар!C:C)</f>
        <v>Соль каменная помол №1</v>
      </c>
      <c r="K1273">
        <f t="shared" si="39"/>
        <v>45</v>
      </c>
    </row>
    <row r="1274" spans="1:11" x14ac:dyDescent="0.3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>
        <v>35</v>
      </c>
      <c r="G1274" t="s">
        <v>108</v>
      </c>
      <c r="H1274" t="str">
        <f>_xlfn.XLOOKUP(C1274,Магазин!A:A,Магазин!B:B)</f>
        <v>Первомайский</v>
      </c>
      <c r="I1274">
        <f t="shared" si="38"/>
        <v>41</v>
      </c>
      <c r="J1274" t="str">
        <f>_xlfn.XLOOKUP(D1274,Товар!A:A,Товар!C:C)</f>
        <v>Соль поваренная Экстра</v>
      </c>
      <c r="K1274">
        <f t="shared" si="39"/>
        <v>180</v>
      </c>
    </row>
    <row r="1275" spans="1:11" x14ac:dyDescent="0.3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>
        <v>35</v>
      </c>
      <c r="G1275" t="s">
        <v>109</v>
      </c>
      <c r="H1275" t="str">
        <f>_xlfn.XLOOKUP(C1275,Магазин!A:A,Магазин!B:B)</f>
        <v>Первомайский</v>
      </c>
      <c r="I1275">
        <f t="shared" si="38"/>
        <v>41</v>
      </c>
      <c r="J1275" t="str">
        <f>_xlfn.XLOOKUP(D1275,Товар!A:A,Товар!C:C)</f>
        <v>Соль поваренная Экстра</v>
      </c>
      <c r="K1275">
        <f t="shared" si="39"/>
        <v>21</v>
      </c>
    </row>
    <row r="1276" spans="1:11" x14ac:dyDescent="0.3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>
        <v>90</v>
      </c>
      <c r="G1276" t="s">
        <v>108</v>
      </c>
      <c r="H1276" t="str">
        <f>_xlfn.XLOOKUP(C1276,Магазин!A:A,Магазин!B:B)</f>
        <v>Первомайский</v>
      </c>
      <c r="I1276">
        <f t="shared" si="38"/>
        <v>42</v>
      </c>
      <c r="J1276" t="str">
        <f>_xlfn.XLOOKUP(D1276,Товар!A:A,Товар!C:C)</f>
        <v>Крахмал картофельный</v>
      </c>
      <c r="K1276">
        <f t="shared" si="39"/>
        <v>170</v>
      </c>
    </row>
    <row r="1277" spans="1:11" x14ac:dyDescent="0.3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>
        <v>90</v>
      </c>
      <c r="G1277" t="s">
        <v>109</v>
      </c>
      <c r="H1277" t="str">
        <f>_xlfn.XLOOKUP(C1277,Магазин!A:A,Магазин!B:B)</f>
        <v>Первомайский</v>
      </c>
      <c r="I1277">
        <f t="shared" si="38"/>
        <v>42</v>
      </c>
      <c r="J1277" t="str">
        <f>_xlfn.XLOOKUP(D1277,Товар!A:A,Товар!C:C)</f>
        <v>Крахмал картофельный</v>
      </c>
      <c r="K1277">
        <f t="shared" si="39"/>
        <v>18</v>
      </c>
    </row>
    <row r="1278" spans="1:11" x14ac:dyDescent="0.3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>
        <v>40</v>
      </c>
      <c r="G1278" t="s">
        <v>108</v>
      </c>
      <c r="H1278" t="str">
        <f>_xlfn.XLOOKUP(C1278,Магазин!A:A,Магазин!B:B)</f>
        <v>Первомайский</v>
      </c>
      <c r="I1278">
        <f t="shared" si="38"/>
        <v>43</v>
      </c>
      <c r="J1278" t="str">
        <f>_xlfn.XLOOKUP(D1278,Товар!A:A,Товар!C:C)</f>
        <v>Сода пищевая</v>
      </c>
      <c r="K1278">
        <f t="shared" si="39"/>
        <v>180</v>
      </c>
    </row>
    <row r="1279" spans="1:11" x14ac:dyDescent="0.3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>
        <v>40</v>
      </c>
      <c r="G1279" t="s">
        <v>109</v>
      </c>
      <c r="H1279" t="str">
        <f>_xlfn.XLOOKUP(C1279,Магазин!A:A,Магазин!B:B)</f>
        <v>Первомайский</v>
      </c>
      <c r="I1279">
        <f t="shared" si="38"/>
        <v>43</v>
      </c>
      <c r="J1279" t="str">
        <f>_xlfn.XLOOKUP(D1279,Товар!A:A,Товар!C:C)</f>
        <v>Сода пищевая</v>
      </c>
      <c r="K1279">
        <f t="shared" si="39"/>
        <v>14</v>
      </c>
    </row>
    <row r="1280" spans="1:11" x14ac:dyDescent="0.3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>
        <v>95</v>
      </c>
      <c r="G1280" t="s">
        <v>108</v>
      </c>
      <c r="H1280" t="str">
        <f>_xlfn.XLOOKUP(C1280,Магазин!A:A,Магазин!B:B)</f>
        <v>Заречный</v>
      </c>
      <c r="I1280">
        <f t="shared" si="38"/>
        <v>17</v>
      </c>
      <c r="J1280" t="str">
        <f>_xlfn.XLOOKUP(D1280,Товар!A:A,Товар!C:C)</f>
        <v>Крупа гречневая ядрица</v>
      </c>
      <c r="K1280">
        <f t="shared" si="39"/>
        <v>180</v>
      </c>
    </row>
    <row r="1281" spans="1:11" x14ac:dyDescent="0.3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>
        <v>95</v>
      </c>
      <c r="G1281" t="s">
        <v>109</v>
      </c>
      <c r="H1281" t="str">
        <f>_xlfn.XLOOKUP(C1281,Магазин!A:A,Магазин!B:B)</f>
        <v>Заречный</v>
      </c>
      <c r="I1281">
        <f t="shared" si="38"/>
        <v>17</v>
      </c>
      <c r="J1281" t="str">
        <f>_xlfn.XLOOKUP(D1281,Товар!A:A,Товар!C:C)</f>
        <v>Крупа гречневая ядрица</v>
      </c>
      <c r="K1281">
        <f t="shared" si="39"/>
        <v>78</v>
      </c>
    </row>
    <row r="1282" spans="1:11" x14ac:dyDescent="0.3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>
        <v>90</v>
      </c>
      <c r="G1282" t="s">
        <v>108</v>
      </c>
      <c r="H1282" t="str">
        <f>_xlfn.XLOOKUP(C1282,Магазин!A:A,Магазин!B:B)</f>
        <v>Заречный</v>
      </c>
      <c r="I1282">
        <f t="shared" si="38"/>
        <v>19</v>
      </c>
      <c r="J1282" t="str">
        <f>_xlfn.XLOOKUP(D1282,Товар!A:A,Товар!C:C)</f>
        <v>Крупа пшено</v>
      </c>
      <c r="K1282">
        <f t="shared" si="39"/>
        <v>180</v>
      </c>
    </row>
    <row r="1283" spans="1:11" ht="15" customHeight="1" x14ac:dyDescent="0.3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>
        <v>90</v>
      </c>
      <c r="G1283" t="s">
        <v>109</v>
      </c>
      <c r="H1283" t="str">
        <f>_xlfn.XLOOKUP(C1283,Магазин!A:A,Магазин!B:B)</f>
        <v>Заречный</v>
      </c>
      <c r="I1283">
        <f t="shared" ref="I1283:I1346" si="40">D1283</f>
        <v>19</v>
      </c>
      <c r="J1283" t="str">
        <f>_xlfn.XLOOKUP(D1283,Товар!A:A,Товар!C:C)</f>
        <v>Крупа пшено</v>
      </c>
      <c r="K1283">
        <f t="shared" ref="K1283:K1346" si="41">E1283</f>
        <v>58</v>
      </c>
    </row>
    <row r="1284" spans="1:11" ht="15" customHeight="1" x14ac:dyDescent="0.3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>
        <v>80</v>
      </c>
      <c r="G1284" t="s">
        <v>108</v>
      </c>
      <c r="H1284" t="str">
        <f>_xlfn.XLOOKUP(C1284,Магазин!A:A,Магазин!B:B)</f>
        <v>Заречный</v>
      </c>
      <c r="I1284">
        <f t="shared" si="40"/>
        <v>20</v>
      </c>
      <c r="J1284" t="str">
        <f>_xlfn.XLOOKUP(D1284,Товар!A:A,Товар!C:C)</f>
        <v>Крупа перловая</v>
      </c>
      <c r="K1284">
        <f t="shared" si="41"/>
        <v>180</v>
      </c>
    </row>
    <row r="1285" spans="1:11" x14ac:dyDescent="0.3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>
        <v>80</v>
      </c>
      <c r="G1285" t="s">
        <v>109</v>
      </c>
      <c r="H1285" t="str">
        <f>_xlfn.XLOOKUP(C1285,Магазин!A:A,Магазин!B:B)</f>
        <v>Заречный</v>
      </c>
      <c r="I1285">
        <f t="shared" si="40"/>
        <v>20</v>
      </c>
      <c r="J1285" t="str">
        <f>_xlfn.XLOOKUP(D1285,Товар!A:A,Товар!C:C)</f>
        <v>Крупа перловая</v>
      </c>
      <c r="K1285">
        <f t="shared" si="41"/>
        <v>57</v>
      </c>
    </row>
    <row r="1286" spans="1:11" x14ac:dyDescent="0.3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>
        <v>105</v>
      </c>
      <c r="G1286" t="s">
        <v>108</v>
      </c>
      <c r="H1286" t="str">
        <f>_xlfn.XLOOKUP(C1286,Магазин!A:A,Магазин!B:B)</f>
        <v>Заречный</v>
      </c>
      <c r="I1286">
        <f t="shared" si="40"/>
        <v>21</v>
      </c>
      <c r="J1286" t="str">
        <f>_xlfn.XLOOKUP(D1286,Товар!A:A,Товар!C:C)</f>
        <v>Рис круглозерный</v>
      </c>
      <c r="K1286">
        <f t="shared" si="41"/>
        <v>170</v>
      </c>
    </row>
    <row r="1287" spans="1:11" x14ac:dyDescent="0.3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>
        <v>105</v>
      </c>
      <c r="G1287" t="s">
        <v>109</v>
      </c>
      <c r="H1287" t="str">
        <f>_xlfn.XLOOKUP(C1287,Магазин!A:A,Магазин!B:B)</f>
        <v>Заречный</v>
      </c>
      <c r="I1287">
        <f t="shared" si="40"/>
        <v>21</v>
      </c>
      <c r="J1287" t="str">
        <f>_xlfn.XLOOKUP(D1287,Товар!A:A,Товар!C:C)</f>
        <v>Рис круглозерный</v>
      </c>
      <c r="K1287">
        <f t="shared" si="41"/>
        <v>72</v>
      </c>
    </row>
    <row r="1288" spans="1:11" x14ac:dyDescent="0.3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>
        <v>115</v>
      </c>
      <c r="G1288" t="s">
        <v>108</v>
      </c>
      <c r="H1288" t="str">
        <f>_xlfn.XLOOKUP(C1288,Магазин!A:A,Магазин!B:B)</f>
        <v>Заречный</v>
      </c>
      <c r="I1288">
        <f t="shared" si="40"/>
        <v>22</v>
      </c>
      <c r="J1288" t="str">
        <f>_xlfn.XLOOKUP(D1288,Товар!A:A,Товар!C:C)</f>
        <v>Рис длиннозерный</v>
      </c>
      <c r="K1288">
        <f t="shared" si="41"/>
        <v>180</v>
      </c>
    </row>
    <row r="1289" spans="1:11" x14ac:dyDescent="0.3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>
        <v>115</v>
      </c>
      <c r="G1289" t="s">
        <v>109</v>
      </c>
      <c r="H1289" t="str">
        <f>_xlfn.XLOOKUP(C1289,Магазин!A:A,Магазин!B:B)</f>
        <v>Заречный</v>
      </c>
      <c r="I1289">
        <f t="shared" si="40"/>
        <v>22</v>
      </c>
      <c r="J1289" t="str">
        <f>_xlfn.XLOOKUP(D1289,Товар!A:A,Товар!C:C)</f>
        <v>Рис длиннозерный</v>
      </c>
      <c r="K1289">
        <f t="shared" si="41"/>
        <v>68</v>
      </c>
    </row>
    <row r="1290" spans="1:11" x14ac:dyDescent="0.3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>
        <v>120</v>
      </c>
      <c r="G1290" t="s">
        <v>108</v>
      </c>
      <c r="H1290" t="str">
        <f>_xlfn.XLOOKUP(C1290,Магазин!A:A,Магазин!B:B)</f>
        <v>Заречный</v>
      </c>
      <c r="I1290">
        <f t="shared" si="40"/>
        <v>23</v>
      </c>
      <c r="J1290" t="str">
        <f>_xlfn.XLOOKUP(D1290,Товар!A:A,Товар!C:C)</f>
        <v>Бурый рис</v>
      </c>
      <c r="K1290">
        <f t="shared" si="41"/>
        <v>180</v>
      </c>
    </row>
    <row r="1291" spans="1:11" x14ac:dyDescent="0.3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>
        <v>120</v>
      </c>
      <c r="G1291" t="s">
        <v>109</v>
      </c>
      <c r="H1291" t="str">
        <f>_xlfn.XLOOKUP(C1291,Магазин!A:A,Магазин!B:B)</f>
        <v>Заречный</v>
      </c>
      <c r="I1291">
        <f t="shared" si="40"/>
        <v>23</v>
      </c>
      <c r="J1291" t="str">
        <f>_xlfn.XLOOKUP(D1291,Товар!A:A,Товар!C:C)</f>
        <v>Бурый рис</v>
      </c>
      <c r="K1291">
        <f t="shared" si="41"/>
        <v>14</v>
      </c>
    </row>
    <row r="1292" spans="1:11" x14ac:dyDescent="0.3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>
        <v>55</v>
      </c>
      <c r="G1292" t="s">
        <v>108</v>
      </c>
      <c r="H1292" t="str">
        <f>_xlfn.XLOOKUP(C1292,Магазин!A:A,Магазин!B:B)</f>
        <v>Заречный</v>
      </c>
      <c r="I1292">
        <f t="shared" si="40"/>
        <v>35</v>
      </c>
      <c r="J1292" t="str">
        <f>_xlfn.XLOOKUP(D1292,Товар!A:A,Товар!C:C)</f>
        <v>Горох желтый колотый</v>
      </c>
      <c r="K1292">
        <f t="shared" si="41"/>
        <v>170</v>
      </c>
    </row>
    <row r="1293" spans="1:11" x14ac:dyDescent="0.3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>
        <v>55</v>
      </c>
      <c r="G1293" t="s">
        <v>109</v>
      </c>
      <c r="H1293" t="str">
        <f>_xlfn.XLOOKUP(C1293,Магазин!A:A,Магазин!B:B)</f>
        <v>Заречный</v>
      </c>
      <c r="I1293">
        <f t="shared" si="40"/>
        <v>35</v>
      </c>
      <c r="J1293" t="str">
        <f>_xlfn.XLOOKUP(D1293,Товар!A:A,Товар!C:C)</f>
        <v>Горох желтый колотый</v>
      </c>
      <c r="K1293">
        <f t="shared" si="41"/>
        <v>54</v>
      </c>
    </row>
    <row r="1294" spans="1:11" x14ac:dyDescent="0.3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>
        <v>50</v>
      </c>
      <c r="G1294" t="s">
        <v>108</v>
      </c>
      <c r="H1294" t="str">
        <f>_xlfn.XLOOKUP(C1294,Магазин!A:A,Магазин!B:B)</f>
        <v>Заречный</v>
      </c>
      <c r="I1294">
        <f t="shared" si="40"/>
        <v>37</v>
      </c>
      <c r="J1294" t="str">
        <f>_xlfn.XLOOKUP(D1294,Товар!A:A,Товар!C:C)</f>
        <v>Хлопья овсяные Геркулес</v>
      </c>
      <c r="K1294">
        <f t="shared" si="41"/>
        <v>180</v>
      </c>
    </row>
    <row r="1295" spans="1:11" x14ac:dyDescent="0.3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>
        <v>50</v>
      </c>
      <c r="G1295" t="s">
        <v>109</v>
      </c>
      <c r="H1295" t="str">
        <f>_xlfn.XLOOKUP(C1295,Магазин!A:A,Магазин!B:B)</f>
        <v>Заречный</v>
      </c>
      <c r="I1295">
        <f t="shared" si="40"/>
        <v>37</v>
      </c>
      <c r="J1295" t="str">
        <f>_xlfn.XLOOKUP(D1295,Товар!A:A,Товар!C:C)</f>
        <v>Хлопья овсяные Геркулес</v>
      </c>
      <c r="K1295">
        <f t="shared" si="41"/>
        <v>130</v>
      </c>
    </row>
    <row r="1296" spans="1:11" x14ac:dyDescent="0.3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>
        <v>70</v>
      </c>
      <c r="G1296" t="s">
        <v>108</v>
      </c>
      <c r="H1296" t="str">
        <f>_xlfn.XLOOKUP(C1296,Магазин!A:A,Магазин!B:B)</f>
        <v>Заречный</v>
      </c>
      <c r="I1296">
        <f t="shared" si="40"/>
        <v>38</v>
      </c>
      <c r="J1296" t="str">
        <f>_xlfn.XLOOKUP(D1296,Товар!A:A,Товар!C:C)</f>
        <v>Хлопья 4 злака</v>
      </c>
      <c r="K1296">
        <f t="shared" si="41"/>
        <v>180</v>
      </c>
    </row>
    <row r="1297" spans="1:11" x14ac:dyDescent="0.3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>
        <v>70</v>
      </c>
      <c r="G1297" t="s">
        <v>109</v>
      </c>
      <c r="H1297" t="str">
        <f>_xlfn.XLOOKUP(C1297,Магазин!A:A,Магазин!B:B)</f>
        <v>Заречный</v>
      </c>
      <c r="I1297">
        <f t="shared" si="40"/>
        <v>38</v>
      </c>
      <c r="J1297" t="str">
        <f>_xlfn.XLOOKUP(D1297,Товар!A:A,Товар!C:C)</f>
        <v>Хлопья 4 злака</v>
      </c>
      <c r="K1297">
        <f t="shared" si="41"/>
        <v>85</v>
      </c>
    </row>
    <row r="1298" spans="1:11" x14ac:dyDescent="0.3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>
        <v>95</v>
      </c>
      <c r="G1298" t="s">
        <v>108</v>
      </c>
      <c r="H1298" t="str">
        <f>_xlfn.XLOOKUP(C1298,Магазин!A:A,Магазин!B:B)</f>
        <v>Заречный</v>
      </c>
      <c r="I1298">
        <f t="shared" si="40"/>
        <v>39</v>
      </c>
      <c r="J1298" t="str">
        <f>_xlfn.XLOOKUP(D1298,Товар!A:A,Товар!C:C)</f>
        <v>Кукурузные хлопья с сахаром</v>
      </c>
      <c r="K1298">
        <f t="shared" si="41"/>
        <v>180</v>
      </c>
    </row>
    <row r="1299" spans="1:11" x14ac:dyDescent="0.3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>
        <v>95</v>
      </c>
      <c r="G1299" t="s">
        <v>109</v>
      </c>
      <c r="H1299" t="str">
        <f>_xlfn.XLOOKUP(C1299,Магазин!A:A,Магазин!B:B)</f>
        <v>Заречный</v>
      </c>
      <c r="I1299">
        <f t="shared" si="40"/>
        <v>39</v>
      </c>
      <c r="J1299" t="str">
        <f>_xlfn.XLOOKUP(D1299,Товар!A:A,Товар!C:C)</f>
        <v>Кукурузные хлопья с сахаром</v>
      </c>
      <c r="K1299">
        <f t="shared" si="41"/>
        <v>147</v>
      </c>
    </row>
    <row r="1300" spans="1:11" x14ac:dyDescent="0.3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>
        <v>15</v>
      </c>
      <c r="G1300" t="s">
        <v>108</v>
      </c>
      <c r="H1300" t="str">
        <f>_xlfn.XLOOKUP(C1300,Магазин!A:A,Магазин!B:B)</f>
        <v>Заречный</v>
      </c>
      <c r="I1300">
        <f t="shared" si="40"/>
        <v>40</v>
      </c>
      <c r="J1300" t="str">
        <f>_xlfn.XLOOKUP(D1300,Товар!A:A,Товар!C:C)</f>
        <v>Соль каменная помол №1</v>
      </c>
      <c r="K1300">
        <f t="shared" si="41"/>
        <v>180</v>
      </c>
    </row>
    <row r="1301" spans="1:11" x14ac:dyDescent="0.3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>
        <v>15</v>
      </c>
      <c r="G1301" t="s">
        <v>109</v>
      </c>
      <c r="H1301" t="str">
        <f>_xlfn.XLOOKUP(C1301,Магазин!A:A,Магазин!B:B)</f>
        <v>Заречный</v>
      </c>
      <c r="I1301">
        <f t="shared" si="40"/>
        <v>40</v>
      </c>
      <c r="J1301" t="str">
        <f>_xlfn.XLOOKUP(D1301,Товар!A:A,Товар!C:C)</f>
        <v>Соль каменная помол №1</v>
      </c>
      <c r="K1301">
        <f t="shared" si="41"/>
        <v>47</v>
      </c>
    </row>
    <row r="1302" spans="1:11" x14ac:dyDescent="0.3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>
        <v>35</v>
      </c>
      <c r="G1302" t="s">
        <v>108</v>
      </c>
      <c r="H1302" t="str">
        <f>_xlfn.XLOOKUP(C1302,Магазин!A:A,Магазин!B:B)</f>
        <v>Заречный</v>
      </c>
      <c r="I1302">
        <f t="shared" si="40"/>
        <v>41</v>
      </c>
      <c r="J1302" t="str">
        <f>_xlfn.XLOOKUP(D1302,Товар!A:A,Товар!C:C)</f>
        <v>Соль поваренная Экстра</v>
      </c>
      <c r="K1302">
        <f t="shared" si="41"/>
        <v>170</v>
      </c>
    </row>
    <row r="1303" spans="1:11" x14ac:dyDescent="0.3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>
        <v>35</v>
      </c>
      <c r="G1303" t="s">
        <v>109</v>
      </c>
      <c r="H1303" t="str">
        <f>_xlfn.XLOOKUP(C1303,Магазин!A:A,Магазин!B:B)</f>
        <v>Заречный</v>
      </c>
      <c r="I1303">
        <f t="shared" si="40"/>
        <v>41</v>
      </c>
      <c r="J1303" t="str">
        <f>_xlfn.XLOOKUP(D1303,Товар!A:A,Товар!C:C)</f>
        <v>Соль поваренная Экстра</v>
      </c>
      <c r="K1303">
        <f t="shared" si="41"/>
        <v>22</v>
      </c>
    </row>
    <row r="1304" spans="1:11" x14ac:dyDescent="0.3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>
        <v>90</v>
      </c>
      <c r="G1304" t="s">
        <v>108</v>
      </c>
      <c r="H1304" t="str">
        <f>_xlfn.XLOOKUP(C1304,Магазин!A:A,Магазин!B:B)</f>
        <v>Заречный</v>
      </c>
      <c r="I1304">
        <f t="shared" si="40"/>
        <v>42</v>
      </c>
      <c r="J1304" t="str">
        <f>_xlfn.XLOOKUP(D1304,Товар!A:A,Товар!C:C)</f>
        <v>Крахмал картофельный</v>
      </c>
      <c r="K1304">
        <f t="shared" si="41"/>
        <v>180</v>
      </c>
    </row>
    <row r="1305" spans="1:11" x14ac:dyDescent="0.3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>
        <v>90</v>
      </c>
      <c r="G1305" t="s">
        <v>109</v>
      </c>
      <c r="H1305" t="str">
        <f>_xlfn.XLOOKUP(C1305,Магазин!A:A,Магазин!B:B)</f>
        <v>Заречный</v>
      </c>
      <c r="I1305">
        <f t="shared" si="40"/>
        <v>42</v>
      </c>
      <c r="J1305" t="str">
        <f>_xlfn.XLOOKUP(D1305,Товар!A:A,Товар!C:C)</f>
        <v>Крахмал картофельный</v>
      </c>
      <c r="K1305">
        <f t="shared" si="41"/>
        <v>14</v>
      </c>
    </row>
    <row r="1306" spans="1:11" x14ac:dyDescent="0.3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>
        <v>40</v>
      </c>
      <c r="G1306" t="s">
        <v>108</v>
      </c>
      <c r="H1306" t="str">
        <f>_xlfn.XLOOKUP(C1306,Магазин!A:A,Магазин!B:B)</f>
        <v>Заречный</v>
      </c>
      <c r="I1306">
        <f t="shared" si="40"/>
        <v>43</v>
      </c>
      <c r="J1306" t="str">
        <f>_xlfn.XLOOKUP(D1306,Товар!A:A,Товар!C:C)</f>
        <v>Сода пищевая</v>
      </c>
      <c r="K1306">
        <f t="shared" si="41"/>
        <v>180</v>
      </c>
    </row>
    <row r="1307" spans="1:11" x14ac:dyDescent="0.3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>
        <v>40</v>
      </c>
      <c r="G1307" t="s">
        <v>109</v>
      </c>
      <c r="H1307" t="str">
        <f>_xlfn.XLOOKUP(C1307,Магазин!A:A,Магазин!B:B)</f>
        <v>Заречный</v>
      </c>
      <c r="I1307">
        <f t="shared" si="40"/>
        <v>43</v>
      </c>
      <c r="J1307" t="str">
        <f>_xlfn.XLOOKUP(D1307,Товар!A:A,Товар!C:C)</f>
        <v>Сода пищевая</v>
      </c>
      <c r="K1307">
        <f t="shared" si="41"/>
        <v>12</v>
      </c>
    </row>
    <row r="1308" spans="1:11" x14ac:dyDescent="0.3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>
        <v>70</v>
      </c>
      <c r="G1308" t="s">
        <v>108</v>
      </c>
      <c r="H1308" t="str">
        <f>_xlfn.XLOOKUP(C1308,Магазин!A:A,Магазин!B:B)</f>
        <v>Октябрьский</v>
      </c>
      <c r="I1308">
        <f t="shared" si="40"/>
        <v>15</v>
      </c>
      <c r="J1308" t="str">
        <f>_xlfn.XLOOKUP(D1308,Товар!A:A,Товар!C:C)</f>
        <v>Яйцо диетическое</v>
      </c>
      <c r="K1308">
        <f t="shared" si="41"/>
        <v>170</v>
      </c>
    </row>
    <row r="1309" spans="1:11" x14ac:dyDescent="0.3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>
        <v>70</v>
      </c>
      <c r="G1309" t="s">
        <v>109</v>
      </c>
      <c r="H1309" t="str">
        <f>_xlfn.XLOOKUP(C1309,Магазин!A:A,Магазин!B:B)</f>
        <v>Октябрьский</v>
      </c>
      <c r="I1309">
        <f t="shared" si="40"/>
        <v>15</v>
      </c>
      <c r="J1309" t="str">
        <f>_xlfn.XLOOKUP(D1309,Товар!A:A,Товар!C:C)</f>
        <v>Яйцо диетическое</v>
      </c>
      <c r="K1309">
        <f t="shared" si="41"/>
        <v>180</v>
      </c>
    </row>
    <row r="1310" spans="1:11" x14ac:dyDescent="0.3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>
        <v>70</v>
      </c>
      <c r="G1310" t="s">
        <v>108</v>
      </c>
      <c r="H1310" t="str">
        <f>_xlfn.XLOOKUP(C1310,Магазин!A:A,Магазин!B:B)</f>
        <v>Октябрьский</v>
      </c>
      <c r="I1310">
        <f t="shared" si="40"/>
        <v>15</v>
      </c>
      <c r="J1310" t="str">
        <f>_xlfn.XLOOKUP(D1310,Товар!A:A,Товар!C:C)</f>
        <v>Яйцо диетическое</v>
      </c>
      <c r="K1310">
        <f t="shared" si="41"/>
        <v>180</v>
      </c>
    </row>
    <row r="1311" spans="1:11" x14ac:dyDescent="0.3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>
        <v>70</v>
      </c>
      <c r="G1311" t="s">
        <v>109</v>
      </c>
      <c r="H1311" t="str">
        <f>_xlfn.XLOOKUP(C1311,Магазин!A:A,Магазин!B:B)</f>
        <v>Октябрьский</v>
      </c>
      <c r="I1311">
        <f t="shared" si="40"/>
        <v>15</v>
      </c>
      <c r="J1311" t="str">
        <f>_xlfn.XLOOKUP(D1311,Товар!A:A,Товар!C:C)</f>
        <v>Яйцо диетическое</v>
      </c>
      <c r="K1311">
        <f t="shared" si="41"/>
        <v>180</v>
      </c>
    </row>
    <row r="1312" spans="1:11" x14ac:dyDescent="0.3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>
        <v>70</v>
      </c>
      <c r="G1312" t="s">
        <v>108</v>
      </c>
      <c r="H1312" t="str">
        <f>_xlfn.XLOOKUP(C1312,Магазин!A:A,Магазин!B:B)</f>
        <v>Заречный</v>
      </c>
      <c r="I1312">
        <f t="shared" si="40"/>
        <v>15</v>
      </c>
      <c r="J1312" t="str">
        <f>_xlfn.XLOOKUP(D1312,Товар!A:A,Товар!C:C)</f>
        <v>Яйцо диетическое</v>
      </c>
      <c r="K1312">
        <f t="shared" si="41"/>
        <v>180</v>
      </c>
    </row>
    <row r="1313" spans="1:11" x14ac:dyDescent="0.3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>
        <v>70</v>
      </c>
      <c r="G1313" t="s">
        <v>109</v>
      </c>
      <c r="H1313" t="str">
        <f>_xlfn.XLOOKUP(C1313,Магазин!A:A,Магазин!B:B)</f>
        <v>Заречный</v>
      </c>
      <c r="I1313">
        <f t="shared" si="40"/>
        <v>15</v>
      </c>
      <c r="J1313" t="str">
        <f>_xlfn.XLOOKUP(D1313,Товар!A:A,Товар!C:C)</f>
        <v>Яйцо диетическое</v>
      </c>
      <c r="K1313">
        <f t="shared" si="41"/>
        <v>108</v>
      </c>
    </row>
    <row r="1314" spans="1:11" x14ac:dyDescent="0.3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>
        <v>70</v>
      </c>
      <c r="G1314" t="s">
        <v>108</v>
      </c>
      <c r="H1314" t="str">
        <f>_xlfn.XLOOKUP(C1314,Магазин!A:A,Магазин!B:B)</f>
        <v>Первомайский</v>
      </c>
      <c r="I1314">
        <f t="shared" si="40"/>
        <v>15</v>
      </c>
      <c r="J1314" t="str">
        <f>_xlfn.XLOOKUP(D1314,Товар!A:A,Товар!C:C)</f>
        <v>Яйцо диетическое</v>
      </c>
      <c r="K1314">
        <f t="shared" si="41"/>
        <v>180</v>
      </c>
    </row>
    <row r="1315" spans="1:11" x14ac:dyDescent="0.3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>
        <v>70</v>
      </c>
      <c r="G1315" t="s">
        <v>109</v>
      </c>
      <c r="H1315" t="str">
        <f>_xlfn.XLOOKUP(C1315,Магазин!A:A,Магазин!B:B)</f>
        <v>Первомайский</v>
      </c>
      <c r="I1315">
        <f t="shared" si="40"/>
        <v>15</v>
      </c>
      <c r="J1315" t="str">
        <f>_xlfn.XLOOKUP(D1315,Товар!A:A,Товар!C:C)</f>
        <v>Яйцо диетическое</v>
      </c>
      <c r="K1315">
        <f t="shared" si="41"/>
        <v>144</v>
      </c>
    </row>
    <row r="1316" spans="1:11" x14ac:dyDescent="0.3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>
        <v>70</v>
      </c>
      <c r="G1316" t="s">
        <v>108</v>
      </c>
      <c r="H1316" t="str">
        <f>_xlfn.XLOOKUP(C1316,Магазин!A:A,Магазин!B:B)</f>
        <v>Первомайский</v>
      </c>
      <c r="I1316">
        <f t="shared" si="40"/>
        <v>15</v>
      </c>
      <c r="J1316" t="str">
        <f>_xlfn.XLOOKUP(D1316,Товар!A:A,Товар!C:C)</f>
        <v>Яйцо диетическое</v>
      </c>
      <c r="K1316">
        <f t="shared" si="41"/>
        <v>180</v>
      </c>
    </row>
    <row r="1317" spans="1:11" x14ac:dyDescent="0.3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>
        <v>70</v>
      </c>
      <c r="G1317" t="s">
        <v>109</v>
      </c>
      <c r="H1317" t="str">
        <f>_xlfn.XLOOKUP(C1317,Магазин!A:A,Магазин!B:B)</f>
        <v>Первомайский</v>
      </c>
      <c r="I1317">
        <f t="shared" si="40"/>
        <v>15</v>
      </c>
      <c r="J1317" t="str">
        <f>_xlfn.XLOOKUP(D1317,Товар!A:A,Товар!C:C)</f>
        <v>Яйцо диетическое</v>
      </c>
      <c r="K1317">
        <f t="shared" si="41"/>
        <v>144</v>
      </c>
    </row>
    <row r="1318" spans="1:11" x14ac:dyDescent="0.3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>
        <v>70</v>
      </c>
      <c r="G1318" t="s">
        <v>108</v>
      </c>
      <c r="H1318" t="str">
        <f>_xlfn.XLOOKUP(C1318,Магазин!A:A,Магазин!B:B)</f>
        <v>Заречный</v>
      </c>
      <c r="I1318">
        <f t="shared" si="40"/>
        <v>15</v>
      </c>
      <c r="J1318" t="str">
        <f>_xlfn.XLOOKUP(D1318,Товар!A:A,Товар!C:C)</f>
        <v>Яйцо диетическое</v>
      </c>
      <c r="K1318">
        <f t="shared" si="41"/>
        <v>170</v>
      </c>
    </row>
    <row r="1319" spans="1:11" x14ac:dyDescent="0.3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>
        <v>70</v>
      </c>
      <c r="G1319" t="s">
        <v>109</v>
      </c>
      <c r="H1319" t="str">
        <f>_xlfn.XLOOKUP(C1319,Магазин!A:A,Магазин!B:B)</f>
        <v>Заречный</v>
      </c>
      <c r="I1319">
        <f t="shared" si="40"/>
        <v>15</v>
      </c>
      <c r="J1319" t="str">
        <f>_xlfn.XLOOKUP(D1319,Товар!A:A,Товар!C:C)</f>
        <v>Яйцо диетическое</v>
      </c>
      <c r="K1319">
        <f t="shared" si="41"/>
        <v>76</v>
      </c>
    </row>
    <row r="1320" spans="1:11" x14ac:dyDescent="0.3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>
        <v>70</v>
      </c>
      <c r="G1320" t="s">
        <v>108</v>
      </c>
      <c r="H1320" t="str">
        <f>_xlfn.XLOOKUP(C1320,Магазин!A:A,Магазин!B:B)</f>
        <v>Октябрьский</v>
      </c>
      <c r="I1320">
        <f t="shared" si="40"/>
        <v>15</v>
      </c>
      <c r="J1320" t="str">
        <f>_xlfn.XLOOKUP(D1320,Товар!A:A,Товар!C:C)</f>
        <v>Яйцо диетическое</v>
      </c>
      <c r="K1320">
        <f t="shared" si="41"/>
        <v>180</v>
      </c>
    </row>
    <row r="1321" spans="1:11" x14ac:dyDescent="0.3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>
        <v>70</v>
      </c>
      <c r="G1321" t="s">
        <v>109</v>
      </c>
      <c r="H1321" t="str">
        <f>_xlfn.XLOOKUP(C1321,Магазин!A:A,Магазин!B:B)</f>
        <v>Октябрьский</v>
      </c>
      <c r="I1321">
        <f t="shared" si="40"/>
        <v>15</v>
      </c>
      <c r="J1321" t="str">
        <f>_xlfn.XLOOKUP(D1321,Товар!A:A,Товар!C:C)</f>
        <v>Яйцо диетическое</v>
      </c>
      <c r="K1321">
        <f t="shared" si="41"/>
        <v>180</v>
      </c>
    </row>
    <row r="1322" spans="1:11" x14ac:dyDescent="0.3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>
        <v>70</v>
      </c>
      <c r="G1322" t="s">
        <v>108</v>
      </c>
      <c r="H1322" t="str">
        <f>_xlfn.XLOOKUP(C1322,Магазин!A:A,Магазин!B:B)</f>
        <v>Первомайский</v>
      </c>
      <c r="I1322">
        <f t="shared" si="40"/>
        <v>15</v>
      </c>
      <c r="J1322" t="str">
        <f>_xlfn.XLOOKUP(D1322,Товар!A:A,Товар!C:C)</f>
        <v>Яйцо диетическое</v>
      </c>
      <c r="K1322">
        <f t="shared" si="41"/>
        <v>180</v>
      </c>
    </row>
    <row r="1323" spans="1:11" x14ac:dyDescent="0.3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>
        <v>70</v>
      </c>
      <c r="G1323" t="s">
        <v>109</v>
      </c>
      <c r="H1323" t="str">
        <f>_xlfn.XLOOKUP(C1323,Магазин!A:A,Магазин!B:B)</f>
        <v>Первомайский</v>
      </c>
      <c r="I1323">
        <f t="shared" si="40"/>
        <v>15</v>
      </c>
      <c r="J1323" t="str">
        <f>_xlfn.XLOOKUP(D1323,Товар!A:A,Товар!C:C)</f>
        <v>Яйцо диетическое</v>
      </c>
      <c r="K1323">
        <f t="shared" si="41"/>
        <v>144</v>
      </c>
    </row>
    <row r="1324" spans="1:11" x14ac:dyDescent="0.3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>
        <v>70</v>
      </c>
      <c r="G1324" t="s">
        <v>108</v>
      </c>
      <c r="H1324" t="str">
        <f>_xlfn.XLOOKUP(C1324,Магазин!A:A,Магазин!B:B)</f>
        <v>Первомайский</v>
      </c>
      <c r="I1324">
        <f t="shared" si="40"/>
        <v>15</v>
      </c>
      <c r="J1324" t="str">
        <f>_xlfn.XLOOKUP(D1324,Товар!A:A,Товар!C:C)</f>
        <v>Яйцо диетическое</v>
      </c>
      <c r="K1324">
        <f t="shared" si="41"/>
        <v>170</v>
      </c>
    </row>
    <row r="1325" spans="1:11" x14ac:dyDescent="0.3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>
        <v>70</v>
      </c>
      <c r="G1325" t="s">
        <v>109</v>
      </c>
      <c r="H1325" t="str">
        <f>_xlfn.XLOOKUP(C1325,Магазин!A:A,Магазин!B:B)</f>
        <v>Первомайский</v>
      </c>
      <c r="I1325">
        <f t="shared" si="40"/>
        <v>15</v>
      </c>
      <c r="J1325" t="str">
        <f>_xlfn.XLOOKUP(D1325,Товар!A:A,Товар!C:C)</f>
        <v>Яйцо диетическое</v>
      </c>
      <c r="K1325">
        <f t="shared" si="41"/>
        <v>132</v>
      </c>
    </row>
    <row r="1326" spans="1:11" x14ac:dyDescent="0.3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>
        <v>70</v>
      </c>
      <c r="G1326" t="s">
        <v>108</v>
      </c>
      <c r="H1326" t="str">
        <f>_xlfn.XLOOKUP(C1326,Магазин!A:A,Магазин!B:B)</f>
        <v>Заречный</v>
      </c>
      <c r="I1326">
        <f t="shared" si="40"/>
        <v>15</v>
      </c>
      <c r="J1326" t="str">
        <f>_xlfn.XLOOKUP(D1326,Товар!A:A,Товар!C:C)</f>
        <v>Яйцо диетическое</v>
      </c>
      <c r="K1326">
        <f t="shared" si="41"/>
        <v>180</v>
      </c>
    </row>
    <row r="1327" spans="1:11" x14ac:dyDescent="0.3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>
        <v>70</v>
      </c>
      <c r="G1327" t="s">
        <v>109</v>
      </c>
      <c r="H1327" t="str">
        <f>_xlfn.XLOOKUP(C1327,Магазин!A:A,Магазин!B:B)</f>
        <v>Заречный</v>
      </c>
      <c r="I1327">
        <f t="shared" si="40"/>
        <v>15</v>
      </c>
      <c r="J1327" t="str">
        <f>_xlfn.XLOOKUP(D1327,Товар!A:A,Товар!C:C)</f>
        <v>Яйцо диетическое</v>
      </c>
      <c r="K1327">
        <f t="shared" si="41"/>
        <v>108</v>
      </c>
    </row>
    <row r="1328" spans="1:11" x14ac:dyDescent="0.3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>
        <v>70</v>
      </c>
      <c r="G1328" t="s">
        <v>108</v>
      </c>
      <c r="H1328" t="str">
        <f>_xlfn.XLOOKUP(C1328,Магазин!A:A,Магазин!B:B)</f>
        <v>Первомайский</v>
      </c>
      <c r="I1328">
        <f t="shared" si="40"/>
        <v>15</v>
      </c>
      <c r="J1328" t="str">
        <f>_xlfn.XLOOKUP(D1328,Товар!A:A,Товар!C:C)</f>
        <v>Яйцо диетическое</v>
      </c>
      <c r="K1328">
        <f t="shared" si="41"/>
        <v>180</v>
      </c>
    </row>
    <row r="1329" spans="1:11" x14ac:dyDescent="0.3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>
        <v>70</v>
      </c>
      <c r="G1329" t="s">
        <v>109</v>
      </c>
      <c r="H1329" t="str">
        <f>_xlfn.XLOOKUP(C1329,Магазин!A:A,Магазин!B:B)</f>
        <v>Первомайский</v>
      </c>
      <c r="I1329">
        <f t="shared" si="40"/>
        <v>15</v>
      </c>
      <c r="J1329" t="str">
        <f>_xlfn.XLOOKUP(D1329,Товар!A:A,Товар!C:C)</f>
        <v>Яйцо диетическое</v>
      </c>
      <c r="K1329">
        <f t="shared" si="41"/>
        <v>144</v>
      </c>
    </row>
    <row r="1330" spans="1:11" x14ac:dyDescent="0.3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>
        <v>70</v>
      </c>
      <c r="G1330" t="s">
        <v>108</v>
      </c>
      <c r="H1330" t="str">
        <f>_xlfn.XLOOKUP(C1330,Магазин!A:A,Магазин!B:B)</f>
        <v>Октябрьский</v>
      </c>
      <c r="I1330">
        <f t="shared" si="40"/>
        <v>15</v>
      </c>
      <c r="J1330" t="str">
        <f>_xlfn.XLOOKUP(D1330,Товар!A:A,Товар!C:C)</f>
        <v>Яйцо диетическое</v>
      </c>
      <c r="K1330">
        <f t="shared" si="41"/>
        <v>180</v>
      </c>
    </row>
    <row r="1331" spans="1:11" x14ac:dyDescent="0.3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>
        <v>70</v>
      </c>
      <c r="G1331" t="s">
        <v>109</v>
      </c>
      <c r="H1331" t="str">
        <f>_xlfn.XLOOKUP(C1331,Магазин!A:A,Магазин!B:B)</f>
        <v>Октябрьский</v>
      </c>
      <c r="I1331">
        <f t="shared" si="40"/>
        <v>15</v>
      </c>
      <c r="J1331" t="str">
        <f>_xlfn.XLOOKUP(D1331,Товар!A:A,Товар!C:C)</f>
        <v>Яйцо диетическое</v>
      </c>
      <c r="K1331">
        <f t="shared" si="41"/>
        <v>180</v>
      </c>
    </row>
    <row r="1332" spans="1:11" x14ac:dyDescent="0.3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>
        <v>70</v>
      </c>
      <c r="G1332" t="s">
        <v>108</v>
      </c>
      <c r="H1332" t="str">
        <f>_xlfn.XLOOKUP(C1332,Магазин!A:A,Магазин!B:B)</f>
        <v>Октябрьский</v>
      </c>
      <c r="I1332">
        <f t="shared" si="40"/>
        <v>15</v>
      </c>
      <c r="J1332" t="str">
        <f>_xlfn.XLOOKUP(D1332,Товар!A:A,Товар!C:C)</f>
        <v>Яйцо диетическое</v>
      </c>
      <c r="K1332">
        <f t="shared" si="41"/>
        <v>180</v>
      </c>
    </row>
    <row r="1333" spans="1:11" x14ac:dyDescent="0.3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>
        <v>70</v>
      </c>
      <c r="G1333" t="s">
        <v>109</v>
      </c>
      <c r="H1333" t="str">
        <f>_xlfn.XLOOKUP(C1333,Магазин!A:A,Магазин!B:B)</f>
        <v>Октябрьский</v>
      </c>
      <c r="I1333">
        <f t="shared" si="40"/>
        <v>15</v>
      </c>
      <c r="J1333" t="str">
        <f>_xlfn.XLOOKUP(D1333,Товар!A:A,Товар!C:C)</f>
        <v>Яйцо диетическое</v>
      </c>
      <c r="K1333">
        <f t="shared" si="41"/>
        <v>160</v>
      </c>
    </row>
    <row r="1334" spans="1:11" x14ac:dyDescent="0.3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>
        <v>70</v>
      </c>
      <c r="G1334" t="s">
        <v>108</v>
      </c>
      <c r="H1334" t="str">
        <f>_xlfn.XLOOKUP(C1334,Магазин!A:A,Магазин!B:B)</f>
        <v>Первомайский</v>
      </c>
      <c r="I1334">
        <f t="shared" si="40"/>
        <v>15</v>
      </c>
      <c r="J1334" t="str">
        <f>_xlfn.XLOOKUP(D1334,Товар!A:A,Товар!C:C)</f>
        <v>Яйцо диетическое</v>
      </c>
      <c r="K1334">
        <f t="shared" si="41"/>
        <v>170</v>
      </c>
    </row>
    <row r="1335" spans="1:11" x14ac:dyDescent="0.3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>
        <v>70</v>
      </c>
      <c r="G1335" t="s">
        <v>109</v>
      </c>
      <c r="H1335" t="str">
        <f>_xlfn.XLOOKUP(C1335,Магазин!A:A,Магазин!B:B)</f>
        <v>Первомайский</v>
      </c>
      <c r="I1335">
        <f t="shared" si="40"/>
        <v>15</v>
      </c>
      <c r="J1335" t="str">
        <f>_xlfn.XLOOKUP(D1335,Товар!A:A,Товар!C:C)</f>
        <v>Яйцо диетическое</v>
      </c>
      <c r="K1335">
        <f t="shared" si="41"/>
        <v>144</v>
      </c>
    </row>
    <row r="1336" spans="1:11" x14ac:dyDescent="0.3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>
        <v>70</v>
      </c>
      <c r="G1336" t="s">
        <v>108</v>
      </c>
      <c r="H1336" t="str">
        <f>_xlfn.XLOOKUP(C1336,Магазин!A:A,Магазин!B:B)</f>
        <v>Первомайский</v>
      </c>
      <c r="I1336">
        <f t="shared" si="40"/>
        <v>15</v>
      </c>
      <c r="J1336" t="str">
        <f>_xlfn.XLOOKUP(D1336,Товар!A:A,Товар!C:C)</f>
        <v>Яйцо диетическое</v>
      </c>
      <c r="K1336">
        <f t="shared" si="41"/>
        <v>180</v>
      </c>
    </row>
    <row r="1337" spans="1:11" x14ac:dyDescent="0.3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>
        <v>70</v>
      </c>
      <c r="G1337" t="s">
        <v>109</v>
      </c>
      <c r="H1337" t="str">
        <f>_xlfn.XLOOKUP(C1337,Магазин!A:A,Магазин!B:B)</f>
        <v>Первомайский</v>
      </c>
      <c r="I1337">
        <f t="shared" si="40"/>
        <v>15</v>
      </c>
      <c r="J1337" t="str">
        <f>_xlfn.XLOOKUP(D1337,Товар!A:A,Товар!C:C)</f>
        <v>Яйцо диетическое</v>
      </c>
      <c r="K1337">
        <f t="shared" si="41"/>
        <v>120</v>
      </c>
    </row>
    <row r="1338" spans="1:11" x14ac:dyDescent="0.3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>
        <v>70</v>
      </c>
      <c r="G1338" t="s">
        <v>108</v>
      </c>
      <c r="H1338" t="str">
        <f>_xlfn.XLOOKUP(C1338,Магазин!A:A,Магазин!B:B)</f>
        <v>Заречный</v>
      </c>
      <c r="I1338">
        <f t="shared" si="40"/>
        <v>15</v>
      </c>
      <c r="J1338" t="str">
        <f>_xlfn.XLOOKUP(D1338,Товар!A:A,Товар!C:C)</f>
        <v>Яйцо диетическое</v>
      </c>
      <c r="K1338">
        <f t="shared" si="41"/>
        <v>180</v>
      </c>
    </row>
    <row r="1339" spans="1:11" x14ac:dyDescent="0.3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>
        <v>70</v>
      </c>
      <c r="G1339" t="s">
        <v>109</v>
      </c>
      <c r="H1339" t="str">
        <f>_xlfn.XLOOKUP(C1339,Магазин!A:A,Магазин!B:B)</f>
        <v>Заречный</v>
      </c>
      <c r="I1339">
        <f t="shared" si="40"/>
        <v>15</v>
      </c>
      <c r="J1339" t="str">
        <f>_xlfn.XLOOKUP(D1339,Товар!A:A,Товар!C:C)</f>
        <v>Яйцо диетическое</v>
      </c>
      <c r="K1339">
        <f t="shared" si="41"/>
        <v>90</v>
      </c>
    </row>
    <row r="1340" spans="1:11" x14ac:dyDescent="0.3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>
        <v>49</v>
      </c>
      <c r="G1340" t="s">
        <v>108</v>
      </c>
      <c r="H1340" t="str">
        <f>_xlfn.XLOOKUP(C1340,Магазин!A:A,Магазин!B:B)</f>
        <v>Октябрьский</v>
      </c>
      <c r="I1340">
        <f t="shared" si="40"/>
        <v>18</v>
      </c>
      <c r="J1340" t="str">
        <f>_xlfn.XLOOKUP(D1340,Товар!A:A,Товар!C:C)</f>
        <v>Крупа манная</v>
      </c>
      <c r="K1340">
        <f t="shared" si="41"/>
        <v>180</v>
      </c>
    </row>
    <row r="1341" spans="1:11" x14ac:dyDescent="0.3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>
        <v>65</v>
      </c>
      <c r="G1341" t="s">
        <v>108</v>
      </c>
      <c r="H1341" t="str">
        <f>_xlfn.XLOOKUP(C1341,Магазин!A:A,Магазин!B:B)</f>
        <v>Октябрьский</v>
      </c>
      <c r="I1341">
        <f t="shared" si="40"/>
        <v>34</v>
      </c>
      <c r="J1341" t="str">
        <f>_xlfn.XLOOKUP(D1341,Товар!A:A,Товар!C:C)</f>
        <v>Мука блинная</v>
      </c>
      <c r="K1341">
        <f t="shared" si="41"/>
        <v>180</v>
      </c>
    </row>
    <row r="1342" spans="1:11" x14ac:dyDescent="0.3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>
        <v>49</v>
      </c>
      <c r="G1342" t="s">
        <v>108</v>
      </c>
      <c r="H1342" t="str">
        <f>_xlfn.XLOOKUP(C1342,Магазин!A:A,Магазин!B:B)</f>
        <v>Октябрьский</v>
      </c>
      <c r="I1342">
        <f t="shared" si="40"/>
        <v>18</v>
      </c>
      <c r="J1342" t="str">
        <f>_xlfn.XLOOKUP(D1342,Товар!A:A,Товар!C:C)</f>
        <v>Крупа манная</v>
      </c>
      <c r="K1342">
        <f t="shared" si="41"/>
        <v>180</v>
      </c>
    </row>
    <row r="1343" spans="1:11" x14ac:dyDescent="0.3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>
        <v>49</v>
      </c>
      <c r="G1343" t="s">
        <v>108</v>
      </c>
      <c r="H1343" t="str">
        <f>_xlfn.XLOOKUP(C1343,Магазин!A:A,Магазин!B:B)</f>
        <v>Октябрьский</v>
      </c>
      <c r="I1343">
        <f t="shared" si="40"/>
        <v>18</v>
      </c>
      <c r="J1343" t="str">
        <f>_xlfn.XLOOKUP(D1343,Товар!A:A,Товар!C:C)</f>
        <v>Крупа манная</v>
      </c>
      <c r="K1343">
        <f t="shared" si="41"/>
        <v>170</v>
      </c>
    </row>
    <row r="1344" spans="1:11" x14ac:dyDescent="0.3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>
        <v>50</v>
      </c>
      <c r="G1344" t="s">
        <v>108</v>
      </c>
      <c r="H1344" t="str">
        <f>_xlfn.XLOOKUP(C1344,Магазин!A:A,Магазин!B:B)</f>
        <v>Октябрьский</v>
      </c>
      <c r="I1344">
        <f t="shared" si="40"/>
        <v>33</v>
      </c>
      <c r="J1344" t="str">
        <f>_xlfn.XLOOKUP(D1344,Товар!A:A,Товар!C:C)</f>
        <v>Мука хлебопекарная в\с</v>
      </c>
      <c r="K1344">
        <f t="shared" si="41"/>
        <v>180</v>
      </c>
    </row>
    <row r="1345" spans="1:11" x14ac:dyDescent="0.3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>
        <v>65</v>
      </c>
      <c r="G1345" t="s">
        <v>108</v>
      </c>
      <c r="H1345" t="str">
        <f>_xlfn.XLOOKUP(C1345,Магазин!A:A,Магазин!B:B)</f>
        <v>Октябрьский</v>
      </c>
      <c r="I1345">
        <f t="shared" si="40"/>
        <v>34</v>
      </c>
      <c r="J1345" t="str">
        <f>_xlfn.XLOOKUP(D1345,Товар!A:A,Товар!C:C)</f>
        <v>Мука блинная</v>
      </c>
      <c r="K1345">
        <f t="shared" si="41"/>
        <v>180</v>
      </c>
    </row>
    <row r="1346" spans="1:1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>
        <v>75</v>
      </c>
      <c r="G1346" t="s">
        <v>108</v>
      </c>
      <c r="H1346" t="str">
        <f>_xlfn.XLOOKUP(C1346,Магазин!A:A,Магазин!B:B)</f>
        <v>Октябрьский</v>
      </c>
      <c r="I1346">
        <f t="shared" si="40"/>
        <v>2</v>
      </c>
      <c r="J1346" t="str">
        <f>_xlfn.XLOOKUP(D1346,Товар!A:A,Товар!C:C)</f>
        <v>Молоко безлактозное</v>
      </c>
      <c r="K1346">
        <f t="shared" si="41"/>
        <v>170</v>
      </c>
    </row>
    <row r="1347" spans="1:1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>
        <v>75</v>
      </c>
      <c r="G1347" t="s">
        <v>109</v>
      </c>
      <c r="H1347" t="str">
        <f>_xlfn.XLOOKUP(C1347,Магазин!A:A,Магазин!B:B)</f>
        <v>Октябрьский</v>
      </c>
      <c r="I1347">
        <f t="shared" ref="I1347:I1410" si="42">D1347</f>
        <v>2</v>
      </c>
      <c r="J1347" t="str">
        <f>_xlfn.XLOOKUP(D1347,Товар!A:A,Товар!C:C)</f>
        <v>Молоко безлактозное</v>
      </c>
      <c r="K1347">
        <f t="shared" ref="K1347:K1410" si="43">E1347</f>
        <v>95</v>
      </c>
    </row>
    <row r="1348" spans="1:1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>
        <v>190</v>
      </c>
      <c r="G1348" t="s">
        <v>108</v>
      </c>
      <c r="H1348" t="str">
        <f>_xlfn.XLOOKUP(C1348,Магазин!A:A,Магазин!B:B)</f>
        <v>Октябрьский</v>
      </c>
      <c r="I1348">
        <f t="shared" si="42"/>
        <v>11</v>
      </c>
      <c r="J1348" t="str">
        <f>_xlfn.XLOOKUP(D1348,Товар!A:A,Товар!C:C)</f>
        <v>Молоко кокосовое</v>
      </c>
      <c r="K1348">
        <f t="shared" si="43"/>
        <v>180</v>
      </c>
    </row>
    <row r="1349" spans="1:1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>
        <v>190</v>
      </c>
      <c r="G1349" t="s">
        <v>109</v>
      </c>
      <c r="H1349" t="str">
        <f>_xlfn.XLOOKUP(C1349,Магазин!A:A,Магазин!B:B)</f>
        <v>Октябрьский</v>
      </c>
      <c r="I1349">
        <f t="shared" si="42"/>
        <v>11</v>
      </c>
      <c r="J1349" t="str">
        <f>_xlfn.XLOOKUP(D1349,Товар!A:A,Товар!C:C)</f>
        <v>Молоко кокосовое</v>
      </c>
      <c r="K1349">
        <f t="shared" si="43"/>
        <v>89</v>
      </c>
    </row>
    <row r="1350" spans="1:1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>
        <v>85</v>
      </c>
      <c r="G1350" t="s">
        <v>108</v>
      </c>
      <c r="H1350" t="str">
        <f>_xlfn.XLOOKUP(C1350,Магазин!A:A,Магазин!B:B)</f>
        <v>Октябрьский</v>
      </c>
      <c r="I1350">
        <f t="shared" si="42"/>
        <v>12</v>
      </c>
      <c r="J1350" t="str">
        <f>_xlfn.XLOOKUP(D1350,Товар!A:A,Товар!C:C)</f>
        <v>Молоко овсяное</v>
      </c>
      <c r="K1350">
        <f t="shared" si="43"/>
        <v>180</v>
      </c>
    </row>
    <row r="1351" spans="1:1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>
        <v>85</v>
      </c>
      <c r="G1351" t="s">
        <v>109</v>
      </c>
      <c r="H1351" t="str">
        <f>_xlfn.XLOOKUP(C1351,Магазин!A:A,Магазин!B:B)</f>
        <v>Октябрьский</v>
      </c>
      <c r="I1351">
        <f t="shared" si="42"/>
        <v>12</v>
      </c>
      <c r="J1351" t="str">
        <f>_xlfn.XLOOKUP(D1351,Товар!A:A,Товар!C:C)</f>
        <v>Молоко овсяное</v>
      </c>
      <c r="K1351">
        <f t="shared" si="43"/>
        <v>104</v>
      </c>
    </row>
    <row r="1352" spans="1:1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>
        <v>240</v>
      </c>
      <c r="G1352" t="s">
        <v>108</v>
      </c>
      <c r="H1352" t="str">
        <f>_xlfn.XLOOKUP(C1352,Магазин!A:A,Магазин!B:B)</f>
        <v>Октябрьский</v>
      </c>
      <c r="I1352">
        <f t="shared" si="42"/>
        <v>31</v>
      </c>
      <c r="J1352" t="str">
        <f>_xlfn.XLOOKUP(D1352,Товар!A:A,Товар!C:C)</f>
        <v>Лапша гречневая</v>
      </c>
      <c r="K1352">
        <f t="shared" si="43"/>
        <v>180</v>
      </c>
    </row>
    <row r="1353" spans="1:1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>
        <v>240</v>
      </c>
      <c r="G1353" t="s">
        <v>109</v>
      </c>
      <c r="H1353" t="str">
        <f>_xlfn.XLOOKUP(C1353,Магазин!A:A,Магазин!B:B)</f>
        <v>Октябрьский</v>
      </c>
      <c r="I1353">
        <f t="shared" si="42"/>
        <v>31</v>
      </c>
      <c r="J1353" t="str">
        <f>_xlfn.XLOOKUP(D1353,Товар!A:A,Товар!C:C)</f>
        <v>Лапша гречневая</v>
      </c>
      <c r="K1353">
        <f t="shared" si="43"/>
        <v>20</v>
      </c>
    </row>
    <row r="1354" spans="1:1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>
        <v>350</v>
      </c>
      <c r="G1354" t="s">
        <v>108</v>
      </c>
      <c r="H1354" t="str">
        <f>_xlfn.XLOOKUP(C1354,Магазин!A:A,Магазин!B:B)</f>
        <v>Октябрьский</v>
      </c>
      <c r="I1354">
        <f t="shared" si="42"/>
        <v>32</v>
      </c>
      <c r="J1354" t="str">
        <f>_xlfn.XLOOKUP(D1354,Товар!A:A,Товар!C:C)</f>
        <v>Фунчоза</v>
      </c>
      <c r="K1354">
        <f t="shared" si="43"/>
        <v>180</v>
      </c>
    </row>
    <row r="1355" spans="1:1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>
        <v>350</v>
      </c>
      <c r="G1355" t="s">
        <v>109</v>
      </c>
      <c r="H1355" t="str">
        <f>_xlfn.XLOOKUP(C1355,Магазин!A:A,Магазин!B:B)</f>
        <v>Октябрьский</v>
      </c>
      <c r="I1355">
        <f t="shared" si="42"/>
        <v>32</v>
      </c>
      <c r="J1355" t="str">
        <f>_xlfn.XLOOKUP(D1355,Товар!A:A,Товар!C:C)</f>
        <v>Фунчоза</v>
      </c>
      <c r="K1355">
        <f t="shared" si="43"/>
        <v>24</v>
      </c>
    </row>
    <row r="1356" spans="1:1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>
        <v>120</v>
      </c>
      <c r="G1356" t="s">
        <v>108</v>
      </c>
      <c r="H1356" t="str">
        <f>_xlfn.XLOOKUP(C1356,Магазин!A:A,Магазин!B:B)</f>
        <v>Октябрьский</v>
      </c>
      <c r="I1356">
        <f t="shared" si="42"/>
        <v>36</v>
      </c>
      <c r="J1356" t="str">
        <f>_xlfn.XLOOKUP(D1356,Товар!A:A,Товар!C:C)</f>
        <v>Чечевица красная</v>
      </c>
      <c r="K1356">
        <f t="shared" si="43"/>
        <v>170</v>
      </c>
    </row>
    <row r="1357" spans="1:1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>
        <v>120</v>
      </c>
      <c r="G1357" t="s">
        <v>109</v>
      </c>
      <c r="H1357" t="str">
        <f>_xlfn.XLOOKUP(C1357,Магазин!A:A,Магазин!B:B)</f>
        <v>Октябрьский</v>
      </c>
      <c r="I1357">
        <f t="shared" si="42"/>
        <v>36</v>
      </c>
      <c r="J1357" t="str">
        <f>_xlfn.XLOOKUP(D1357,Товар!A:A,Товар!C:C)</f>
        <v>Чечевица красная</v>
      </c>
      <c r="K1357">
        <f t="shared" si="43"/>
        <v>31</v>
      </c>
    </row>
    <row r="1358" spans="1:1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>
        <v>200</v>
      </c>
      <c r="G1358" t="s">
        <v>108</v>
      </c>
      <c r="H1358" t="str">
        <f>_xlfn.XLOOKUP(C1358,Магазин!A:A,Магазин!B:B)</f>
        <v>Октябрьский</v>
      </c>
      <c r="I1358">
        <f t="shared" si="42"/>
        <v>49</v>
      </c>
      <c r="J1358" t="str">
        <f>_xlfn.XLOOKUP(D1358,Товар!A:A,Товар!C:C)</f>
        <v>Колбаса вареная докторская</v>
      </c>
      <c r="K1358">
        <f t="shared" si="43"/>
        <v>180</v>
      </c>
    </row>
    <row r="1359" spans="1:1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>
        <v>200</v>
      </c>
      <c r="G1359" t="s">
        <v>109</v>
      </c>
      <c r="H1359" t="str">
        <f>_xlfn.XLOOKUP(C1359,Магазин!A:A,Магазин!B:B)</f>
        <v>Октябрьский</v>
      </c>
      <c r="I1359">
        <f t="shared" si="42"/>
        <v>49</v>
      </c>
      <c r="J1359" t="str">
        <f>_xlfn.XLOOKUP(D1359,Товар!A:A,Товар!C:C)</f>
        <v>Колбаса вареная докторская</v>
      </c>
      <c r="K1359">
        <f t="shared" si="43"/>
        <v>49</v>
      </c>
    </row>
    <row r="1360" spans="1:1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>
        <v>195</v>
      </c>
      <c r="G1360" t="s">
        <v>108</v>
      </c>
      <c r="H1360" t="str">
        <f>_xlfn.XLOOKUP(C1360,Магазин!A:A,Магазин!B:B)</f>
        <v>Октябрьский</v>
      </c>
      <c r="I1360">
        <f t="shared" si="42"/>
        <v>50</v>
      </c>
      <c r="J1360" t="str">
        <f>_xlfn.XLOOKUP(D1360,Товар!A:A,Товар!C:C)</f>
        <v>Колбаса вареная любительская</v>
      </c>
      <c r="K1360">
        <f t="shared" si="43"/>
        <v>180</v>
      </c>
    </row>
    <row r="1361" spans="1:1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>
        <v>195</v>
      </c>
      <c r="G1361" t="s">
        <v>109</v>
      </c>
      <c r="H1361" t="str">
        <f>_xlfn.XLOOKUP(C1361,Магазин!A:A,Магазин!B:B)</f>
        <v>Октябрьский</v>
      </c>
      <c r="I1361">
        <f t="shared" si="42"/>
        <v>50</v>
      </c>
      <c r="J1361" t="str">
        <f>_xlfn.XLOOKUP(D1361,Товар!A:A,Товар!C:C)</f>
        <v>Колбаса вареная любительская</v>
      </c>
      <c r="K1361">
        <f t="shared" si="43"/>
        <v>47</v>
      </c>
    </row>
    <row r="1362" spans="1:1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>
        <v>350</v>
      </c>
      <c r="G1362" t="s">
        <v>108</v>
      </c>
      <c r="H1362" t="str">
        <f>_xlfn.XLOOKUP(C1362,Магазин!A:A,Магазин!B:B)</f>
        <v>Октябрьский</v>
      </c>
      <c r="I1362">
        <f t="shared" si="42"/>
        <v>51</v>
      </c>
      <c r="J1362" t="str">
        <f>_xlfn.XLOOKUP(D1362,Товар!A:A,Товар!C:C)</f>
        <v>Сервелат варенокопченый</v>
      </c>
      <c r="K1362">
        <f t="shared" si="43"/>
        <v>170</v>
      </c>
    </row>
    <row r="1363" spans="1:1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>
        <v>350</v>
      </c>
      <c r="G1363" t="s">
        <v>109</v>
      </c>
      <c r="H1363" t="str">
        <f>_xlfn.XLOOKUP(C1363,Магазин!A:A,Магазин!B:B)</f>
        <v>Октябрьский</v>
      </c>
      <c r="I1363">
        <f t="shared" si="42"/>
        <v>51</v>
      </c>
      <c r="J1363" t="str">
        <f>_xlfn.XLOOKUP(D1363,Товар!A:A,Товар!C:C)</f>
        <v>Сервелат варенокопченый</v>
      </c>
      <c r="K1363">
        <f t="shared" si="43"/>
        <v>48</v>
      </c>
    </row>
    <row r="1364" spans="1:1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>
        <v>180</v>
      </c>
      <c r="G1364" t="s">
        <v>108</v>
      </c>
      <c r="H1364" t="str">
        <f>_xlfn.XLOOKUP(C1364,Магазин!A:A,Магазин!B:B)</f>
        <v>Октябрьский</v>
      </c>
      <c r="I1364">
        <f t="shared" si="42"/>
        <v>52</v>
      </c>
      <c r="J1364" t="str">
        <f>_xlfn.XLOOKUP(D1364,Товар!A:A,Товар!C:C)</f>
        <v>Колбаса краковская</v>
      </c>
      <c r="K1364">
        <f t="shared" si="43"/>
        <v>180</v>
      </c>
    </row>
    <row r="1365" spans="1:1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>
        <v>180</v>
      </c>
      <c r="G1365" t="s">
        <v>109</v>
      </c>
      <c r="H1365" t="str">
        <f>_xlfn.XLOOKUP(C1365,Магазин!A:A,Магазин!B:B)</f>
        <v>Октябрьский</v>
      </c>
      <c r="I1365">
        <f t="shared" si="42"/>
        <v>52</v>
      </c>
      <c r="J1365" t="str">
        <f>_xlfn.XLOOKUP(D1365,Товар!A:A,Товар!C:C)</f>
        <v>Колбаса краковская</v>
      </c>
      <c r="K1365">
        <f t="shared" si="43"/>
        <v>58</v>
      </c>
    </row>
    <row r="1366" spans="1:1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>
        <v>190</v>
      </c>
      <c r="G1366" t="s">
        <v>108</v>
      </c>
      <c r="H1366" t="str">
        <f>_xlfn.XLOOKUP(C1366,Магазин!A:A,Магазин!B:B)</f>
        <v>Октябрьский</v>
      </c>
      <c r="I1366">
        <f t="shared" si="42"/>
        <v>53</v>
      </c>
      <c r="J1366" t="str">
        <f>_xlfn.XLOOKUP(D1366,Товар!A:A,Товар!C:C)</f>
        <v>Сосиски молочные</v>
      </c>
      <c r="K1366">
        <f t="shared" si="43"/>
        <v>180</v>
      </c>
    </row>
    <row r="1367" spans="1:1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>
        <v>190</v>
      </c>
      <c r="G1367" t="s">
        <v>109</v>
      </c>
      <c r="H1367" t="str">
        <f>_xlfn.XLOOKUP(C1367,Магазин!A:A,Магазин!B:B)</f>
        <v>Октябрьский</v>
      </c>
      <c r="I1367">
        <f t="shared" si="42"/>
        <v>53</v>
      </c>
      <c r="J1367" t="str">
        <f>_xlfn.XLOOKUP(D1367,Товар!A:A,Товар!C:C)</f>
        <v>Сосиски молочные</v>
      </c>
      <c r="K1367">
        <f t="shared" si="43"/>
        <v>57</v>
      </c>
    </row>
    <row r="1368" spans="1:1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>
        <v>230</v>
      </c>
      <c r="G1368" t="s">
        <v>108</v>
      </c>
      <c r="H1368" t="str">
        <f>_xlfn.XLOOKUP(C1368,Магазин!A:A,Магазин!B:B)</f>
        <v>Октябрьский</v>
      </c>
      <c r="I1368">
        <f t="shared" si="42"/>
        <v>54</v>
      </c>
      <c r="J1368" t="str">
        <f>_xlfn.XLOOKUP(D1368,Товар!A:A,Товар!C:C)</f>
        <v>Сосиски венские</v>
      </c>
      <c r="K1368">
        <f t="shared" si="43"/>
        <v>180</v>
      </c>
    </row>
    <row r="1369" spans="1:1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>
        <v>230</v>
      </c>
      <c r="G1369" t="s">
        <v>109</v>
      </c>
      <c r="H1369" t="str">
        <f>_xlfn.XLOOKUP(C1369,Магазин!A:A,Магазин!B:B)</f>
        <v>Октябрьский</v>
      </c>
      <c r="I1369">
        <f t="shared" si="42"/>
        <v>54</v>
      </c>
      <c r="J1369" t="str">
        <f>_xlfn.XLOOKUP(D1369,Товар!A:A,Товар!C:C)</f>
        <v>Сосиски венские</v>
      </c>
      <c r="K1369">
        <f t="shared" si="43"/>
        <v>29</v>
      </c>
    </row>
    <row r="1370" spans="1:1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>
        <v>160</v>
      </c>
      <c r="G1370" t="s">
        <v>108</v>
      </c>
      <c r="H1370" t="str">
        <f>_xlfn.XLOOKUP(C1370,Магазин!A:A,Магазин!B:B)</f>
        <v>Октябрьский</v>
      </c>
      <c r="I1370">
        <f t="shared" si="42"/>
        <v>55</v>
      </c>
      <c r="J1370" t="str">
        <f>_xlfn.XLOOKUP(D1370,Товар!A:A,Товар!C:C)</f>
        <v>Сосиски куриные</v>
      </c>
      <c r="K1370">
        <f t="shared" si="43"/>
        <v>180</v>
      </c>
    </row>
    <row r="1371" spans="1:1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>
        <v>160</v>
      </c>
      <c r="G1371" t="s">
        <v>109</v>
      </c>
      <c r="H1371" t="str">
        <f>_xlfn.XLOOKUP(C1371,Магазин!A:A,Магазин!B:B)</f>
        <v>Октябрьский</v>
      </c>
      <c r="I1371">
        <f t="shared" si="42"/>
        <v>55</v>
      </c>
      <c r="J1371" t="str">
        <f>_xlfn.XLOOKUP(D1371,Товар!A:A,Товар!C:C)</f>
        <v>Сосиски куриные</v>
      </c>
      <c r="K1371">
        <f t="shared" si="43"/>
        <v>66</v>
      </c>
    </row>
    <row r="1372" spans="1:1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>
        <v>180</v>
      </c>
      <c r="G1372" t="s">
        <v>108</v>
      </c>
      <c r="H1372" t="str">
        <f>_xlfn.XLOOKUP(C1372,Магазин!A:A,Магазин!B:B)</f>
        <v>Октябрьский</v>
      </c>
      <c r="I1372">
        <f t="shared" si="42"/>
        <v>56</v>
      </c>
      <c r="J1372" t="str">
        <f>_xlfn.XLOOKUP(D1372,Товар!A:A,Товар!C:C)</f>
        <v>Сардельки</v>
      </c>
      <c r="K1372">
        <f t="shared" si="43"/>
        <v>170</v>
      </c>
    </row>
    <row r="1373" spans="1:1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>
        <v>180</v>
      </c>
      <c r="G1373" t="s">
        <v>109</v>
      </c>
      <c r="H1373" t="str">
        <f>_xlfn.XLOOKUP(C1373,Магазин!A:A,Магазин!B:B)</f>
        <v>Октябрьский</v>
      </c>
      <c r="I1373">
        <f t="shared" si="42"/>
        <v>56</v>
      </c>
      <c r="J1373" t="str">
        <f>_xlfn.XLOOKUP(D1373,Товар!A:A,Товар!C:C)</f>
        <v>Сардельки</v>
      </c>
      <c r="K1373">
        <f t="shared" si="43"/>
        <v>35</v>
      </c>
    </row>
    <row r="1374" spans="1:1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>
        <v>400</v>
      </c>
      <c r="G1374" t="s">
        <v>108</v>
      </c>
      <c r="H1374" t="str">
        <f>_xlfn.XLOOKUP(C1374,Магазин!A:A,Магазин!B:B)</f>
        <v>Октябрьский</v>
      </c>
      <c r="I1374">
        <f t="shared" si="42"/>
        <v>57</v>
      </c>
      <c r="J1374" t="str">
        <f>_xlfn.XLOOKUP(D1374,Товар!A:A,Товар!C:C)</f>
        <v>Колбаса сырокопченая салями</v>
      </c>
      <c r="K1374">
        <f t="shared" si="43"/>
        <v>180</v>
      </c>
    </row>
    <row r="1375" spans="1:1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>
        <v>400</v>
      </c>
      <c r="G1375" t="s">
        <v>109</v>
      </c>
      <c r="H1375" t="str">
        <f>_xlfn.XLOOKUP(C1375,Магазин!A:A,Магазин!B:B)</f>
        <v>Октябрьский</v>
      </c>
      <c r="I1375">
        <f t="shared" si="42"/>
        <v>57</v>
      </c>
      <c r="J1375" t="str">
        <f>_xlfn.XLOOKUP(D1375,Товар!A:A,Товар!C:C)</f>
        <v>Колбаса сырокопченая салями</v>
      </c>
      <c r="K1375">
        <f t="shared" si="43"/>
        <v>26</v>
      </c>
    </row>
    <row r="1376" spans="1:1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>
        <v>470</v>
      </c>
      <c r="G1376" t="s">
        <v>108</v>
      </c>
      <c r="H1376" t="str">
        <f>_xlfn.XLOOKUP(C1376,Магазин!A:A,Магазин!B:B)</f>
        <v>Октябрьский</v>
      </c>
      <c r="I1376">
        <f t="shared" si="42"/>
        <v>58</v>
      </c>
      <c r="J1376" t="str">
        <f>_xlfn.XLOOKUP(D1376,Товар!A:A,Товар!C:C)</f>
        <v>Бекон варенокопченый</v>
      </c>
      <c r="K1376">
        <f t="shared" si="43"/>
        <v>180</v>
      </c>
    </row>
    <row r="1377" spans="1:1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>
        <v>470</v>
      </c>
      <c r="G1377" t="s">
        <v>109</v>
      </c>
      <c r="H1377" t="str">
        <f>_xlfn.XLOOKUP(C1377,Магазин!A:A,Магазин!B:B)</f>
        <v>Октябрьский</v>
      </c>
      <c r="I1377">
        <f t="shared" si="42"/>
        <v>58</v>
      </c>
      <c r="J1377" t="str">
        <f>_xlfn.XLOOKUP(D1377,Товар!A:A,Товар!C:C)</f>
        <v>Бекон варенокопченый</v>
      </c>
      <c r="K1377">
        <f t="shared" si="43"/>
        <v>37</v>
      </c>
    </row>
    <row r="1378" spans="1:1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>
        <v>500</v>
      </c>
      <c r="G1378" t="s">
        <v>108</v>
      </c>
      <c r="H1378" t="str">
        <f>_xlfn.XLOOKUP(C1378,Магазин!A:A,Магазин!B:B)</f>
        <v>Октябрьский</v>
      </c>
      <c r="I1378">
        <f t="shared" si="42"/>
        <v>59</v>
      </c>
      <c r="J1378" t="str">
        <f>_xlfn.XLOOKUP(D1378,Товар!A:A,Товар!C:C)</f>
        <v>Бекон сырокопченый</v>
      </c>
      <c r="K1378">
        <f t="shared" si="43"/>
        <v>170</v>
      </c>
    </row>
    <row r="1379" spans="1:1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>
        <v>500</v>
      </c>
      <c r="G1379" t="s">
        <v>109</v>
      </c>
      <c r="H1379" t="str">
        <f>_xlfn.XLOOKUP(C1379,Магазин!A:A,Магазин!B:B)</f>
        <v>Октябрьский</v>
      </c>
      <c r="I1379">
        <f t="shared" si="42"/>
        <v>59</v>
      </c>
      <c r="J1379" t="str">
        <f>_xlfn.XLOOKUP(D1379,Товар!A:A,Товар!C:C)</f>
        <v>Бекон сырокопченый</v>
      </c>
      <c r="K1379">
        <f t="shared" si="43"/>
        <v>39</v>
      </c>
    </row>
    <row r="1380" spans="1:1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>
        <v>400</v>
      </c>
      <c r="G1380" t="s">
        <v>108</v>
      </c>
      <c r="H1380" t="str">
        <f>_xlfn.XLOOKUP(C1380,Магазин!A:A,Магазин!B:B)</f>
        <v>Октябрьский</v>
      </c>
      <c r="I1380">
        <f t="shared" si="42"/>
        <v>60</v>
      </c>
      <c r="J1380" t="str">
        <f>_xlfn.XLOOKUP(D1380,Товар!A:A,Товар!C:C)</f>
        <v>Грудинка копченая</v>
      </c>
      <c r="K1380">
        <f t="shared" si="43"/>
        <v>180</v>
      </c>
    </row>
    <row r="1381" spans="1:1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>
        <v>400</v>
      </c>
      <c r="G1381" t="s">
        <v>109</v>
      </c>
      <c r="H1381" t="str">
        <f>_xlfn.XLOOKUP(C1381,Магазин!A:A,Магазин!B:B)</f>
        <v>Октябрьский</v>
      </c>
      <c r="I1381">
        <f t="shared" si="42"/>
        <v>60</v>
      </c>
      <c r="J1381" t="str">
        <f>_xlfn.XLOOKUP(D1381,Товар!A:A,Товар!C:C)</f>
        <v>Грудинка копченая</v>
      </c>
      <c r="K1381">
        <f t="shared" si="43"/>
        <v>38</v>
      </c>
    </row>
    <row r="1382" spans="1:1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>
        <v>220</v>
      </c>
      <c r="G1382" t="s">
        <v>108</v>
      </c>
      <c r="H1382" t="str">
        <f>_xlfn.XLOOKUP(C1382,Магазин!A:A,Магазин!B:B)</f>
        <v>Октябрьский</v>
      </c>
      <c r="I1382">
        <f t="shared" si="42"/>
        <v>61</v>
      </c>
      <c r="J1382" t="str">
        <f>_xlfn.XLOOKUP(D1382,Товар!A:A,Товар!C:C)</f>
        <v>Ветчина в оболочке</v>
      </c>
      <c r="K1382">
        <f t="shared" si="43"/>
        <v>180</v>
      </c>
    </row>
    <row r="1383" spans="1:1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>
        <v>220</v>
      </c>
      <c r="G1383" t="s">
        <v>109</v>
      </c>
      <c r="H1383" t="str">
        <f>_xlfn.XLOOKUP(C1383,Магазин!A:A,Магазин!B:B)</f>
        <v>Октябрьский</v>
      </c>
      <c r="I1383">
        <f t="shared" si="42"/>
        <v>61</v>
      </c>
      <c r="J1383" t="str">
        <f>_xlfn.XLOOKUP(D1383,Товар!A:A,Товар!C:C)</f>
        <v>Ветчина в оболочке</v>
      </c>
      <c r="K1383">
        <f t="shared" si="43"/>
        <v>27</v>
      </c>
    </row>
    <row r="1384" spans="1:1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>
        <v>170</v>
      </c>
      <c r="G1384" t="s">
        <v>108</v>
      </c>
      <c r="H1384" t="str">
        <f>_xlfn.XLOOKUP(C1384,Магазин!A:A,Магазин!B:B)</f>
        <v>Октябрьский</v>
      </c>
      <c r="I1384">
        <f t="shared" si="42"/>
        <v>62</v>
      </c>
      <c r="J1384" t="str">
        <f>_xlfn.XLOOKUP(D1384,Товар!A:A,Товар!C:C)</f>
        <v>Паштет фермерский с грибами</v>
      </c>
      <c r="K1384">
        <f t="shared" si="43"/>
        <v>180</v>
      </c>
    </row>
    <row r="1385" spans="1:1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>
        <v>170</v>
      </c>
      <c r="G1385" t="s">
        <v>109</v>
      </c>
      <c r="H1385" t="str">
        <f>_xlfn.XLOOKUP(C1385,Магазин!A:A,Магазин!B:B)</f>
        <v>Октябрьский</v>
      </c>
      <c r="I1385">
        <f t="shared" si="42"/>
        <v>62</v>
      </c>
      <c r="J1385" t="str">
        <f>_xlfn.XLOOKUP(D1385,Товар!A:A,Товар!C:C)</f>
        <v>Паштет фермерский с грибами</v>
      </c>
      <c r="K1385">
        <f t="shared" si="43"/>
        <v>19</v>
      </c>
    </row>
    <row r="1386" spans="1:1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>
        <v>150</v>
      </c>
      <c r="G1386" t="s">
        <v>108</v>
      </c>
      <c r="H1386" t="str">
        <f>_xlfn.XLOOKUP(C1386,Магазин!A:A,Магазин!B:B)</f>
        <v>Октябрьский</v>
      </c>
      <c r="I1386">
        <f t="shared" si="42"/>
        <v>63</v>
      </c>
      <c r="J1386" t="str">
        <f>_xlfn.XLOOKUP(D1386,Товар!A:A,Товар!C:C)</f>
        <v>Паштет из куриной печени</v>
      </c>
      <c r="K1386">
        <f t="shared" si="43"/>
        <v>180</v>
      </c>
    </row>
    <row r="1387" spans="1:1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>
        <v>150</v>
      </c>
      <c r="G1387" t="s">
        <v>109</v>
      </c>
      <c r="H1387" t="str">
        <f>_xlfn.XLOOKUP(C1387,Магазин!A:A,Магазин!B:B)</f>
        <v>Октябрьский</v>
      </c>
      <c r="I1387">
        <f t="shared" si="42"/>
        <v>63</v>
      </c>
      <c r="J1387" t="str">
        <f>_xlfn.XLOOKUP(D1387,Товар!A:A,Товар!C:C)</f>
        <v>Паштет из куриной печени</v>
      </c>
      <c r="K1387">
        <f t="shared" si="43"/>
        <v>26</v>
      </c>
    </row>
    <row r="1388" spans="1:1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>
        <v>350</v>
      </c>
      <c r="G1388" t="s">
        <v>108</v>
      </c>
      <c r="H1388" t="str">
        <f>_xlfn.XLOOKUP(C1388,Магазин!A:A,Магазин!B:B)</f>
        <v>Октябрьский</v>
      </c>
      <c r="I1388">
        <f t="shared" si="42"/>
        <v>64</v>
      </c>
      <c r="J1388" t="str">
        <f>_xlfn.XLOOKUP(D1388,Товар!A:A,Товар!C:C)</f>
        <v xml:space="preserve">Колбаса ливерная </v>
      </c>
      <c r="K1388">
        <f t="shared" si="43"/>
        <v>170</v>
      </c>
    </row>
    <row r="1389" spans="1:1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>
        <v>350</v>
      </c>
      <c r="G1389" t="s">
        <v>109</v>
      </c>
      <c r="H1389" t="str">
        <f>_xlfn.XLOOKUP(C1389,Магазин!A:A,Магазин!B:B)</f>
        <v>Октябрьский</v>
      </c>
      <c r="I1389">
        <f t="shared" si="42"/>
        <v>64</v>
      </c>
      <c r="J1389" t="str">
        <f>_xlfn.XLOOKUP(D1389,Товар!A:A,Товар!C:C)</f>
        <v xml:space="preserve">Колбаса ливерная </v>
      </c>
      <c r="K1389">
        <f t="shared" si="43"/>
        <v>18</v>
      </c>
    </row>
    <row r="1390" spans="1:1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>
        <v>75</v>
      </c>
      <c r="G1390" t="s">
        <v>108</v>
      </c>
      <c r="H1390" t="str">
        <f>_xlfn.XLOOKUP(C1390,Магазин!A:A,Магазин!B:B)</f>
        <v>Октябрьский</v>
      </c>
      <c r="I1390">
        <f t="shared" si="42"/>
        <v>2</v>
      </c>
      <c r="J1390" t="str">
        <f>_xlfn.XLOOKUP(D1390,Товар!A:A,Товар!C:C)</f>
        <v>Молоко безлактозное</v>
      </c>
      <c r="K1390">
        <f t="shared" si="43"/>
        <v>180</v>
      </c>
    </row>
    <row r="1391" spans="1:1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>
        <v>75</v>
      </c>
      <c r="G1391" t="s">
        <v>109</v>
      </c>
      <c r="H1391" t="str">
        <f>_xlfn.XLOOKUP(C1391,Магазин!A:A,Магазин!B:B)</f>
        <v>Октябрьский</v>
      </c>
      <c r="I1391">
        <f t="shared" si="42"/>
        <v>2</v>
      </c>
      <c r="J1391" t="str">
        <f>_xlfn.XLOOKUP(D1391,Товар!A:A,Товар!C:C)</f>
        <v>Молоко безлактозное</v>
      </c>
      <c r="K1391">
        <f t="shared" si="43"/>
        <v>102</v>
      </c>
    </row>
    <row r="1392" spans="1:1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>
        <v>190</v>
      </c>
      <c r="G1392" t="s">
        <v>108</v>
      </c>
      <c r="H1392" t="str">
        <f>_xlfn.XLOOKUP(C1392,Магазин!A:A,Магазин!B:B)</f>
        <v>Октябрьский</v>
      </c>
      <c r="I1392">
        <f t="shared" si="42"/>
        <v>11</v>
      </c>
      <c r="J1392" t="str">
        <f>_xlfn.XLOOKUP(D1392,Товар!A:A,Товар!C:C)</f>
        <v>Молоко кокосовое</v>
      </c>
      <c r="K1392">
        <f t="shared" si="43"/>
        <v>180</v>
      </c>
    </row>
    <row r="1393" spans="1:1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>
        <v>190</v>
      </c>
      <c r="G1393" t="s">
        <v>109</v>
      </c>
      <c r="H1393" t="str">
        <f>_xlfn.XLOOKUP(C1393,Магазин!A:A,Магазин!B:B)</f>
        <v>Октябрьский</v>
      </c>
      <c r="I1393">
        <f t="shared" si="42"/>
        <v>11</v>
      </c>
      <c r="J1393" t="str">
        <f>_xlfn.XLOOKUP(D1393,Товар!A:A,Товар!C:C)</f>
        <v>Молоко кокосовое</v>
      </c>
      <c r="K1393">
        <f t="shared" si="43"/>
        <v>93</v>
      </c>
    </row>
    <row r="1394" spans="1:1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>
        <v>85</v>
      </c>
      <c r="G1394" t="s">
        <v>108</v>
      </c>
      <c r="H1394" t="str">
        <f>_xlfn.XLOOKUP(C1394,Магазин!A:A,Магазин!B:B)</f>
        <v>Октябрьский</v>
      </c>
      <c r="I1394">
        <f t="shared" si="42"/>
        <v>12</v>
      </c>
      <c r="J1394" t="str">
        <f>_xlfn.XLOOKUP(D1394,Товар!A:A,Товар!C:C)</f>
        <v>Молоко овсяное</v>
      </c>
      <c r="K1394">
        <f t="shared" si="43"/>
        <v>170</v>
      </c>
    </row>
    <row r="1395" spans="1:1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>
        <v>85</v>
      </c>
      <c r="G1395" t="s">
        <v>109</v>
      </c>
      <c r="H1395" t="str">
        <f>_xlfn.XLOOKUP(C1395,Магазин!A:A,Магазин!B:B)</f>
        <v>Октябрьский</v>
      </c>
      <c r="I1395">
        <f t="shared" si="42"/>
        <v>12</v>
      </c>
      <c r="J1395" t="str">
        <f>_xlfn.XLOOKUP(D1395,Товар!A:A,Товар!C:C)</f>
        <v>Молоко овсяное</v>
      </c>
      <c r="K1395">
        <f t="shared" si="43"/>
        <v>110</v>
      </c>
    </row>
    <row r="1396" spans="1:1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>
        <v>240</v>
      </c>
      <c r="G1396" t="s">
        <v>108</v>
      </c>
      <c r="H1396" t="str">
        <f>_xlfn.XLOOKUP(C1396,Магазин!A:A,Магазин!B:B)</f>
        <v>Октябрьский</v>
      </c>
      <c r="I1396">
        <f t="shared" si="42"/>
        <v>31</v>
      </c>
      <c r="J1396" t="str">
        <f>_xlfn.XLOOKUP(D1396,Товар!A:A,Товар!C:C)</f>
        <v>Лапша гречневая</v>
      </c>
      <c r="K1396">
        <f t="shared" si="43"/>
        <v>180</v>
      </c>
    </row>
    <row r="1397" spans="1:1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>
        <v>240</v>
      </c>
      <c r="G1397" t="s">
        <v>109</v>
      </c>
      <c r="H1397" t="str">
        <f>_xlfn.XLOOKUP(C1397,Магазин!A:A,Магазин!B:B)</f>
        <v>Октябрьский</v>
      </c>
      <c r="I1397">
        <f t="shared" si="42"/>
        <v>31</v>
      </c>
      <c r="J1397" t="str">
        <f>_xlfn.XLOOKUP(D1397,Товар!A:A,Товар!C:C)</f>
        <v>Лапша гречневая</v>
      </c>
      <c r="K1397">
        <f t="shared" si="43"/>
        <v>18</v>
      </c>
    </row>
    <row r="1398" spans="1:1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>
        <v>350</v>
      </c>
      <c r="G1398" t="s">
        <v>108</v>
      </c>
      <c r="H1398" t="str">
        <f>_xlfn.XLOOKUP(C1398,Магазин!A:A,Магазин!B:B)</f>
        <v>Октябрьский</v>
      </c>
      <c r="I1398">
        <f t="shared" si="42"/>
        <v>32</v>
      </c>
      <c r="J1398" t="str">
        <f>_xlfn.XLOOKUP(D1398,Товар!A:A,Товар!C:C)</f>
        <v>Фунчоза</v>
      </c>
      <c r="K1398">
        <f t="shared" si="43"/>
        <v>180</v>
      </c>
    </row>
    <row r="1399" spans="1:1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>
        <v>350</v>
      </c>
      <c r="G1399" t="s">
        <v>109</v>
      </c>
      <c r="H1399" t="str">
        <f>_xlfn.XLOOKUP(C1399,Магазин!A:A,Магазин!B:B)</f>
        <v>Октябрьский</v>
      </c>
      <c r="I1399">
        <f t="shared" si="42"/>
        <v>32</v>
      </c>
      <c r="J1399" t="str">
        <f>_xlfn.XLOOKUP(D1399,Товар!A:A,Товар!C:C)</f>
        <v>Фунчоза</v>
      </c>
      <c r="K1399">
        <f t="shared" si="43"/>
        <v>34</v>
      </c>
    </row>
    <row r="1400" spans="1:1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>
        <v>120</v>
      </c>
      <c r="G1400" t="s">
        <v>108</v>
      </c>
      <c r="H1400" t="str">
        <f>_xlfn.XLOOKUP(C1400,Магазин!A:A,Магазин!B:B)</f>
        <v>Октябрьский</v>
      </c>
      <c r="I1400">
        <f t="shared" si="42"/>
        <v>36</v>
      </c>
      <c r="J1400" t="str">
        <f>_xlfn.XLOOKUP(D1400,Товар!A:A,Товар!C:C)</f>
        <v>Чечевица красная</v>
      </c>
      <c r="K1400">
        <f t="shared" si="43"/>
        <v>180</v>
      </c>
    </row>
    <row r="1401" spans="1:1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>
        <v>120</v>
      </c>
      <c r="G1401" t="s">
        <v>109</v>
      </c>
      <c r="H1401" t="str">
        <f>_xlfn.XLOOKUP(C1401,Магазин!A:A,Магазин!B:B)</f>
        <v>Октябрьский</v>
      </c>
      <c r="I1401">
        <f t="shared" si="42"/>
        <v>36</v>
      </c>
      <c r="J1401" t="str">
        <f>_xlfn.XLOOKUP(D1401,Товар!A:A,Товар!C:C)</f>
        <v>Чечевица красная</v>
      </c>
      <c r="K1401">
        <f t="shared" si="43"/>
        <v>32</v>
      </c>
    </row>
    <row r="1402" spans="1:1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>
        <v>200</v>
      </c>
      <c r="G1402" t="s">
        <v>108</v>
      </c>
      <c r="H1402" t="str">
        <f>_xlfn.XLOOKUP(C1402,Магазин!A:A,Магазин!B:B)</f>
        <v>Октябрьский</v>
      </c>
      <c r="I1402">
        <f t="shared" si="42"/>
        <v>49</v>
      </c>
      <c r="J1402" t="str">
        <f>_xlfn.XLOOKUP(D1402,Товар!A:A,Товар!C:C)</f>
        <v>Колбаса вареная докторская</v>
      </c>
      <c r="K1402">
        <f t="shared" si="43"/>
        <v>180</v>
      </c>
    </row>
    <row r="1403" spans="1:1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>
        <v>200</v>
      </c>
      <c r="G1403" t="s">
        <v>109</v>
      </c>
      <c r="H1403" t="str">
        <f>_xlfn.XLOOKUP(C1403,Магазин!A:A,Магазин!B:B)</f>
        <v>Октябрьский</v>
      </c>
      <c r="I1403">
        <f t="shared" si="42"/>
        <v>49</v>
      </c>
      <c r="J1403" t="str">
        <f>_xlfn.XLOOKUP(D1403,Товар!A:A,Товар!C:C)</f>
        <v>Колбаса вареная докторская</v>
      </c>
      <c r="K1403">
        <f t="shared" si="43"/>
        <v>57</v>
      </c>
    </row>
    <row r="1404" spans="1:1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>
        <v>195</v>
      </c>
      <c r="G1404" t="s">
        <v>108</v>
      </c>
      <c r="H1404" t="str">
        <f>_xlfn.XLOOKUP(C1404,Магазин!A:A,Магазин!B:B)</f>
        <v>Октябрьский</v>
      </c>
      <c r="I1404">
        <f t="shared" si="42"/>
        <v>50</v>
      </c>
      <c r="J1404" t="str">
        <f>_xlfn.XLOOKUP(D1404,Товар!A:A,Товар!C:C)</f>
        <v>Колбаса вареная любительская</v>
      </c>
      <c r="K1404">
        <f t="shared" si="43"/>
        <v>170</v>
      </c>
    </row>
    <row r="1405" spans="1:1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>
        <v>195</v>
      </c>
      <c r="G1405" t="s">
        <v>109</v>
      </c>
      <c r="H1405" t="str">
        <f>_xlfn.XLOOKUP(C1405,Магазин!A:A,Магазин!B:B)</f>
        <v>Октябрьский</v>
      </c>
      <c r="I1405">
        <f t="shared" si="42"/>
        <v>50</v>
      </c>
      <c r="J1405" t="str">
        <f>_xlfn.XLOOKUP(D1405,Товар!A:A,Товар!C:C)</f>
        <v>Колбаса вареная любительская</v>
      </c>
      <c r="K1405">
        <f t="shared" si="43"/>
        <v>55</v>
      </c>
    </row>
    <row r="1406" spans="1:1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>
        <v>350</v>
      </c>
      <c r="G1406" t="s">
        <v>108</v>
      </c>
      <c r="H1406" t="str">
        <f>_xlfn.XLOOKUP(C1406,Магазин!A:A,Магазин!B:B)</f>
        <v>Октябрьский</v>
      </c>
      <c r="I1406">
        <f t="shared" si="42"/>
        <v>51</v>
      </c>
      <c r="J1406" t="str">
        <f>_xlfn.XLOOKUP(D1406,Товар!A:A,Товар!C:C)</f>
        <v>Сервелат варенокопченый</v>
      </c>
      <c r="K1406">
        <f t="shared" si="43"/>
        <v>180</v>
      </c>
    </row>
    <row r="1407" spans="1:1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>
        <v>350</v>
      </c>
      <c r="G1407" t="s">
        <v>109</v>
      </c>
      <c r="H1407" t="str">
        <f>_xlfn.XLOOKUP(C1407,Магазин!A:A,Магазин!B:B)</f>
        <v>Октябрьский</v>
      </c>
      <c r="I1407">
        <f t="shared" si="42"/>
        <v>51</v>
      </c>
      <c r="J1407" t="str">
        <f>_xlfn.XLOOKUP(D1407,Товар!A:A,Товар!C:C)</f>
        <v>Сервелат варенокопченый</v>
      </c>
      <c r="K1407">
        <f t="shared" si="43"/>
        <v>53</v>
      </c>
    </row>
    <row r="1408" spans="1:1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>
        <v>180</v>
      </c>
      <c r="G1408" t="s">
        <v>108</v>
      </c>
      <c r="H1408" t="str">
        <f>_xlfn.XLOOKUP(C1408,Магазин!A:A,Магазин!B:B)</f>
        <v>Октябрьский</v>
      </c>
      <c r="I1408">
        <f t="shared" si="42"/>
        <v>52</v>
      </c>
      <c r="J1408" t="str">
        <f>_xlfn.XLOOKUP(D1408,Товар!A:A,Товар!C:C)</f>
        <v>Колбаса краковская</v>
      </c>
      <c r="K1408">
        <f t="shared" si="43"/>
        <v>180</v>
      </c>
    </row>
    <row r="1409" spans="1:1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>
        <v>180</v>
      </c>
      <c r="G1409" t="s">
        <v>109</v>
      </c>
      <c r="H1409" t="str">
        <f>_xlfn.XLOOKUP(C1409,Магазин!A:A,Магазин!B:B)</f>
        <v>Октябрьский</v>
      </c>
      <c r="I1409">
        <f t="shared" si="42"/>
        <v>52</v>
      </c>
      <c r="J1409" t="str">
        <f>_xlfn.XLOOKUP(D1409,Товар!A:A,Товар!C:C)</f>
        <v>Колбаса краковская</v>
      </c>
      <c r="K1409">
        <f t="shared" si="43"/>
        <v>64</v>
      </c>
    </row>
    <row r="1410" spans="1:1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>
        <v>190</v>
      </c>
      <c r="G1410" t="s">
        <v>108</v>
      </c>
      <c r="H1410" t="str">
        <f>_xlfn.XLOOKUP(C1410,Магазин!A:A,Магазин!B:B)</f>
        <v>Октябрьский</v>
      </c>
      <c r="I1410">
        <f t="shared" si="42"/>
        <v>53</v>
      </c>
      <c r="J1410" t="str">
        <f>_xlfn.XLOOKUP(D1410,Товар!A:A,Товар!C:C)</f>
        <v>Сосиски молочные</v>
      </c>
      <c r="K1410">
        <f t="shared" si="43"/>
        <v>170</v>
      </c>
    </row>
    <row r="1411" spans="1:1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>
        <v>190</v>
      </c>
      <c r="G1411" t="s">
        <v>109</v>
      </c>
      <c r="H1411" t="str">
        <f>_xlfn.XLOOKUP(C1411,Магазин!A:A,Магазин!B:B)</f>
        <v>Октябрьский</v>
      </c>
      <c r="I1411">
        <f t="shared" ref="I1411:I1474" si="44">D1411</f>
        <v>53</v>
      </c>
      <c r="J1411" t="str">
        <f>_xlfn.XLOOKUP(D1411,Товар!A:A,Товар!C:C)</f>
        <v>Сосиски молочные</v>
      </c>
      <c r="K1411">
        <f t="shared" ref="K1411:K1474" si="45">E1411</f>
        <v>62</v>
      </c>
    </row>
    <row r="1412" spans="1:1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>
        <v>230</v>
      </c>
      <c r="G1412" t="s">
        <v>108</v>
      </c>
      <c r="H1412" t="str">
        <f>_xlfn.XLOOKUP(C1412,Магазин!A:A,Магазин!B:B)</f>
        <v>Октябрьский</v>
      </c>
      <c r="I1412">
        <f t="shared" si="44"/>
        <v>54</v>
      </c>
      <c r="J1412" t="str">
        <f>_xlfn.XLOOKUP(D1412,Товар!A:A,Товар!C:C)</f>
        <v>Сосиски венские</v>
      </c>
      <c r="K1412">
        <f t="shared" si="45"/>
        <v>180</v>
      </c>
    </row>
    <row r="1413" spans="1:1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>
        <v>230</v>
      </c>
      <c r="G1413" t="s">
        <v>109</v>
      </c>
      <c r="H1413" t="str">
        <f>_xlfn.XLOOKUP(C1413,Магазин!A:A,Магазин!B:B)</f>
        <v>Октябрьский</v>
      </c>
      <c r="I1413">
        <f t="shared" si="44"/>
        <v>54</v>
      </c>
      <c r="J1413" t="str">
        <f>_xlfn.XLOOKUP(D1413,Товар!A:A,Товар!C:C)</f>
        <v>Сосиски венские</v>
      </c>
      <c r="K1413">
        <f t="shared" si="45"/>
        <v>37</v>
      </c>
    </row>
    <row r="1414" spans="1:1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>
        <v>160</v>
      </c>
      <c r="G1414" t="s">
        <v>108</v>
      </c>
      <c r="H1414" t="str">
        <f>_xlfn.XLOOKUP(C1414,Магазин!A:A,Магазин!B:B)</f>
        <v>Октябрьский</v>
      </c>
      <c r="I1414">
        <f t="shared" si="44"/>
        <v>55</v>
      </c>
      <c r="J1414" t="str">
        <f>_xlfn.XLOOKUP(D1414,Товар!A:A,Товар!C:C)</f>
        <v>Сосиски куриные</v>
      </c>
      <c r="K1414">
        <f t="shared" si="45"/>
        <v>180</v>
      </c>
    </row>
    <row r="1415" spans="1:1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>
        <v>160</v>
      </c>
      <c r="G1415" t="s">
        <v>109</v>
      </c>
      <c r="H1415" t="str">
        <f>_xlfn.XLOOKUP(C1415,Магазин!A:A,Магазин!B:B)</f>
        <v>Октябрьский</v>
      </c>
      <c r="I1415">
        <f t="shared" si="44"/>
        <v>55</v>
      </c>
      <c r="J1415" t="str">
        <f>_xlfn.XLOOKUP(D1415,Товар!A:A,Товар!C:C)</f>
        <v>Сосиски куриные</v>
      </c>
      <c r="K1415">
        <f t="shared" si="45"/>
        <v>74</v>
      </c>
    </row>
    <row r="1416" spans="1:1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>
        <v>180</v>
      </c>
      <c r="G1416" t="s">
        <v>108</v>
      </c>
      <c r="H1416" t="str">
        <f>_xlfn.XLOOKUP(C1416,Магазин!A:A,Магазин!B:B)</f>
        <v>Октябрьский</v>
      </c>
      <c r="I1416">
        <f t="shared" si="44"/>
        <v>56</v>
      </c>
      <c r="J1416" t="str">
        <f>_xlfn.XLOOKUP(D1416,Товар!A:A,Товар!C:C)</f>
        <v>Сардельки</v>
      </c>
      <c r="K1416">
        <f t="shared" si="45"/>
        <v>180</v>
      </c>
    </row>
    <row r="1417" spans="1:1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>
        <v>180</v>
      </c>
      <c r="G1417" t="s">
        <v>109</v>
      </c>
      <c r="H1417" t="str">
        <f>_xlfn.XLOOKUP(C1417,Магазин!A:A,Магазин!B:B)</f>
        <v>Октябрьский</v>
      </c>
      <c r="I1417">
        <f t="shared" si="44"/>
        <v>56</v>
      </c>
      <c r="J1417" t="str">
        <f>_xlfn.XLOOKUP(D1417,Товар!A:A,Товар!C:C)</f>
        <v>Сардельки</v>
      </c>
      <c r="K1417">
        <f t="shared" si="45"/>
        <v>42</v>
      </c>
    </row>
    <row r="1418" spans="1:1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>
        <v>400</v>
      </c>
      <c r="G1418" t="s">
        <v>108</v>
      </c>
      <c r="H1418" t="str">
        <f>_xlfn.XLOOKUP(C1418,Магазин!A:A,Магазин!B:B)</f>
        <v>Октябрьский</v>
      </c>
      <c r="I1418">
        <f t="shared" si="44"/>
        <v>57</v>
      </c>
      <c r="J1418" t="str">
        <f>_xlfn.XLOOKUP(D1418,Товар!A:A,Товар!C:C)</f>
        <v>Колбаса сырокопченая салями</v>
      </c>
      <c r="K1418">
        <f t="shared" si="45"/>
        <v>180</v>
      </c>
    </row>
    <row r="1419" spans="1:1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>
        <v>400</v>
      </c>
      <c r="G1419" t="s">
        <v>109</v>
      </c>
      <c r="H1419" t="str">
        <f>_xlfn.XLOOKUP(C1419,Магазин!A:A,Магазин!B:B)</f>
        <v>Октябрьский</v>
      </c>
      <c r="I1419">
        <f t="shared" si="44"/>
        <v>57</v>
      </c>
      <c r="J1419" t="str">
        <f>_xlfn.XLOOKUP(D1419,Товар!A:A,Товар!C:C)</f>
        <v>Колбаса сырокопченая салями</v>
      </c>
      <c r="K1419">
        <f t="shared" si="45"/>
        <v>33</v>
      </c>
    </row>
    <row r="1420" spans="1:1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>
        <v>470</v>
      </c>
      <c r="G1420" t="s">
        <v>108</v>
      </c>
      <c r="H1420" t="str">
        <f>_xlfn.XLOOKUP(C1420,Магазин!A:A,Магазин!B:B)</f>
        <v>Октябрьский</v>
      </c>
      <c r="I1420">
        <f t="shared" si="44"/>
        <v>58</v>
      </c>
      <c r="J1420" t="str">
        <f>_xlfn.XLOOKUP(D1420,Товар!A:A,Товар!C:C)</f>
        <v>Бекон варенокопченый</v>
      </c>
      <c r="K1420">
        <f t="shared" si="45"/>
        <v>170</v>
      </c>
    </row>
    <row r="1421" spans="1:1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>
        <v>470</v>
      </c>
      <c r="G1421" t="s">
        <v>109</v>
      </c>
      <c r="H1421" t="str">
        <f>_xlfn.XLOOKUP(C1421,Магазин!A:A,Магазин!B:B)</f>
        <v>Октябрьский</v>
      </c>
      <c r="I1421">
        <f t="shared" si="44"/>
        <v>58</v>
      </c>
      <c r="J1421" t="str">
        <f>_xlfn.XLOOKUP(D1421,Товар!A:A,Товар!C:C)</f>
        <v>Бекон варенокопченый</v>
      </c>
      <c r="K1421">
        <f t="shared" si="45"/>
        <v>44</v>
      </c>
    </row>
    <row r="1422" spans="1:1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>
        <v>500</v>
      </c>
      <c r="G1422" t="s">
        <v>108</v>
      </c>
      <c r="H1422" t="str">
        <f>_xlfn.XLOOKUP(C1422,Магазин!A:A,Магазин!B:B)</f>
        <v>Октябрьский</v>
      </c>
      <c r="I1422">
        <f t="shared" si="44"/>
        <v>59</v>
      </c>
      <c r="J1422" t="str">
        <f>_xlfn.XLOOKUP(D1422,Товар!A:A,Товар!C:C)</f>
        <v>Бекон сырокопченый</v>
      </c>
      <c r="K1422">
        <f t="shared" si="45"/>
        <v>180</v>
      </c>
    </row>
    <row r="1423" spans="1:1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>
        <v>500</v>
      </c>
      <c r="G1423" t="s">
        <v>109</v>
      </c>
      <c r="H1423" t="str">
        <f>_xlfn.XLOOKUP(C1423,Магазин!A:A,Магазин!B:B)</f>
        <v>Октябрьский</v>
      </c>
      <c r="I1423">
        <f t="shared" si="44"/>
        <v>59</v>
      </c>
      <c r="J1423" t="str">
        <f>_xlfn.XLOOKUP(D1423,Товар!A:A,Товар!C:C)</f>
        <v>Бекон сырокопченый</v>
      </c>
      <c r="K1423">
        <f t="shared" si="45"/>
        <v>49</v>
      </c>
    </row>
    <row r="1424" spans="1:1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>
        <v>400</v>
      </c>
      <c r="G1424" t="s">
        <v>108</v>
      </c>
      <c r="H1424" t="str">
        <f>_xlfn.XLOOKUP(C1424,Магазин!A:A,Магазин!B:B)</f>
        <v>Октябрьский</v>
      </c>
      <c r="I1424">
        <f t="shared" si="44"/>
        <v>60</v>
      </c>
      <c r="J1424" t="str">
        <f>_xlfn.XLOOKUP(D1424,Товар!A:A,Товар!C:C)</f>
        <v>Грудинка копченая</v>
      </c>
      <c r="K1424">
        <f t="shared" si="45"/>
        <v>180</v>
      </c>
    </row>
    <row r="1425" spans="1:1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>
        <v>400</v>
      </c>
      <c r="G1425" t="s">
        <v>109</v>
      </c>
      <c r="H1425" t="str">
        <f>_xlfn.XLOOKUP(C1425,Магазин!A:A,Магазин!B:B)</f>
        <v>Октябрьский</v>
      </c>
      <c r="I1425">
        <f t="shared" si="44"/>
        <v>60</v>
      </c>
      <c r="J1425" t="str">
        <f>_xlfn.XLOOKUP(D1425,Товар!A:A,Товар!C:C)</f>
        <v>Грудинка копченая</v>
      </c>
      <c r="K1425">
        <f t="shared" si="45"/>
        <v>41</v>
      </c>
    </row>
    <row r="1426" spans="1:1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>
        <v>220</v>
      </c>
      <c r="G1426" t="s">
        <v>108</v>
      </c>
      <c r="H1426" t="str">
        <f>_xlfn.XLOOKUP(C1426,Магазин!A:A,Магазин!B:B)</f>
        <v>Октябрьский</v>
      </c>
      <c r="I1426">
        <f t="shared" si="44"/>
        <v>61</v>
      </c>
      <c r="J1426" t="str">
        <f>_xlfn.XLOOKUP(D1426,Товар!A:A,Товар!C:C)</f>
        <v>Ветчина в оболочке</v>
      </c>
      <c r="K1426">
        <f t="shared" si="45"/>
        <v>170</v>
      </c>
    </row>
    <row r="1427" spans="1:1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>
        <v>220</v>
      </c>
      <c r="G1427" t="s">
        <v>109</v>
      </c>
      <c r="H1427" t="str">
        <f>_xlfn.XLOOKUP(C1427,Магазин!A:A,Магазин!B:B)</f>
        <v>Октябрьский</v>
      </c>
      <c r="I1427">
        <f t="shared" si="44"/>
        <v>61</v>
      </c>
      <c r="J1427" t="str">
        <f>_xlfn.XLOOKUP(D1427,Товар!A:A,Товар!C:C)</f>
        <v>Ветчина в оболочке</v>
      </c>
      <c r="K1427">
        <f t="shared" si="45"/>
        <v>37</v>
      </c>
    </row>
    <row r="1428" spans="1:1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>
        <v>170</v>
      </c>
      <c r="G1428" t="s">
        <v>108</v>
      </c>
      <c r="H1428" t="str">
        <f>_xlfn.XLOOKUP(C1428,Магазин!A:A,Магазин!B:B)</f>
        <v>Октябрьский</v>
      </c>
      <c r="I1428">
        <f t="shared" si="44"/>
        <v>62</v>
      </c>
      <c r="J1428" t="str">
        <f>_xlfn.XLOOKUP(D1428,Товар!A:A,Товар!C:C)</f>
        <v>Паштет фермерский с грибами</v>
      </c>
      <c r="K1428">
        <f t="shared" si="45"/>
        <v>180</v>
      </c>
    </row>
    <row r="1429" spans="1:1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>
        <v>170</v>
      </c>
      <c r="G1429" t="s">
        <v>109</v>
      </c>
      <c r="H1429" t="str">
        <f>_xlfn.XLOOKUP(C1429,Магазин!A:A,Магазин!B:B)</f>
        <v>Октябрьский</v>
      </c>
      <c r="I1429">
        <f t="shared" si="44"/>
        <v>62</v>
      </c>
      <c r="J1429" t="str">
        <f>_xlfn.XLOOKUP(D1429,Товар!A:A,Товар!C:C)</f>
        <v>Паштет фермерский с грибами</v>
      </c>
      <c r="K1429">
        <f t="shared" si="45"/>
        <v>25</v>
      </c>
    </row>
    <row r="1430" spans="1:1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>
        <v>150</v>
      </c>
      <c r="G1430" t="s">
        <v>108</v>
      </c>
      <c r="H1430" t="str">
        <f>_xlfn.XLOOKUP(C1430,Магазин!A:A,Магазин!B:B)</f>
        <v>Октябрьский</v>
      </c>
      <c r="I1430">
        <f t="shared" si="44"/>
        <v>63</v>
      </c>
      <c r="J1430" t="str">
        <f>_xlfn.XLOOKUP(D1430,Товар!A:A,Товар!C:C)</f>
        <v>Паштет из куриной печени</v>
      </c>
      <c r="K1430">
        <f t="shared" si="45"/>
        <v>180</v>
      </c>
    </row>
    <row r="1431" spans="1:1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>
        <v>150</v>
      </c>
      <c r="G1431" t="s">
        <v>109</v>
      </c>
      <c r="H1431" t="str">
        <f>_xlfn.XLOOKUP(C1431,Магазин!A:A,Магазин!B:B)</f>
        <v>Октябрьский</v>
      </c>
      <c r="I1431">
        <f t="shared" si="44"/>
        <v>63</v>
      </c>
      <c r="J1431" t="str">
        <f>_xlfn.XLOOKUP(D1431,Товар!A:A,Товар!C:C)</f>
        <v>Паштет из куриной печени</v>
      </c>
      <c r="K1431">
        <f t="shared" si="45"/>
        <v>34</v>
      </c>
    </row>
    <row r="1432" spans="1:1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>
        <v>350</v>
      </c>
      <c r="G1432" t="s">
        <v>108</v>
      </c>
      <c r="H1432" t="str">
        <f>_xlfn.XLOOKUP(C1432,Магазин!A:A,Магазин!B:B)</f>
        <v>Октябрьский</v>
      </c>
      <c r="I1432">
        <f t="shared" si="44"/>
        <v>64</v>
      </c>
      <c r="J1432" t="str">
        <f>_xlfn.XLOOKUP(D1432,Товар!A:A,Товар!C:C)</f>
        <v xml:space="preserve">Колбаса ливерная </v>
      </c>
      <c r="K1432">
        <f t="shared" si="45"/>
        <v>180</v>
      </c>
    </row>
    <row r="1433" spans="1:1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>
        <v>350</v>
      </c>
      <c r="G1433" t="s">
        <v>109</v>
      </c>
      <c r="H1433" t="str">
        <f>_xlfn.XLOOKUP(C1433,Магазин!A:A,Магазин!B:B)</f>
        <v>Октябрьский</v>
      </c>
      <c r="I1433">
        <f t="shared" si="44"/>
        <v>64</v>
      </c>
      <c r="J1433" t="str">
        <f>_xlfn.XLOOKUP(D1433,Товар!A:A,Товар!C:C)</f>
        <v xml:space="preserve">Колбаса ливерная </v>
      </c>
      <c r="K1433">
        <f t="shared" si="45"/>
        <v>21</v>
      </c>
    </row>
    <row r="1434" spans="1:1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>
        <v>75</v>
      </c>
      <c r="G1434" t="s">
        <v>108</v>
      </c>
      <c r="H1434" t="str">
        <f>_xlfn.XLOOKUP(C1434,Магазин!A:A,Магазин!B:B)</f>
        <v>Заречный</v>
      </c>
      <c r="I1434">
        <f t="shared" si="44"/>
        <v>2</v>
      </c>
      <c r="J1434" t="str">
        <f>_xlfn.XLOOKUP(D1434,Товар!A:A,Товар!C:C)</f>
        <v>Молоко безлактозное</v>
      </c>
      <c r="K1434">
        <f t="shared" si="45"/>
        <v>180</v>
      </c>
    </row>
    <row r="1435" spans="1:1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>
        <v>75</v>
      </c>
      <c r="G1435" t="s">
        <v>109</v>
      </c>
      <c r="H1435" t="str">
        <f>_xlfn.XLOOKUP(C1435,Магазин!A:A,Магазин!B:B)</f>
        <v>Заречный</v>
      </c>
      <c r="I1435">
        <f t="shared" si="44"/>
        <v>2</v>
      </c>
      <c r="J1435" t="str">
        <f>_xlfn.XLOOKUP(D1435,Товар!A:A,Товар!C:C)</f>
        <v>Молоко безлактозное</v>
      </c>
      <c r="K1435">
        <f t="shared" si="45"/>
        <v>21</v>
      </c>
    </row>
    <row r="1436" spans="1:1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>
        <v>190</v>
      </c>
      <c r="G1436" t="s">
        <v>108</v>
      </c>
      <c r="H1436" t="str">
        <f>_xlfn.XLOOKUP(C1436,Магазин!A:A,Магазин!B:B)</f>
        <v>Заречный</v>
      </c>
      <c r="I1436">
        <f t="shared" si="44"/>
        <v>11</v>
      </c>
      <c r="J1436" t="str">
        <f>_xlfn.XLOOKUP(D1436,Товар!A:A,Товар!C:C)</f>
        <v>Молоко кокосовое</v>
      </c>
      <c r="K1436">
        <f t="shared" si="45"/>
        <v>170</v>
      </c>
    </row>
    <row r="1437" spans="1:1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>
        <v>190</v>
      </c>
      <c r="G1437" t="s">
        <v>109</v>
      </c>
      <c r="H1437" t="str">
        <f>_xlfn.XLOOKUP(C1437,Магазин!A:A,Магазин!B:B)</f>
        <v>Заречный</v>
      </c>
      <c r="I1437">
        <f t="shared" si="44"/>
        <v>11</v>
      </c>
      <c r="J1437" t="str">
        <f>_xlfn.XLOOKUP(D1437,Товар!A:A,Товар!C:C)</f>
        <v>Молоко кокосовое</v>
      </c>
      <c r="K1437">
        <f t="shared" si="45"/>
        <v>18</v>
      </c>
    </row>
    <row r="1438" spans="1:1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>
        <v>85</v>
      </c>
      <c r="G1438" t="s">
        <v>108</v>
      </c>
      <c r="H1438" t="str">
        <f>_xlfn.XLOOKUP(C1438,Магазин!A:A,Магазин!B:B)</f>
        <v>Заречный</v>
      </c>
      <c r="I1438">
        <f t="shared" si="44"/>
        <v>12</v>
      </c>
      <c r="J1438" t="str">
        <f>_xlfn.XLOOKUP(D1438,Товар!A:A,Товар!C:C)</f>
        <v>Молоко овсяное</v>
      </c>
      <c r="K1438">
        <f t="shared" si="45"/>
        <v>180</v>
      </c>
    </row>
    <row r="1439" spans="1:1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>
        <v>85</v>
      </c>
      <c r="G1439" t="s">
        <v>109</v>
      </c>
      <c r="H1439" t="str">
        <f>_xlfn.XLOOKUP(C1439,Магазин!A:A,Магазин!B:B)</f>
        <v>Заречный</v>
      </c>
      <c r="I1439">
        <f t="shared" si="44"/>
        <v>12</v>
      </c>
      <c r="J1439" t="str">
        <f>_xlfn.XLOOKUP(D1439,Товар!A:A,Товар!C:C)</f>
        <v>Молоко овсяное</v>
      </c>
      <c r="K1439">
        <f t="shared" si="45"/>
        <v>23</v>
      </c>
    </row>
    <row r="1440" spans="1:1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>
        <v>240</v>
      </c>
      <c r="G1440" t="s">
        <v>108</v>
      </c>
      <c r="H1440" t="str">
        <f>_xlfn.XLOOKUP(C1440,Магазин!A:A,Магазин!B:B)</f>
        <v>Заречный</v>
      </c>
      <c r="I1440">
        <f t="shared" si="44"/>
        <v>31</v>
      </c>
      <c r="J1440" t="str">
        <f>_xlfn.XLOOKUP(D1440,Товар!A:A,Товар!C:C)</f>
        <v>Лапша гречневая</v>
      </c>
      <c r="K1440">
        <f t="shared" si="45"/>
        <v>180</v>
      </c>
    </row>
    <row r="1441" spans="1:1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>
        <v>240</v>
      </c>
      <c r="G1441" t="s">
        <v>109</v>
      </c>
      <c r="H1441" t="str">
        <f>_xlfn.XLOOKUP(C1441,Магазин!A:A,Магазин!B:B)</f>
        <v>Заречный</v>
      </c>
      <c r="I1441">
        <f t="shared" si="44"/>
        <v>31</v>
      </c>
      <c r="J1441" t="str">
        <f>_xlfn.XLOOKUP(D1441,Товар!A:A,Товар!C:C)</f>
        <v>Лапша гречневая</v>
      </c>
      <c r="K1441">
        <f t="shared" si="45"/>
        <v>4</v>
      </c>
    </row>
    <row r="1442" spans="1:1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>
        <v>350</v>
      </c>
      <c r="G1442" t="s">
        <v>108</v>
      </c>
      <c r="H1442" t="str">
        <f>_xlfn.XLOOKUP(C1442,Магазин!A:A,Магазин!B:B)</f>
        <v>Заречный</v>
      </c>
      <c r="I1442">
        <f t="shared" si="44"/>
        <v>32</v>
      </c>
      <c r="J1442" t="str">
        <f>_xlfn.XLOOKUP(D1442,Товар!A:A,Товар!C:C)</f>
        <v>Фунчоза</v>
      </c>
      <c r="K1442">
        <f t="shared" si="45"/>
        <v>170</v>
      </c>
    </row>
    <row r="1443" spans="1:1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>
        <v>350</v>
      </c>
      <c r="G1443" t="s">
        <v>109</v>
      </c>
      <c r="H1443" t="str">
        <f>_xlfn.XLOOKUP(C1443,Магазин!A:A,Магазин!B:B)</f>
        <v>Заречный</v>
      </c>
      <c r="I1443">
        <f t="shared" si="44"/>
        <v>32</v>
      </c>
      <c r="J1443" t="str">
        <f>_xlfn.XLOOKUP(D1443,Товар!A:A,Товар!C:C)</f>
        <v>Фунчоза</v>
      </c>
      <c r="K1443">
        <f t="shared" si="45"/>
        <v>2</v>
      </c>
    </row>
    <row r="1444" spans="1:1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>
        <v>120</v>
      </c>
      <c r="G1444" t="s">
        <v>108</v>
      </c>
      <c r="H1444" t="str">
        <f>_xlfn.XLOOKUP(C1444,Магазин!A:A,Магазин!B:B)</f>
        <v>Заречный</v>
      </c>
      <c r="I1444">
        <f t="shared" si="44"/>
        <v>36</v>
      </c>
      <c r="J1444" t="str">
        <f>_xlfn.XLOOKUP(D1444,Товар!A:A,Товар!C:C)</f>
        <v>Чечевица красная</v>
      </c>
      <c r="K1444">
        <f t="shared" si="45"/>
        <v>180</v>
      </c>
    </row>
    <row r="1445" spans="1:1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>
        <v>120</v>
      </c>
      <c r="G1445" t="s">
        <v>109</v>
      </c>
      <c r="H1445" t="str">
        <f>_xlfn.XLOOKUP(C1445,Магазин!A:A,Магазин!B:B)</f>
        <v>Заречный</v>
      </c>
      <c r="I1445">
        <f t="shared" si="44"/>
        <v>36</v>
      </c>
      <c r="J1445" t="str">
        <f>_xlfn.XLOOKUP(D1445,Товар!A:A,Товар!C:C)</f>
        <v>Чечевица красная</v>
      </c>
      <c r="K1445">
        <f t="shared" si="45"/>
        <v>8</v>
      </c>
    </row>
    <row r="1446" spans="1:1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>
        <v>200</v>
      </c>
      <c r="G1446" t="s">
        <v>108</v>
      </c>
      <c r="H1446" t="str">
        <f>_xlfn.XLOOKUP(C1446,Магазин!A:A,Магазин!B:B)</f>
        <v>Заречный</v>
      </c>
      <c r="I1446">
        <f t="shared" si="44"/>
        <v>49</v>
      </c>
      <c r="J1446" t="str">
        <f>_xlfn.XLOOKUP(D1446,Товар!A:A,Товар!C:C)</f>
        <v>Колбаса вареная докторская</v>
      </c>
      <c r="K1446">
        <f t="shared" si="45"/>
        <v>180</v>
      </c>
    </row>
    <row r="1447" spans="1:1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>
        <v>200</v>
      </c>
      <c r="G1447" t="s">
        <v>109</v>
      </c>
      <c r="H1447" t="str">
        <f>_xlfn.XLOOKUP(C1447,Магазин!A:A,Магазин!B:B)</f>
        <v>Заречный</v>
      </c>
      <c r="I1447">
        <f t="shared" si="44"/>
        <v>49</v>
      </c>
      <c r="J1447" t="str">
        <f>_xlfn.XLOOKUP(D1447,Товар!A:A,Товар!C:C)</f>
        <v>Колбаса вареная докторская</v>
      </c>
      <c r="K1447">
        <f t="shared" si="45"/>
        <v>42</v>
      </c>
    </row>
    <row r="1448" spans="1:1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>
        <v>195</v>
      </c>
      <c r="G1448" t="s">
        <v>108</v>
      </c>
      <c r="H1448" t="str">
        <f>_xlfn.XLOOKUP(C1448,Магазин!A:A,Магазин!B:B)</f>
        <v>Заречный</v>
      </c>
      <c r="I1448">
        <f t="shared" si="44"/>
        <v>50</v>
      </c>
      <c r="J1448" t="str">
        <f>_xlfn.XLOOKUP(D1448,Товар!A:A,Товар!C:C)</f>
        <v>Колбаса вареная любительская</v>
      </c>
      <c r="K1448">
        <f t="shared" si="45"/>
        <v>180</v>
      </c>
    </row>
    <row r="1449" spans="1:1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>
        <v>195</v>
      </c>
      <c r="G1449" t="s">
        <v>109</v>
      </c>
      <c r="H1449" t="str">
        <f>_xlfn.XLOOKUP(C1449,Магазин!A:A,Магазин!B:B)</f>
        <v>Заречный</v>
      </c>
      <c r="I1449">
        <f t="shared" si="44"/>
        <v>50</v>
      </c>
      <c r="J1449" t="str">
        <f>_xlfn.XLOOKUP(D1449,Товар!A:A,Товар!C:C)</f>
        <v>Колбаса вареная любительская</v>
      </c>
      <c r="K1449">
        <f t="shared" si="45"/>
        <v>41</v>
      </c>
    </row>
    <row r="1450" spans="1:1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>
        <v>350</v>
      </c>
      <c r="G1450" t="s">
        <v>108</v>
      </c>
      <c r="H1450" t="str">
        <f>_xlfn.XLOOKUP(C1450,Магазин!A:A,Магазин!B:B)</f>
        <v>Заречный</v>
      </c>
      <c r="I1450">
        <f t="shared" si="44"/>
        <v>51</v>
      </c>
      <c r="J1450" t="str">
        <f>_xlfn.XLOOKUP(D1450,Товар!A:A,Товар!C:C)</f>
        <v>Сервелат варенокопченый</v>
      </c>
      <c r="K1450">
        <f t="shared" si="45"/>
        <v>180</v>
      </c>
    </row>
    <row r="1451" spans="1:1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>
        <v>350</v>
      </c>
      <c r="G1451" t="s">
        <v>109</v>
      </c>
      <c r="H1451" t="str">
        <f>_xlfn.XLOOKUP(C1451,Магазин!A:A,Магазин!B:B)</f>
        <v>Заречный</v>
      </c>
      <c r="I1451">
        <f t="shared" si="44"/>
        <v>51</v>
      </c>
      <c r="J1451" t="str">
        <f>_xlfn.XLOOKUP(D1451,Товар!A:A,Товар!C:C)</f>
        <v>Сервелат варенокопченый</v>
      </c>
      <c r="K1451">
        <f t="shared" si="45"/>
        <v>32</v>
      </c>
    </row>
    <row r="1452" spans="1:1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>
        <v>180</v>
      </c>
      <c r="G1452" t="s">
        <v>108</v>
      </c>
      <c r="H1452" t="str">
        <f>_xlfn.XLOOKUP(C1452,Магазин!A:A,Магазин!B:B)</f>
        <v>Заречный</v>
      </c>
      <c r="I1452">
        <f t="shared" si="44"/>
        <v>52</v>
      </c>
      <c r="J1452" t="str">
        <f>_xlfn.XLOOKUP(D1452,Товар!A:A,Товар!C:C)</f>
        <v>Колбаса краковская</v>
      </c>
      <c r="K1452">
        <f t="shared" si="45"/>
        <v>170</v>
      </c>
    </row>
    <row r="1453" spans="1:1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>
        <v>180</v>
      </c>
      <c r="G1453" t="s">
        <v>109</v>
      </c>
      <c r="H1453" t="str">
        <f>_xlfn.XLOOKUP(C1453,Магазин!A:A,Магазин!B:B)</f>
        <v>Заречный</v>
      </c>
      <c r="I1453">
        <f t="shared" si="44"/>
        <v>52</v>
      </c>
      <c r="J1453" t="str">
        <f>_xlfn.XLOOKUP(D1453,Товар!A:A,Товар!C:C)</f>
        <v>Колбаса краковская</v>
      </c>
      <c r="K1453">
        <f t="shared" si="45"/>
        <v>63</v>
      </c>
    </row>
    <row r="1454" spans="1:1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>
        <v>190</v>
      </c>
      <c r="G1454" t="s">
        <v>108</v>
      </c>
      <c r="H1454" t="str">
        <f>_xlfn.XLOOKUP(C1454,Магазин!A:A,Магазин!B:B)</f>
        <v>Заречный</v>
      </c>
      <c r="I1454">
        <f t="shared" si="44"/>
        <v>53</v>
      </c>
      <c r="J1454" t="str">
        <f>_xlfn.XLOOKUP(D1454,Товар!A:A,Товар!C:C)</f>
        <v>Сосиски молочные</v>
      </c>
      <c r="K1454">
        <f t="shared" si="45"/>
        <v>180</v>
      </c>
    </row>
    <row r="1455" spans="1:1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>
        <v>190</v>
      </c>
      <c r="G1455" t="s">
        <v>109</v>
      </c>
      <c r="H1455" t="str">
        <f>_xlfn.XLOOKUP(C1455,Магазин!A:A,Магазин!B:B)</f>
        <v>Заречный</v>
      </c>
      <c r="I1455">
        <f t="shared" si="44"/>
        <v>53</v>
      </c>
      <c r="J1455" t="str">
        <f>_xlfn.XLOOKUP(D1455,Товар!A:A,Товар!C:C)</f>
        <v>Сосиски молочные</v>
      </c>
      <c r="K1455">
        <f t="shared" si="45"/>
        <v>62</v>
      </c>
    </row>
    <row r="1456" spans="1:1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>
        <v>230</v>
      </c>
      <c r="G1456" t="s">
        <v>108</v>
      </c>
      <c r="H1456" t="str">
        <f>_xlfn.XLOOKUP(C1456,Магазин!A:A,Магазин!B:B)</f>
        <v>Заречный</v>
      </c>
      <c r="I1456">
        <f t="shared" si="44"/>
        <v>54</v>
      </c>
      <c r="J1456" t="str">
        <f>_xlfn.XLOOKUP(D1456,Товар!A:A,Товар!C:C)</f>
        <v>Сосиски венские</v>
      </c>
      <c r="K1456">
        <f t="shared" si="45"/>
        <v>180</v>
      </c>
    </row>
    <row r="1457" spans="1:1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>
        <v>230</v>
      </c>
      <c r="G1457" t="s">
        <v>109</v>
      </c>
      <c r="H1457" t="str">
        <f>_xlfn.XLOOKUP(C1457,Магазин!A:A,Магазин!B:B)</f>
        <v>Заречный</v>
      </c>
      <c r="I1457">
        <f t="shared" si="44"/>
        <v>54</v>
      </c>
      <c r="J1457" t="str">
        <f>_xlfn.XLOOKUP(D1457,Товар!A:A,Товар!C:C)</f>
        <v>Сосиски венские</v>
      </c>
      <c r="K1457">
        <f t="shared" si="45"/>
        <v>31</v>
      </c>
    </row>
    <row r="1458" spans="1:1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>
        <v>160</v>
      </c>
      <c r="G1458" t="s">
        <v>108</v>
      </c>
      <c r="H1458" t="str">
        <f>_xlfn.XLOOKUP(C1458,Магазин!A:A,Магазин!B:B)</f>
        <v>Заречный</v>
      </c>
      <c r="I1458">
        <f t="shared" si="44"/>
        <v>55</v>
      </c>
      <c r="J1458" t="str">
        <f>_xlfn.XLOOKUP(D1458,Товар!A:A,Товар!C:C)</f>
        <v>Сосиски куриные</v>
      </c>
      <c r="K1458">
        <f t="shared" si="45"/>
        <v>170</v>
      </c>
    </row>
    <row r="1459" spans="1:1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>
        <v>160</v>
      </c>
      <c r="G1459" t="s">
        <v>109</v>
      </c>
      <c r="H1459" t="str">
        <f>_xlfn.XLOOKUP(C1459,Магазин!A:A,Магазин!B:B)</f>
        <v>Заречный</v>
      </c>
      <c r="I1459">
        <f t="shared" si="44"/>
        <v>55</v>
      </c>
      <c r="J1459" t="str">
        <f>_xlfn.XLOOKUP(D1459,Товар!A:A,Товар!C:C)</f>
        <v>Сосиски куриные</v>
      </c>
      <c r="K1459">
        <f t="shared" si="45"/>
        <v>74</v>
      </c>
    </row>
    <row r="1460" spans="1:1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>
        <v>180</v>
      </c>
      <c r="G1460" t="s">
        <v>108</v>
      </c>
      <c r="H1460" t="str">
        <f>_xlfn.XLOOKUP(C1460,Магазин!A:A,Магазин!B:B)</f>
        <v>Заречный</v>
      </c>
      <c r="I1460">
        <f t="shared" si="44"/>
        <v>56</v>
      </c>
      <c r="J1460" t="str">
        <f>_xlfn.XLOOKUP(D1460,Товар!A:A,Товар!C:C)</f>
        <v>Сардельки</v>
      </c>
      <c r="K1460">
        <f t="shared" si="45"/>
        <v>180</v>
      </c>
    </row>
    <row r="1461" spans="1:1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>
        <v>180</v>
      </c>
      <c r="G1461" t="s">
        <v>109</v>
      </c>
      <c r="H1461" t="str">
        <f>_xlfn.XLOOKUP(C1461,Магазин!A:A,Магазин!B:B)</f>
        <v>Заречный</v>
      </c>
      <c r="I1461">
        <f t="shared" si="44"/>
        <v>56</v>
      </c>
      <c r="J1461" t="str">
        <f>_xlfn.XLOOKUP(D1461,Товар!A:A,Товар!C:C)</f>
        <v>Сардельки</v>
      </c>
      <c r="K1461">
        <f t="shared" si="45"/>
        <v>45</v>
      </c>
    </row>
    <row r="1462" spans="1:1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>
        <v>400</v>
      </c>
      <c r="G1462" t="s">
        <v>108</v>
      </c>
      <c r="H1462" t="str">
        <f>_xlfn.XLOOKUP(C1462,Магазин!A:A,Магазин!B:B)</f>
        <v>Заречный</v>
      </c>
      <c r="I1462">
        <f t="shared" si="44"/>
        <v>57</v>
      </c>
      <c r="J1462" t="str">
        <f>_xlfn.XLOOKUP(D1462,Товар!A:A,Товар!C:C)</f>
        <v>Колбаса сырокопченая салями</v>
      </c>
      <c r="K1462">
        <f t="shared" si="45"/>
        <v>180</v>
      </c>
    </row>
    <row r="1463" spans="1:1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>
        <v>400</v>
      </c>
      <c r="G1463" t="s">
        <v>109</v>
      </c>
      <c r="H1463" t="str">
        <f>_xlfn.XLOOKUP(C1463,Магазин!A:A,Магазин!B:B)</f>
        <v>Заречный</v>
      </c>
      <c r="I1463">
        <f t="shared" si="44"/>
        <v>57</v>
      </c>
      <c r="J1463" t="str">
        <f>_xlfn.XLOOKUP(D1463,Товар!A:A,Товар!C:C)</f>
        <v>Колбаса сырокопченая салями</v>
      </c>
      <c r="K1463">
        <f t="shared" si="45"/>
        <v>31</v>
      </c>
    </row>
    <row r="1464" spans="1:1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>
        <v>470</v>
      </c>
      <c r="G1464" t="s">
        <v>108</v>
      </c>
      <c r="H1464" t="str">
        <f>_xlfn.XLOOKUP(C1464,Магазин!A:A,Магазин!B:B)</f>
        <v>Заречный</v>
      </c>
      <c r="I1464">
        <f t="shared" si="44"/>
        <v>58</v>
      </c>
      <c r="J1464" t="str">
        <f>_xlfn.XLOOKUP(D1464,Товар!A:A,Товар!C:C)</f>
        <v>Бекон варенокопченый</v>
      </c>
      <c r="K1464">
        <f t="shared" si="45"/>
        <v>180</v>
      </c>
    </row>
    <row r="1465" spans="1:1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>
        <v>470</v>
      </c>
      <c r="G1465" t="s">
        <v>109</v>
      </c>
      <c r="H1465" t="str">
        <f>_xlfn.XLOOKUP(C1465,Магазин!A:A,Магазин!B:B)</f>
        <v>Заречный</v>
      </c>
      <c r="I1465">
        <f t="shared" si="44"/>
        <v>58</v>
      </c>
      <c r="J1465" t="str">
        <f>_xlfn.XLOOKUP(D1465,Товар!A:A,Товар!C:C)</f>
        <v>Бекон варенокопченый</v>
      </c>
      <c r="K1465">
        <f t="shared" si="45"/>
        <v>26</v>
      </c>
    </row>
    <row r="1466" spans="1:1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>
        <v>500</v>
      </c>
      <c r="G1466" t="s">
        <v>108</v>
      </c>
      <c r="H1466" t="str">
        <f>_xlfn.XLOOKUP(C1466,Магазин!A:A,Магазин!B:B)</f>
        <v>Заречный</v>
      </c>
      <c r="I1466">
        <f t="shared" si="44"/>
        <v>59</v>
      </c>
      <c r="J1466" t="str">
        <f>_xlfn.XLOOKUP(D1466,Товар!A:A,Товар!C:C)</f>
        <v>Бекон сырокопченый</v>
      </c>
      <c r="K1466">
        <f t="shared" si="45"/>
        <v>180</v>
      </c>
    </row>
    <row r="1467" spans="1:1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>
        <v>500</v>
      </c>
      <c r="G1467" t="s">
        <v>109</v>
      </c>
      <c r="H1467" t="str">
        <f>_xlfn.XLOOKUP(C1467,Магазин!A:A,Магазин!B:B)</f>
        <v>Заречный</v>
      </c>
      <c r="I1467">
        <f t="shared" si="44"/>
        <v>59</v>
      </c>
      <c r="J1467" t="str">
        <f>_xlfn.XLOOKUP(D1467,Товар!A:A,Товар!C:C)</f>
        <v>Бекон сырокопченый</v>
      </c>
      <c r="K1467">
        <f t="shared" si="45"/>
        <v>21</v>
      </c>
    </row>
    <row r="1468" spans="1:1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>
        <v>400</v>
      </c>
      <c r="G1468" t="s">
        <v>108</v>
      </c>
      <c r="H1468" t="str">
        <f>_xlfn.XLOOKUP(C1468,Магазин!A:A,Магазин!B:B)</f>
        <v>Заречный</v>
      </c>
      <c r="I1468">
        <f t="shared" si="44"/>
        <v>60</v>
      </c>
      <c r="J1468" t="str">
        <f>_xlfn.XLOOKUP(D1468,Товар!A:A,Товар!C:C)</f>
        <v>Грудинка копченая</v>
      </c>
      <c r="K1468">
        <f t="shared" si="45"/>
        <v>170</v>
      </c>
    </row>
    <row r="1469" spans="1:1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>
        <v>400</v>
      </c>
      <c r="G1469" t="s">
        <v>109</v>
      </c>
      <c r="H1469" t="str">
        <f>_xlfn.XLOOKUP(C1469,Магазин!A:A,Магазин!B:B)</f>
        <v>Заречный</v>
      </c>
      <c r="I1469">
        <f t="shared" si="44"/>
        <v>60</v>
      </c>
      <c r="J1469" t="str">
        <f>_xlfn.XLOOKUP(D1469,Товар!A:A,Товар!C:C)</f>
        <v>Грудинка копченая</v>
      </c>
      <c r="K1469">
        <f t="shared" si="45"/>
        <v>20</v>
      </c>
    </row>
    <row r="1470" spans="1:1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>
        <v>220</v>
      </c>
      <c r="G1470" t="s">
        <v>108</v>
      </c>
      <c r="H1470" t="str">
        <f>_xlfn.XLOOKUP(C1470,Магазин!A:A,Магазин!B:B)</f>
        <v>Заречный</v>
      </c>
      <c r="I1470">
        <f t="shared" si="44"/>
        <v>61</v>
      </c>
      <c r="J1470" t="str">
        <f>_xlfn.XLOOKUP(D1470,Товар!A:A,Товар!C:C)</f>
        <v>Ветчина в оболочке</v>
      </c>
      <c r="K1470">
        <f t="shared" si="45"/>
        <v>180</v>
      </c>
    </row>
    <row r="1471" spans="1:1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>
        <v>220</v>
      </c>
      <c r="G1471" t="s">
        <v>109</v>
      </c>
      <c r="H1471" t="str">
        <f>_xlfn.XLOOKUP(C1471,Магазин!A:A,Магазин!B:B)</f>
        <v>Заречный</v>
      </c>
      <c r="I1471">
        <f t="shared" si="44"/>
        <v>61</v>
      </c>
      <c r="J1471" t="str">
        <f>_xlfn.XLOOKUP(D1471,Товар!A:A,Товар!C:C)</f>
        <v>Ветчина в оболочке</v>
      </c>
      <c r="K1471">
        <f t="shared" si="45"/>
        <v>33</v>
      </c>
    </row>
    <row r="1472" spans="1:1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>
        <v>170</v>
      </c>
      <c r="G1472" t="s">
        <v>108</v>
      </c>
      <c r="H1472" t="str">
        <f>_xlfn.XLOOKUP(C1472,Магазин!A:A,Магазин!B:B)</f>
        <v>Заречный</v>
      </c>
      <c r="I1472">
        <f t="shared" si="44"/>
        <v>62</v>
      </c>
      <c r="J1472" t="str">
        <f>_xlfn.XLOOKUP(D1472,Товар!A:A,Товар!C:C)</f>
        <v>Паштет фермерский с грибами</v>
      </c>
      <c r="K1472">
        <f t="shared" si="45"/>
        <v>180</v>
      </c>
    </row>
    <row r="1473" spans="1:1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>
        <v>170</v>
      </c>
      <c r="G1473" t="s">
        <v>109</v>
      </c>
      <c r="H1473" t="str">
        <f>_xlfn.XLOOKUP(C1473,Магазин!A:A,Магазин!B:B)</f>
        <v>Заречный</v>
      </c>
      <c r="I1473">
        <f t="shared" si="44"/>
        <v>62</v>
      </c>
      <c r="J1473" t="str">
        <f>_xlfn.XLOOKUP(D1473,Товар!A:A,Товар!C:C)</f>
        <v>Паштет фермерский с грибами</v>
      </c>
      <c r="K1473">
        <f t="shared" si="45"/>
        <v>25</v>
      </c>
    </row>
    <row r="1474" spans="1:1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>
        <v>150</v>
      </c>
      <c r="G1474" t="s">
        <v>108</v>
      </c>
      <c r="H1474" t="str">
        <f>_xlfn.XLOOKUP(C1474,Магазин!A:A,Магазин!B:B)</f>
        <v>Заречный</v>
      </c>
      <c r="I1474">
        <f t="shared" si="44"/>
        <v>63</v>
      </c>
      <c r="J1474" t="str">
        <f>_xlfn.XLOOKUP(D1474,Товар!A:A,Товар!C:C)</f>
        <v>Паштет из куриной печени</v>
      </c>
      <c r="K1474">
        <f t="shared" si="45"/>
        <v>170</v>
      </c>
    </row>
    <row r="1475" spans="1:1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>
        <v>150</v>
      </c>
      <c r="G1475" t="s">
        <v>109</v>
      </c>
      <c r="H1475" t="str">
        <f>_xlfn.XLOOKUP(C1475,Магазин!A:A,Магазин!B:B)</f>
        <v>Заречный</v>
      </c>
      <c r="I1475">
        <f t="shared" ref="I1475:I1538" si="46">D1475</f>
        <v>63</v>
      </c>
      <c r="J1475" t="str">
        <f>_xlfn.XLOOKUP(D1475,Товар!A:A,Товар!C:C)</f>
        <v>Паштет из куриной печени</v>
      </c>
      <c r="K1475">
        <f t="shared" ref="K1475:K1538" si="47">E1475</f>
        <v>33</v>
      </c>
    </row>
    <row r="1476" spans="1:1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>
        <v>350</v>
      </c>
      <c r="G1476" t="s">
        <v>108</v>
      </c>
      <c r="H1476" t="str">
        <f>_xlfn.XLOOKUP(C1476,Магазин!A:A,Магазин!B:B)</f>
        <v>Заречный</v>
      </c>
      <c r="I1476">
        <f t="shared" si="46"/>
        <v>64</v>
      </c>
      <c r="J1476" t="str">
        <f>_xlfn.XLOOKUP(D1476,Товар!A:A,Товар!C:C)</f>
        <v xml:space="preserve">Колбаса ливерная </v>
      </c>
      <c r="K1476">
        <f t="shared" si="47"/>
        <v>180</v>
      </c>
    </row>
    <row r="1477" spans="1:1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>
        <v>350</v>
      </c>
      <c r="G1477" t="s">
        <v>109</v>
      </c>
      <c r="H1477" t="str">
        <f>_xlfn.XLOOKUP(C1477,Магазин!A:A,Магазин!B:B)</f>
        <v>Заречный</v>
      </c>
      <c r="I1477">
        <f t="shared" si="46"/>
        <v>64</v>
      </c>
      <c r="J1477" t="str">
        <f>_xlfn.XLOOKUP(D1477,Товар!A:A,Товар!C:C)</f>
        <v xml:space="preserve">Колбаса ливерная </v>
      </c>
      <c r="K1477">
        <f t="shared" si="47"/>
        <v>11</v>
      </c>
    </row>
    <row r="1478" spans="1:1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>
        <v>75</v>
      </c>
      <c r="G1478" t="s">
        <v>108</v>
      </c>
      <c r="H1478" t="str">
        <f>_xlfn.XLOOKUP(C1478,Магазин!A:A,Магазин!B:B)</f>
        <v>Первомайский</v>
      </c>
      <c r="I1478">
        <f t="shared" si="46"/>
        <v>2</v>
      </c>
      <c r="J1478" t="str">
        <f>_xlfn.XLOOKUP(D1478,Товар!A:A,Товар!C:C)</f>
        <v>Молоко безлактозное</v>
      </c>
      <c r="K1478">
        <f t="shared" si="47"/>
        <v>180</v>
      </c>
    </row>
    <row r="1479" spans="1:1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>
        <v>75</v>
      </c>
      <c r="G1479" t="s">
        <v>109</v>
      </c>
      <c r="H1479" t="str">
        <f>_xlfn.XLOOKUP(C1479,Магазин!A:A,Магазин!B:B)</f>
        <v>Первомайский</v>
      </c>
      <c r="I1479">
        <f t="shared" si="46"/>
        <v>2</v>
      </c>
      <c r="J1479" t="str">
        <f>_xlfn.XLOOKUP(D1479,Товар!A:A,Товар!C:C)</f>
        <v>Молоко безлактозное</v>
      </c>
      <c r="K1479">
        <f t="shared" si="47"/>
        <v>50</v>
      </c>
    </row>
    <row r="1480" spans="1:1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>
        <v>190</v>
      </c>
      <c r="G1480" t="s">
        <v>108</v>
      </c>
      <c r="H1480" t="str">
        <f>_xlfn.XLOOKUP(C1480,Магазин!A:A,Магазин!B:B)</f>
        <v>Первомайский</v>
      </c>
      <c r="I1480">
        <f t="shared" si="46"/>
        <v>11</v>
      </c>
      <c r="J1480" t="str">
        <f>_xlfn.XLOOKUP(D1480,Товар!A:A,Товар!C:C)</f>
        <v>Молоко кокосовое</v>
      </c>
      <c r="K1480">
        <f t="shared" si="47"/>
        <v>180</v>
      </c>
    </row>
    <row r="1481" spans="1:1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>
        <v>190</v>
      </c>
      <c r="G1481" t="s">
        <v>109</v>
      </c>
      <c r="H1481" t="str">
        <f>_xlfn.XLOOKUP(C1481,Магазин!A:A,Магазин!B:B)</f>
        <v>Первомайский</v>
      </c>
      <c r="I1481">
        <f t="shared" si="46"/>
        <v>11</v>
      </c>
      <c r="J1481" t="str">
        <f>_xlfn.XLOOKUP(D1481,Товар!A:A,Товар!C:C)</f>
        <v>Молоко кокосовое</v>
      </c>
      <c r="K1481">
        <f t="shared" si="47"/>
        <v>48</v>
      </c>
    </row>
    <row r="1482" spans="1:1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>
        <v>85</v>
      </c>
      <c r="G1482" t="s">
        <v>108</v>
      </c>
      <c r="H1482" t="str">
        <f>_xlfn.XLOOKUP(C1482,Магазин!A:A,Магазин!B:B)</f>
        <v>Первомайский</v>
      </c>
      <c r="I1482">
        <f t="shared" si="46"/>
        <v>12</v>
      </c>
      <c r="J1482" t="str">
        <f>_xlfn.XLOOKUP(D1482,Товар!A:A,Товар!C:C)</f>
        <v>Молоко овсяное</v>
      </c>
      <c r="K1482">
        <f t="shared" si="47"/>
        <v>180</v>
      </c>
    </row>
    <row r="1483" spans="1:1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>
        <v>85</v>
      </c>
      <c r="G1483" t="s">
        <v>109</v>
      </c>
      <c r="H1483" t="str">
        <f>_xlfn.XLOOKUP(C1483,Магазин!A:A,Магазин!B:B)</f>
        <v>Первомайский</v>
      </c>
      <c r="I1483">
        <f t="shared" si="46"/>
        <v>12</v>
      </c>
      <c r="J1483" t="str">
        <f>_xlfn.XLOOKUP(D1483,Товар!A:A,Товар!C:C)</f>
        <v>Молоко овсяное</v>
      </c>
      <c r="K1483">
        <f t="shared" si="47"/>
        <v>58</v>
      </c>
    </row>
    <row r="1484" spans="1:1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>
        <v>240</v>
      </c>
      <c r="G1484" t="s">
        <v>108</v>
      </c>
      <c r="H1484" t="str">
        <f>_xlfn.XLOOKUP(C1484,Магазин!A:A,Магазин!B:B)</f>
        <v>Первомайский</v>
      </c>
      <c r="I1484">
        <f t="shared" si="46"/>
        <v>31</v>
      </c>
      <c r="J1484" t="str">
        <f>_xlfn.XLOOKUP(D1484,Товар!A:A,Товар!C:C)</f>
        <v>Лапша гречневая</v>
      </c>
      <c r="K1484">
        <f t="shared" si="47"/>
        <v>170</v>
      </c>
    </row>
    <row r="1485" spans="1:1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>
        <v>240</v>
      </c>
      <c r="G1485" t="s">
        <v>109</v>
      </c>
      <c r="H1485" t="str">
        <f>_xlfn.XLOOKUP(C1485,Магазин!A:A,Магазин!B:B)</f>
        <v>Первомайский</v>
      </c>
      <c r="I1485">
        <f t="shared" si="46"/>
        <v>31</v>
      </c>
      <c r="J1485" t="str">
        <f>_xlfn.XLOOKUP(D1485,Товар!A:A,Товар!C:C)</f>
        <v>Лапша гречневая</v>
      </c>
      <c r="K1485">
        <f t="shared" si="47"/>
        <v>8</v>
      </c>
    </row>
    <row r="1486" spans="1:1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>
        <v>350</v>
      </c>
      <c r="G1486" t="s">
        <v>108</v>
      </c>
      <c r="H1486" t="str">
        <f>_xlfn.XLOOKUP(C1486,Магазин!A:A,Магазин!B:B)</f>
        <v>Первомайский</v>
      </c>
      <c r="I1486">
        <f t="shared" si="46"/>
        <v>32</v>
      </c>
      <c r="J1486" t="str">
        <f>_xlfn.XLOOKUP(D1486,Товар!A:A,Товар!C:C)</f>
        <v>Фунчоза</v>
      </c>
      <c r="K1486">
        <f t="shared" si="47"/>
        <v>180</v>
      </c>
    </row>
    <row r="1487" spans="1:1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>
        <v>350</v>
      </c>
      <c r="G1487" t="s">
        <v>109</v>
      </c>
      <c r="H1487" t="str">
        <f>_xlfn.XLOOKUP(C1487,Магазин!A:A,Магазин!B:B)</f>
        <v>Первомайский</v>
      </c>
      <c r="I1487">
        <f t="shared" si="46"/>
        <v>32</v>
      </c>
      <c r="J1487" t="str">
        <f>_xlfn.XLOOKUP(D1487,Товар!A:A,Товар!C:C)</f>
        <v>Фунчоза</v>
      </c>
      <c r="K1487">
        <f t="shared" si="47"/>
        <v>9</v>
      </c>
    </row>
    <row r="1488" spans="1:1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>
        <v>120</v>
      </c>
      <c r="G1488" t="s">
        <v>108</v>
      </c>
      <c r="H1488" t="str">
        <f>_xlfn.XLOOKUP(C1488,Магазин!A:A,Магазин!B:B)</f>
        <v>Первомайский</v>
      </c>
      <c r="I1488">
        <f t="shared" si="46"/>
        <v>36</v>
      </c>
      <c r="J1488" t="str">
        <f>_xlfn.XLOOKUP(D1488,Товар!A:A,Товар!C:C)</f>
        <v>Чечевица красная</v>
      </c>
      <c r="K1488">
        <f t="shared" si="47"/>
        <v>180</v>
      </c>
    </row>
    <row r="1489" spans="1:1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>
        <v>120</v>
      </c>
      <c r="G1489" t="s">
        <v>109</v>
      </c>
      <c r="H1489" t="str">
        <f>_xlfn.XLOOKUP(C1489,Магазин!A:A,Магазин!B:B)</f>
        <v>Первомайский</v>
      </c>
      <c r="I1489">
        <f t="shared" si="46"/>
        <v>36</v>
      </c>
      <c r="J1489" t="str">
        <f>_xlfn.XLOOKUP(D1489,Товар!A:A,Товар!C:C)</f>
        <v>Чечевица красная</v>
      </c>
      <c r="K1489">
        <f t="shared" si="47"/>
        <v>14</v>
      </c>
    </row>
    <row r="1490" spans="1:1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>
        <v>200</v>
      </c>
      <c r="G1490" t="s">
        <v>108</v>
      </c>
      <c r="H1490" t="str">
        <f>_xlfn.XLOOKUP(C1490,Магазин!A:A,Магазин!B:B)</f>
        <v>Первомайский</v>
      </c>
      <c r="I1490">
        <f t="shared" si="46"/>
        <v>49</v>
      </c>
      <c r="J1490" t="str">
        <f>_xlfn.XLOOKUP(D1490,Товар!A:A,Товар!C:C)</f>
        <v>Колбаса вареная докторская</v>
      </c>
      <c r="K1490">
        <f t="shared" si="47"/>
        <v>170</v>
      </c>
    </row>
    <row r="1491" spans="1:1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>
        <v>200</v>
      </c>
      <c r="G1491" t="s">
        <v>109</v>
      </c>
      <c r="H1491" t="str">
        <f>_xlfn.XLOOKUP(C1491,Магазин!A:A,Магазин!B:B)</f>
        <v>Первомайский</v>
      </c>
      <c r="I1491">
        <f t="shared" si="46"/>
        <v>49</v>
      </c>
      <c r="J1491" t="str">
        <f>_xlfn.XLOOKUP(D1491,Товар!A:A,Товар!C:C)</f>
        <v>Колбаса вареная докторская</v>
      </c>
      <c r="K1491">
        <f t="shared" si="47"/>
        <v>48</v>
      </c>
    </row>
    <row r="1492" spans="1:1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>
        <v>195</v>
      </c>
      <c r="G1492" t="s">
        <v>108</v>
      </c>
      <c r="H1492" t="str">
        <f>_xlfn.XLOOKUP(C1492,Магазин!A:A,Магазин!B:B)</f>
        <v>Первомайский</v>
      </c>
      <c r="I1492">
        <f t="shared" si="46"/>
        <v>50</v>
      </c>
      <c r="J1492" t="str">
        <f>_xlfn.XLOOKUP(D1492,Товар!A:A,Товар!C:C)</f>
        <v>Колбаса вареная любительская</v>
      </c>
      <c r="K1492">
        <f t="shared" si="47"/>
        <v>180</v>
      </c>
    </row>
    <row r="1493" spans="1:1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>
        <v>195</v>
      </c>
      <c r="G1493" t="s">
        <v>109</v>
      </c>
      <c r="H1493" t="str">
        <f>_xlfn.XLOOKUP(C1493,Магазин!A:A,Магазин!B:B)</f>
        <v>Первомайский</v>
      </c>
      <c r="I1493">
        <f t="shared" si="46"/>
        <v>50</v>
      </c>
      <c r="J1493" t="str">
        <f>_xlfn.XLOOKUP(D1493,Товар!A:A,Товар!C:C)</f>
        <v>Колбаса вареная любительская</v>
      </c>
      <c r="K1493">
        <f t="shared" si="47"/>
        <v>47</v>
      </c>
    </row>
    <row r="1494" spans="1:1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>
        <v>350</v>
      </c>
      <c r="G1494" t="s">
        <v>108</v>
      </c>
      <c r="H1494" t="str">
        <f>_xlfn.XLOOKUP(C1494,Магазин!A:A,Магазин!B:B)</f>
        <v>Первомайский</v>
      </c>
      <c r="I1494">
        <f t="shared" si="46"/>
        <v>51</v>
      </c>
      <c r="J1494" t="str">
        <f>_xlfn.XLOOKUP(D1494,Товар!A:A,Товар!C:C)</f>
        <v>Сервелат варенокопченый</v>
      </c>
      <c r="K1494">
        <f t="shared" si="47"/>
        <v>180</v>
      </c>
    </row>
    <row r="1495" spans="1:1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>
        <v>350</v>
      </c>
      <c r="G1495" t="s">
        <v>109</v>
      </c>
      <c r="H1495" t="str">
        <f>_xlfn.XLOOKUP(C1495,Магазин!A:A,Магазин!B:B)</f>
        <v>Первомайский</v>
      </c>
      <c r="I1495">
        <f t="shared" si="46"/>
        <v>51</v>
      </c>
      <c r="J1495" t="str">
        <f>_xlfn.XLOOKUP(D1495,Товар!A:A,Товар!C:C)</f>
        <v>Сервелат варенокопченый</v>
      </c>
      <c r="K1495">
        <f t="shared" si="47"/>
        <v>39</v>
      </c>
    </row>
    <row r="1496" spans="1:1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>
        <v>180</v>
      </c>
      <c r="G1496" t="s">
        <v>108</v>
      </c>
      <c r="H1496" t="str">
        <f>_xlfn.XLOOKUP(C1496,Магазин!A:A,Магазин!B:B)</f>
        <v>Первомайский</v>
      </c>
      <c r="I1496">
        <f t="shared" si="46"/>
        <v>52</v>
      </c>
      <c r="J1496" t="str">
        <f>_xlfn.XLOOKUP(D1496,Товар!A:A,Товар!C:C)</f>
        <v>Колбаса краковская</v>
      </c>
      <c r="K1496">
        <f t="shared" si="47"/>
        <v>180</v>
      </c>
    </row>
    <row r="1497" spans="1:1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>
        <v>180</v>
      </c>
      <c r="G1497" t="s">
        <v>109</v>
      </c>
      <c r="H1497" t="str">
        <f>_xlfn.XLOOKUP(C1497,Магазин!A:A,Магазин!B:B)</f>
        <v>Первомайский</v>
      </c>
      <c r="I1497">
        <f t="shared" si="46"/>
        <v>52</v>
      </c>
      <c r="J1497" t="str">
        <f>_xlfn.XLOOKUP(D1497,Товар!A:A,Товар!C:C)</f>
        <v>Колбаса краковская</v>
      </c>
      <c r="K1497">
        <f t="shared" si="47"/>
        <v>57</v>
      </c>
    </row>
    <row r="1498" spans="1:1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>
        <v>190</v>
      </c>
      <c r="G1498" t="s">
        <v>108</v>
      </c>
      <c r="H1498" t="str">
        <f>_xlfn.XLOOKUP(C1498,Магазин!A:A,Магазин!B:B)</f>
        <v>Первомайский</v>
      </c>
      <c r="I1498">
        <f t="shared" si="46"/>
        <v>53</v>
      </c>
      <c r="J1498" t="str">
        <f>_xlfn.XLOOKUP(D1498,Товар!A:A,Товар!C:C)</f>
        <v>Сосиски молочные</v>
      </c>
      <c r="K1498">
        <f t="shared" si="47"/>
        <v>180</v>
      </c>
    </row>
    <row r="1499" spans="1:1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>
        <v>190</v>
      </c>
      <c r="G1499" t="s">
        <v>109</v>
      </c>
      <c r="H1499" t="str">
        <f>_xlfn.XLOOKUP(C1499,Магазин!A:A,Магазин!B:B)</f>
        <v>Первомайский</v>
      </c>
      <c r="I1499">
        <f t="shared" si="46"/>
        <v>53</v>
      </c>
      <c r="J1499" t="str">
        <f>_xlfn.XLOOKUP(D1499,Товар!A:A,Товар!C:C)</f>
        <v>Сосиски молочные</v>
      </c>
      <c r="K1499">
        <f t="shared" si="47"/>
        <v>55</v>
      </c>
    </row>
    <row r="1500" spans="1:1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>
        <v>230</v>
      </c>
      <c r="G1500" t="s">
        <v>108</v>
      </c>
      <c r="H1500" t="str">
        <f>_xlfn.XLOOKUP(C1500,Магазин!A:A,Магазин!B:B)</f>
        <v>Первомайский</v>
      </c>
      <c r="I1500">
        <f t="shared" si="46"/>
        <v>54</v>
      </c>
      <c r="J1500" t="str">
        <f>_xlfn.XLOOKUP(D1500,Товар!A:A,Товар!C:C)</f>
        <v>Сосиски венские</v>
      </c>
      <c r="K1500">
        <f t="shared" si="47"/>
        <v>170</v>
      </c>
    </row>
    <row r="1501" spans="1:1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>
        <v>230</v>
      </c>
      <c r="G1501" t="s">
        <v>109</v>
      </c>
      <c r="H1501" t="str">
        <f>_xlfn.XLOOKUP(C1501,Магазин!A:A,Магазин!B:B)</f>
        <v>Первомайский</v>
      </c>
      <c r="I1501">
        <f t="shared" si="46"/>
        <v>54</v>
      </c>
      <c r="J1501" t="str">
        <f>_xlfn.XLOOKUP(D1501,Товар!A:A,Товар!C:C)</f>
        <v>Сосиски венские</v>
      </c>
      <c r="K1501">
        <f t="shared" si="47"/>
        <v>28</v>
      </c>
    </row>
    <row r="1502" spans="1:1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>
        <v>160</v>
      </c>
      <c r="G1502" t="s">
        <v>108</v>
      </c>
      <c r="H1502" t="str">
        <f>_xlfn.XLOOKUP(C1502,Магазин!A:A,Магазин!B:B)</f>
        <v>Первомайский</v>
      </c>
      <c r="I1502">
        <f t="shared" si="46"/>
        <v>55</v>
      </c>
      <c r="J1502" t="str">
        <f>_xlfn.XLOOKUP(D1502,Товар!A:A,Товар!C:C)</f>
        <v>Сосиски куриные</v>
      </c>
      <c r="K1502">
        <f t="shared" si="47"/>
        <v>180</v>
      </c>
    </row>
    <row r="1503" spans="1:1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>
        <v>160</v>
      </c>
      <c r="G1503" t="s">
        <v>109</v>
      </c>
      <c r="H1503" t="str">
        <f>_xlfn.XLOOKUP(C1503,Магазин!A:A,Магазин!B:B)</f>
        <v>Первомайский</v>
      </c>
      <c r="I1503">
        <f t="shared" si="46"/>
        <v>55</v>
      </c>
      <c r="J1503" t="str">
        <f>_xlfn.XLOOKUP(D1503,Товар!A:A,Товар!C:C)</f>
        <v>Сосиски куриные</v>
      </c>
      <c r="K1503">
        <f t="shared" si="47"/>
        <v>64</v>
      </c>
    </row>
    <row r="1504" spans="1:1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>
        <v>180</v>
      </c>
      <c r="G1504" t="s">
        <v>108</v>
      </c>
      <c r="H1504" t="str">
        <f>_xlfn.XLOOKUP(C1504,Магазин!A:A,Магазин!B:B)</f>
        <v>Первомайский</v>
      </c>
      <c r="I1504">
        <f t="shared" si="46"/>
        <v>56</v>
      </c>
      <c r="J1504" t="str">
        <f>_xlfn.XLOOKUP(D1504,Товар!A:A,Товар!C:C)</f>
        <v>Сардельки</v>
      </c>
      <c r="K1504">
        <f t="shared" si="47"/>
        <v>180</v>
      </c>
    </row>
    <row r="1505" spans="1:1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>
        <v>180</v>
      </c>
      <c r="G1505" t="s">
        <v>109</v>
      </c>
      <c r="H1505" t="str">
        <f>_xlfn.XLOOKUP(C1505,Магазин!A:A,Магазин!B:B)</f>
        <v>Первомайский</v>
      </c>
      <c r="I1505">
        <f t="shared" si="46"/>
        <v>56</v>
      </c>
      <c r="J1505" t="str">
        <f>_xlfn.XLOOKUP(D1505,Товар!A:A,Товар!C:C)</f>
        <v>Сардельки</v>
      </c>
      <c r="K1505">
        <f t="shared" si="47"/>
        <v>37</v>
      </c>
    </row>
    <row r="1506" spans="1:1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>
        <v>400</v>
      </c>
      <c r="G1506" t="s">
        <v>108</v>
      </c>
      <c r="H1506" t="str">
        <f>_xlfn.XLOOKUP(C1506,Магазин!A:A,Магазин!B:B)</f>
        <v>Первомайский</v>
      </c>
      <c r="I1506">
        <f t="shared" si="46"/>
        <v>57</v>
      </c>
      <c r="J1506" t="str">
        <f>_xlfn.XLOOKUP(D1506,Товар!A:A,Товар!C:C)</f>
        <v>Колбаса сырокопченая салями</v>
      </c>
      <c r="K1506">
        <f t="shared" si="47"/>
        <v>170</v>
      </c>
    </row>
    <row r="1507" spans="1:1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>
        <v>400</v>
      </c>
      <c r="G1507" t="s">
        <v>109</v>
      </c>
      <c r="H1507" t="str">
        <f>_xlfn.XLOOKUP(C1507,Магазин!A:A,Магазин!B:B)</f>
        <v>Первомайский</v>
      </c>
      <c r="I1507">
        <f t="shared" si="46"/>
        <v>57</v>
      </c>
      <c r="J1507" t="str">
        <f>_xlfn.XLOOKUP(D1507,Товар!A:A,Товар!C:C)</f>
        <v>Колбаса сырокопченая салями</v>
      </c>
      <c r="K1507">
        <f t="shared" si="47"/>
        <v>18</v>
      </c>
    </row>
    <row r="1508" spans="1:1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>
        <v>470</v>
      </c>
      <c r="G1508" t="s">
        <v>108</v>
      </c>
      <c r="H1508" t="str">
        <f>_xlfn.XLOOKUP(C1508,Магазин!A:A,Магазин!B:B)</f>
        <v>Первомайский</v>
      </c>
      <c r="I1508">
        <f t="shared" si="46"/>
        <v>58</v>
      </c>
      <c r="J1508" t="str">
        <f>_xlfn.XLOOKUP(D1508,Товар!A:A,Товар!C:C)</f>
        <v>Бекон варенокопченый</v>
      </c>
      <c r="K1508">
        <f t="shared" si="47"/>
        <v>180</v>
      </c>
    </row>
    <row r="1509" spans="1:1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>
        <v>470</v>
      </c>
      <c r="G1509" t="s">
        <v>109</v>
      </c>
      <c r="H1509" t="str">
        <f>_xlfn.XLOOKUP(C1509,Магазин!A:A,Магазин!B:B)</f>
        <v>Первомайский</v>
      </c>
      <c r="I1509">
        <f t="shared" si="46"/>
        <v>58</v>
      </c>
      <c r="J1509" t="str">
        <f>_xlfn.XLOOKUP(D1509,Товар!A:A,Товар!C:C)</f>
        <v>Бекон варенокопченый</v>
      </c>
      <c r="K1509">
        <f t="shared" si="47"/>
        <v>29</v>
      </c>
    </row>
    <row r="1510" spans="1:1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>
        <v>500</v>
      </c>
      <c r="G1510" t="s">
        <v>108</v>
      </c>
      <c r="H1510" t="str">
        <f>_xlfn.XLOOKUP(C1510,Магазин!A:A,Магазин!B:B)</f>
        <v>Первомайский</v>
      </c>
      <c r="I1510">
        <f t="shared" si="46"/>
        <v>59</v>
      </c>
      <c r="J1510" t="str">
        <f>_xlfn.XLOOKUP(D1510,Товар!A:A,Товар!C:C)</f>
        <v>Бекон сырокопченый</v>
      </c>
      <c r="K1510">
        <f t="shared" si="47"/>
        <v>180</v>
      </c>
    </row>
    <row r="1511" spans="1:1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>
        <v>500</v>
      </c>
      <c r="G1511" t="s">
        <v>109</v>
      </c>
      <c r="H1511" t="str">
        <f>_xlfn.XLOOKUP(C1511,Магазин!A:A,Магазин!B:B)</f>
        <v>Первомайский</v>
      </c>
      <c r="I1511">
        <f t="shared" si="46"/>
        <v>59</v>
      </c>
      <c r="J1511" t="str">
        <f>_xlfn.XLOOKUP(D1511,Товар!A:A,Товар!C:C)</f>
        <v>Бекон сырокопченый</v>
      </c>
      <c r="K1511">
        <f t="shared" si="47"/>
        <v>27</v>
      </c>
    </row>
    <row r="1512" spans="1:1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>
        <v>400</v>
      </c>
      <c r="G1512" t="s">
        <v>108</v>
      </c>
      <c r="H1512" t="str">
        <f>_xlfn.XLOOKUP(C1512,Магазин!A:A,Магазин!B:B)</f>
        <v>Первомайский</v>
      </c>
      <c r="I1512">
        <f t="shared" si="46"/>
        <v>60</v>
      </c>
      <c r="J1512" t="str">
        <f>_xlfn.XLOOKUP(D1512,Товар!A:A,Товар!C:C)</f>
        <v>Грудинка копченая</v>
      </c>
      <c r="K1512">
        <f t="shared" si="47"/>
        <v>180</v>
      </c>
    </row>
    <row r="1513" spans="1:1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>
        <v>400</v>
      </c>
      <c r="G1513" t="s">
        <v>109</v>
      </c>
      <c r="H1513" t="str">
        <f>_xlfn.XLOOKUP(C1513,Магазин!A:A,Магазин!B:B)</f>
        <v>Первомайский</v>
      </c>
      <c r="I1513">
        <f t="shared" si="46"/>
        <v>60</v>
      </c>
      <c r="J1513" t="str">
        <f>_xlfn.XLOOKUP(D1513,Товар!A:A,Товар!C:C)</f>
        <v>Грудинка копченая</v>
      </c>
      <c r="K1513">
        <f t="shared" si="47"/>
        <v>35</v>
      </c>
    </row>
    <row r="1514" spans="1:1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>
        <v>220</v>
      </c>
      <c r="G1514" t="s">
        <v>108</v>
      </c>
      <c r="H1514" t="str">
        <f>_xlfn.XLOOKUP(C1514,Магазин!A:A,Магазин!B:B)</f>
        <v>Первомайский</v>
      </c>
      <c r="I1514">
        <f t="shared" si="46"/>
        <v>61</v>
      </c>
      <c r="J1514" t="str">
        <f>_xlfn.XLOOKUP(D1514,Товар!A:A,Товар!C:C)</f>
        <v>Ветчина в оболочке</v>
      </c>
      <c r="K1514">
        <f t="shared" si="47"/>
        <v>180</v>
      </c>
    </row>
    <row r="1515" spans="1:1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>
        <v>220</v>
      </c>
      <c r="G1515" t="s">
        <v>109</v>
      </c>
      <c r="H1515" t="str">
        <f>_xlfn.XLOOKUP(C1515,Магазин!A:A,Магазин!B:B)</f>
        <v>Первомайский</v>
      </c>
      <c r="I1515">
        <f t="shared" si="46"/>
        <v>61</v>
      </c>
      <c r="J1515" t="str">
        <f>_xlfn.XLOOKUP(D1515,Товар!A:A,Товар!C:C)</f>
        <v>Ветчина в оболочке</v>
      </c>
      <c r="K1515">
        <f t="shared" si="47"/>
        <v>29</v>
      </c>
    </row>
    <row r="1516" spans="1:1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>
        <v>170</v>
      </c>
      <c r="G1516" t="s">
        <v>108</v>
      </c>
      <c r="H1516" t="str">
        <f>_xlfn.XLOOKUP(C1516,Магазин!A:A,Магазин!B:B)</f>
        <v>Первомайский</v>
      </c>
      <c r="I1516">
        <f t="shared" si="46"/>
        <v>62</v>
      </c>
      <c r="J1516" t="str">
        <f>_xlfn.XLOOKUP(D1516,Товар!A:A,Товар!C:C)</f>
        <v>Паштет фермерский с грибами</v>
      </c>
      <c r="K1516">
        <f t="shared" si="47"/>
        <v>170</v>
      </c>
    </row>
    <row r="1517" spans="1:1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>
        <v>170</v>
      </c>
      <c r="G1517" t="s">
        <v>109</v>
      </c>
      <c r="H1517" t="str">
        <f>_xlfn.XLOOKUP(C1517,Магазин!A:A,Магазин!B:B)</f>
        <v>Первомайский</v>
      </c>
      <c r="I1517">
        <f t="shared" si="46"/>
        <v>62</v>
      </c>
      <c r="J1517" t="str">
        <f>_xlfn.XLOOKUP(D1517,Товар!A:A,Товар!C:C)</f>
        <v>Паштет фермерский с грибами</v>
      </c>
      <c r="K1517">
        <f t="shared" si="47"/>
        <v>18</v>
      </c>
    </row>
    <row r="1518" spans="1:1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>
        <v>150</v>
      </c>
      <c r="G1518" t="s">
        <v>108</v>
      </c>
      <c r="H1518" t="str">
        <f>_xlfn.XLOOKUP(C1518,Магазин!A:A,Магазин!B:B)</f>
        <v>Первомайский</v>
      </c>
      <c r="I1518">
        <f t="shared" si="46"/>
        <v>63</v>
      </c>
      <c r="J1518" t="str">
        <f>_xlfn.XLOOKUP(D1518,Товар!A:A,Товар!C:C)</f>
        <v>Паштет из куриной печени</v>
      </c>
      <c r="K1518">
        <f t="shared" si="47"/>
        <v>180</v>
      </c>
    </row>
    <row r="1519" spans="1:1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>
        <v>150</v>
      </c>
      <c r="G1519" t="s">
        <v>109</v>
      </c>
      <c r="H1519" t="str">
        <f>_xlfn.XLOOKUP(C1519,Магазин!A:A,Магазин!B:B)</f>
        <v>Первомайский</v>
      </c>
      <c r="I1519">
        <f t="shared" si="46"/>
        <v>63</v>
      </c>
      <c r="J1519" t="str">
        <f>_xlfn.XLOOKUP(D1519,Товар!A:A,Товар!C:C)</f>
        <v>Паштет из куриной печени</v>
      </c>
      <c r="K1519">
        <f t="shared" si="47"/>
        <v>23</v>
      </c>
    </row>
    <row r="1520" spans="1:1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>
        <v>350</v>
      </c>
      <c r="G1520" t="s">
        <v>108</v>
      </c>
      <c r="H1520" t="str">
        <f>_xlfn.XLOOKUP(C1520,Магазин!A:A,Магазин!B:B)</f>
        <v>Первомайский</v>
      </c>
      <c r="I1520">
        <f t="shared" si="46"/>
        <v>64</v>
      </c>
      <c r="J1520" t="str">
        <f>_xlfn.XLOOKUP(D1520,Товар!A:A,Товар!C:C)</f>
        <v xml:space="preserve">Колбаса ливерная </v>
      </c>
      <c r="K1520">
        <f t="shared" si="47"/>
        <v>180</v>
      </c>
    </row>
    <row r="1521" spans="1:1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>
        <v>350</v>
      </c>
      <c r="G1521" t="s">
        <v>109</v>
      </c>
      <c r="H1521" t="str">
        <f>_xlfn.XLOOKUP(C1521,Магазин!A:A,Магазин!B:B)</f>
        <v>Первомайский</v>
      </c>
      <c r="I1521">
        <f t="shared" si="46"/>
        <v>64</v>
      </c>
      <c r="J1521" t="str">
        <f>_xlfn.XLOOKUP(D1521,Товар!A:A,Товар!C:C)</f>
        <v xml:space="preserve">Колбаса ливерная </v>
      </c>
      <c r="K1521">
        <f t="shared" si="47"/>
        <v>25</v>
      </c>
    </row>
    <row r="1522" spans="1:1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>
        <v>75</v>
      </c>
      <c r="G1522" t="s">
        <v>108</v>
      </c>
      <c r="H1522" t="str">
        <f>_xlfn.XLOOKUP(C1522,Магазин!A:A,Магазин!B:B)</f>
        <v>Первомайский</v>
      </c>
      <c r="I1522">
        <f t="shared" si="46"/>
        <v>2</v>
      </c>
      <c r="J1522" t="str">
        <f>_xlfn.XLOOKUP(D1522,Товар!A:A,Товар!C:C)</f>
        <v>Молоко безлактозное</v>
      </c>
      <c r="K1522">
        <f t="shared" si="47"/>
        <v>170</v>
      </c>
    </row>
    <row r="1523" spans="1:1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>
        <v>75</v>
      </c>
      <c r="G1523" t="s">
        <v>109</v>
      </c>
      <c r="H1523" t="str">
        <f>_xlfn.XLOOKUP(C1523,Магазин!A:A,Магазин!B:B)</f>
        <v>Первомайский</v>
      </c>
      <c r="I1523">
        <f t="shared" si="46"/>
        <v>2</v>
      </c>
      <c r="J1523" t="str">
        <f>_xlfn.XLOOKUP(D1523,Товар!A:A,Товар!C:C)</f>
        <v>Молоко безлактозное</v>
      </c>
      <c r="K1523">
        <f t="shared" si="47"/>
        <v>47</v>
      </c>
    </row>
    <row r="1524" spans="1:1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>
        <v>190</v>
      </c>
      <c r="G1524" t="s">
        <v>108</v>
      </c>
      <c r="H1524" t="str">
        <f>_xlfn.XLOOKUP(C1524,Магазин!A:A,Магазин!B:B)</f>
        <v>Первомайский</v>
      </c>
      <c r="I1524">
        <f t="shared" si="46"/>
        <v>11</v>
      </c>
      <c r="J1524" t="str">
        <f>_xlfn.XLOOKUP(D1524,Товар!A:A,Товар!C:C)</f>
        <v>Молоко кокосовое</v>
      </c>
      <c r="K1524">
        <f t="shared" si="47"/>
        <v>180</v>
      </c>
    </row>
    <row r="1525" spans="1:1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>
        <v>190</v>
      </c>
      <c r="G1525" t="s">
        <v>109</v>
      </c>
      <c r="H1525" t="str">
        <f>_xlfn.XLOOKUP(C1525,Магазин!A:A,Магазин!B:B)</f>
        <v>Первомайский</v>
      </c>
      <c r="I1525">
        <f t="shared" si="46"/>
        <v>11</v>
      </c>
      <c r="J1525" t="str">
        <f>_xlfn.XLOOKUP(D1525,Товар!A:A,Товар!C:C)</f>
        <v>Молоко кокосовое</v>
      </c>
      <c r="K1525">
        <f t="shared" si="47"/>
        <v>54</v>
      </c>
    </row>
    <row r="1526" spans="1:1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>
        <v>85</v>
      </c>
      <c r="G1526" t="s">
        <v>108</v>
      </c>
      <c r="H1526" t="str">
        <f>_xlfn.XLOOKUP(C1526,Магазин!A:A,Магазин!B:B)</f>
        <v>Первомайский</v>
      </c>
      <c r="I1526">
        <f t="shared" si="46"/>
        <v>12</v>
      </c>
      <c r="J1526" t="str">
        <f>_xlfn.XLOOKUP(D1526,Товар!A:A,Товар!C:C)</f>
        <v>Молоко овсяное</v>
      </c>
      <c r="K1526">
        <f t="shared" si="47"/>
        <v>180</v>
      </c>
    </row>
    <row r="1527" spans="1:1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>
        <v>85</v>
      </c>
      <c r="G1527" t="s">
        <v>109</v>
      </c>
      <c r="H1527" t="str">
        <f>_xlfn.XLOOKUP(C1527,Магазин!A:A,Магазин!B:B)</f>
        <v>Первомайский</v>
      </c>
      <c r="I1527">
        <f t="shared" si="46"/>
        <v>12</v>
      </c>
      <c r="J1527" t="str">
        <f>_xlfn.XLOOKUP(D1527,Товар!A:A,Товар!C:C)</f>
        <v>Молоко овсяное</v>
      </c>
      <c r="K1527">
        <f t="shared" si="47"/>
        <v>72</v>
      </c>
    </row>
    <row r="1528" spans="1:1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>
        <v>240</v>
      </c>
      <c r="G1528" t="s">
        <v>108</v>
      </c>
      <c r="H1528" t="str">
        <f>_xlfn.XLOOKUP(C1528,Магазин!A:A,Магазин!B:B)</f>
        <v>Первомайский</v>
      </c>
      <c r="I1528">
        <f t="shared" si="46"/>
        <v>31</v>
      </c>
      <c r="J1528" t="str">
        <f>_xlfn.XLOOKUP(D1528,Товар!A:A,Товар!C:C)</f>
        <v>Лапша гречневая</v>
      </c>
      <c r="K1528">
        <f t="shared" si="47"/>
        <v>180</v>
      </c>
    </row>
    <row r="1529" spans="1:1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>
        <v>240</v>
      </c>
      <c r="G1529" t="s">
        <v>109</v>
      </c>
      <c r="H1529" t="str">
        <f>_xlfn.XLOOKUP(C1529,Магазин!A:A,Магазин!B:B)</f>
        <v>Первомайский</v>
      </c>
      <c r="I1529">
        <f t="shared" si="46"/>
        <v>31</v>
      </c>
      <c r="J1529" t="str">
        <f>_xlfn.XLOOKUP(D1529,Товар!A:A,Товар!C:C)</f>
        <v>Лапша гречневая</v>
      </c>
      <c r="K1529">
        <f t="shared" si="47"/>
        <v>8</v>
      </c>
    </row>
    <row r="1530" spans="1:1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>
        <v>350</v>
      </c>
      <c r="G1530" t="s">
        <v>108</v>
      </c>
      <c r="H1530" t="str">
        <f>_xlfn.XLOOKUP(C1530,Магазин!A:A,Магазин!B:B)</f>
        <v>Первомайский</v>
      </c>
      <c r="I1530">
        <f t="shared" si="46"/>
        <v>32</v>
      </c>
      <c r="J1530" t="str">
        <f>_xlfn.XLOOKUP(D1530,Товар!A:A,Товар!C:C)</f>
        <v>Фунчоза</v>
      </c>
      <c r="K1530">
        <f t="shared" si="47"/>
        <v>180</v>
      </c>
    </row>
    <row r="1531" spans="1:1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>
        <v>350</v>
      </c>
      <c r="G1531" t="s">
        <v>109</v>
      </c>
      <c r="H1531" t="str">
        <f>_xlfn.XLOOKUP(C1531,Магазин!A:A,Магазин!B:B)</f>
        <v>Первомайский</v>
      </c>
      <c r="I1531">
        <f t="shared" si="46"/>
        <v>32</v>
      </c>
      <c r="J1531" t="str">
        <f>_xlfn.XLOOKUP(D1531,Товар!A:A,Товар!C:C)</f>
        <v>Фунчоза</v>
      </c>
      <c r="K1531">
        <f t="shared" si="47"/>
        <v>6</v>
      </c>
    </row>
    <row r="1532" spans="1:1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>
        <v>120</v>
      </c>
      <c r="G1532" t="s">
        <v>108</v>
      </c>
      <c r="H1532" t="str">
        <f>_xlfn.XLOOKUP(C1532,Магазин!A:A,Магазин!B:B)</f>
        <v>Первомайский</v>
      </c>
      <c r="I1532">
        <f t="shared" si="46"/>
        <v>36</v>
      </c>
      <c r="J1532" t="str">
        <f>_xlfn.XLOOKUP(D1532,Товар!A:A,Товар!C:C)</f>
        <v>Чечевица красная</v>
      </c>
      <c r="K1532">
        <f t="shared" si="47"/>
        <v>170</v>
      </c>
    </row>
    <row r="1533" spans="1:1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>
        <v>120</v>
      </c>
      <c r="G1533" t="s">
        <v>109</v>
      </c>
      <c r="H1533" t="str">
        <f>_xlfn.XLOOKUP(C1533,Магазин!A:A,Магазин!B:B)</f>
        <v>Первомайский</v>
      </c>
      <c r="I1533">
        <f t="shared" si="46"/>
        <v>36</v>
      </c>
      <c r="J1533" t="str">
        <f>_xlfn.XLOOKUP(D1533,Товар!A:A,Товар!C:C)</f>
        <v>Чечевица красная</v>
      </c>
      <c r="K1533">
        <f t="shared" si="47"/>
        <v>19</v>
      </c>
    </row>
    <row r="1534" spans="1:1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>
        <v>200</v>
      </c>
      <c r="G1534" t="s">
        <v>108</v>
      </c>
      <c r="H1534" t="str">
        <f>_xlfn.XLOOKUP(C1534,Магазин!A:A,Магазин!B:B)</f>
        <v>Первомайский</v>
      </c>
      <c r="I1534">
        <f t="shared" si="46"/>
        <v>49</v>
      </c>
      <c r="J1534" t="str">
        <f>_xlfn.XLOOKUP(D1534,Товар!A:A,Товар!C:C)</f>
        <v>Колбаса вареная докторская</v>
      </c>
      <c r="K1534">
        <f t="shared" si="47"/>
        <v>180</v>
      </c>
    </row>
    <row r="1535" spans="1:1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>
        <v>200</v>
      </c>
      <c r="G1535" t="s">
        <v>109</v>
      </c>
      <c r="H1535" t="str">
        <f>_xlfn.XLOOKUP(C1535,Магазин!A:A,Магазин!B:B)</f>
        <v>Первомайский</v>
      </c>
      <c r="I1535">
        <f t="shared" si="46"/>
        <v>49</v>
      </c>
      <c r="J1535" t="str">
        <f>_xlfn.XLOOKUP(D1535,Товар!A:A,Товар!C:C)</f>
        <v>Колбаса вареная докторская</v>
      </c>
      <c r="K1535">
        <f t="shared" si="47"/>
        <v>55</v>
      </c>
    </row>
    <row r="1536" spans="1:1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>
        <v>195</v>
      </c>
      <c r="G1536" t="s">
        <v>108</v>
      </c>
      <c r="H1536" t="str">
        <f>_xlfn.XLOOKUP(C1536,Магазин!A:A,Магазин!B:B)</f>
        <v>Первомайский</v>
      </c>
      <c r="I1536">
        <f t="shared" si="46"/>
        <v>50</v>
      </c>
      <c r="J1536" t="str">
        <f>_xlfn.XLOOKUP(D1536,Товар!A:A,Товар!C:C)</f>
        <v>Колбаса вареная любительская</v>
      </c>
      <c r="K1536">
        <f t="shared" si="47"/>
        <v>180</v>
      </c>
    </row>
    <row r="1537" spans="1:1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>
        <v>195</v>
      </c>
      <c r="G1537" t="s">
        <v>109</v>
      </c>
      <c r="H1537" t="str">
        <f>_xlfn.XLOOKUP(C1537,Магазин!A:A,Магазин!B:B)</f>
        <v>Первомайский</v>
      </c>
      <c r="I1537">
        <f t="shared" si="46"/>
        <v>50</v>
      </c>
      <c r="J1537" t="str">
        <f>_xlfn.XLOOKUP(D1537,Товар!A:A,Товар!C:C)</f>
        <v>Колбаса вареная любительская</v>
      </c>
      <c r="K1537">
        <f t="shared" si="47"/>
        <v>52</v>
      </c>
    </row>
    <row r="1538" spans="1:1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>
        <v>350</v>
      </c>
      <c r="G1538" t="s">
        <v>108</v>
      </c>
      <c r="H1538" t="str">
        <f>_xlfn.XLOOKUP(C1538,Магазин!A:A,Магазин!B:B)</f>
        <v>Первомайский</v>
      </c>
      <c r="I1538">
        <f t="shared" si="46"/>
        <v>51</v>
      </c>
      <c r="J1538" t="str">
        <f>_xlfn.XLOOKUP(D1538,Товар!A:A,Товар!C:C)</f>
        <v>Сервелат варенокопченый</v>
      </c>
      <c r="K1538">
        <f t="shared" si="47"/>
        <v>170</v>
      </c>
    </row>
    <row r="1539" spans="1:1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>
        <v>350</v>
      </c>
      <c r="G1539" t="s">
        <v>109</v>
      </c>
      <c r="H1539" t="str">
        <f>_xlfn.XLOOKUP(C1539,Магазин!A:A,Магазин!B:B)</f>
        <v>Первомайский</v>
      </c>
      <c r="I1539">
        <f t="shared" ref="I1539:I1602" si="48">D1539</f>
        <v>51</v>
      </c>
      <c r="J1539" t="str">
        <f>_xlfn.XLOOKUP(D1539,Товар!A:A,Товар!C:C)</f>
        <v>Сервелат варенокопченый</v>
      </c>
      <c r="K1539">
        <f t="shared" ref="K1539:K1602" si="49">E1539</f>
        <v>43</v>
      </c>
    </row>
    <row r="1540" spans="1:1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>
        <v>180</v>
      </c>
      <c r="G1540" t="s">
        <v>108</v>
      </c>
      <c r="H1540" t="str">
        <f>_xlfn.XLOOKUP(C1540,Магазин!A:A,Магазин!B:B)</f>
        <v>Первомайский</v>
      </c>
      <c r="I1540">
        <f t="shared" si="48"/>
        <v>52</v>
      </c>
      <c r="J1540" t="str">
        <f>_xlfn.XLOOKUP(D1540,Товар!A:A,Товар!C:C)</f>
        <v>Колбаса краковская</v>
      </c>
      <c r="K1540">
        <f t="shared" si="49"/>
        <v>180</v>
      </c>
    </row>
    <row r="1541" spans="1:1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>
        <v>180</v>
      </c>
      <c r="G1541" t="s">
        <v>109</v>
      </c>
      <c r="H1541" t="str">
        <f>_xlfn.XLOOKUP(C1541,Магазин!A:A,Магазин!B:B)</f>
        <v>Первомайский</v>
      </c>
      <c r="I1541">
        <f t="shared" si="48"/>
        <v>52</v>
      </c>
      <c r="J1541" t="str">
        <f>_xlfn.XLOOKUP(D1541,Товар!A:A,Товар!C:C)</f>
        <v>Колбаса краковская</v>
      </c>
      <c r="K1541">
        <f t="shared" si="49"/>
        <v>61</v>
      </c>
    </row>
    <row r="1542" spans="1:1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>
        <v>190</v>
      </c>
      <c r="G1542" t="s">
        <v>108</v>
      </c>
      <c r="H1542" t="str">
        <f>_xlfn.XLOOKUP(C1542,Магазин!A:A,Магазин!B:B)</f>
        <v>Первомайский</v>
      </c>
      <c r="I1542">
        <f t="shared" si="48"/>
        <v>53</v>
      </c>
      <c r="J1542" t="str">
        <f>_xlfn.XLOOKUP(D1542,Товар!A:A,Товар!C:C)</f>
        <v>Сосиски молочные</v>
      </c>
      <c r="K1542">
        <f t="shared" si="49"/>
        <v>180</v>
      </c>
    </row>
    <row r="1543" spans="1:1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>
        <v>190</v>
      </c>
      <c r="G1543" t="s">
        <v>109</v>
      </c>
      <c r="H1543" t="str">
        <f>_xlfn.XLOOKUP(C1543,Магазин!A:A,Магазин!B:B)</f>
        <v>Первомайский</v>
      </c>
      <c r="I1543">
        <f t="shared" si="48"/>
        <v>53</v>
      </c>
      <c r="J1543" t="str">
        <f>_xlfn.XLOOKUP(D1543,Товар!A:A,Товар!C:C)</f>
        <v>Сосиски молочные</v>
      </c>
      <c r="K1543">
        <f t="shared" si="49"/>
        <v>67</v>
      </c>
    </row>
    <row r="1544" spans="1:1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>
        <v>230</v>
      </c>
      <c r="G1544" t="s">
        <v>108</v>
      </c>
      <c r="H1544" t="str">
        <f>_xlfn.XLOOKUP(C1544,Магазин!A:A,Магазин!B:B)</f>
        <v>Первомайский</v>
      </c>
      <c r="I1544">
        <f t="shared" si="48"/>
        <v>54</v>
      </c>
      <c r="J1544" t="str">
        <f>_xlfn.XLOOKUP(D1544,Товар!A:A,Товар!C:C)</f>
        <v>Сосиски венские</v>
      </c>
      <c r="K1544">
        <f t="shared" si="49"/>
        <v>180</v>
      </c>
    </row>
    <row r="1545" spans="1:1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>
        <v>230</v>
      </c>
      <c r="G1545" t="s">
        <v>109</v>
      </c>
      <c r="H1545" t="str">
        <f>_xlfn.XLOOKUP(C1545,Магазин!A:A,Магазин!B:B)</f>
        <v>Первомайский</v>
      </c>
      <c r="I1545">
        <f t="shared" si="48"/>
        <v>54</v>
      </c>
      <c r="J1545" t="str">
        <f>_xlfn.XLOOKUP(D1545,Товар!A:A,Товар!C:C)</f>
        <v>Сосиски венские</v>
      </c>
      <c r="K1545">
        <f t="shared" si="49"/>
        <v>34</v>
      </c>
    </row>
    <row r="1546" spans="1:1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>
        <v>160</v>
      </c>
      <c r="G1546" t="s">
        <v>108</v>
      </c>
      <c r="H1546" t="str">
        <f>_xlfn.XLOOKUP(C1546,Магазин!A:A,Магазин!B:B)</f>
        <v>Первомайский</v>
      </c>
      <c r="I1546">
        <f t="shared" si="48"/>
        <v>55</v>
      </c>
      <c r="J1546" t="str">
        <f>_xlfn.XLOOKUP(D1546,Товар!A:A,Товар!C:C)</f>
        <v>Сосиски куриные</v>
      </c>
      <c r="K1546">
        <f t="shared" si="49"/>
        <v>180</v>
      </c>
    </row>
    <row r="1547" spans="1:1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>
        <v>160</v>
      </c>
      <c r="G1547" t="s">
        <v>109</v>
      </c>
      <c r="H1547" t="str">
        <f>_xlfn.XLOOKUP(C1547,Магазин!A:A,Магазин!B:B)</f>
        <v>Первомайский</v>
      </c>
      <c r="I1547">
        <f t="shared" si="48"/>
        <v>55</v>
      </c>
      <c r="J1547" t="str">
        <f>_xlfn.XLOOKUP(D1547,Товар!A:A,Товар!C:C)</f>
        <v>Сосиски куриные</v>
      </c>
      <c r="K1547">
        <f t="shared" si="49"/>
        <v>72</v>
      </c>
    </row>
    <row r="1548" spans="1:1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>
        <v>180</v>
      </c>
      <c r="G1548" t="s">
        <v>108</v>
      </c>
      <c r="H1548" t="str">
        <f>_xlfn.XLOOKUP(C1548,Магазин!A:A,Магазин!B:B)</f>
        <v>Первомайский</v>
      </c>
      <c r="I1548">
        <f t="shared" si="48"/>
        <v>56</v>
      </c>
      <c r="J1548" t="str">
        <f>_xlfn.XLOOKUP(D1548,Товар!A:A,Товар!C:C)</f>
        <v>Сардельки</v>
      </c>
      <c r="K1548">
        <f t="shared" si="49"/>
        <v>170</v>
      </c>
    </row>
    <row r="1549" spans="1:1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>
        <v>180</v>
      </c>
      <c r="G1549" t="s">
        <v>109</v>
      </c>
      <c r="H1549" t="str">
        <f>_xlfn.XLOOKUP(C1549,Магазин!A:A,Магазин!B:B)</f>
        <v>Первомайский</v>
      </c>
      <c r="I1549">
        <f t="shared" si="48"/>
        <v>56</v>
      </c>
      <c r="J1549" t="str">
        <f>_xlfn.XLOOKUP(D1549,Товар!A:A,Товар!C:C)</f>
        <v>Сардельки</v>
      </c>
      <c r="K1549">
        <f t="shared" si="49"/>
        <v>48</v>
      </c>
    </row>
    <row r="1550" spans="1:1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>
        <v>400</v>
      </c>
      <c r="G1550" t="s">
        <v>108</v>
      </c>
      <c r="H1550" t="str">
        <f>_xlfn.XLOOKUP(C1550,Магазин!A:A,Магазин!B:B)</f>
        <v>Первомайский</v>
      </c>
      <c r="I1550">
        <f t="shared" si="48"/>
        <v>57</v>
      </c>
      <c r="J1550" t="str">
        <f>_xlfn.XLOOKUP(D1550,Товар!A:A,Товар!C:C)</f>
        <v>Колбаса сырокопченая салями</v>
      </c>
      <c r="K1550">
        <f t="shared" si="49"/>
        <v>180</v>
      </c>
    </row>
    <row r="1551" spans="1:1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>
        <v>400</v>
      </c>
      <c r="G1551" t="s">
        <v>109</v>
      </c>
      <c r="H1551" t="str">
        <f>_xlfn.XLOOKUP(C1551,Магазин!A:A,Магазин!B:B)</f>
        <v>Первомайский</v>
      </c>
      <c r="I1551">
        <f t="shared" si="48"/>
        <v>57</v>
      </c>
      <c r="J1551" t="str">
        <f>_xlfn.XLOOKUP(D1551,Товар!A:A,Товар!C:C)</f>
        <v>Колбаса сырокопченая салями</v>
      </c>
      <c r="K1551">
        <f t="shared" si="49"/>
        <v>24</v>
      </c>
    </row>
    <row r="1552" spans="1:1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>
        <v>470</v>
      </c>
      <c r="G1552" t="s">
        <v>108</v>
      </c>
      <c r="H1552" t="str">
        <f>_xlfn.XLOOKUP(C1552,Магазин!A:A,Магазин!B:B)</f>
        <v>Первомайский</v>
      </c>
      <c r="I1552">
        <f t="shared" si="48"/>
        <v>58</v>
      </c>
      <c r="J1552" t="str">
        <f>_xlfn.XLOOKUP(D1552,Товар!A:A,Товар!C:C)</f>
        <v>Бекон варенокопченый</v>
      </c>
      <c r="K1552">
        <f t="shared" si="49"/>
        <v>180</v>
      </c>
    </row>
    <row r="1553" spans="1:1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>
        <v>470</v>
      </c>
      <c r="G1553" t="s">
        <v>109</v>
      </c>
      <c r="H1553" t="str">
        <f>_xlfn.XLOOKUP(C1553,Магазин!A:A,Магазин!B:B)</f>
        <v>Первомайский</v>
      </c>
      <c r="I1553">
        <f t="shared" si="48"/>
        <v>58</v>
      </c>
      <c r="J1553" t="str">
        <f>_xlfn.XLOOKUP(D1553,Товар!A:A,Товар!C:C)</f>
        <v>Бекон варенокопченый</v>
      </c>
      <c r="K1553">
        <f t="shared" si="49"/>
        <v>31</v>
      </c>
    </row>
    <row r="1554" spans="1:1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>
        <v>500</v>
      </c>
      <c r="G1554" t="s">
        <v>108</v>
      </c>
      <c r="H1554" t="str">
        <f>_xlfn.XLOOKUP(C1554,Магазин!A:A,Магазин!B:B)</f>
        <v>Первомайский</v>
      </c>
      <c r="I1554">
        <f t="shared" si="48"/>
        <v>59</v>
      </c>
      <c r="J1554" t="str">
        <f>_xlfn.XLOOKUP(D1554,Товар!A:A,Товар!C:C)</f>
        <v>Бекон сырокопченый</v>
      </c>
      <c r="K1554">
        <f t="shared" si="49"/>
        <v>170</v>
      </c>
    </row>
    <row r="1555" spans="1:1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>
        <v>500</v>
      </c>
      <c r="G1555" t="s">
        <v>109</v>
      </c>
      <c r="H1555" t="str">
        <f>_xlfn.XLOOKUP(C1555,Магазин!A:A,Магазин!B:B)</f>
        <v>Первомайский</v>
      </c>
      <c r="I1555">
        <f t="shared" si="48"/>
        <v>59</v>
      </c>
      <c r="J1555" t="str">
        <f>_xlfn.XLOOKUP(D1555,Товар!A:A,Товар!C:C)</f>
        <v>Бекон сырокопченый</v>
      </c>
      <c r="K1555">
        <f t="shared" si="49"/>
        <v>32</v>
      </c>
    </row>
    <row r="1556" spans="1:1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>
        <v>400</v>
      </c>
      <c r="G1556" t="s">
        <v>108</v>
      </c>
      <c r="H1556" t="str">
        <f>_xlfn.XLOOKUP(C1556,Магазин!A:A,Магазин!B:B)</f>
        <v>Первомайский</v>
      </c>
      <c r="I1556">
        <f t="shared" si="48"/>
        <v>60</v>
      </c>
      <c r="J1556" t="str">
        <f>_xlfn.XLOOKUP(D1556,Товар!A:A,Товар!C:C)</f>
        <v>Грудинка копченая</v>
      </c>
      <c r="K1556">
        <f t="shared" si="49"/>
        <v>180</v>
      </c>
    </row>
    <row r="1557" spans="1:1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>
        <v>400</v>
      </c>
      <c r="G1557" t="s">
        <v>109</v>
      </c>
      <c r="H1557" t="str">
        <f>_xlfn.XLOOKUP(C1557,Магазин!A:A,Магазин!B:B)</f>
        <v>Первомайский</v>
      </c>
      <c r="I1557">
        <f t="shared" si="48"/>
        <v>60</v>
      </c>
      <c r="J1557" t="str">
        <f>_xlfn.XLOOKUP(D1557,Товар!A:A,Товар!C:C)</f>
        <v>Грудинка копченая</v>
      </c>
      <c r="K1557">
        <f t="shared" si="49"/>
        <v>43</v>
      </c>
    </row>
    <row r="1558" spans="1:1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>
        <v>220</v>
      </c>
      <c r="G1558" t="s">
        <v>108</v>
      </c>
      <c r="H1558" t="str">
        <f>_xlfn.XLOOKUP(C1558,Магазин!A:A,Магазин!B:B)</f>
        <v>Первомайский</v>
      </c>
      <c r="I1558">
        <f t="shared" si="48"/>
        <v>61</v>
      </c>
      <c r="J1558" t="str">
        <f>_xlfn.XLOOKUP(D1558,Товар!A:A,Товар!C:C)</f>
        <v>Ветчина в оболочке</v>
      </c>
      <c r="K1558">
        <f t="shared" si="49"/>
        <v>180</v>
      </c>
    </row>
    <row r="1559" spans="1:1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>
        <v>220</v>
      </c>
      <c r="G1559" t="s">
        <v>109</v>
      </c>
      <c r="H1559" t="str">
        <f>_xlfn.XLOOKUP(C1559,Магазин!A:A,Магазин!B:B)</f>
        <v>Первомайский</v>
      </c>
      <c r="I1559">
        <f t="shared" si="48"/>
        <v>61</v>
      </c>
      <c r="J1559" t="str">
        <f>_xlfn.XLOOKUP(D1559,Товар!A:A,Товар!C:C)</f>
        <v>Ветчина в оболочке</v>
      </c>
      <c r="K1559">
        <f t="shared" si="49"/>
        <v>31</v>
      </c>
    </row>
    <row r="1560" spans="1:1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>
        <v>170</v>
      </c>
      <c r="G1560" t="s">
        <v>108</v>
      </c>
      <c r="H1560" t="str">
        <f>_xlfn.XLOOKUP(C1560,Магазин!A:A,Магазин!B:B)</f>
        <v>Первомайский</v>
      </c>
      <c r="I1560">
        <f t="shared" si="48"/>
        <v>62</v>
      </c>
      <c r="J1560" t="str">
        <f>_xlfn.XLOOKUP(D1560,Товар!A:A,Товар!C:C)</f>
        <v>Паштет фермерский с грибами</v>
      </c>
      <c r="K1560">
        <f t="shared" si="49"/>
        <v>180</v>
      </c>
    </row>
    <row r="1561" spans="1:1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>
        <v>170</v>
      </c>
      <c r="G1561" t="s">
        <v>109</v>
      </c>
      <c r="H1561" t="str">
        <f>_xlfn.XLOOKUP(C1561,Магазин!A:A,Магазин!B:B)</f>
        <v>Первомайский</v>
      </c>
      <c r="I1561">
        <f t="shared" si="48"/>
        <v>62</v>
      </c>
      <c r="J1561" t="str">
        <f>_xlfn.XLOOKUP(D1561,Товар!A:A,Товар!C:C)</f>
        <v>Паштет фермерский с грибами</v>
      </c>
      <c r="K1561">
        <f t="shared" si="49"/>
        <v>22</v>
      </c>
    </row>
    <row r="1562" spans="1:1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>
        <v>150</v>
      </c>
      <c r="G1562" t="s">
        <v>108</v>
      </c>
      <c r="H1562" t="str">
        <f>_xlfn.XLOOKUP(C1562,Магазин!A:A,Магазин!B:B)</f>
        <v>Первомайский</v>
      </c>
      <c r="I1562">
        <f t="shared" si="48"/>
        <v>63</v>
      </c>
      <c r="J1562" t="str">
        <f>_xlfn.XLOOKUP(D1562,Товар!A:A,Товар!C:C)</f>
        <v>Паштет из куриной печени</v>
      </c>
      <c r="K1562">
        <f t="shared" si="49"/>
        <v>180</v>
      </c>
    </row>
    <row r="1563" spans="1:1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>
        <v>150</v>
      </c>
      <c r="G1563" t="s">
        <v>109</v>
      </c>
      <c r="H1563" t="str">
        <f>_xlfn.XLOOKUP(C1563,Магазин!A:A,Магазин!B:B)</f>
        <v>Первомайский</v>
      </c>
      <c r="I1563">
        <f t="shared" si="48"/>
        <v>63</v>
      </c>
      <c r="J1563" t="str">
        <f>_xlfn.XLOOKUP(D1563,Товар!A:A,Товар!C:C)</f>
        <v>Паштет из куриной печени</v>
      </c>
      <c r="K1563">
        <f t="shared" si="49"/>
        <v>37</v>
      </c>
    </row>
    <row r="1564" spans="1:1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>
        <v>350</v>
      </c>
      <c r="G1564" t="s">
        <v>108</v>
      </c>
      <c r="H1564" t="str">
        <f>_xlfn.XLOOKUP(C1564,Магазин!A:A,Магазин!B:B)</f>
        <v>Первомайский</v>
      </c>
      <c r="I1564">
        <f t="shared" si="48"/>
        <v>64</v>
      </c>
      <c r="J1564" t="str">
        <f>_xlfn.XLOOKUP(D1564,Товар!A:A,Товар!C:C)</f>
        <v xml:space="preserve">Колбаса ливерная </v>
      </c>
      <c r="K1564">
        <f t="shared" si="49"/>
        <v>170</v>
      </c>
    </row>
    <row r="1565" spans="1:1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>
        <v>350</v>
      </c>
      <c r="G1565" t="s">
        <v>109</v>
      </c>
      <c r="H1565" t="str">
        <f>_xlfn.XLOOKUP(C1565,Магазин!A:A,Магазин!B:B)</f>
        <v>Первомайский</v>
      </c>
      <c r="I1565">
        <f t="shared" si="48"/>
        <v>64</v>
      </c>
      <c r="J1565" t="str">
        <f>_xlfn.XLOOKUP(D1565,Товар!A:A,Товар!C:C)</f>
        <v xml:space="preserve">Колбаса ливерная </v>
      </c>
      <c r="K1565">
        <f t="shared" si="49"/>
        <v>26</v>
      </c>
    </row>
    <row r="1566" spans="1:1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>
        <v>75</v>
      </c>
      <c r="G1566" t="s">
        <v>108</v>
      </c>
      <c r="H1566" t="str">
        <f>_xlfn.XLOOKUP(C1566,Магазин!A:A,Магазин!B:B)</f>
        <v>Заречный</v>
      </c>
      <c r="I1566">
        <f t="shared" si="48"/>
        <v>2</v>
      </c>
      <c r="J1566" t="str">
        <f>_xlfn.XLOOKUP(D1566,Товар!A:A,Товар!C:C)</f>
        <v>Молоко безлактозное</v>
      </c>
      <c r="K1566">
        <f t="shared" si="49"/>
        <v>180</v>
      </c>
    </row>
    <row r="1567" spans="1:1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>
        <v>75</v>
      </c>
      <c r="G1567" t="s">
        <v>109</v>
      </c>
      <c r="H1567" t="str">
        <f>_xlfn.XLOOKUP(C1567,Магазин!A:A,Магазин!B:B)</f>
        <v>Заречный</v>
      </c>
      <c r="I1567">
        <f t="shared" si="48"/>
        <v>2</v>
      </c>
      <c r="J1567" t="str">
        <f>_xlfn.XLOOKUP(D1567,Товар!A:A,Товар!C:C)</f>
        <v>Молоко безлактозное</v>
      </c>
      <c r="K1567">
        <f t="shared" si="49"/>
        <v>26</v>
      </c>
    </row>
    <row r="1568" spans="1:1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>
        <v>190</v>
      </c>
      <c r="G1568" t="s">
        <v>108</v>
      </c>
      <c r="H1568" t="str">
        <f>_xlfn.XLOOKUP(C1568,Магазин!A:A,Магазин!B:B)</f>
        <v>Заречный</v>
      </c>
      <c r="I1568">
        <f t="shared" si="48"/>
        <v>11</v>
      </c>
      <c r="J1568" t="str">
        <f>_xlfn.XLOOKUP(D1568,Товар!A:A,Товар!C:C)</f>
        <v>Молоко кокосовое</v>
      </c>
      <c r="K1568">
        <f t="shared" si="49"/>
        <v>180</v>
      </c>
    </row>
    <row r="1569" spans="1:1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>
        <v>190</v>
      </c>
      <c r="G1569" t="s">
        <v>109</v>
      </c>
      <c r="H1569" t="str">
        <f>_xlfn.XLOOKUP(C1569,Магазин!A:A,Магазин!B:B)</f>
        <v>Заречный</v>
      </c>
      <c r="I1569">
        <f t="shared" si="48"/>
        <v>11</v>
      </c>
      <c r="J1569" t="str">
        <f>_xlfn.XLOOKUP(D1569,Товар!A:A,Товар!C:C)</f>
        <v>Молоко кокосовое</v>
      </c>
      <c r="K1569">
        <f t="shared" si="49"/>
        <v>14</v>
      </c>
    </row>
    <row r="1570" spans="1:1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>
        <v>85</v>
      </c>
      <c r="G1570" t="s">
        <v>108</v>
      </c>
      <c r="H1570" t="str">
        <f>_xlfn.XLOOKUP(C1570,Магазин!A:A,Магазин!B:B)</f>
        <v>Заречный</v>
      </c>
      <c r="I1570">
        <f t="shared" si="48"/>
        <v>12</v>
      </c>
      <c r="J1570" t="str">
        <f>_xlfn.XLOOKUP(D1570,Товар!A:A,Товар!C:C)</f>
        <v>Молоко овсяное</v>
      </c>
      <c r="K1570">
        <f t="shared" si="49"/>
        <v>170</v>
      </c>
    </row>
    <row r="1571" spans="1:1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>
        <v>85</v>
      </c>
      <c r="G1571" t="s">
        <v>109</v>
      </c>
      <c r="H1571" t="str">
        <f>_xlfn.XLOOKUP(C1571,Магазин!A:A,Магазин!B:B)</f>
        <v>Заречный</v>
      </c>
      <c r="I1571">
        <f t="shared" si="48"/>
        <v>12</v>
      </c>
      <c r="J1571" t="str">
        <f>_xlfn.XLOOKUP(D1571,Товар!A:A,Товар!C:C)</f>
        <v>Молоко овсяное</v>
      </c>
      <c r="K1571">
        <f t="shared" si="49"/>
        <v>21</v>
      </c>
    </row>
    <row r="1572" spans="1:1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>
        <v>240</v>
      </c>
      <c r="G1572" t="s">
        <v>108</v>
      </c>
      <c r="H1572" t="str">
        <f>_xlfn.XLOOKUP(C1572,Магазин!A:A,Магазин!B:B)</f>
        <v>Заречный</v>
      </c>
      <c r="I1572">
        <f t="shared" si="48"/>
        <v>31</v>
      </c>
      <c r="J1572" t="str">
        <f>_xlfn.XLOOKUP(D1572,Товар!A:A,Товар!C:C)</f>
        <v>Лапша гречневая</v>
      </c>
      <c r="K1572">
        <f t="shared" si="49"/>
        <v>180</v>
      </c>
    </row>
    <row r="1573" spans="1:1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>
        <v>240</v>
      </c>
      <c r="G1573" t="s">
        <v>109</v>
      </c>
      <c r="H1573" t="str">
        <f>_xlfn.XLOOKUP(C1573,Магазин!A:A,Магазин!B:B)</f>
        <v>Заречный</v>
      </c>
      <c r="I1573">
        <f t="shared" si="48"/>
        <v>31</v>
      </c>
      <c r="J1573" t="str">
        <f>_xlfn.XLOOKUP(D1573,Товар!A:A,Товар!C:C)</f>
        <v>Лапша гречневая</v>
      </c>
      <c r="K1573">
        <f t="shared" si="49"/>
        <v>4</v>
      </c>
    </row>
    <row r="1574" spans="1:1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>
        <v>350</v>
      </c>
      <c r="G1574" t="s">
        <v>108</v>
      </c>
      <c r="H1574" t="str">
        <f>_xlfn.XLOOKUP(C1574,Магазин!A:A,Магазин!B:B)</f>
        <v>Заречный</v>
      </c>
      <c r="I1574">
        <f t="shared" si="48"/>
        <v>32</v>
      </c>
      <c r="J1574" t="str">
        <f>_xlfn.XLOOKUP(D1574,Товар!A:A,Товар!C:C)</f>
        <v>Фунчоза</v>
      </c>
      <c r="K1574">
        <f t="shared" si="49"/>
        <v>180</v>
      </c>
    </row>
    <row r="1575" spans="1:1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>
        <v>350</v>
      </c>
      <c r="G1575" t="s">
        <v>109</v>
      </c>
      <c r="H1575" t="str">
        <f>_xlfn.XLOOKUP(C1575,Магазин!A:A,Магазин!B:B)</f>
        <v>Заречный</v>
      </c>
      <c r="I1575">
        <f t="shared" si="48"/>
        <v>32</v>
      </c>
      <c r="J1575" t="str">
        <f>_xlfn.XLOOKUP(D1575,Товар!A:A,Товар!C:C)</f>
        <v>Фунчоза</v>
      </c>
      <c r="K1575">
        <f t="shared" si="49"/>
        <v>3</v>
      </c>
    </row>
    <row r="1576" spans="1:1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>
        <v>120</v>
      </c>
      <c r="G1576" t="s">
        <v>108</v>
      </c>
      <c r="H1576" t="str">
        <f>_xlfn.XLOOKUP(C1576,Магазин!A:A,Магазин!B:B)</f>
        <v>Заречный</v>
      </c>
      <c r="I1576">
        <f t="shared" si="48"/>
        <v>36</v>
      </c>
      <c r="J1576" t="str">
        <f>_xlfn.XLOOKUP(D1576,Товар!A:A,Товар!C:C)</f>
        <v>Чечевица красная</v>
      </c>
      <c r="K1576">
        <f t="shared" si="49"/>
        <v>180</v>
      </c>
    </row>
    <row r="1577" spans="1:1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>
        <v>120</v>
      </c>
      <c r="G1577" t="s">
        <v>109</v>
      </c>
      <c r="H1577" t="str">
        <f>_xlfn.XLOOKUP(C1577,Магазин!A:A,Магазин!B:B)</f>
        <v>Заречный</v>
      </c>
      <c r="I1577">
        <f t="shared" si="48"/>
        <v>36</v>
      </c>
      <c r="J1577" t="str">
        <f>_xlfn.XLOOKUP(D1577,Товар!A:A,Товар!C:C)</f>
        <v>Чечевица красная</v>
      </c>
      <c r="K1577">
        <f t="shared" si="49"/>
        <v>11</v>
      </c>
    </row>
    <row r="1578" spans="1:1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>
        <v>200</v>
      </c>
      <c r="G1578" t="s">
        <v>108</v>
      </c>
      <c r="H1578" t="str">
        <f>_xlfn.XLOOKUP(C1578,Магазин!A:A,Магазин!B:B)</f>
        <v>Заречный</v>
      </c>
      <c r="I1578">
        <f t="shared" si="48"/>
        <v>49</v>
      </c>
      <c r="J1578" t="str">
        <f>_xlfn.XLOOKUP(D1578,Товар!A:A,Товар!C:C)</f>
        <v>Колбаса вареная докторская</v>
      </c>
      <c r="K1578">
        <f t="shared" si="49"/>
        <v>180</v>
      </c>
    </row>
    <row r="1579" spans="1:1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>
        <v>200</v>
      </c>
      <c r="G1579" t="s">
        <v>109</v>
      </c>
      <c r="H1579" t="str">
        <f>_xlfn.XLOOKUP(C1579,Магазин!A:A,Магазин!B:B)</f>
        <v>Заречный</v>
      </c>
      <c r="I1579">
        <f t="shared" si="48"/>
        <v>49</v>
      </c>
      <c r="J1579" t="str">
        <f>_xlfn.XLOOKUP(D1579,Товар!A:A,Товар!C:C)</f>
        <v>Колбаса вареная докторская</v>
      </c>
      <c r="K1579">
        <f t="shared" si="49"/>
        <v>37</v>
      </c>
    </row>
    <row r="1580" spans="1:1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>
        <v>195</v>
      </c>
      <c r="G1580" t="s">
        <v>108</v>
      </c>
      <c r="H1580" t="str">
        <f>_xlfn.XLOOKUP(C1580,Магазин!A:A,Магазин!B:B)</f>
        <v>Заречный</v>
      </c>
      <c r="I1580">
        <f t="shared" si="48"/>
        <v>50</v>
      </c>
      <c r="J1580" t="str">
        <f>_xlfn.XLOOKUP(D1580,Товар!A:A,Товар!C:C)</f>
        <v>Колбаса вареная любительская</v>
      </c>
      <c r="K1580">
        <f t="shared" si="49"/>
        <v>170</v>
      </c>
    </row>
    <row r="1581" spans="1:1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>
        <v>195</v>
      </c>
      <c r="G1581" t="s">
        <v>109</v>
      </c>
      <c r="H1581" t="str">
        <f>_xlfn.XLOOKUP(C1581,Магазин!A:A,Магазин!B:B)</f>
        <v>Заречный</v>
      </c>
      <c r="I1581">
        <f t="shared" si="48"/>
        <v>50</v>
      </c>
      <c r="J1581" t="str">
        <f>_xlfn.XLOOKUP(D1581,Товар!A:A,Товар!C:C)</f>
        <v>Колбаса вареная любительская</v>
      </c>
      <c r="K1581">
        <f t="shared" si="49"/>
        <v>35</v>
      </c>
    </row>
    <row r="1582" spans="1:1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>
        <v>350</v>
      </c>
      <c r="G1582" t="s">
        <v>108</v>
      </c>
      <c r="H1582" t="str">
        <f>_xlfn.XLOOKUP(C1582,Магазин!A:A,Магазин!B:B)</f>
        <v>Заречный</v>
      </c>
      <c r="I1582">
        <f t="shared" si="48"/>
        <v>51</v>
      </c>
      <c r="J1582" t="str">
        <f>_xlfn.XLOOKUP(D1582,Товар!A:A,Товар!C:C)</f>
        <v>Сервелат варенокопченый</v>
      </c>
      <c r="K1582">
        <f t="shared" si="49"/>
        <v>180</v>
      </c>
    </row>
    <row r="1583" spans="1:1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>
        <v>350</v>
      </c>
      <c r="G1583" t="s">
        <v>109</v>
      </c>
      <c r="H1583" t="str">
        <f>_xlfn.XLOOKUP(C1583,Магазин!A:A,Магазин!B:B)</f>
        <v>Заречный</v>
      </c>
      <c r="I1583">
        <f t="shared" si="48"/>
        <v>51</v>
      </c>
      <c r="J1583" t="str">
        <f>_xlfn.XLOOKUP(D1583,Товар!A:A,Товар!C:C)</f>
        <v>Сервелат варенокопченый</v>
      </c>
      <c r="K1583">
        <f t="shared" si="49"/>
        <v>28</v>
      </c>
    </row>
    <row r="1584" spans="1:1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>
        <v>180</v>
      </c>
      <c r="G1584" t="s">
        <v>108</v>
      </c>
      <c r="H1584" t="str">
        <f>_xlfn.XLOOKUP(C1584,Магазин!A:A,Магазин!B:B)</f>
        <v>Заречный</v>
      </c>
      <c r="I1584">
        <f t="shared" si="48"/>
        <v>52</v>
      </c>
      <c r="J1584" t="str">
        <f>_xlfn.XLOOKUP(D1584,Товар!A:A,Товар!C:C)</f>
        <v>Колбаса краковская</v>
      </c>
      <c r="K1584">
        <f t="shared" si="49"/>
        <v>180</v>
      </c>
    </row>
    <row r="1585" spans="1:1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>
        <v>180</v>
      </c>
      <c r="G1585" t="s">
        <v>109</v>
      </c>
      <c r="H1585" t="str">
        <f>_xlfn.XLOOKUP(C1585,Магазин!A:A,Магазин!B:B)</f>
        <v>Заречный</v>
      </c>
      <c r="I1585">
        <f t="shared" si="48"/>
        <v>52</v>
      </c>
      <c r="J1585" t="str">
        <f>_xlfn.XLOOKUP(D1585,Товар!A:A,Товар!C:C)</f>
        <v>Колбаса краковская</v>
      </c>
      <c r="K1585">
        <f t="shared" si="49"/>
        <v>58</v>
      </c>
    </row>
    <row r="1586" spans="1:1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>
        <v>190</v>
      </c>
      <c r="G1586" t="s">
        <v>108</v>
      </c>
      <c r="H1586" t="str">
        <f>_xlfn.XLOOKUP(C1586,Магазин!A:A,Магазин!B:B)</f>
        <v>Заречный</v>
      </c>
      <c r="I1586">
        <f t="shared" si="48"/>
        <v>53</v>
      </c>
      <c r="J1586" t="str">
        <f>_xlfn.XLOOKUP(D1586,Товар!A:A,Товар!C:C)</f>
        <v>Сосиски молочные</v>
      </c>
      <c r="K1586">
        <f t="shared" si="49"/>
        <v>170</v>
      </c>
    </row>
    <row r="1587" spans="1:1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>
        <v>190</v>
      </c>
      <c r="G1587" t="s">
        <v>109</v>
      </c>
      <c r="H1587" t="str">
        <f>_xlfn.XLOOKUP(C1587,Магазин!A:A,Магазин!B:B)</f>
        <v>Заречный</v>
      </c>
      <c r="I1587">
        <f t="shared" si="48"/>
        <v>53</v>
      </c>
      <c r="J1587" t="str">
        <f>_xlfn.XLOOKUP(D1587,Товар!A:A,Товар!C:C)</f>
        <v>Сосиски молочные</v>
      </c>
      <c r="K1587">
        <f t="shared" si="49"/>
        <v>59</v>
      </c>
    </row>
    <row r="1588" spans="1:1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>
        <v>230</v>
      </c>
      <c r="G1588" t="s">
        <v>108</v>
      </c>
      <c r="H1588" t="str">
        <f>_xlfn.XLOOKUP(C1588,Магазин!A:A,Магазин!B:B)</f>
        <v>Заречный</v>
      </c>
      <c r="I1588">
        <f t="shared" si="48"/>
        <v>54</v>
      </c>
      <c r="J1588" t="str">
        <f>_xlfn.XLOOKUP(D1588,Товар!A:A,Товар!C:C)</f>
        <v>Сосиски венские</v>
      </c>
      <c r="K1588">
        <f t="shared" si="49"/>
        <v>180</v>
      </c>
    </row>
    <row r="1589" spans="1:1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>
        <v>230</v>
      </c>
      <c r="G1589" t="s">
        <v>109</v>
      </c>
      <c r="H1589" t="str">
        <f>_xlfn.XLOOKUP(C1589,Магазин!A:A,Магазин!B:B)</f>
        <v>Заречный</v>
      </c>
      <c r="I1589">
        <f t="shared" si="48"/>
        <v>54</v>
      </c>
      <c r="J1589" t="str">
        <f>_xlfn.XLOOKUP(D1589,Товар!A:A,Товар!C:C)</f>
        <v>Сосиски венские</v>
      </c>
      <c r="K1589">
        <f t="shared" si="49"/>
        <v>24</v>
      </c>
    </row>
    <row r="1590" spans="1:1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>
        <v>160</v>
      </c>
      <c r="G1590" t="s">
        <v>108</v>
      </c>
      <c r="H1590" t="str">
        <f>_xlfn.XLOOKUP(C1590,Магазин!A:A,Магазин!B:B)</f>
        <v>Заречный</v>
      </c>
      <c r="I1590">
        <f t="shared" si="48"/>
        <v>55</v>
      </c>
      <c r="J1590" t="str">
        <f>_xlfn.XLOOKUP(D1590,Товар!A:A,Товар!C:C)</f>
        <v>Сосиски куриные</v>
      </c>
      <c r="K1590">
        <f t="shared" si="49"/>
        <v>180</v>
      </c>
    </row>
    <row r="1591" spans="1:1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>
        <v>160</v>
      </c>
      <c r="G1591" t="s">
        <v>109</v>
      </c>
      <c r="H1591" t="str">
        <f>_xlfn.XLOOKUP(C1591,Магазин!A:A,Магазин!B:B)</f>
        <v>Заречный</v>
      </c>
      <c r="I1591">
        <f t="shared" si="48"/>
        <v>55</v>
      </c>
      <c r="J1591" t="str">
        <f>_xlfn.XLOOKUP(D1591,Товар!A:A,Товар!C:C)</f>
        <v>Сосиски куриные</v>
      </c>
      <c r="K1591">
        <f t="shared" si="49"/>
        <v>65</v>
      </c>
    </row>
    <row r="1592" spans="1:1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>
        <v>180</v>
      </c>
      <c r="G1592" t="s">
        <v>108</v>
      </c>
      <c r="H1592" t="str">
        <f>_xlfn.XLOOKUP(C1592,Магазин!A:A,Магазин!B:B)</f>
        <v>Заречный</v>
      </c>
      <c r="I1592">
        <f t="shared" si="48"/>
        <v>56</v>
      </c>
      <c r="J1592" t="str">
        <f>_xlfn.XLOOKUP(D1592,Товар!A:A,Товар!C:C)</f>
        <v>Сардельки</v>
      </c>
      <c r="K1592">
        <f t="shared" si="49"/>
        <v>180</v>
      </c>
    </row>
    <row r="1593" spans="1:1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>
        <v>180</v>
      </c>
      <c r="G1593" t="s">
        <v>109</v>
      </c>
      <c r="H1593" t="str">
        <f>_xlfn.XLOOKUP(C1593,Магазин!A:A,Магазин!B:B)</f>
        <v>Заречный</v>
      </c>
      <c r="I1593">
        <f t="shared" si="48"/>
        <v>56</v>
      </c>
      <c r="J1593" t="str">
        <f>_xlfn.XLOOKUP(D1593,Товар!A:A,Товар!C:C)</f>
        <v>Сардельки</v>
      </c>
      <c r="K1593">
        <f t="shared" si="49"/>
        <v>37</v>
      </c>
    </row>
    <row r="1594" spans="1:1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>
        <v>400</v>
      </c>
      <c r="G1594" t="s">
        <v>108</v>
      </c>
      <c r="H1594" t="str">
        <f>_xlfn.XLOOKUP(C1594,Магазин!A:A,Магазин!B:B)</f>
        <v>Заречный</v>
      </c>
      <c r="I1594">
        <f t="shared" si="48"/>
        <v>57</v>
      </c>
      <c r="J1594" t="str">
        <f>_xlfn.XLOOKUP(D1594,Товар!A:A,Товар!C:C)</f>
        <v>Колбаса сырокопченая салями</v>
      </c>
      <c r="K1594">
        <f t="shared" si="49"/>
        <v>180</v>
      </c>
    </row>
    <row r="1595" spans="1:1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>
        <v>400</v>
      </c>
      <c r="G1595" t="s">
        <v>109</v>
      </c>
      <c r="H1595" t="str">
        <f>_xlfn.XLOOKUP(C1595,Магазин!A:A,Магазин!B:B)</f>
        <v>Заречный</v>
      </c>
      <c r="I1595">
        <f t="shared" si="48"/>
        <v>57</v>
      </c>
      <c r="J1595" t="str">
        <f>_xlfn.XLOOKUP(D1595,Товар!A:A,Товар!C:C)</f>
        <v>Колбаса сырокопченая салями</v>
      </c>
      <c r="K1595">
        <f t="shared" si="49"/>
        <v>28</v>
      </c>
    </row>
    <row r="1596" spans="1:1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>
        <v>470</v>
      </c>
      <c r="G1596" t="s">
        <v>108</v>
      </c>
      <c r="H1596" t="str">
        <f>_xlfn.XLOOKUP(C1596,Магазин!A:A,Магазин!B:B)</f>
        <v>Заречный</v>
      </c>
      <c r="I1596">
        <f t="shared" si="48"/>
        <v>58</v>
      </c>
      <c r="J1596" t="str">
        <f>_xlfn.XLOOKUP(D1596,Товар!A:A,Товар!C:C)</f>
        <v>Бекон варенокопченый</v>
      </c>
      <c r="K1596">
        <f t="shared" si="49"/>
        <v>170</v>
      </c>
    </row>
    <row r="1597" spans="1:1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>
        <v>470</v>
      </c>
      <c r="G1597" t="s">
        <v>109</v>
      </c>
      <c r="H1597" t="str">
        <f>_xlfn.XLOOKUP(C1597,Магазин!A:A,Магазин!B:B)</f>
        <v>Заречный</v>
      </c>
      <c r="I1597">
        <f t="shared" si="48"/>
        <v>58</v>
      </c>
      <c r="J1597" t="str">
        <f>_xlfn.XLOOKUP(D1597,Товар!A:A,Товар!C:C)</f>
        <v>Бекон варенокопченый</v>
      </c>
      <c r="K1597">
        <f t="shared" si="49"/>
        <v>19</v>
      </c>
    </row>
    <row r="1598" spans="1:1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>
        <v>500</v>
      </c>
      <c r="G1598" t="s">
        <v>108</v>
      </c>
      <c r="H1598" t="str">
        <f>_xlfn.XLOOKUP(C1598,Магазин!A:A,Магазин!B:B)</f>
        <v>Заречный</v>
      </c>
      <c r="I1598">
        <f t="shared" si="48"/>
        <v>59</v>
      </c>
      <c r="J1598" t="str">
        <f>_xlfn.XLOOKUP(D1598,Товар!A:A,Товар!C:C)</f>
        <v>Бекон сырокопченый</v>
      </c>
      <c r="K1598">
        <f t="shared" si="49"/>
        <v>180</v>
      </c>
    </row>
    <row r="1599" spans="1:1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>
        <v>500</v>
      </c>
      <c r="G1599" t="s">
        <v>109</v>
      </c>
      <c r="H1599" t="str">
        <f>_xlfn.XLOOKUP(C1599,Магазин!A:A,Магазин!B:B)</f>
        <v>Заречный</v>
      </c>
      <c r="I1599">
        <f t="shared" si="48"/>
        <v>59</v>
      </c>
      <c r="J1599" t="str">
        <f>_xlfn.XLOOKUP(D1599,Товар!A:A,Товар!C:C)</f>
        <v>Бекон сырокопченый</v>
      </c>
      <c r="K1599">
        <f t="shared" si="49"/>
        <v>18</v>
      </c>
    </row>
    <row r="1600" spans="1:1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>
        <v>400</v>
      </c>
      <c r="G1600" t="s">
        <v>108</v>
      </c>
      <c r="H1600" t="str">
        <f>_xlfn.XLOOKUP(C1600,Магазин!A:A,Магазин!B:B)</f>
        <v>Заречный</v>
      </c>
      <c r="I1600">
        <f t="shared" si="48"/>
        <v>60</v>
      </c>
      <c r="J1600" t="str">
        <f>_xlfn.XLOOKUP(D1600,Товар!A:A,Товар!C:C)</f>
        <v>Грудинка копченая</v>
      </c>
      <c r="K1600">
        <f t="shared" si="49"/>
        <v>180</v>
      </c>
    </row>
    <row r="1601" spans="1:1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>
        <v>400</v>
      </c>
      <c r="G1601" t="s">
        <v>109</v>
      </c>
      <c r="H1601" t="str">
        <f>_xlfn.XLOOKUP(C1601,Магазин!A:A,Магазин!B:B)</f>
        <v>Заречный</v>
      </c>
      <c r="I1601">
        <f t="shared" si="48"/>
        <v>60</v>
      </c>
      <c r="J1601" t="str">
        <f>_xlfn.XLOOKUP(D1601,Товар!A:A,Товар!C:C)</f>
        <v>Грудинка копченая</v>
      </c>
      <c r="K1601">
        <f t="shared" si="49"/>
        <v>16</v>
      </c>
    </row>
    <row r="1602" spans="1:1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>
        <v>220</v>
      </c>
      <c r="G1602" t="s">
        <v>108</v>
      </c>
      <c r="H1602" t="str">
        <f>_xlfn.XLOOKUP(C1602,Магазин!A:A,Магазин!B:B)</f>
        <v>Заречный</v>
      </c>
      <c r="I1602">
        <f t="shared" si="48"/>
        <v>61</v>
      </c>
      <c r="J1602" t="str">
        <f>_xlfn.XLOOKUP(D1602,Товар!A:A,Товар!C:C)</f>
        <v>Ветчина в оболочке</v>
      </c>
      <c r="K1602">
        <f t="shared" si="49"/>
        <v>170</v>
      </c>
    </row>
    <row r="1603" spans="1:1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>
        <v>220</v>
      </c>
      <c r="G1603" t="s">
        <v>109</v>
      </c>
      <c r="H1603" t="str">
        <f>_xlfn.XLOOKUP(C1603,Магазин!A:A,Магазин!B:B)</f>
        <v>Заречный</v>
      </c>
      <c r="I1603">
        <f t="shared" ref="I1603:I1666" si="50">D1603</f>
        <v>61</v>
      </c>
      <c r="J1603" t="str">
        <f>_xlfn.XLOOKUP(D1603,Товар!A:A,Товар!C:C)</f>
        <v>Ветчина в оболочке</v>
      </c>
      <c r="K1603">
        <f t="shared" ref="K1603:K1666" si="51">E1603</f>
        <v>25</v>
      </c>
    </row>
    <row r="1604" spans="1:1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>
        <v>170</v>
      </c>
      <c r="G1604" t="s">
        <v>108</v>
      </c>
      <c r="H1604" t="str">
        <f>_xlfn.XLOOKUP(C1604,Магазин!A:A,Магазин!B:B)</f>
        <v>Заречный</v>
      </c>
      <c r="I1604">
        <f t="shared" si="50"/>
        <v>62</v>
      </c>
      <c r="J1604" t="str">
        <f>_xlfn.XLOOKUP(D1604,Товар!A:A,Товар!C:C)</f>
        <v>Паштет фермерский с грибами</v>
      </c>
      <c r="K1604">
        <f t="shared" si="51"/>
        <v>180</v>
      </c>
    </row>
    <row r="1605" spans="1:1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>
        <v>170</v>
      </c>
      <c r="G1605" t="s">
        <v>109</v>
      </c>
      <c r="H1605" t="str">
        <f>_xlfn.XLOOKUP(C1605,Магазин!A:A,Магазин!B:B)</f>
        <v>Заречный</v>
      </c>
      <c r="I1605">
        <f t="shared" si="50"/>
        <v>62</v>
      </c>
      <c r="J1605" t="str">
        <f>_xlfn.XLOOKUP(D1605,Товар!A:A,Товар!C:C)</f>
        <v>Паштет фермерский с грибами</v>
      </c>
      <c r="K1605">
        <f t="shared" si="51"/>
        <v>15</v>
      </c>
    </row>
    <row r="1606" spans="1:1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>
        <v>150</v>
      </c>
      <c r="G1606" t="s">
        <v>108</v>
      </c>
      <c r="H1606" t="str">
        <f>_xlfn.XLOOKUP(C1606,Магазин!A:A,Магазин!B:B)</f>
        <v>Заречный</v>
      </c>
      <c r="I1606">
        <f t="shared" si="50"/>
        <v>63</v>
      </c>
      <c r="J1606" t="str">
        <f>_xlfn.XLOOKUP(D1606,Товар!A:A,Товар!C:C)</f>
        <v>Паштет из куриной печени</v>
      </c>
      <c r="K1606">
        <f t="shared" si="51"/>
        <v>180</v>
      </c>
    </row>
    <row r="1607" spans="1:1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>
        <v>150</v>
      </c>
      <c r="G1607" t="s">
        <v>109</v>
      </c>
      <c r="H1607" t="str">
        <f>_xlfn.XLOOKUP(C1607,Магазин!A:A,Магазин!B:B)</f>
        <v>Заречный</v>
      </c>
      <c r="I1607">
        <f t="shared" si="50"/>
        <v>63</v>
      </c>
      <c r="J1607" t="str">
        <f>_xlfn.XLOOKUP(D1607,Товар!A:A,Товар!C:C)</f>
        <v>Паштет из куриной печени</v>
      </c>
      <c r="K1607">
        <f t="shared" si="51"/>
        <v>27</v>
      </c>
    </row>
    <row r="1608" spans="1:1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>
        <v>350</v>
      </c>
      <c r="G1608" t="s">
        <v>108</v>
      </c>
      <c r="H1608" t="str">
        <f>_xlfn.XLOOKUP(C1608,Магазин!A:A,Магазин!B:B)</f>
        <v>Заречный</v>
      </c>
      <c r="I1608">
        <f t="shared" si="50"/>
        <v>64</v>
      </c>
      <c r="J1608" t="str">
        <f>_xlfn.XLOOKUP(D1608,Товар!A:A,Товар!C:C)</f>
        <v xml:space="preserve">Колбаса ливерная </v>
      </c>
      <c r="K1608">
        <f t="shared" si="51"/>
        <v>180</v>
      </c>
    </row>
    <row r="1609" spans="1:1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>
        <v>350</v>
      </c>
      <c r="G1609" t="s">
        <v>109</v>
      </c>
      <c r="H1609" t="str">
        <f>_xlfn.XLOOKUP(C1609,Магазин!A:A,Магазин!B:B)</f>
        <v>Заречный</v>
      </c>
      <c r="I1609">
        <f t="shared" si="50"/>
        <v>64</v>
      </c>
      <c r="J1609" t="str">
        <f>_xlfn.XLOOKUP(D1609,Товар!A:A,Товар!C:C)</f>
        <v xml:space="preserve">Колбаса ливерная </v>
      </c>
      <c r="K1609">
        <f t="shared" si="51"/>
        <v>14</v>
      </c>
    </row>
    <row r="1610" spans="1:1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>
        <v>75</v>
      </c>
      <c r="G1610" t="s">
        <v>108</v>
      </c>
      <c r="H1610" t="str">
        <f>_xlfn.XLOOKUP(C1610,Магазин!A:A,Магазин!B:B)</f>
        <v>Октябрьский</v>
      </c>
      <c r="I1610">
        <f t="shared" si="50"/>
        <v>2</v>
      </c>
      <c r="J1610" t="str">
        <f>_xlfn.XLOOKUP(D1610,Товар!A:A,Товар!C:C)</f>
        <v>Молоко безлактозное</v>
      </c>
      <c r="K1610">
        <f t="shared" si="51"/>
        <v>180</v>
      </c>
    </row>
    <row r="1611" spans="1:1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>
        <v>75</v>
      </c>
      <c r="G1611" t="s">
        <v>109</v>
      </c>
      <c r="H1611" t="str">
        <f>_xlfn.XLOOKUP(C1611,Магазин!A:A,Магазин!B:B)</f>
        <v>Октябрьский</v>
      </c>
      <c r="I1611">
        <f t="shared" si="50"/>
        <v>2</v>
      </c>
      <c r="J1611" t="str">
        <f>_xlfn.XLOOKUP(D1611,Товар!A:A,Товар!C:C)</f>
        <v>Молоко безлактозное</v>
      </c>
      <c r="K1611">
        <f t="shared" si="51"/>
        <v>95</v>
      </c>
    </row>
    <row r="1612" spans="1:1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>
        <v>190</v>
      </c>
      <c r="G1612" t="s">
        <v>108</v>
      </c>
      <c r="H1612" t="str">
        <f>_xlfn.XLOOKUP(C1612,Магазин!A:A,Магазин!B:B)</f>
        <v>Октябрьский</v>
      </c>
      <c r="I1612">
        <f t="shared" si="50"/>
        <v>11</v>
      </c>
      <c r="J1612" t="str">
        <f>_xlfn.XLOOKUP(D1612,Товар!A:A,Товар!C:C)</f>
        <v>Молоко кокосовое</v>
      </c>
      <c r="K1612">
        <f t="shared" si="51"/>
        <v>170</v>
      </c>
    </row>
    <row r="1613" spans="1:1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>
        <v>190</v>
      </c>
      <c r="G1613" t="s">
        <v>109</v>
      </c>
      <c r="H1613" t="str">
        <f>_xlfn.XLOOKUP(C1613,Магазин!A:A,Магазин!B:B)</f>
        <v>Октябрьский</v>
      </c>
      <c r="I1613">
        <f t="shared" si="50"/>
        <v>11</v>
      </c>
      <c r="J1613" t="str">
        <f>_xlfn.XLOOKUP(D1613,Товар!A:A,Товар!C:C)</f>
        <v>Молоко кокосовое</v>
      </c>
      <c r="K1613">
        <f t="shared" si="51"/>
        <v>87</v>
      </c>
    </row>
    <row r="1614" spans="1:1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>
        <v>85</v>
      </c>
      <c r="G1614" t="s">
        <v>108</v>
      </c>
      <c r="H1614" t="str">
        <f>_xlfn.XLOOKUP(C1614,Магазин!A:A,Магазин!B:B)</f>
        <v>Октябрьский</v>
      </c>
      <c r="I1614">
        <f t="shared" si="50"/>
        <v>12</v>
      </c>
      <c r="J1614" t="str">
        <f>_xlfn.XLOOKUP(D1614,Товар!A:A,Товар!C:C)</f>
        <v>Молоко овсяное</v>
      </c>
      <c r="K1614">
        <f t="shared" si="51"/>
        <v>180</v>
      </c>
    </row>
    <row r="1615" spans="1:1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>
        <v>85</v>
      </c>
      <c r="G1615" t="s">
        <v>109</v>
      </c>
      <c r="H1615" t="str">
        <f>_xlfn.XLOOKUP(C1615,Магазин!A:A,Магазин!B:B)</f>
        <v>Октябрьский</v>
      </c>
      <c r="I1615">
        <f t="shared" si="50"/>
        <v>12</v>
      </c>
      <c r="J1615" t="str">
        <f>_xlfn.XLOOKUP(D1615,Товар!A:A,Товар!C:C)</f>
        <v>Молоко овсяное</v>
      </c>
      <c r="K1615">
        <f t="shared" si="51"/>
        <v>115</v>
      </c>
    </row>
    <row r="1616" spans="1:1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>
        <v>240</v>
      </c>
      <c r="G1616" t="s">
        <v>108</v>
      </c>
      <c r="H1616" t="str">
        <f>_xlfn.XLOOKUP(C1616,Магазин!A:A,Магазин!B:B)</f>
        <v>Октябрьский</v>
      </c>
      <c r="I1616">
        <f t="shared" si="50"/>
        <v>31</v>
      </c>
      <c r="J1616" t="str">
        <f>_xlfn.XLOOKUP(D1616,Товар!A:A,Товар!C:C)</f>
        <v>Лапша гречневая</v>
      </c>
      <c r="K1616">
        <f t="shared" si="51"/>
        <v>180</v>
      </c>
    </row>
    <row r="1617" spans="1:1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>
        <v>240</v>
      </c>
      <c r="G1617" t="s">
        <v>109</v>
      </c>
      <c r="H1617" t="str">
        <f>_xlfn.XLOOKUP(C1617,Магазин!A:A,Магазин!B:B)</f>
        <v>Октябрьский</v>
      </c>
      <c r="I1617">
        <f t="shared" si="50"/>
        <v>31</v>
      </c>
      <c r="J1617" t="str">
        <f>_xlfn.XLOOKUP(D1617,Товар!A:A,Товар!C:C)</f>
        <v>Лапша гречневая</v>
      </c>
      <c r="K1617">
        <f t="shared" si="51"/>
        <v>12</v>
      </c>
    </row>
    <row r="1618" spans="1:1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>
        <v>350</v>
      </c>
      <c r="G1618" t="s">
        <v>108</v>
      </c>
      <c r="H1618" t="str">
        <f>_xlfn.XLOOKUP(C1618,Магазин!A:A,Магазин!B:B)</f>
        <v>Октябрьский</v>
      </c>
      <c r="I1618">
        <f t="shared" si="50"/>
        <v>32</v>
      </c>
      <c r="J1618" t="str">
        <f>_xlfn.XLOOKUP(D1618,Товар!A:A,Товар!C:C)</f>
        <v>Фунчоза</v>
      </c>
      <c r="K1618">
        <f t="shared" si="51"/>
        <v>170</v>
      </c>
    </row>
    <row r="1619" spans="1:1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>
        <v>350</v>
      </c>
      <c r="G1619" t="s">
        <v>109</v>
      </c>
      <c r="H1619" t="str">
        <f>_xlfn.XLOOKUP(C1619,Магазин!A:A,Магазин!B:B)</f>
        <v>Октябрьский</v>
      </c>
      <c r="I1619">
        <f t="shared" si="50"/>
        <v>32</v>
      </c>
      <c r="J1619" t="str">
        <f>_xlfn.XLOOKUP(D1619,Товар!A:A,Товар!C:C)</f>
        <v>Фунчоза</v>
      </c>
      <c r="K1619">
        <f t="shared" si="51"/>
        <v>19</v>
      </c>
    </row>
    <row r="1620" spans="1:1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>
        <v>120</v>
      </c>
      <c r="G1620" t="s">
        <v>108</v>
      </c>
      <c r="H1620" t="str">
        <f>_xlfn.XLOOKUP(C1620,Магазин!A:A,Магазин!B:B)</f>
        <v>Октябрьский</v>
      </c>
      <c r="I1620">
        <f t="shared" si="50"/>
        <v>36</v>
      </c>
      <c r="J1620" t="str">
        <f>_xlfn.XLOOKUP(D1620,Товар!A:A,Товар!C:C)</f>
        <v>Чечевица красная</v>
      </c>
      <c r="K1620">
        <f t="shared" si="51"/>
        <v>180</v>
      </c>
    </row>
    <row r="1621" spans="1:1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>
        <v>120</v>
      </c>
      <c r="G1621" t="s">
        <v>109</v>
      </c>
      <c r="H1621" t="str">
        <f>_xlfn.XLOOKUP(C1621,Магазин!A:A,Магазин!B:B)</f>
        <v>Октябрьский</v>
      </c>
      <c r="I1621">
        <f t="shared" si="50"/>
        <v>36</v>
      </c>
      <c r="J1621" t="str">
        <f>_xlfn.XLOOKUP(D1621,Товар!A:A,Товар!C:C)</f>
        <v>Чечевица красная</v>
      </c>
      <c r="K1621">
        <f t="shared" si="51"/>
        <v>27</v>
      </c>
    </row>
    <row r="1622" spans="1:1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>
        <v>200</v>
      </c>
      <c r="G1622" t="s">
        <v>108</v>
      </c>
      <c r="H1622" t="str">
        <f>_xlfn.XLOOKUP(C1622,Магазин!A:A,Магазин!B:B)</f>
        <v>Октябрьский</v>
      </c>
      <c r="I1622">
        <f t="shared" si="50"/>
        <v>49</v>
      </c>
      <c r="J1622" t="str">
        <f>_xlfn.XLOOKUP(D1622,Товар!A:A,Товар!C:C)</f>
        <v>Колбаса вареная докторская</v>
      </c>
      <c r="K1622">
        <f t="shared" si="51"/>
        <v>180</v>
      </c>
    </row>
    <row r="1623" spans="1:1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>
        <v>200</v>
      </c>
      <c r="G1623" t="s">
        <v>109</v>
      </c>
      <c r="H1623" t="str">
        <f>_xlfn.XLOOKUP(C1623,Магазин!A:A,Магазин!B:B)</f>
        <v>Октябрьский</v>
      </c>
      <c r="I1623">
        <f t="shared" si="50"/>
        <v>49</v>
      </c>
      <c r="J1623" t="str">
        <f>_xlfn.XLOOKUP(D1623,Товар!A:A,Товар!C:C)</f>
        <v>Колбаса вареная докторская</v>
      </c>
      <c r="K1623">
        <f t="shared" si="51"/>
        <v>49</v>
      </c>
    </row>
    <row r="1624" spans="1:1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>
        <v>195</v>
      </c>
      <c r="G1624" t="s">
        <v>108</v>
      </c>
      <c r="H1624" t="str">
        <f>_xlfn.XLOOKUP(C1624,Магазин!A:A,Магазин!B:B)</f>
        <v>Октябрьский</v>
      </c>
      <c r="I1624">
        <f t="shared" si="50"/>
        <v>50</v>
      </c>
      <c r="J1624" t="str">
        <f>_xlfn.XLOOKUP(D1624,Товар!A:A,Товар!C:C)</f>
        <v>Колбаса вареная любительская</v>
      </c>
      <c r="K1624">
        <f t="shared" si="51"/>
        <v>180</v>
      </c>
    </row>
    <row r="1625" spans="1:1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>
        <v>195</v>
      </c>
      <c r="G1625" t="s">
        <v>109</v>
      </c>
      <c r="H1625" t="str">
        <f>_xlfn.XLOOKUP(C1625,Магазин!A:A,Магазин!B:B)</f>
        <v>Октябрьский</v>
      </c>
      <c r="I1625">
        <f t="shared" si="50"/>
        <v>50</v>
      </c>
      <c r="J1625" t="str">
        <f>_xlfn.XLOOKUP(D1625,Товар!A:A,Товар!C:C)</f>
        <v>Колбаса вареная любительская</v>
      </c>
      <c r="K1625">
        <f t="shared" si="51"/>
        <v>47</v>
      </c>
    </row>
    <row r="1626" spans="1:1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>
        <v>350</v>
      </c>
      <c r="G1626" t="s">
        <v>108</v>
      </c>
      <c r="H1626" t="str">
        <f>_xlfn.XLOOKUP(C1626,Магазин!A:A,Магазин!B:B)</f>
        <v>Октябрьский</v>
      </c>
      <c r="I1626">
        <f t="shared" si="50"/>
        <v>51</v>
      </c>
      <c r="J1626" t="str">
        <f>_xlfn.XLOOKUP(D1626,Товар!A:A,Товар!C:C)</f>
        <v>Сервелат варенокопченый</v>
      </c>
      <c r="K1626">
        <f t="shared" si="51"/>
        <v>180</v>
      </c>
    </row>
    <row r="1627" spans="1:1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>
        <v>350</v>
      </c>
      <c r="G1627" t="s">
        <v>109</v>
      </c>
      <c r="H1627" t="str">
        <f>_xlfn.XLOOKUP(C1627,Магазин!A:A,Магазин!B:B)</f>
        <v>Октябрьский</v>
      </c>
      <c r="I1627">
        <f t="shared" si="50"/>
        <v>51</v>
      </c>
      <c r="J1627" t="str">
        <f>_xlfn.XLOOKUP(D1627,Товар!A:A,Товар!C:C)</f>
        <v>Сервелат варенокопченый</v>
      </c>
      <c r="K1627">
        <f t="shared" si="51"/>
        <v>48</v>
      </c>
    </row>
    <row r="1628" spans="1:1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>
        <v>180</v>
      </c>
      <c r="G1628" t="s">
        <v>108</v>
      </c>
      <c r="H1628" t="str">
        <f>_xlfn.XLOOKUP(C1628,Магазин!A:A,Магазин!B:B)</f>
        <v>Октябрьский</v>
      </c>
      <c r="I1628">
        <f t="shared" si="50"/>
        <v>52</v>
      </c>
      <c r="J1628" t="str">
        <f>_xlfn.XLOOKUP(D1628,Товар!A:A,Товар!C:C)</f>
        <v>Колбаса краковская</v>
      </c>
      <c r="K1628">
        <f t="shared" si="51"/>
        <v>170</v>
      </c>
    </row>
    <row r="1629" spans="1:1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>
        <v>180</v>
      </c>
      <c r="G1629" t="s">
        <v>109</v>
      </c>
      <c r="H1629" t="str">
        <f>_xlfn.XLOOKUP(C1629,Магазин!A:A,Магазин!B:B)</f>
        <v>Октябрьский</v>
      </c>
      <c r="I1629">
        <f t="shared" si="50"/>
        <v>52</v>
      </c>
      <c r="J1629" t="str">
        <f>_xlfn.XLOOKUP(D1629,Товар!A:A,Товар!C:C)</f>
        <v>Колбаса краковская</v>
      </c>
      <c r="K1629">
        <f t="shared" si="51"/>
        <v>58</v>
      </c>
    </row>
    <row r="1630" spans="1:1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>
        <v>190</v>
      </c>
      <c r="G1630" t="s">
        <v>108</v>
      </c>
      <c r="H1630" t="str">
        <f>_xlfn.XLOOKUP(C1630,Магазин!A:A,Магазин!B:B)</f>
        <v>Октябрьский</v>
      </c>
      <c r="I1630">
        <f t="shared" si="50"/>
        <v>53</v>
      </c>
      <c r="J1630" t="str">
        <f>_xlfn.XLOOKUP(D1630,Товар!A:A,Товар!C:C)</f>
        <v>Сосиски молочные</v>
      </c>
      <c r="K1630">
        <f t="shared" si="51"/>
        <v>180</v>
      </c>
    </row>
    <row r="1631" spans="1:1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>
        <v>190</v>
      </c>
      <c r="G1631" t="s">
        <v>109</v>
      </c>
      <c r="H1631" t="str">
        <f>_xlfn.XLOOKUP(C1631,Магазин!A:A,Магазин!B:B)</f>
        <v>Октябрьский</v>
      </c>
      <c r="I1631">
        <f t="shared" si="50"/>
        <v>53</v>
      </c>
      <c r="J1631" t="str">
        <f>_xlfn.XLOOKUP(D1631,Товар!A:A,Товар!C:C)</f>
        <v>Сосиски молочные</v>
      </c>
      <c r="K1631">
        <f t="shared" si="51"/>
        <v>57</v>
      </c>
    </row>
    <row r="1632" spans="1:1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>
        <v>230</v>
      </c>
      <c r="G1632" t="s">
        <v>108</v>
      </c>
      <c r="H1632" t="str">
        <f>_xlfn.XLOOKUP(C1632,Магазин!A:A,Магазин!B:B)</f>
        <v>Октябрьский</v>
      </c>
      <c r="I1632">
        <f t="shared" si="50"/>
        <v>54</v>
      </c>
      <c r="J1632" t="str">
        <f>_xlfn.XLOOKUP(D1632,Товар!A:A,Товар!C:C)</f>
        <v>Сосиски венские</v>
      </c>
      <c r="K1632">
        <f t="shared" si="51"/>
        <v>180</v>
      </c>
    </row>
    <row r="1633" spans="1:1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>
        <v>230</v>
      </c>
      <c r="G1633" t="s">
        <v>109</v>
      </c>
      <c r="H1633" t="str">
        <f>_xlfn.XLOOKUP(C1633,Магазин!A:A,Магазин!B:B)</f>
        <v>Октябрьский</v>
      </c>
      <c r="I1633">
        <f t="shared" si="50"/>
        <v>54</v>
      </c>
      <c r="J1633" t="str">
        <f>_xlfn.XLOOKUP(D1633,Товар!A:A,Товар!C:C)</f>
        <v>Сосиски венские</v>
      </c>
      <c r="K1633">
        <f t="shared" si="51"/>
        <v>29</v>
      </c>
    </row>
    <row r="1634" spans="1:1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>
        <v>160</v>
      </c>
      <c r="G1634" t="s">
        <v>108</v>
      </c>
      <c r="H1634" t="str">
        <f>_xlfn.XLOOKUP(C1634,Магазин!A:A,Магазин!B:B)</f>
        <v>Октябрьский</v>
      </c>
      <c r="I1634">
        <f t="shared" si="50"/>
        <v>55</v>
      </c>
      <c r="J1634" t="str">
        <f>_xlfn.XLOOKUP(D1634,Товар!A:A,Товар!C:C)</f>
        <v>Сосиски куриные</v>
      </c>
      <c r="K1634">
        <f t="shared" si="51"/>
        <v>170</v>
      </c>
    </row>
    <row r="1635" spans="1:1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>
        <v>160</v>
      </c>
      <c r="G1635" t="s">
        <v>109</v>
      </c>
      <c r="H1635" t="str">
        <f>_xlfn.XLOOKUP(C1635,Магазин!A:A,Магазин!B:B)</f>
        <v>Октябрьский</v>
      </c>
      <c r="I1635">
        <f t="shared" si="50"/>
        <v>55</v>
      </c>
      <c r="J1635" t="str">
        <f>_xlfn.XLOOKUP(D1635,Товар!A:A,Товар!C:C)</f>
        <v>Сосиски куриные</v>
      </c>
      <c r="K1635">
        <f t="shared" si="51"/>
        <v>66</v>
      </c>
    </row>
    <row r="1636" spans="1:1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>
        <v>180</v>
      </c>
      <c r="G1636" t="s">
        <v>108</v>
      </c>
      <c r="H1636" t="str">
        <f>_xlfn.XLOOKUP(C1636,Магазин!A:A,Магазин!B:B)</f>
        <v>Октябрьский</v>
      </c>
      <c r="I1636">
        <f t="shared" si="50"/>
        <v>56</v>
      </c>
      <c r="J1636" t="str">
        <f>_xlfn.XLOOKUP(D1636,Товар!A:A,Товар!C:C)</f>
        <v>Сардельки</v>
      </c>
      <c r="K1636">
        <f t="shared" si="51"/>
        <v>180</v>
      </c>
    </row>
    <row r="1637" spans="1:1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>
        <v>180</v>
      </c>
      <c r="G1637" t="s">
        <v>109</v>
      </c>
      <c r="H1637" t="str">
        <f>_xlfn.XLOOKUP(C1637,Магазин!A:A,Магазин!B:B)</f>
        <v>Октябрьский</v>
      </c>
      <c r="I1637">
        <f t="shared" si="50"/>
        <v>56</v>
      </c>
      <c r="J1637" t="str">
        <f>_xlfn.XLOOKUP(D1637,Товар!A:A,Товар!C:C)</f>
        <v>Сардельки</v>
      </c>
      <c r="K1637">
        <f t="shared" si="51"/>
        <v>35</v>
      </c>
    </row>
    <row r="1638" spans="1:1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>
        <v>400</v>
      </c>
      <c r="G1638" t="s">
        <v>108</v>
      </c>
      <c r="H1638" t="str">
        <f>_xlfn.XLOOKUP(C1638,Магазин!A:A,Магазин!B:B)</f>
        <v>Октябрьский</v>
      </c>
      <c r="I1638">
        <f t="shared" si="50"/>
        <v>57</v>
      </c>
      <c r="J1638" t="str">
        <f>_xlfn.XLOOKUP(D1638,Товар!A:A,Товар!C:C)</f>
        <v>Колбаса сырокопченая салями</v>
      </c>
      <c r="K1638">
        <f t="shared" si="51"/>
        <v>180</v>
      </c>
    </row>
    <row r="1639" spans="1:1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>
        <v>400</v>
      </c>
      <c r="G1639" t="s">
        <v>109</v>
      </c>
      <c r="H1639" t="str">
        <f>_xlfn.XLOOKUP(C1639,Магазин!A:A,Магазин!B:B)</f>
        <v>Октябрьский</v>
      </c>
      <c r="I1639">
        <f t="shared" si="50"/>
        <v>57</v>
      </c>
      <c r="J1639" t="str">
        <f>_xlfn.XLOOKUP(D1639,Товар!A:A,Товар!C:C)</f>
        <v>Колбаса сырокопченая салями</v>
      </c>
      <c r="K1639">
        <f t="shared" si="51"/>
        <v>26</v>
      </c>
    </row>
    <row r="1640" spans="1:1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>
        <v>470</v>
      </c>
      <c r="G1640" t="s">
        <v>108</v>
      </c>
      <c r="H1640" t="str">
        <f>_xlfn.XLOOKUP(C1640,Магазин!A:A,Магазин!B:B)</f>
        <v>Октябрьский</v>
      </c>
      <c r="I1640">
        <f t="shared" si="50"/>
        <v>58</v>
      </c>
      <c r="J1640" t="str">
        <f>_xlfn.XLOOKUP(D1640,Товар!A:A,Товар!C:C)</f>
        <v>Бекон варенокопченый</v>
      </c>
      <c r="K1640">
        <f t="shared" si="51"/>
        <v>180</v>
      </c>
    </row>
    <row r="1641" spans="1:1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>
        <v>470</v>
      </c>
      <c r="G1641" t="s">
        <v>109</v>
      </c>
      <c r="H1641" t="str">
        <f>_xlfn.XLOOKUP(C1641,Магазин!A:A,Магазин!B:B)</f>
        <v>Октябрьский</v>
      </c>
      <c r="I1641">
        <f t="shared" si="50"/>
        <v>58</v>
      </c>
      <c r="J1641" t="str">
        <f>_xlfn.XLOOKUP(D1641,Товар!A:A,Товар!C:C)</f>
        <v>Бекон варенокопченый</v>
      </c>
      <c r="K1641">
        <f t="shared" si="51"/>
        <v>37</v>
      </c>
    </row>
    <row r="1642" spans="1:1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>
        <v>500</v>
      </c>
      <c r="G1642" t="s">
        <v>108</v>
      </c>
      <c r="H1642" t="str">
        <f>_xlfn.XLOOKUP(C1642,Магазин!A:A,Магазин!B:B)</f>
        <v>Октябрьский</v>
      </c>
      <c r="I1642">
        <f t="shared" si="50"/>
        <v>59</v>
      </c>
      <c r="J1642" t="str">
        <f>_xlfn.XLOOKUP(D1642,Товар!A:A,Товар!C:C)</f>
        <v>Бекон сырокопченый</v>
      </c>
      <c r="K1642">
        <f t="shared" si="51"/>
        <v>180</v>
      </c>
    </row>
    <row r="1643" spans="1:1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>
        <v>500</v>
      </c>
      <c r="G1643" t="s">
        <v>109</v>
      </c>
      <c r="H1643" t="str">
        <f>_xlfn.XLOOKUP(C1643,Магазин!A:A,Магазин!B:B)</f>
        <v>Октябрьский</v>
      </c>
      <c r="I1643">
        <f t="shared" si="50"/>
        <v>59</v>
      </c>
      <c r="J1643" t="str">
        <f>_xlfn.XLOOKUP(D1643,Товар!A:A,Товар!C:C)</f>
        <v>Бекон сырокопченый</v>
      </c>
      <c r="K1643">
        <f t="shared" si="51"/>
        <v>39</v>
      </c>
    </row>
    <row r="1644" spans="1:1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>
        <v>400</v>
      </c>
      <c r="G1644" t="s">
        <v>108</v>
      </c>
      <c r="H1644" t="str">
        <f>_xlfn.XLOOKUP(C1644,Магазин!A:A,Магазин!B:B)</f>
        <v>Октябрьский</v>
      </c>
      <c r="I1644">
        <f t="shared" si="50"/>
        <v>60</v>
      </c>
      <c r="J1644" t="str">
        <f>_xlfn.XLOOKUP(D1644,Товар!A:A,Товар!C:C)</f>
        <v>Грудинка копченая</v>
      </c>
      <c r="K1644">
        <f t="shared" si="51"/>
        <v>170</v>
      </c>
    </row>
    <row r="1645" spans="1:1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>
        <v>400</v>
      </c>
      <c r="G1645" t="s">
        <v>109</v>
      </c>
      <c r="H1645" t="str">
        <f>_xlfn.XLOOKUP(C1645,Магазин!A:A,Магазин!B:B)</f>
        <v>Октябрьский</v>
      </c>
      <c r="I1645">
        <f t="shared" si="50"/>
        <v>60</v>
      </c>
      <c r="J1645" t="str">
        <f>_xlfn.XLOOKUP(D1645,Товар!A:A,Товар!C:C)</f>
        <v>Грудинка копченая</v>
      </c>
      <c r="K1645">
        <f t="shared" si="51"/>
        <v>38</v>
      </c>
    </row>
    <row r="1646" spans="1:1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>
        <v>220</v>
      </c>
      <c r="G1646" t="s">
        <v>108</v>
      </c>
      <c r="H1646" t="str">
        <f>_xlfn.XLOOKUP(C1646,Магазин!A:A,Магазин!B:B)</f>
        <v>Октябрьский</v>
      </c>
      <c r="I1646">
        <f t="shared" si="50"/>
        <v>61</v>
      </c>
      <c r="J1646" t="str">
        <f>_xlfn.XLOOKUP(D1646,Товар!A:A,Товар!C:C)</f>
        <v>Ветчина в оболочке</v>
      </c>
      <c r="K1646">
        <f t="shared" si="51"/>
        <v>180</v>
      </c>
    </row>
    <row r="1647" spans="1:1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>
        <v>220</v>
      </c>
      <c r="G1647" t="s">
        <v>109</v>
      </c>
      <c r="H1647" t="str">
        <f>_xlfn.XLOOKUP(C1647,Магазин!A:A,Магазин!B:B)</f>
        <v>Октябрьский</v>
      </c>
      <c r="I1647">
        <f t="shared" si="50"/>
        <v>61</v>
      </c>
      <c r="J1647" t="str">
        <f>_xlfn.XLOOKUP(D1647,Товар!A:A,Товар!C:C)</f>
        <v>Ветчина в оболочке</v>
      </c>
      <c r="K1647">
        <f t="shared" si="51"/>
        <v>27</v>
      </c>
    </row>
    <row r="1648" spans="1:1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>
        <v>170</v>
      </c>
      <c r="G1648" t="s">
        <v>108</v>
      </c>
      <c r="H1648" t="str">
        <f>_xlfn.XLOOKUP(C1648,Магазин!A:A,Магазин!B:B)</f>
        <v>Октябрьский</v>
      </c>
      <c r="I1648">
        <f t="shared" si="50"/>
        <v>62</v>
      </c>
      <c r="J1648" t="str">
        <f>_xlfn.XLOOKUP(D1648,Товар!A:A,Товар!C:C)</f>
        <v>Паштет фермерский с грибами</v>
      </c>
      <c r="K1648">
        <f t="shared" si="51"/>
        <v>180</v>
      </c>
    </row>
    <row r="1649" spans="1:1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>
        <v>170</v>
      </c>
      <c r="G1649" t="s">
        <v>109</v>
      </c>
      <c r="H1649" t="str">
        <f>_xlfn.XLOOKUP(C1649,Магазин!A:A,Магазин!B:B)</f>
        <v>Октябрьский</v>
      </c>
      <c r="I1649">
        <f t="shared" si="50"/>
        <v>62</v>
      </c>
      <c r="J1649" t="str">
        <f>_xlfn.XLOOKUP(D1649,Товар!A:A,Товар!C:C)</f>
        <v>Паштет фермерский с грибами</v>
      </c>
      <c r="K1649">
        <f t="shared" si="51"/>
        <v>19</v>
      </c>
    </row>
    <row r="1650" spans="1:1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>
        <v>150</v>
      </c>
      <c r="G1650" t="s">
        <v>108</v>
      </c>
      <c r="H1650" t="str">
        <f>_xlfn.XLOOKUP(C1650,Магазин!A:A,Магазин!B:B)</f>
        <v>Октябрьский</v>
      </c>
      <c r="I1650">
        <f t="shared" si="50"/>
        <v>63</v>
      </c>
      <c r="J1650" t="str">
        <f>_xlfn.XLOOKUP(D1650,Товар!A:A,Товар!C:C)</f>
        <v>Паштет из куриной печени</v>
      </c>
      <c r="K1650">
        <f t="shared" si="51"/>
        <v>170</v>
      </c>
    </row>
    <row r="1651" spans="1:1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>
        <v>150</v>
      </c>
      <c r="G1651" t="s">
        <v>109</v>
      </c>
      <c r="H1651" t="str">
        <f>_xlfn.XLOOKUP(C1651,Магазин!A:A,Магазин!B:B)</f>
        <v>Октябрьский</v>
      </c>
      <c r="I1651">
        <f t="shared" si="50"/>
        <v>63</v>
      </c>
      <c r="J1651" t="str">
        <f>_xlfn.XLOOKUP(D1651,Товар!A:A,Товар!C:C)</f>
        <v>Паштет из куриной печени</v>
      </c>
      <c r="K1651">
        <f t="shared" si="51"/>
        <v>26</v>
      </c>
    </row>
    <row r="1652" spans="1:1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>
        <v>350</v>
      </c>
      <c r="G1652" t="s">
        <v>108</v>
      </c>
      <c r="H1652" t="str">
        <f>_xlfn.XLOOKUP(C1652,Магазин!A:A,Магазин!B:B)</f>
        <v>Октябрьский</v>
      </c>
      <c r="I1652">
        <f t="shared" si="50"/>
        <v>64</v>
      </c>
      <c r="J1652" t="str">
        <f>_xlfn.XLOOKUP(D1652,Товар!A:A,Товар!C:C)</f>
        <v xml:space="preserve">Колбаса ливерная </v>
      </c>
      <c r="K1652">
        <f t="shared" si="51"/>
        <v>180</v>
      </c>
    </row>
    <row r="1653" spans="1:1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>
        <v>350</v>
      </c>
      <c r="G1653" t="s">
        <v>109</v>
      </c>
      <c r="H1653" t="str">
        <f>_xlfn.XLOOKUP(C1653,Магазин!A:A,Магазин!B:B)</f>
        <v>Октябрьский</v>
      </c>
      <c r="I1653">
        <f t="shared" si="50"/>
        <v>64</v>
      </c>
      <c r="J1653" t="str">
        <f>_xlfn.XLOOKUP(D1653,Товар!A:A,Товар!C:C)</f>
        <v xml:space="preserve">Колбаса ливерная </v>
      </c>
      <c r="K1653">
        <f t="shared" si="51"/>
        <v>18</v>
      </c>
    </row>
    <row r="1654" spans="1:1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>
        <v>75</v>
      </c>
      <c r="G1654" t="s">
        <v>108</v>
      </c>
      <c r="H1654" t="str">
        <f>_xlfn.XLOOKUP(C1654,Магазин!A:A,Магазин!B:B)</f>
        <v>Первомайский</v>
      </c>
      <c r="I1654">
        <f t="shared" si="50"/>
        <v>2</v>
      </c>
      <c r="J1654" t="str">
        <f>_xlfn.XLOOKUP(D1654,Товар!A:A,Товар!C:C)</f>
        <v>Молоко безлактозное</v>
      </c>
      <c r="K1654">
        <f t="shared" si="51"/>
        <v>180</v>
      </c>
    </row>
    <row r="1655" spans="1:1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>
        <v>75</v>
      </c>
      <c r="G1655" t="s">
        <v>109</v>
      </c>
      <c r="H1655" t="str">
        <f>_xlfn.XLOOKUP(C1655,Магазин!A:A,Магазин!B:B)</f>
        <v>Первомайский</v>
      </c>
      <c r="I1655">
        <f t="shared" si="50"/>
        <v>2</v>
      </c>
      <c r="J1655" t="str">
        <f>_xlfn.XLOOKUP(D1655,Товар!A:A,Товар!C:C)</f>
        <v>Молоко безлактозное</v>
      </c>
      <c r="K1655">
        <f t="shared" si="51"/>
        <v>60</v>
      </c>
    </row>
    <row r="1656" spans="1:1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>
        <v>190</v>
      </c>
      <c r="G1656" t="s">
        <v>108</v>
      </c>
      <c r="H1656" t="str">
        <f>_xlfn.XLOOKUP(C1656,Магазин!A:A,Магазин!B:B)</f>
        <v>Первомайский</v>
      </c>
      <c r="I1656">
        <f t="shared" si="50"/>
        <v>11</v>
      </c>
      <c r="J1656" t="str">
        <f>_xlfn.XLOOKUP(D1656,Товар!A:A,Товар!C:C)</f>
        <v>Молоко кокосовое</v>
      </c>
      <c r="K1656">
        <f t="shared" si="51"/>
        <v>180</v>
      </c>
    </row>
    <row r="1657" spans="1:1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>
        <v>190</v>
      </c>
      <c r="G1657" t="s">
        <v>109</v>
      </c>
      <c r="H1657" t="str">
        <f>_xlfn.XLOOKUP(C1657,Магазин!A:A,Магазин!B:B)</f>
        <v>Первомайский</v>
      </c>
      <c r="I1657">
        <f t="shared" si="50"/>
        <v>11</v>
      </c>
      <c r="J1657" t="str">
        <f>_xlfn.XLOOKUP(D1657,Товар!A:A,Товар!C:C)</f>
        <v>Молоко кокосовое</v>
      </c>
      <c r="K1657">
        <f t="shared" si="51"/>
        <v>65</v>
      </c>
    </row>
    <row r="1658" spans="1:1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>
        <v>85</v>
      </c>
      <c r="G1658" t="s">
        <v>108</v>
      </c>
      <c r="H1658" t="str">
        <f>_xlfn.XLOOKUP(C1658,Магазин!A:A,Магазин!B:B)</f>
        <v>Первомайский</v>
      </c>
      <c r="I1658">
        <f t="shared" si="50"/>
        <v>12</v>
      </c>
      <c r="J1658" t="str">
        <f>_xlfn.XLOOKUP(D1658,Товар!A:A,Товар!C:C)</f>
        <v>Молоко овсяное</v>
      </c>
      <c r="K1658">
        <f t="shared" si="51"/>
        <v>180</v>
      </c>
    </row>
    <row r="1659" spans="1:1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>
        <v>85</v>
      </c>
      <c r="G1659" t="s">
        <v>109</v>
      </c>
      <c r="H1659" t="str">
        <f>_xlfn.XLOOKUP(C1659,Магазин!A:A,Магазин!B:B)</f>
        <v>Первомайский</v>
      </c>
      <c r="I1659">
        <f t="shared" si="50"/>
        <v>12</v>
      </c>
      <c r="J1659" t="str">
        <f>_xlfn.XLOOKUP(D1659,Товар!A:A,Товар!C:C)</f>
        <v>Молоко овсяное</v>
      </c>
      <c r="K1659">
        <f t="shared" si="51"/>
        <v>57</v>
      </c>
    </row>
    <row r="1660" spans="1:1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>
        <v>240</v>
      </c>
      <c r="G1660" t="s">
        <v>108</v>
      </c>
      <c r="H1660" t="str">
        <f>_xlfn.XLOOKUP(C1660,Магазин!A:A,Магазин!B:B)</f>
        <v>Первомайский</v>
      </c>
      <c r="I1660">
        <f t="shared" si="50"/>
        <v>31</v>
      </c>
      <c r="J1660" t="str">
        <f>_xlfn.XLOOKUP(D1660,Товар!A:A,Товар!C:C)</f>
        <v>Лапша гречневая</v>
      </c>
      <c r="K1660">
        <f t="shared" si="51"/>
        <v>170</v>
      </c>
    </row>
    <row r="1661" spans="1:1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>
        <v>240</v>
      </c>
      <c r="G1661" t="s">
        <v>109</v>
      </c>
      <c r="H1661" t="str">
        <f>_xlfn.XLOOKUP(C1661,Магазин!A:A,Магазин!B:B)</f>
        <v>Первомайский</v>
      </c>
      <c r="I1661">
        <f t="shared" si="50"/>
        <v>31</v>
      </c>
      <c r="J1661" t="str">
        <f>_xlfn.XLOOKUP(D1661,Товар!A:A,Товар!C:C)</f>
        <v>Лапша гречневая</v>
      </c>
      <c r="K1661">
        <f t="shared" si="51"/>
        <v>8</v>
      </c>
    </row>
    <row r="1662" spans="1:1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>
        <v>350</v>
      </c>
      <c r="G1662" t="s">
        <v>108</v>
      </c>
      <c r="H1662" t="str">
        <f>_xlfn.XLOOKUP(C1662,Магазин!A:A,Магазин!B:B)</f>
        <v>Первомайский</v>
      </c>
      <c r="I1662">
        <f t="shared" si="50"/>
        <v>32</v>
      </c>
      <c r="J1662" t="str">
        <f>_xlfn.XLOOKUP(D1662,Товар!A:A,Товар!C:C)</f>
        <v>Фунчоза</v>
      </c>
      <c r="K1662">
        <f t="shared" si="51"/>
        <v>180</v>
      </c>
    </row>
    <row r="1663" spans="1:1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>
        <v>350</v>
      </c>
      <c r="G1663" t="s">
        <v>109</v>
      </c>
      <c r="H1663" t="str">
        <f>_xlfn.XLOOKUP(C1663,Магазин!A:A,Магазин!B:B)</f>
        <v>Первомайский</v>
      </c>
      <c r="I1663">
        <f t="shared" si="50"/>
        <v>32</v>
      </c>
      <c r="J1663" t="str">
        <f>_xlfn.XLOOKUP(D1663,Товар!A:A,Товар!C:C)</f>
        <v>Фунчоза</v>
      </c>
      <c r="K1663">
        <f t="shared" si="51"/>
        <v>7</v>
      </c>
    </row>
    <row r="1664" spans="1:1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>
        <v>120</v>
      </c>
      <c r="G1664" t="s">
        <v>108</v>
      </c>
      <c r="H1664" t="str">
        <f>_xlfn.XLOOKUP(C1664,Магазин!A:A,Магазин!B:B)</f>
        <v>Первомайский</v>
      </c>
      <c r="I1664">
        <f t="shared" si="50"/>
        <v>36</v>
      </c>
      <c r="J1664" t="str">
        <f>_xlfn.XLOOKUP(D1664,Товар!A:A,Товар!C:C)</f>
        <v>Чечевица красная</v>
      </c>
      <c r="K1664">
        <f t="shared" si="51"/>
        <v>180</v>
      </c>
    </row>
    <row r="1665" spans="1:1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>
        <v>120</v>
      </c>
      <c r="G1665" t="s">
        <v>109</v>
      </c>
      <c r="H1665" t="str">
        <f>_xlfn.XLOOKUP(C1665,Магазин!A:A,Магазин!B:B)</f>
        <v>Первомайский</v>
      </c>
      <c r="I1665">
        <f t="shared" si="50"/>
        <v>36</v>
      </c>
      <c r="J1665" t="str">
        <f>_xlfn.XLOOKUP(D1665,Товар!A:A,Товар!C:C)</f>
        <v>Чечевица красная</v>
      </c>
      <c r="K1665">
        <f t="shared" si="51"/>
        <v>18</v>
      </c>
    </row>
    <row r="1666" spans="1:1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>
        <v>200</v>
      </c>
      <c r="G1666" t="s">
        <v>108</v>
      </c>
      <c r="H1666" t="str">
        <f>_xlfn.XLOOKUP(C1666,Магазин!A:A,Магазин!B:B)</f>
        <v>Первомайский</v>
      </c>
      <c r="I1666">
        <f t="shared" si="50"/>
        <v>49</v>
      </c>
      <c r="J1666" t="str">
        <f>_xlfn.XLOOKUP(D1666,Товар!A:A,Товар!C:C)</f>
        <v>Колбаса вареная докторская</v>
      </c>
      <c r="K1666">
        <f t="shared" si="51"/>
        <v>170</v>
      </c>
    </row>
    <row r="1667" spans="1:1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>
        <v>200</v>
      </c>
      <c r="G1667" t="s">
        <v>109</v>
      </c>
      <c r="H1667" t="str">
        <f>_xlfn.XLOOKUP(C1667,Магазин!A:A,Магазин!B:B)</f>
        <v>Первомайский</v>
      </c>
      <c r="I1667">
        <f t="shared" ref="I1667:I1730" si="52">D1667</f>
        <v>49</v>
      </c>
      <c r="J1667" t="str">
        <f>_xlfn.XLOOKUP(D1667,Товар!A:A,Товар!C:C)</f>
        <v>Колбаса вареная докторская</v>
      </c>
      <c r="K1667">
        <f t="shared" ref="K1667:K1730" si="53">E1667</f>
        <v>50</v>
      </c>
    </row>
    <row r="1668" spans="1:1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>
        <v>195</v>
      </c>
      <c r="G1668" t="s">
        <v>108</v>
      </c>
      <c r="H1668" t="str">
        <f>_xlfn.XLOOKUP(C1668,Магазин!A:A,Магазин!B:B)</f>
        <v>Первомайский</v>
      </c>
      <c r="I1668">
        <f t="shared" si="52"/>
        <v>50</v>
      </c>
      <c r="J1668" t="str">
        <f>_xlfn.XLOOKUP(D1668,Товар!A:A,Товар!C:C)</f>
        <v>Колбаса вареная любительская</v>
      </c>
      <c r="K1668">
        <f t="shared" si="53"/>
        <v>180</v>
      </c>
    </row>
    <row r="1669" spans="1:1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>
        <v>195</v>
      </c>
      <c r="G1669" t="s">
        <v>109</v>
      </c>
      <c r="H1669" t="str">
        <f>_xlfn.XLOOKUP(C1669,Магазин!A:A,Магазин!B:B)</f>
        <v>Первомайский</v>
      </c>
      <c r="I1669">
        <f t="shared" si="52"/>
        <v>50</v>
      </c>
      <c r="J1669" t="str">
        <f>_xlfn.XLOOKUP(D1669,Товар!A:A,Товар!C:C)</f>
        <v>Колбаса вареная любительская</v>
      </c>
      <c r="K1669">
        <f t="shared" si="53"/>
        <v>50</v>
      </c>
    </row>
    <row r="1670" spans="1:1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>
        <v>350</v>
      </c>
      <c r="G1670" t="s">
        <v>108</v>
      </c>
      <c r="H1670" t="str">
        <f>_xlfn.XLOOKUP(C1670,Магазин!A:A,Магазин!B:B)</f>
        <v>Первомайский</v>
      </c>
      <c r="I1670">
        <f t="shared" si="52"/>
        <v>51</v>
      </c>
      <c r="J1670" t="str">
        <f>_xlfn.XLOOKUP(D1670,Товар!A:A,Товар!C:C)</f>
        <v>Сервелат варенокопченый</v>
      </c>
      <c r="K1670">
        <f t="shared" si="53"/>
        <v>180</v>
      </c>
    </row>
    <row r="1671" spans="1:1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>
        <v>350</v>
      </c>
      <c r="G1671" t="s">
        <v>109</v>
      </c>
      <c r="H1671" t="str">
        <f>_xlfn.XLOOKUP(C1671,Магазин!A:A,Магазин!B:B)</f>
        <v>Первомайский</v>
      </c>
      <c r="I1671">
        <f t="shared" si="52"/>
        <v>51</v>
      </c>
      <c r="J1671" t="str">
        <f>_xlfn.XLOOKUP(D1671,Товар!A:A,Товар!C:C)</f>
        <v>Сервелат варенокопченый</v>
      </c>
      <c r="K1671">
        <f t="shared" si="53"/>
        <v>40</v>
      </c>
    </row>
    <row r="1672" spans="1:1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>
        <v>180</v>
      </c>
      <c r="G1672" t="s">
        <v>108</v>
      </c>
      <c r="H1672" t="str">
        <f>_xlfn.XLOOKUP(C1672,Магазин!A:A,Магазин!B:B)</f>
        <v>Первомайский</v>
      </c>
      <c r="I1672">
        <f t="shared" si="52"/>
        <v>52</v>
      </c>
      <c r="J1672" t="str">
        <f>_xlfn.XLOOKUP(D1672,Товар!A:A,Товар!C:C)</f>
        <v>Колбаса краковская</v>
      </c>
      <c r="K1672">
        <f t="shared" si="53"/>
        <v>180</v>
      </c>
    </row>
    <row r="1673" spans="1:1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>
        <v>180</v>
      </c>
      <c r="G1673" t="s">
        <v>109</v>
      </c>
      <c r="H1673" t="str">
        <f>_xlfn.XLOOKUP(C1673,Магазин!A:A,Магазин!B:B)</f>
        <v>Первомайский</v>
      </c>
      <c r="I1673">
        <f t="shared" si="52"/>
        <v>52</v>
      </c>
      <c r="J1673" t="str">
        <f>_xlfn.XLOOKUP(D1673,Товар!A:A,Товар!C:C)</f>
        <v>Колбаса краковская</v>
      </c>
      <c r="K1673">
        <f t="shared" si="53"/>
        <v>60</v>
      </c>
    </row>
    <row r="1674" spans="1:1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>
        <v>190</v>
      </c>
      <c r="G1674" t="s">
        <v>108</v>
      </c>
      <c r="H1674" t="str">
        <f>_xlfn.XLOOKUP(C1674,Магазин!A:A,Магазин!B:B)</f>
        <v>Первомайский</v>
      </c>
      <c r="I1674">
        <f t="shared" si="52"/>
        <v>53</v>
      </c>
      <c r="J1674" t="str">
        <f>_xlfn.XLOOKUP(D1674,Товар!A:A,Товар!C:C)</f>
        <v>Сосиски молочные</v>
      </c>
      <c r="K1674">
        <f t="shared" si="53"/>
        <v>180</v>
      </c>
    </row>
    <row r="1675" spans="1:1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>
        <v>190</v>
      </c>
      <c r="G1675" t="s">
        <v>109</v>
      </c>
      <c r="H1675" t="str">
        <f>_xlfn.XLOOKUP(C1675,Магазин!A:A,Магазин!B:B)</f>
        <v>Первомайский</v>
      </c>
      <c r="I1675">
        <f t="shared" si="52"/>
        <v>53</v>
      </c>
      <c r="J1675" t="str">
        <f>_xlfn.XLOOKUP(D1675,Товар!A:A,Товар!C:C)</f>
        <v>Сосиски молочные</v>
      </c>
      <c r="K1675">
        <f t="shared" si="53"/>
        <v>60</v>
      </c>
    </row>
    <row r="1676" spans="1:1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>
        <v>230</v>
      </c>
      <c r="G1676" t="s">
        <v>108</v>
      </c>
      <c r="H1676" t="str">
        <f>_xlfn.XLOOKUP(C1676,Магазин!A:A,Магазин!B:B)</f>
        <v>Первомайский</v>
      </c>
      <c r="I1676">
        <f t="shared" si="52"/>
        <v>54</v>
      </c>
      <c r="J1676" t="str">
        <f>_xlfn.XLOOKUP(D1676,Товар!A:A,Товар!C:C)</f>
        <v>Сосиски венские</v>
      </c>
      <c r="K1676">
        <f t="shared" si="53"/>
        <v>170</v>
      </c>
    </row>
    <row r="1677" spans="1:1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>
        <v>230</v>
      </c>
      <c r="G1677" t="s">
        <v>109</v>
      </c>
      <c r="H1677" t="str">
        <f>_xlfn.XLOOKUP(C1677,Магазин!A:A,Магазин!B:B)</f>
        <v>Первомайский</v>
      </c>
      <c r="I1677">
        <f t="shared" si="52"/>
        <v>54</v>
      </c>
      <c r="J1677" t="str">
        <f>_xlfn.XLOOKUP(D1677,Товар!A:A,Товар!C:C)</f>
        <v>Сосиски венские</v>
      </c>
      <c r="K1677">
        <f t="shared" si="53"/>
        <v>30</v>
      </c>
    </row>
    <row r="1678" spans="1:1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>
        <v>160</v>
      </c>
      <c r="G1678" t="s">
        <v>108</v>
      </c>
      <c r="H1678" t="str">
        <f>_xlfn.XLOOKUP(C1678,Магазин!A:A,Магазин!B:B)</f>
        <v>Первомайский</v>
      </c>
      <c r="I1678">
        <f t="shared" si="52"/>
        <v>55</v>
      </c>
      <c r="J1678" t="str">
        <f>_xlfn.XLOOKUP(D1678,Товар!A:A,Товар!C:C)</f>
        <v>Сосиски куриные</v>
      </c>
      <c r="K1678">
        <f t="shared" si="53"/>
        <v>180</v>
      </c>
    </row>
    <row r="1679" spans="1:1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>
        <v>160</v>
      </c>
      <c r="G1679" t="s">
        <v>109</v>
      </c>
      <c r="H1679" t="str">
        <f>_xlfn.XLOOKUP(C1679,Магазин!A:A,Магазин!B:B)</f>
        <v>Первомайский</v>
      </c>
      <c r="I1679">
        <f t="shared" si="52"/>
        <v>55</v>
      </c>
      <c r="J1679" t="str">
        <f>_xlfn.XLOOKUP(D1679,Товар!A:A,Товар!C:C)</f>
        <v>Сосиски куриные</v>
      </c>
      <c r="K1679">
        <f t="shared" si="53"/>
        <v>70</v>
      </c>
    </row>
    <row r="1680" spans="1:1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>
        <v>180</v>
      </c>
      <c r="G1680" t="s">
        <v>108</v>
      </c>
      <c r="H1680" t="str">
        <f>_xlfn.XLOOKUP(C1680,Магазин!A:A,Магазин!B:B)</f>
        <v>Первомайский</v>
      </c>
      <c r="I1680">
        <f t="shared" si="52"/>
        <v>56</v>
      </c>
      <c r="J1680" t="str">
        <f>_xlfn.XLOOKUP(D1680,Товар!A:A,Товар!C:C)</f>
        <v>Сардельки</v>
      </c>
      <c r="K1680">
        <f t="shared" si="53"/>
        <v>180</v>
      </c>
    </row>
    <row r="1681" spans="1:1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>
        <v>180</v>
      </c>
      <c r="G1681" t="s">
        <v>109</v>
      </c>
      <c r="H1681" t="str">
        <f>_xlfn.XLOOKUP(C1681,Магазин!A:A,Магазин!B:B)</f>
        <v>Первомайский</v>
      </c>
      <c r="I1681">
        <f t="shared" si="52"/>
        <v>56</v>
      </c>
      <c r="J1681" t="str">
        <f>_xlfn.XLOOKUP(D1681,Товар!A:A,Товар!C:C)</f>
        <v>Сардельки</v>
      </c>
      <c r="K1681">
        <f t="shared" si="53"/>
        <v>40</v>
      </c>
    </row>
    <row r="1682" spans="1:1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>
        <v>400</v>
      </c>
      <c r="G1682" t="s">
        <v>108</v>
      </c>
      <c r="H1682" t="str">
        <f>_xlfn.XLOOKUP(C1682,Магазин!A:A,Магазин!B:B)</f>
        <v>Первомайский</v>
      </c>
      <c r="I1682">
        <f t="shared" si="52"/>
        <v>57</v>
      </c>
      <c r="J1682" t="str">
        <f>_xlfn.XLOOKUP(D1682,Товар!A:A,Товар!C:C)</f>
        <v>Колбаса сырокопченая салями</v>
      </c>
      <c r="K1682">
        <f t="shared" si="53"/>
        <v>170</v>
      </c>
    </row>
    <row r="1683" spans="1:1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>
        <v>400</v>
      </c>
      <c r="G1683" t="s">
        <v>109</v>
      </c>
      <c r="H1683" t="str">
        <f>_xlfn.XLOOKUP(C1683,Магазин!A:A,Магазин!B:B)</f>
        <v>Первомайский</v>
      </c>
      <c r="I1683">
        <f t="shared" si="52"/>
        <v>57</v>
      </c>
      <c r="J1683" t="str">
        <f>_xlfn.XLOOKUP(D1683,Товар!A:A,Товар!C:C)</f>
        <v>Колбаса сырокопченая салями</v>
      </c>
      <c r="K1683">
        <f t="shared" si="53"/>
        <v>20</v>
      </c>
    </row>
    <row r="1684" spans="1:1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>
        <v>470</v>
      </c>
      <c r="G1684" t="s">
        <v>108</v>
      </c>
      <c r="H1684" t="str">
        <f>_xlfn.XLOOKUP(C1684,Магазин!A:A,Магазин!B:B)</f>
        <v>Первомайский</v>
      </c>
      <c r="I1684">
        <f t="shared" si="52"/>
        <v>58</v>
      </c>
      <c r="J1684" t="str">
        <f>_xlfn.XLOOKUP(D1684,Товар!A:A,Товар!C:C)</f>
        <v>Бекон варенокопченый</v>
      </c>
      <c r="K1684">
        <f t="shared" si="53"/>
        <v>180</v>
      </c>
    </row>
    <row r="1685" spans="1:1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>
        <v>470</v>
      </c>
      <c r="G1685" t="s">
        <v>109</v>
      </c>
      <c r="H1685" t="str">
        <f>_xlfn.XLOOKUP(C1685,Магазин!A:A,Магазин!B:B)</f>
        <v>Первомайский</v>
      </c>
      <c r="I1685">
        <f t="shared" si="52"/>
        <v>58</v>
      </c>
      <c r="J1685" t="str">
        <f>_xlfn.XLOOKUP(D1685,Товар!A:A,Товар!C:C)</f>
        <v>Бекон варенокопченый</v>
      </c>
      <c r="K1685">
        <f t="shared" si="53"/>
        <v>30</v>
      </c>
    </row>
    <row r="1686" spans="1:1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>
        <v>500</v>
      </c>
      <c r="G1686" t="s">
        <v>108</v>
      </c>
      <c r="H1686" t="str">
        <f>_xlfn.XLOOKUP(C1686,Магазин!A:A,Магазин!B:B)</f>
        <v>Первомайский</v>
      </c>
      <c r="I1686">
        <f t="shared" si="52"/>
        <v>59</v>
      </c>
      <c r="J1686" t="str">
        <f>_xlfn.XLOOKUP(D1686,Товар!A:A,Товар!C:C)</f>
        <v>Бекон сырокопченый</v>
      </c>
      <c r="K1686">
        <f t="shared" si="53"/>
        <v>180</v>
      </c>
    </row>
    <row r="1687" spans="1:1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>
        <v>500</v>
      </c>
      <c r="G1687" t="s">
        <v>109</v>
      </c>
      <c r="H1687" t="str">
        <f>_xlfn.XLOOKUP(C1687,Магазин!A:A,Магазин!B:B)</f>
        <v>Первомайский</v>
      </c>
      <c r="I1687">
        <f t="shared" si="52"/>
        <v>59</v>
      </c>
      <c r="J1687" t="str">
        <f>_xlfn.XLOOKUP(D1687,Товар!A:A,Товар!C:C)</f>
        <v>Бекон сырокопченый</v>
      </c>
      <c r="K1687">
        <f t="shared" si="53"/>
        <v>30</v>
      </c>
    </row>
    <row r="1688" spans="1:1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>
        <v>400</v>
      </c>
      <c r="G1688" t="s">
        <v>108</v>
      </c>
      <c r="H1688" t="str">
        <f>_xlfn.XLOOKUP(C1688,Магазин!A:A,Магазин!B:B)</f>
        <v>Первомайский</v>
      </c>
      <c r="I1688">
        <f t="shared" si="52"/>
        <v>60</v>
      </c>
      <c r="J1688" t="str">
        <f>_xlfn.XLOOKUP(D1688,Товар!A:A,Товар!C:C)</f>
        <v>Грудинка копченая</v>
      </c>
      <c r="K1688">
        <f t="shared" si="53"/>
        <v>180</v>
      </c>
    </row>
    <row r="1689" spans="1:1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>
        <v>400</v>
      </c>
      <c r="G1689" t="s">
        <v>109</v>
      </c>
      <c r="H1689" t="str">
        <f>_xlfn.XLOOKUP(C1689,Магазин!A:A,Магазин!B:B)</f>
        <v>Первомайский</v>
      </c>
      <c r="I1689">
        <f t="shared" si="52"/>
        <v>60</v>
      </c>
      <c r="J1689" t="str">
        <f>_xlfn.XLOOKUP(D1689,Товар!A:A,Товар!C:C)</f>
        <v>Грудинка копченая</v>
      </c>
      <c r="K1689">
        <f t="shared" si="53"/>
        <v>40</v>
      </c>
    </row>
    <row r="1690" spans="1:1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>
        <v>220</v>
      </c>
      <c r="G1690" t="s">
        <v>108</v>
      </c>
      <c r="H1690" t="str">
        <f>_xlfn.XLOOKUP(C1690,Магазин!A:A,Магазин!B:B)</f>
        <v>Первомайский</v>
      </c>
      <c r="I1690">
        <f t="shared" si="52"/>
        <v>61</v>
      </c>
      <c r="J1690" t="str">
        <f>_xlfn.XLOOKUP(D1690,Товар!A:A,Товар!C:C)</f>
        <v>Ветчина в оболочке</v>
      </c>
      <c r="K1690">
        <f t="shared" si="53"/>
        <v>180</v>
      </c>
    </row>
    <row r="1691" spans="1:1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>
        <v>220</v>
      </c>
      <c r="G1691" t="s">
        <v>109</v>
      </c>
      <c r="H1691" t="str">
        <f>_xlfn.XLOOKUP(C1691,Магазин!A:A,Магазин!B:B)</f>
        <v>Первомайский</v>
      </c>
      <c r="I1691">
        <f t="shared" si="52"/>
        <v>61</v>
      </c>
      <c r="J1691" t="str">
        <f>_xlfn.XLOOKUP(D1691,Товар!A:A,Товар!C:C)</f>
        <v>Ветчина в оболочке</v>
      </c>
      <c r="K1691">
        <f t="shared" si="53"/>
        <v>30</v>
      </c>
    </row>
    <row r="1692" spans="1:1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>
        <v>170</v>
      </c>
      <c r="G1692" t="s">
        <v>108</v>
      </c>
      <c r="H1692" t="str">
        <f>_xlfn.XLOOKUP(C1692,Магазин!A:A,Магазин!B:B)</f>
        <v>Первомайский</v>
      </c>
      <c r="I1692">
        <f t="shared" si="52"/>
        <v>62</v>
      </c>
      <c r="J1692" t="str">
        <f>_xlfn.XLOOKUP(D1692,Товар!A:A,Товар!C:C)</f>
        <v>Паштет фермерский с грибами</v>
      </c>
      <c r="K1692">
        <f t="shared" si="53"/>
        <v>170</v>
      </c>
    </row>
    <row r="1693" spans="1:1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>
        <v>170</v>
      </c>
      <c r="G1693" t="s">
        <v>109</v>
      </c>
      <c r="H1693" t="str">
        <f>_xlfn.XLOOKUP(C1693,Магазин!A:A,Магазин!B:B)</f>
        <v>Первомайский</v>
      </c>
      <c r="I1693">
        <f t="shared" si="52"/>
        <v>62</v>
      </c>
      <c r="J1693" t="str">
        <f>_xlfn.XLOOKUP(D1693,Товар!A:A,Товар!C:C)</f>
        <v>Паштет фермерский с грибами</v>
      </c>
      <c r="K1693">
        <f t="shared" si="53"/>
        <v>20</v>
      </c>
    </row>
    <row r="1694" spans="1:1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>
        <v>150</v>
      </c>
      <c r="G1694" t="s">
        <v>108</v>
      </c>
      <c r="H1694" t="str">
        <f>_xlfn.XLOOKUP(C1694,Магазин!A:A,Магазин!B:B)</f>
        <v>Первомайский</v>
      </c>
      <c r="I1694">
        <f t="shared" si="52"/>
        <v>63</v>
      </c>
      <c r="J1694" t="str">
        <f>_xlfn.XLOOKUP(D1694,Товар!A:A,Товар!C:C)</f>
        <v>Паштет из куриной печени</v>
      </c>
      <c r="K1694">
        <f t="shared" si="53"/>
        <v>180</v>
      </c>
    </row>
    <row r="1695" spans="1:1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>
        <v>150</v>
      </c>
      <c r="G1695" t="s">
        <v>109</v>
      </c>
      <c r="H1695" t="str">
        <f>_xlfn.XLOOKUP(C1695,Магазин!A:A,Магазин!B:B)</f>
        <v>Первомайский</v>
      </c>
      <c r="I1695">
        <f t="shared" si="52"/>
        <v>63</v>
      </c>
      <c r="J1695" t="str">
        <f>_xlfn.XLOOKUP(D1695,Товар!A:A,Товар!C:C)</f>
        <v>Паштет из куриной печени</v>
      </c>
      <c r="K1695">
        <f t="shared" si="53"/>
        <v>30</v>
      </c>
    </row>
    <row r="1696" spans="1:1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>
        <v>350</v>
      </c>
      <c r="G1696" t="s">
        <v>108</v>
      </c>
      <c r="H1696" t="str">
        <f>_xlfn.XLOOKUP(C1696,Магазин!A:A,Магазин!B:B)</f>
        <v>Первомайский</v>
      </c>
      <c r="I1696">
        <f t="shared" si="52"/>
        <v>64</v>
      </c>
      <c r="J1696" t="str">
        <f>_xlfn.XLOOKUP(D1696,Товар!A:A,Товар!C:C)</f>
        <v xml:space="preserve">Колбаса ливерная </v>
      </c>
      <c r="K1696">
        <f t="shared" si="53"/>
        <v>180</v>
      </c>
    </row>
    <row r="1697" spans="1:1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>
        <v>350</v>
      </c>
      <c r="G1697" t="s">
        <v>109</v>
      </c>
      <c r="H1697" t="str">
        <f>_xlfn.XLOOKUP(C1697,Магазин!A:A,Магазин!B:B)</f>
        <v>Первомайский</v>
      </c>
      <c r="I1697">
        <f t="shared" si="52"/>
        <v>64</v>
      </c>
      <c r="J1697" t="str">
        <f>_xlfn.XLOOKUP(D1697,Товар!A:A,Товар!C:C)</f>
        <v xml:space="preserve">Колбаса ливерная </v>
      </c>
      <c r="K1697">
        <f t="shared" si="53"/>
        <v>20</v>
      </c>
    </row>
    <row r="1698" spans="1:1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>
        <v>75</v>
      </c>
      <c r="G1698" t="s">
        <v>108</v>
      </c>
      <c r="H1698" t="str">
        <f>_xlfn.XLOOKUP(C1698,Магазин!A:A,Магазин!B:B)</f>
        <v>Первомайский</v>
      </c>
      <c r="I1698">
        <f t="shared" si="52"/>
        <v>2</v>
      </c>
      <c r="J1698" t="str">
        <f>_xlfn.XLOOKUP(D1698,Товар!A:A,Товар!C:C)</f>
        <v>Молоко безлактозное</v>
      </c>
      <c r="K1698">
        <f t="shared" si="53"/>
        <v>170</v>
      </c>
    </row>
    <row r="1699" spans="1:1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>
        <v>75</v>
      </c>
      <c r="G1699" t="s">
        <v>109</v>
      </c>
      <c r="H1699" t="str">
        <f>_xlfn.XLOOKUP(C1699,Магазин!A:A,Магазин!B:B)</f>
        <v>Первомайский</v>
      </c>
      <c r="I1699">
        <f t="shared" si="52"/>
        <v>2</v>
      </c>
      <c r="J1699" t="str">
        <f>_xlfn.XLOOKUP(D1699,Товар!A:A,Товар!C:C)</f>
        <v>Молоко безлактозное</v>
      </c>
      <c r="K1699">
        <f t="shared" si="53"/>
        <v>54</v>
      </c>
    </row>
    <row r="1700" spans="1:1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>
        <v>190</v>
      </c>
      <c r="G1700" t="s">
        <v>108</v>
      </c>
      <c r="H1700" t="str">
        <f>_xlfn.XLOOKUP(C1700,Магазин!A:A,Магазин!B:B)</f>
        <v>Первомайский</v>
      </c>
      <c r="I1700">
        <f t="shared" si="52"/>
        <v>11</v>
      </c>
      <c r="J1700" t="str">
        <f>_xlfn.XLOOKUP(D1700,Товар!A:A,Товар!C:C)</f>
        <v>Молоко кокосовое</v>
      </c>
      <c r="K1700">
        <f t="shared" si="53"/>
        <v>180</v>
      </c>
    </row>
    <row r="1701" spans="1:1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>
        <v>190</v>
      </c>
      <c r="G1701" t="s">
        <v>109</v>
      </c>
      <c r="H1701" t="str">
        <f>_xlfn.XLOOKUP(C1701,Магазин!A:A,Магазин!B:B)</f>
        <v>Первомайский</v>
      </c>
      <c r="I1701">
        <f t="shared" si="52"/>
        <v>11</v>
      </c>
      <c r="J1701" t="str">
        <f>_xlfn.XLOOKUP(D1701,Товар!A:A,Товар!C:C)</f>
        <v>Молоко кокосовое</v>
      </c>
      <c r="K1701">
        <f t="shared" si="53"/>
        <v>63</v>
      </c>
    </row>
    <row r="1702" spans="1:1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>
        <v>85</v>
      </c>
      <c r="G1702" t="s">
        <v>108</v>
      </c>
      <c r="H1702" t="str">
        <f>_xlfn.XLOOKUP(C1702,Магазин!A:A,Магазин!B:B)</f>
        <v>Первомайский</v>
      </c>
      <c r="I1702">
        <f t="shared" si="52"/>
        <v>12</v>
      </c>
      <c r="J1702" t="str">
        <f>_xlfn.XLOOKUP(D1702,Товар!A:A,Товар!C:C)</f>
        <v>Молоко овсяное</v>
      </c>
      <c r="K1702">
        <f t="shared" si="53"/>
        <v>180</v>
      </c>
    </row>
    <row r="1703" spans="1:1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>
        <v>85</v>
      </c>
      <c r="G1703" t="s">
        <v>109</v>
      </c>
      <c r="H1703" t="str">
        <f>_xlfn.XLOOKUP(C1703,Магазин!A:A,Магазин!B:B)</f>
        <v>Первомайский</v>
      </c>
      <c r="I1703">
        <f t="shared" si="52"/>
        <v>12</v>
      </c>
      <c r="J1703" t="str">
        <f>_xlfn.XLOOKUP(D1703,Товар!A:A,Товар!C:C)</f>
        <v>Молоко овсяное</v>
      </c>
      <c r="K1703">
        <f t="shared" si="53"/>
        <v>71</v>
      </c>
    </row>
    <row r="1704" spans="1:1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>
        <v>240</v>
      </c>
      <c r="G1704" t="s">
        <v>108</v>
      </c>
      <c r="H1704" t="str">
        <f>_xlfn.XLOOKUP(C1704,Магазин!A:A,Магазин!B:B)</f>
        <v>Первомайский</v>
      </c>
      <c r="I1704">
        <f t="shared" si="52"/>
        <v>31</v>
      </c>
      <c r="J1704" t="str">
        <f>_xlfn.XLOOKUP(D1704,Товар!A:A,Товар!C:C)</f>
        <v>Лапша гречневая</v>
      </c>
      <c r="K1704">
        <f t="shared" si="53"/>
        <v>180</v>
      </c>
    </row>
    <row r="1705" spans="1:1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>
        <v>240</v>
      </c>
      <c r="G1705" t="s">
        <v>109</v>
      </c>
      <c r="H1705" t="str">
        <f>_xlfn.XLOOKUP(C1705,Магазин!A:A,Магазин!B:B)</f>
        <v>Первомайский</v>
      </c>
      <c r="I1705">
        <f t="shared" si="52"/>
        <v>31</v>
      </c>
      <c r="J1705" t="str">
        <f>_xlfn.XLOOKUP(D1705,Товар!A:A,Товар!C:C)</f>
        <v>Лапша гречневая</v>
      </c>
      <c r="K1705">
        <f t="shared" si="53"/>
        <v>11</v>
      </c>
    </row>
    <row r="1706" spans="1:1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>
        <v>350</v>
      </c>
      <c r="G1706" t="s">
        <v>108</v>
      </c>
      <c r="H1706" t="str">
        <f>_xlfn.XLOOKUP(C1706,Магазин!A:A,Магазин!B:B)</f>
        <v>Первомайский</v>
      </c>
      <c r="I1706">
        <f t="shared" si="52"/>
        <v>32</v>
      </c>
      <c r="J1706" t="str">
        <f>_xlfn.XLOOKUP(D1706,Товар!A:A,Товар!C:C)</f>
        <v>Фунчоза</v>
      </c>
      <c r="K1706">
        <f t="shared" si="53"/>
        <v>180</v>
      </c>
    </row>
    <row r="1707" spans="1:1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>
        <v>350</v>
      </c>
      <c r="G1707" t="s">
        <v>109</v>
      </c>
      <c r="H1707" t="str">
        <f>_xlfn.XLOOKUP(C1707,Магазин!A:A,Магазин!B:B)</f>
        <v>Первомайский</v>
      </c>
      <c r="I1707">
        <f t="shared" si="52"/>
        <v>32</v>
      </c>
      <c r="J1707" t="str">
        <f>_xlfn.XLOOKUP(D1707,Товар!A:A,Товар!C:C)</f>
        <v>Фунчоза</v>
      </c>
      <c r="K1707">
        <f t="shared" si="53"/>
        <v>9</v>
      </c>
    </row>
    <row r="1708" spans="1:1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>
        <v>120</v>
      </c>
      <c r="G1708" t="s">
        <v>108</v>
      </c>
      <c r="H1708" t="str">
        <f>_xlfn.XLOOKUP(C1708,Магазин!A:A,Магазин!B:B)</f>
        <v>Первомайский</v>
      </c>
      <c r="I1708">
        <f t="shared" si="52"/>
        <v>36</v>
      </c>
      <c r="J1708" t="str">
        <f>_xlfn.XLOOKUP(D1708,Товар!A:A,Товар!C:C)</f>
        <v>Чечевица красная</v>
      </c>
      <c r="K1708">
        <f t="shared" si="53"/>
        <v>170</v>
      </c>
    </row>
    <row r="1709" spans="1:1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>
        <v>120</v>
      </c>
      <c r="G1709" t="s">
        <v>109</v>
      </c>
      <c r="H1709" t="str">
        <f>_xlfn.XLOOKUP(C1709,Магазин!A:A,Магазин!B:B)</f>
        <v>Первомайский</v>
      </c>
      <c r="I1709">
        <f t="shared" si="52"/>
        <v>36</v>
      </c>
      <c r="J1709" t="str">
        <f>_xlfn.XLOOKUP(D1709,Товар!A:A,Товар!C:C)</f>
        <v>Чечевица красная</v>
      </c>
      <c r="K1709">
        <f t="shared" si="53"/>
        <v>16</v>
      </c>
    </row>
    <row r="1710" spans="1:1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>
        <v>200</v>
      </c>
      <c r="G1710" t="s">
        <v>108</v>
      </c>
      <c r="H1710" t="str">
        <f>_xlfn.XLOOKUP(C1710,Магазин!A:A,Магазин!B:B)</f>
        <v>Первомайский</v>
      </c>
      <c r="I1710">
        <f t="shared" si="52"/>
        <v>49</v>
      </c>
      <c r="J1710" t="str">
        <f>_xlfn.XLOOKUP(D1710,Товар!A:A,Товар!C:C)</f>
        <v>Колбаса вареная докторская</v>
      </c>
      <c r="K1710">
        <f t="shared" si="53"/>
        <v>180</v>
      </c>
    </row>
    <row r="1711" spans="1:1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>
        <v>200</v>
      </c>
      <c r="G1711" t="s">
        <v>109</v>
      </c>
      <c r="H1711" t="str">
        <f>_xlfn.XLOOKUP(C1711,Магазин!A:A,Магазин!B:B)</f>
        <v>Первомайский</v>
      </c>
      <c r="I1711">
        <f t="shared" si="52"/>
        <v>49</v>
      </c>
      <c r="J1711" t="str">
        <f>_xlfn.XLOOKUP(D1711,Товар!A:A,Товар!C:C)</f>
        <v>Колбаса вареная докторская</v>
      </c>
      <c r="K1711">
        <f t="shared" si="53"/>
        <v>48</v>
      </c>
    </row>
    <row r="1712" spans="1:1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>
        <v>195</v>
      </c>
      <c r="G1712" t="s">
        <v>108</v>
      </c>
      <c r="H1712" t="str">
        <f>_xlfn.XLOOKUP(C1712,Магазин!A:A,Магазин!B:B)</f>
        <v>Первомайский</v>
      </c>
      <c r="I1712">
        <f t="shared" si="52"/>
        <v>50</v>
      </c>
      <c r="J1712" t="str">
        <f>_xlfn.XLOOKUP(D1712,Товар!A:A,Товар!C:C)</f>
        <v>Колбаса вареная любительская</v>
      </c>
      <c r="K1712">
        <f t="shared" si="53"/>
        <v>180</v>
      </c>
    </row>
    <row r="1713" spans="1:1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>
        <v>195</v>
      </c>
      <c r="G1713" t="s">
        <v>109</v>
      </c>
      <c r="H1713" t="str">
        <f>_xlfn.XLOOKUP(C1713,Магазин!A:A,Магазин!B:B)</f>
        <v>Первомайский</v>
      </c>
      <c r="I1713">
        <f t="shared" si="52"/>
        <v>50</v>
      </c>
      <c r="J1713" t="str">
        <f>_xlfn.XLOOKUP(D1713,Товар!A:A,Товар!C:C)</f>
        <v>Колбаса вареная любительская</v>
      </c>
      <c r="K1713">
        <f t="shared" si="53"/>
        <v>47</v>
      </c>
    </row>
    <row r="1714" spans="1:1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>
        <v>350</v>
      </c>
      <c r="G1714" t="s">
        <v>108</v>
      </c>
      <c r="H1714" t="str">
        <f>_xlfn.XLOOKUP(C1714,Магазин!A:A,Магазин!B:B)</f>
        <v>Первомайский</v>
      </c>
      <c r="I1714">
        <f t="shared" si="52"/>
        <v>51</v>
      </c>
      <c r="J1714" t="str">
        <f>_xlfn.XLOOKUP(D1714,Товар!A:A,Товар!C:C)</f>
        <v>Сервелат варенокопченый</v>
      </c>
      <c r="K1714">
        <f t="shared" si="53"/>
        <v>170</v>
      </c>
    </row>
    <row r="1715" spans="1:1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>
        <v>350</v>
      </c>
      <c r="G1715" t="s">
        <v>109</v>
      </c>
      <c r="H1715" t="str">
        <f>_xlfn.XLOOKUP(C1715,Магазин!A:A,Магазин!B:B)</f>
        <v>Первомайский</v>
      </c>
      <c r="I1715">
        <f t="shared" si="52"/>
        <v>51</v>
      </c>
      <c r="J1715" t="str">
        <f>_xlfn.XLOOKUP(D1715,Товар!A:A,Товар!C:C)</f>
        <v>Сервелат варенокопченый</v>
      </c>
      <c r="K1715">
        <f t="shared" si="53"/>
        <v>39</v>
      </c>
    </row>
    <row r="1716" spans="1:1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>
        <v>180</v>
      </c>
      <c r="G1716" t="s">
        <v>108</v>
      </c>
      <c r="H1716" t="str">
        <f>_xlfn.XLOOKUP(C1716,Магазин!A:A,Магазин!B:B)</f>
        <v>Первомайский</v>
      </c>
      <c r="I1716">
        <f t="shared" si="52"/>
        <v>52</v>
      </c>
      <c r="J1716" t="str">
        <f>_xlfn.XLOOKUP(D1716,Товар!A:A,Товар!C:C)</f>
        <v>Колбаса краковская</v>
      </c>
      <c r="K1716">
        <f t="shared" si="53"/>
        <v>180</v>
      </c>
    </row>
    <row r="1717" spans="1:1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>
        <v>180</v>
      </c>
      <c r="G1717" t="s">
        <v>109</v>
      </c>
      <c r="H1717" t="str">
        <f>_xlfn.XLOOKUP(C1717,Магазин!A:A,Магазин!B:B)</f>
        <v>Первомайский</v>
      </c>
      <c r="I1717">
        <f t="shared" si="52"/>
        <v>52</v>
      </c>
      <c r="J1717" t="str">
        <f>_xlfn.XLOOKUP(D1717,Товар!A:A,Товар!C:C)</f>
        <v>Колбаса краковская</v>
      </c>
      <c r="K1717">
        <f t="shared" si="53"/>
        <v>57</v>
      </c>
    </row>
    <row r="1718" spans="1:1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>
        <v>190</v>
      </c>
      <c r="G1718" t="s">
        <v>108</v>
      </c>
      <c r="H1718" t="str">
        <f>_xlfn.XLOOKUP(C1718,Магазин!A:A,Магазин!B:B)</f>
        <v>Первомайский</v>
      </c>
      <c r="I1718">
        <f t="shared" si="52"/>
        <v>53</v>
      </c>
      <c r="J1718" t="str">
        <f>_xlfn.XLOOKUP(D1718,Товар!A:A,Товар!C:C)</f>
        <v>Сосиски молочные</v>
      </c>
      <c r="K1718">
        <f t="shared" si="53"/>
        <v>180</v>
      </c>
    </row>
    <row r="1719" spans="1:1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>
        <v>190</v>
      </c>
      <c r="G1719" t="s">
        <v>109</v>
      </c>
      <c r="H1719" t="str">
        <f>_xlfn.XLOOKUP(C1719,Магазин!A:A,Магазин!B:B)</f>
        <v>Первомайский</v>
      </c>
      <c r="I1719">
        <f t="shared" si="52"/>
        <v>53</v>
      </c>
      <c r="J1719" t="str">
        <f>_xlfn.XLOOKUP(D1719,Товар!A:A,Товар!C:C)</f>
        <v>Сосиски молочные</v>
      </c>
      <c r="K1719">
        <f t="shared" si="53"/>
        <v>55</v>
      </c>
    </row>
    <row r="1720" spans="1:1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>
        <v>230</v>
      </c>
      <c r="G1720" t="s">
        <v>108</v>
      </c>
      <c r="H1720" t="str">
        <f>_xlfn.XLOOKUP(C1720,Магазин!A:A,Магазин!B:B)</f>
        <v>Первомайский</v>
      </c>
      <c r="I1720">
        <f t="shared" si="52"/>
        <v>54</v>
      </c>
      <c r="J1720" t="str">
        <f>_xlfn.XLOOKUP(D1720,Товар!A:A,Товар!C:C)</f>
        <v>Сосиски венские</v>
      </c>
      <c r="K1720">
        <f t="shared" si="53"/>
        <v>180</v>
      </c>
    </row>
    <row r="1721" spans="1:1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>
        <v>230</v>
      </c>
      <c r="G1721" t="s">
        <v>109</v>
      </c>
      <c r="H1721" t="str">
        <f>_xlfn.XLOOKUP(C1721,Магазин!A:A,Магазин!B:B)</f>
        <v>Первомайский</v>
      </c>
      <c r="I1721">
        <f t="shared" si="52"/>
        <v>54</v>
      </c>
      <c r="J1721" t="str">
        <f>_xlfn.XLOOKUP(D1721,Товар!A:A,Товар!C:C)</f>
        <v>Сосиски венские</v>
      </c>
      <c r="K1721">
        <f t="shared" si="53"/>
        <v>28</v>
      </c>
    </row>
    <row r="1722" spans="1:1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>
        <v>160</v>
      </c>
      <c r="G1722" t="s">
        <v>108</v>
      </c>
      <c r="H1722" t="str">
        <f>_xlfn.XLOOKUP(C1722,Магазин!A:A,Магазин!B:B)</f>
        <v>Первомайский</v>
      </c>
      <c r="I1722">
        <f t="shared" si="52"/>
        <v>55</v>
      </c>
      <c r="J1722" t="str">
        <f>_xlfn.XLOOKUP(D1722,Товар!A:A,Товар!C:C)</f>
        <v>Сосиски куриные</v>
      </c>
      <c r="K1722">
        <f t="shared" si="53"/>
        <v>180</v>
      </c>
    </row>
    <row r="1723" spans="1:1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>
        <v>160</v>
      </c>
      <c r="G1723" t="s">
        <v>109</v>
      </c>
      <c r="H1723" t="str">
        <f>_xlfn.XLOOKUP(C1723,Магазин!A:A,Магазин!B:B)</f>
        <v>Первомайский</v>
      </c>
      <c r="I1723">
        <f t="shared" si="52"/>
        <v>55</v>
      </c>
      <c r="J1723" t="str">
        <f>_xlfn.XLOOKUP(D1723,Товар!A:A,Товар!C:C)</f>
        <v>Сосиски куриные</v>
      </c>
      <c r="K1723">
        <f t="shared" si="53"/>
        <v>64</v>
      </c>
    </row>
    <row r="1724" spans="1:1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>
        <v>180</v>
      </c>
      <c r="G1724" t="s">
        <v>108</v>
      </c>
      <c r="H1724" t="str">
        <f>_xlfn.XLOOKUP(C1724,Магазин!A:A,Магазин!B:B)</f>
        <v>Первомайский</v>
      </c>
      <c r="I1724">
        <f t="shared" si="52"/>
        <v>56</v>
      </c>
      <c r="J1724" t="str">
        <f>_xlfn.XLOOKUP(D1724,Товар!A:A,Товар!C:C)</f>
        <v>Сардельки</v>
      </c>
      <c r="K1724">
        <f t="shared" si="53"/>
        <v>170</v>
      </c>
    </row>
    <row r="1725" spans="1:1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>
        <v>180</v>
      </c>
      <c r="G1725" t="s">
        <v>109</v>
      </c>
      <c r="H1725" t="str">
        <f>_xlfn.XLOOKUP(C1725,Магазин!A:A,Магазин!B:B)</f>
        <v>Первомайский</v>
      </c>
      <c r="I1725">
        <f t="shared" si="52"/>
        <v>56</v>
      </c>
      <c r="J1725" t="str">
        <f>_xlfn.XLOOKUP(D1725,Товар!A:A,Товар!C:C)</f>
        <v>Сардельки</v>
      </c>
      <c r="K1725">
        <f t="shared" si="53"/>
        <v>37</v>
      </c>
    </row>
    <row r="1726" spans="1:1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>
        <v>400</v>
      </c>
      <c r="G1726" t="s">
        <v>108</v>
      </c>
      <c r="H1726" t="str">
        <f>_xlfn.XLOOKUP(C1726,Магазин!A:A,Магазин!B:B)</f>
        <v>Первомайский</v>
      </c>
      <c r="I1726">
        <f t="shared" si="52"/>
        <v>57</v>
      </c>
      <c r="J1726" t="str">
        <f>_xlfn.XLOOKUP(D1726,Товар!A:A,Товар!C:C)</f>
        <v>Колбаса сырокопченая салями</v>
      </c>
      <c r="K1726">
        <f t="shared" si="53"/>
        <v>180</v>
      </c>
    </row>
    <row r="1727" spans="1:1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>
        <v>400</v>
      </c>
      <c r="G1727" t="s">
        <v>109</v>
      </c>
      <c r="H1727" t="str">
        <f>_xlfn.XLOOKUP(C1727,Магазин!A:A,Магазин!B:B)</f>
        <v>Первомайский</v>
      </c>
      <c r="I1727">
        <f t="shared" si="52"/>
        <v>57</v>
      </c>
      <c r="J1727" t="str">
        <f>_xlfn.XLOOKUP(D1727,Товар!A:A,Товар!C:C)</f>
        <v>Колбаса сырокопченая салями</v>
      </c>
      <c r="K1727">
        <f t="shared" si="53"/>
        <v>18</v>
      </c>
    </row>
    <row r="1728" spans="1:1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>
        <v>470</v>
      </c>
      <c r="G1728" t="s">
        <v>108</v>
      </c>
      <c r="H1728" t="str">
        <f>_xlfn.XLOOKUP(C1728,Магазин!A:A,Магазин!B:B)</f>
        <v>Первомайский</v>
      </c>
      <c r="I1728">
        <f t="shared" si="52"/>
        <v>58</v>
      </c>
      <c r="J1728" t="str">
        <f>_xlfn.XLOOKUP(D1728,Товар!A:A,Товар!C:C)</f>
        <v>Бекон варенокопченый</v>
      </c>
      <c r="K1728">
        <f t="shared" si="53"/>
        <v>180</v>
      </c>
    </row>
    <row r="1729" spans="1:1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>
        <v>470</v>
      </c>
      <c r="G1729" t="s">
        <v>109</v>
      </c>
      <c r="H1729" t="str">
        <f>_xlfn.XLOOKUP(C1729,Магазин!A:A,Магазин!B:B)</f>
        <v>Первомайский</v>
      </c>
      <c r="I1729">
        <f t="shared" si="52"/>
        <v>58</v>
      </c>
      <c r="J1729" t="str">
        <f>_xlfn.XLOOKUP(D1729,Товар!A:A,Товар!C:C)</f>
        <v>Бекон варенокопченый</v>
      </c>
      <c r="K1729">
        <f t="shared" si="53"/>
        <v>29</v>
      </c>
    </row>
    <row r="1730" spans="1:1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>
        <v>500</v>
      </c>
      <c r="G1730" t="s">
        <v>108</v>
      </c>
      <c r="H1730" t="str">
        <f>_xlfn.XLOOKUP(C1730,Магазин!A:A,Магазин!B:B)</f>
        <v>Первомайский</v>
      </c>
      <c r="I1730">
        <f t="shared" si="52"/>
        <v>59</v>
      </c>
      <c r="J1730" t="str">
        <f>_xlfn.XLOOKUP(D1730,Товар!A:A,Товар!C:C)</f>
        <v>Бекон сырокопченый</v>
      </c>
      <c r="K1730">
        <f t="shared" si="53"/>
        <v>170</v>
      </c>
    </row>
    <row r="1731" spans="1:1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>
        <v>500</v>
      </c>
      <c r="G1731" t="s">
        <v>109</v>
      </c>
      <c r="H1731" t="str">
        <f>_xlfn.XLOOKUP(C1731,Магазин!A:A,Магазин!B:B)</f>
        <v>Первомайский</v>
      </c>
      <c r="I1731">
        <f t="shared" ref="I1731:I1794" si="54">D1731</f>
        <v>59</v>
      </c>
      <c r="J1731" t="str">
        <f>_xlfn.XLOOKUP(D1731,Товар!A:A,Товар!C:C)</f>
        <v>Бекон сырокопченый</v>
      </c>
      <c r="K1731">
        <f t="shared" ref="K1731:K1794" si="55">E1731</f>
        <v>27</v>
      </c>
    </row>
    <row r="1732" spans="1:1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>
        <v>400</v>
      </c>
      <c r="G1732" t="s">
        <v>108</v>
      </c>
      <c r="H1732" t="str">
        <f>_xlfn.XLOOKUP(C1732,Магазин!A:A,Магазин!B:B)</f>
        <v>Первомайский</v>
      </c>
      <c r="I1732">
        <f t="shared" si="54"/>
        <v>60</v>
      </c>
      <c r="J1732" t="str">
        <f>_xlfn.XLOOKUP(D1732,Товар!A:A,Товар!C:C)</f>
        <v>Грудинка копченая</v>
      </c>
      <c r="K1732">
        <f t="shared" si="55"/>
        <v>180</v>
      </c>
    </row>
    <row r="1733" spans="1:1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>
        <v>400</v>
      </c>
      <c r="G1733" t="s">
        <v>109</v>
      </c>
      <c r="H1733" t="str">
        <f>_xlfn.XLOOKUP(C1733,Магазин!A:A,Магазин!B:B)</f>
        <v>Первомайский</v>
      </c>
      <c r="I1733">
        <f t="shared" si="54"/>
        <v>60</v>
      </c>
      <c r="J1733" t="str">
        <f>_xlfn.XLOOKUP(D1733,Товар!A:A,Товар!C:C)</f>
        <v>Грудинка копченая</v>
      </c>
      <c r="K1733">
        <f t="shared" si="55"/>
        <v>35</v>
      </c>
    </row>
    <row r="1734" spans="1:1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>
        <v>220</v>
      </c>
      <c r="G1734" t="s">
        <v>108</v>
      </c>
      <c r="H1734" t="str">
        <f>_xlfn.XLOOKUP(C1734,Магазин!A:A,Магазин!B:B)</f>
        <v>Первомайский</v>
      </c>
      <c r="I1734">
        <f t="shared" si="54"/>
        <v>61</v>
      </c>
      <c r="J1734" t="str">
        <f>_xlfn.XLOOKUP(D1734,Товар!A:A,Товар!C:C)</f>
        <v>Ветчина в оболочке</v>
      </c>
      <c r="K1734">
        <f t="shared" si="55"/>
        <v>180</v>
      </c>
    </row>
    <row r="1735" spans="1:1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>
        <v>220</v>
      </c>
      <c r="G1735" t="s">
        <v>109</v>
      </c>
      <c r="H1735" t="str">
        <f>_xlfn.XLOOKUP(C1735,Магазин!A:A,Магазин!B:B)</f>
        <v>Первомайский</v>
      </c>
      <c r="I1735">
        <f t="shared" si="54"/>
        <v>61</v>
      </c>
      <c r="J1735" t="str">
        <f>_xlfn.XLOOKUP(D1735,Товар!A:A,Товар!C:C)</f>
        <v>Ветчина в оболочке</v>
      </c>
      <c r="K1735">
        <f t="shared" si="55"/>
        <v>29</v>
      </c>
    </row>
    <row r="1736" spans="1:1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>
        <v>170</v>
      </c>
      <c r="G1736" t="s">
        <v>108</v>
      </c>
      <c r="H1736" t="str">
        <f>_xlfn.XLOOKUP(C1736,Магазин!A:A,Магазин!B:B)</f>
        <v>Первомайский</v>
      </c>
      <c r="I1736">
        <f t="shared" si="54"/>
        <v>62</v>
      </c>
      <c r="J1736" t="str">
        <f>_xlfn.XLOOKUP(D1736,Товар!A:A,Товар!C:C)</f>
        <v>Паштет фермерский с грибами</v>
      </c>
      <c r="K1736">
        <f t="shared" si="55"/>
        <v>180</v>
      </c>
    </row>
    <row r="1737" spans="1:1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>
        <v>170</v>
      </c>
      <c r="G1737" t="s">
        <v>109</v>
      </c>
      <c r="H1737" t="str">
        <f>_xlfn.XLOOKUP(C1737,Магазин!A:A,Магазин!B:B)</f>
        <v>Первомайский</v>
      </c>
      <c r="I1737">
        <f t="shared" si="54"/>
        <v>62</v>
      </c>
      <c r="J1737" t="str">
        <f>_xlfn.XLOOKUP(D1737,Товар!A:A,Товар!C:C)</f>
        <v>Паштет фермерский с грибами</v>
      </c>
      <c r="K1737">
        <f t="shared" si="55"/>
        <v>18</v>
      </c>
    </row>
    <row r="1738" spans="1:1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>
        <v>150</v>
      </c>
      <c r="G1738" t="s">
        <v>108</v>
      </c>
      <c r="H1738" t="str">
        <f>_xlfn.XLOOKUP(C1738,Магазин!A:A,Магазин!B:B)</f>
        <v>Первомайский</v>
      </c>
      <c r="I1738">
        <f t="shared" si="54"/>
        <v>63</v>
      </c>
      <c r="J1738" t="str">
        <f>_xlfn.XLOOKUP(D1738,Товар!A:A,Товар!C:C)</f>
        <v>Паштет из куриной печени</v>
      </c>
      <c r="K1738">
        <f t="shared" si="55"/>
        <v>180</v>
      </c>
    </row>
    <row r="1739" spans="1:1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>
        <v>150</v>
      </c>
      <c r="G1739" t="s">
        <v>109</v>
      </c>
      <c r="H1739" t="str">
        <f>_xlfn.XLOOKUP(C1739,Магазин!A:A,Магазин!B:B)</f>
        <v>Первомайский</v>
      </c>
      <c r="I1739">
        <f t="shared" si="54"/>
        <v>63</v>
      </c>
      <c r="J1739" t="str">
        <f>_xlfn.XLOOKUP(D1739,Товар!A:A,Товар!C:C)</f>
        <v>Паштет из куриной печени</v>
      </c>
      <c r="K1739">
        <f t="shared" si="55"/>
        <v>23</v>
      </c>
    </row>
    <row r="1740" spans="1:1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>
        <v>350</v>
      </c>
      <c r="G1740" t="s">
        <v>108</v>
      </c>
      <c r="H1740" t="str">
        <f>_xlfn.XLOOKUP(C1740,Магазин!A:A,Магазин!B:B)</f>
        <v>Первомайский</v>
      </c>
      <c r="I1740">
        <f t="shared" si="54"/>
        <v>64</v>
      </c>
      <c r="J1740" t="str">
        <f>_xlfn.XLOOKUP(D1740,Товар!A:A,Товар!C:C)</f>
        <v xml:space="preserve">Колбаса ливерная </v>
      </c>
      <c r="K1740">
        <f t="shared" si="55"/>
        <v>170</v>
      </c>
    </row>
    <row r="1741" spans="1:1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>
        <v>350</v>
      </c>
      <c r="G1741" t="s">
        <v>109</v>
      </c>
      <c r="H1741" t="str">
        <f>_xlfn.XLOOKUP(C1741,Магазин!A:A,Магазин!B:B)</f>
        <v>Первомайский</v>
      </c>
      <c r="I1741">
        <f t="shared" si="54"/>
        <v>64</v>
      </c>
      <c r="J1741" t="str">
        <f>_xlfn.XLOOKUP(D1741,Товар!A:A,Товар!C:C)</f>
        <v xml:space="preserve">Колбаса ливерная </v>
      </c>
      <c r="K1741">
        <f t="shared" si="55"/>
        <v>25</v>
      </c>
    </row>
    <row r="1742" spans="1:1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>
        <v>75</v>
      </c>
      <c r="G1742" t="s">
        <v>108</v>
      </c>
      <c r="H1742" t="str">
        <f>_xlfn.XLOOKUP(C1742,Магазин!A:A,Магазин!B:B)</f>
        <v>Заречный</v>
      </c>
      <c r="I1742">
        <f t="shared" si="54"/>
        <v>2</v>
      </c>
      <c r="J1742" t="str">
        <f>_xlfn.XLOOKUP(D1742,Товар!A:A,Товар!C:C)</f>
        <v>Молоко безлактозное</v>
      </c>
      <c r="K1742">
        <f t="shared" si="55"/>
        <v>180</v>
      </c>
    </row>
    <row r="1743" spans="1:1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>
        <v>75</v>
      </c>
      <c r="G1743" t="s">
        <v>109</v>
      </c>
      <c r="H1743" t="str">
        <f>_xlfn.XLOOKUP(C1743,Магазин!A:A,Магазин!B:B)</f>
        <v>Заречный</v>
      </c>
      <c r="I1743">
        <f t="shared" si="54"/>
        <v>2</v>
      </c>
      <c r="J1743" t="str">
        <f>_xlfn.XLOOKUP(D1743,Товар!A:A,Товар!C:C)</f>
        <v>Молоко безлактозное</v>
      </c>
      <c r="K1743">
        <f t="shared" si="55"/>
        <v>27</v>
      </c>
    </row>
    <row r="1744" spans="1:1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>
        <v>190</v>
      </c>
      <c r="G1744" t="s">
        <v>108</v>
      </c>
      <c r="H1744" t="str">
        <f>_xlfn.XLOOKUP(C1744,Магазин!A:A,Магазин!B:B)</f>
        <v>Заречный</v>
      </c>
      <c r="I1744">
        <f t="shared" si="54"/>
        <v>11</v>
      </c>
      <c r="J1744" t="str">
        <f>_xlfn.XLOOKUP(D1744,Товар!A:A,Товар!C:C)</f>
        <v>Молоко кокосовое</v>
      </c>
      <c r="K1744">
        <f t="shared" si="55"/>
        <v>180</v>
      </c>
    </row>
    <row r="1745" spans="1:1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>
        <v>190</v>
      </c>
      <c r="G1745" t="s">
        <v>109</v>
      </c>
      <c r="H1745" t="str">
        <f>_xlfn.XLOOKUP(C1745,Магазин!A:A,Магазин!B:B)</f>
        <v>Заречный</v>
      </c>
      <c r="I1745">
        <f t="shared" si="54"/>
        <v>11</v>
      </c>
      <c r="J1745" t="str">
        <f>_xlfn.XLOOKUP(D1745,Товар!A:A,Товар!C:C)</f>
        <v>Молоко кокосовое</v>
      </c>
      <c r="K1745">
        <f t="shared" si="55"/>
        <v>10</v>
      </c>
    </row>
    <row r="1746" spans="1:1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>
        <v>85</v>
      </c>
      <c r="G1746" t="s">
        <v>108</v>
      </c>
      <c r="H1746" t="str">
        <f>_xlfn.XLOOKUP(C1746,Магазин!A:A,Магазин!B:B)</f>
        <v>Заречный</v>
      </c>
      <c r="I1746">
        <f t="shared" si="54"/>
        <v>12</v>
      </c>
      <c r="J1746" t="str">
        <f>_xlfn.XLOOKUP(D1746,Товар!A:A,Товар!C:C)</f>
        <v>Молоко овсяное</v>
      </c>
      <c r="K1746">
        <f t="shared" si="55"/>
        <v>170</v>
      </c>
    </row>
    <row r="1747" spans="1:1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>
        <v>85</v>
      </c>
      <c r="G1747" t="s">
        <v>109</v>
      </c>
      <c r="H1747" t="str">
        <f>_xlfn.XLOOKUP(C1747,Магазин!A:A,Магазин!B:B)</f>
        <v>Заречный</v>
      </c>
      <c r="I1747">
        <f t="shared" si="54"/>
        <v>12</v>
      </c>
      <c r="J1747" t="str">
        <f>_xlfn.XLOOKUP(D1747,Товар!A:A,Товар!C:C)</f>
        <v>Молоко овсяное</v>
      </c>
      <c r="K1747">
        <f t="shared" si="55"/>
        <v>25</v>
      </c>
    </row>
    <row r="1748" spans="1:1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>
        <v>240</v>
      </c>
      <c r="G1748" t="s">
        <v>108</v>
      </c>
      <c r="H1748" t="str">
        <f>_xlfn.XLOOKUP(C1748,Магазин!A:A,Магазин!B:B)</f>
        <v>Заречный</v>
      </c>
      <c r="I1748">
        <f t="shared" si="54"/>
        <v>31</v>
      </c>
      <c r="J1748" t="str">
        <f>_xlfn.XLOOKUP(D1748,Товар!A:A,Товар!C:C)</f>
        <v>Лапша гречневая</v>
      </c>
      <c r="K1748">
        <f t="shared" si="55"/>
        <v>180</v>
      </c>
    </row>
    <row r="1749" spans="1:1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>
        <v>240</v>
      </c>
      <c r="G1749" t="s">
        <v>109</v>
      </c>
      <c r="H1749" t="str">
        <f>_xlfn.XLOOKUP(C1749,Магазин!A:A,Магазин!B:B)</f>
        <v>Заречный</v>
      </c>
      <c r="I1749">
        <f t="shared" si="54"/>
        <v>31</v>
      </c>
      <c r="J1749" t="str">
        <f>_xlfn.XLOOKUP(D1749,Товар!A:A,Товар!C:C)</f>
        <v>Лапша гречневая</v>
      </c>
      <c r="K1749">
        <f t="shared" si="55"/>
        <v>5</v>
      </c>
    </row>
    <row r="1750" spans="1:1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>
        <v>350</v>
      </c>
      <c r="G1750" t="s">
        <v>108</v>
      </c>
      <c r="H1750" t="str">
        <f>_xlfn.XLOOKUP(C1750,Магазин!A:A,Магазин!B:B)</f>
        <v>Заречный</v>
      </c>
      <c r="I1750">
        <f t="shared" si="54"/>
        <v>32</v>
      </c>
      <c r="J1750" t="str">
        <f>_xlfn.XLOOKUP(D1750,Товар!A:A,Товар!C:C)</f>
        <v>Фунчоза</v>
      </c>
      <c r="K1750">
        <f t="shared" si="55"/>
        <v>180</v>
      </c>
    </row>
    <row r="1751" spans="1:1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>
        <v>350</v>
      </c>
      <c r="G1751" t="s">
        <v>109</v>
      </c>
      <c r="H1751" t="str">
        <f>_xlfn.XLOOKUP(C1751,Магазин!A:A,Магазин!B:B)</f>
        <v>Заречный</v>
      </c>
      <c r="I1751">
        <f t="shared" si="54"/>
        <v>32</v>
      </c>
      <c r="J1751" t="str">
        <f>_xlfn.XLOOKUP(D1751,Товар!A:A,Товар!C:C)</f>
        <v>Фунчоза</v>
      </c>
      <c r="K1751">
        <f t="shared" si="55"/>
        <v>4</v>
      </c>
    </row>
    <row r="1752" spans="1:1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>
        <v>120</v>
      </c>
      <c r="G1752" t="s">
        <v>108</v>
      </c>
      <c r="H1752" t="str">
        <f>_xlfn.XLOOKUP(C1752,Магазин!A:A,Магазин!B:B)</f>
        <v>Заречный</v>
      </c>
      <c r="I1752">
        <f t="shared" si="54"/>
        <v>36</v>
      </c>
      <c r="J1752" t="str">
        <f>_xlfn.XLOOKUP(D1752,Товар!A:A,Товар!C:C)</f>
        <v>Чечевица красная</v>
      </c>
      <c r="K1752">
        <f t="shared" si="55"/>
        <v>180</v>
      </c>
    </row>
    <row r="1753" spans="1:1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>
        <v>120</v>
      </c>
      <c r="G1753" t="s">
        <v>109</v>
      </c>
      <c r="H1753" t="str">
        <f>_xlfn.XLOOKUP(C1753,Магазин!A:A,Магазин!B:B)</f>
        <v>Заречный</v>
      </c>
      <c r="I1753">
        <f t="shared" si="54"/>
        <v>36</v>
      </c>
      <c r="J1753" t="str">
        <f>_xlfn.XLOOKUP(D1753,Товар!A:A,Товар!C:C)</f>
        <v>Чечевица красная</v>
      </c>
      <c r="K1753">
        <f t="shared" si="55"/>
        <v>12</v>
      </c>
    </row>
    <row r="1754" spans="1:1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>
        <v>200</v>
      </c>
      <c r="G1754" t="s">
        <v>108</v>
      </c>
      <c r="H1754" t="str">
        <f>_xlfn.XLOOKUP(C1754,Магазин!A:A,Магазин!B:B)</f>
        <v>Заречный</v>
      </c>
      <c r="I1754">
        <f t="shared" si="54"/>
        <v>49</v>
      </c>
      <c r="J1754" t="str">
        <f>_xlfn.XLOOKUP(D1754,Товар!A:A,Товар!C:C)</f>
        <v>Колбаса вареная докторская</v>
      </c>
      <c r="K1754">
        <f t="shared" si="55"/>
        <v>180</v>
      </c>
    </row>
    <row r="1755" spans="1:1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>
        <v>200</v>
      </c>
      <c r="G1755" t="s">
        <v>109</v>
      </c>
      <c r="H1755" t="str">
        <f>_xlfn.XLOOKUP(C1755,Магазин!A:A,Магазин!B:B)</f>
        <v>Заречный</v>
      </c>
      <c r="I1755">
        <f t="shared" si="54"/>
        <v>49</v>
      </c>
      <c r="J1755" t="str">
        <f>_xlfn.XLOOKUP(D1755,Товар!A:A,Товар!C:C)</f>
        <v>Колбаса вареная докторская</v>
      </c>
      <c r="K1755">
        <f t="shared" si="55"/>
        <v>42</v>
      </c>
    </row>
    <row r="1756" spans="1:1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>
        <v>195</v>
      </c>
      <c r="G1756" t="s">
        <v>108</v>
      </c>
      <c r="H1756" t="str">
        <f>_xlfn.XLOOKUP(C1756,Магазин!A:A,Магазин!B:B)</f>
        <v>Заречный</v>
      </c>
      <c r="I1756">
        <f t="shared" si="54"/>
        <v>50</v>
      </c>
      <c r="J1756" t="str">
        <f>_xlfn.XLOOKUP(D1756,Товар!A:A,Товар!C:C)</f>
        <v>Колбаса вареная любительская</v>
      </c>
      <c r="K1756">
        <f t="shared" si="55"/>
        <v>170</v>
      </c>
    </row>
    <row r="1757" spans="1:1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>
        <v>195</v>
      </c>
      <c r="G1757" t="s">
        <v>109</v>
      </c>
      <c r="H1757" t="str">
        <f>_xlfn.XLOOKUP(C1757,Магазин!A:A,Магазин!B:B)</f>
        <v>Заречный</v>
      </c>
      <c r="I1757">
        <f t="shared" si="54"/>
        <v>50</v>
      </c>
      <c r="J1757" t="str">
        <f>_xlfn.XLOOKUP(D1757,Товар!A:A,Товар!C:C)</f>
        <v>Колбаса вареная любительская</v>
      </c>
      <c r="K1757">
        <f t="shared" si="55"/>
        <v>41</v>
      </c>
    </row>
    <row r="1758" spans="1:1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>
        <v>350</v>
      </c>
      <c r="G1758" t="s">
        <v>108</v>
      </c>
      <c r="H1758" t="str">
        <f>_xlfn.XLOOKUP(C1758,Магазин!A:A,Магазин!B:B)</f>
        <v>Заречный</v>
      </c>
      <c r="I1758">
        <f t="shared" si="54"/>
        <v>51</v>
      </c>
      <c r="J1758" t="str">
        <f>_xlfn.XLOOKUP(D1758,Товар!A:A,Товар!C:C)</f>
        <v>Сервелат варенокопченый</v>
      </c>
      <c r="K1758">
        <f t="shared" si="55"/>
        <v>180</v>
      </c>
    </row>
    <row r="1759" spans="1:1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>
        <v>350</v>
      </c>
      <c r="G1759" t="s">
        <v>109</v>
      </c>
      <c r="H1759" t="str">
        <f>_xlfn.XLOOKUP(C1759,Магазин!A:A,Магазин!B:B)</f>
        <v>Заречный</v>
      </c>
      <c r="I1759">
        <f t="shared" si="54"/>
        <v>51</v>
      </c>
      <c r="J1759" t="str">
        <f>_xlfn.XLOOKUP(D1759,Товар!A:A,Товар!C:C)</f>
        <v>Сервелат варенокопченый</v>
      </c>
      <c r="K1759">
        <f t="shared" si="55"/>
        <v>34</v>
      </c>
    </row>
    <row r="1760" spans="1:1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>
        <v>180</v>
      </c>
      <c r="G1760" t="s">
        <v>108</v>
      </c>
      <c r="H1760" t="str">
        <f>_xlfn.XLOOKUP(C1760,Магазин!A:A,Магазин!B:B)</f>
        <v>Заречный</v>
      </c>
      <c r="I1760">
        <f t="shared" si="54"/>
        <v>52</v>
      </c>
      <c r="J1760" t="str">
        <f>_xlfn.XLOOKUP(D1760,Товар!A:A,Товар!C:C)</f>
        <v>Колбаса краковская</v>
      </c>
      <c r="K1760">
        <f t="shared" si="55"/>
        <v>180</v>
      </c>
    </row>
    <row r="1761" spans="1:1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>
        <v>180</v>
      </c>
      <c r="G1761" t="s">
        <v>109</v>
      </c>
      <c r="H1761" t="str">
        <f>_xlfn.XLOOKUP(C1761,Магазин!A:A,Магазин!B:B)</f>
        <v>Заречный</v>
      </c>
      <c r="I1761">
        <f t="shared" si="54"/>
        <v>52</v>
      </c>
      <c r="J1761" t="str">
        <f>_xlfn.XLOOKUP(D1761,Товар!A:A,Товар!C:C)</f>
        <v>Колбаса краковская</v>
      </c>
      <c r="K1761">
        <f t="shared" si="55"/>
        <v>63</v>
      </c>
    </row>
    <row r="1762" spans="1:1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>
        <v>190</v>
      </c>
      <c r="G1762" t="s">
        <v>108</v>
      </c>
      <c r="H1762" t="str">
        <f>_xlfn.XLOOKUP(C1762,Магазин!A:A,Магазин!B:B)</f>
        <v>Заречный</v>
      </c>
      <c r="I1762">
        <f t="shared" si="54"/>
        <v>53</v>
      </c>
      <c r="J1762" t="str">
        <f>_xlfn.XLOOKUP(D1762,Товар!A:A,Товар!C:C)</f>
        <v>Сосиски молочные</v>
      </c>
      <c r="K1762">
        <f t="shared" si="55"/>
        <v>170</v>
      </c>
    </row>
    <row r="1763" spans="1:1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>
        <v>190</v>
      </c>
      <c r="G1763" t="s">
        <v>109</v>
      </c>
      <c r="H1763" t="str">
        <f>_xlfn.XLOOKUP(C1763,Магазин!A:A,Магазин!B:B)</f>
        <v>Заречный</v>
      </c>
      <c r="I1763">
        <f t="shared" si="54"/>
        <v>53</v>
      </c>
      <c r="J1763" t="str">
        <f>_xlfn.XLOOKUP(D1763,Товар!A:A,Товар!C:C)</f>
        <v>Сосиски молочные</v>
      </c>
      <c r="K1763">
        <f t="shared" si="55"/>
        <v>62</v>
      </c>
    </row>
    <row r="1764" spans="1:1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>
        <v>230</v>
      </c>
      <c r="G1764" t="s">
        <v>108</v>
      </c>
      <c r="H1764" t="str">
        <f>_xlfn.XLOOKUP(C1764,Магазин!A:A,Магазин!B:B)</f>
        <v>Заречный</v>
      </c>
      <c r="I1764">
        <f t="shared" si="54"/>
        <v>54</v>
      </c>
      <c r="J1764" t="str">
        <f>_xlfn.XLOOKUP(D1764,Товар!A:A,Товар!C:C)</f>
        <v>Сосиски венские</v>
      </c>
      <c r="K1764">
        <f t="shared" si="55"/>
        <v>180</v>
      </c>
    </row>
    <row r="1765" spans="1:1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>
        <v>230</v>
      </c>
      <c r="G1765" t="s">
        <v>109</v>
      </c>
      <c r="H1765" t="str">
        <f>_xlfn.XLOOKUP(C1765,Магазин!A:A,Магазин!B:B)</f>
        <v>Заречный</v>
      </c>
      <c r="I1765">
        <f t="shared" si="54"/>
        <v>54</v>
      </c>
      <c r="J1765" t="str">
        <f>_xlfn.XLOOKUP(D1765,Товар!A:A,Товар!C:C)</f>
        <v>Сосиски венские</v>
      </c>
      <c r="K1765">
        <f t="shared" si="55"/>
        <v>31</v>
      </c>
    </row>
    <row r="1766" spans="1:1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>
        <v>160</v>
      </c>
      <c r="G1766" t="s">
        <v>108</v>
      </c>
      <c r="H1766" t="str">
        <f>_xlfn.XLOOKUP(C1766,Магазин!A:A,Магазин!B:B)</f>
        <v>Заречный</v>
      </c>
      <c r="I1766">
        <f t="shared" si="54"/>
        <v>55</v>
      </c>
      <c r="J1766" t="str">
        <f>_xlfn.XLOOKUP(D1766,Товар!A:A,Товар!C:C)</f>
        <v>Сосиски куриные</v>
      </c>
      <c r="K1766">
        <f t="shared" si="55"/>
        <v>180</v>
      </c>
    </row>
    <row r="1767" spans="1:1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>
        <v>160</v>
      </c>
      <c r="G1767" t="s">
        <v>109</v>
      </c>
      <c r="H1767" t="str">
        <f>_xlfn.XLOOKUP(C1767,Магазин!A:A,Магазин!B:B)</f>
        <v>Заречный</v>
      </c>
      <c r="I1767">
        <f t="shared" si="54"/>
        <v>55</v>
      </c>
      <c r="J1767" t="str">
        <f>_xlfn.XLOOKUP(D1767,Товар!A:A,Товар!C:C)</f>
        <v>Сосиски куриные</v>
      </c>
      <c r="K1767">
        <f t="shared" si="55"/>
        <v>74</v>
      </c>
    </row>
    <row r="1768" spans="1:1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>
        <v>180</v>
      </c>
      <c r="G1768" t="s">
        <v>108</v>
      </c>
      <c r="H1768" t="str">
        <f>_xlfn.XLOOKUP(C1768,Магазин!A:A,Магазин!B:B)</f>
        <v>Заречный</v>
      </c>
      <c r="I1768">
        <f t="shared" si="54"/>
        <v>56</v>
      </c>
      <c r="J1768" t="str">
        <f>_xlfn.XLOOKUP(D1768,Товар!A:A,Товар!C:C)</f>
        <v>Сардельки</v>
      </c>
      <c r="K1768">
        <f t="shared" si="55"/>
        <v>180</v>
      </c>
    </row>
    <row r="1769" spans="1:1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>
        <v>180</v>
      </c>
      <c r="G1769" t="s">
        <v>109</v>
      </c>
      <c r="H1769" t="str">
        <f>_xlfn.XLOOKUP(C1769,Магазин!A:A,Магазин!B:B)</f>
        <v>Заречный</v>
      </c>
      <c r="I1769">
        <f t="shared" si="54"/>
        <v>56</v>
      </c>
      <c r="J1769" t="str">
        <f>_xlfn.XLOOKUP(D1769,Товар!A:A,Товар!C:C)</f>
        <v>Сардельки</v>
      </c>
      <c r="K1769">
        <f t="shared" si="55"/>
        <v>45</v>
      </c>
    </row>
    <row r="1770" spans="1:1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>
        <v>400</v>
      </c>
      <c r="G1770" t="s">
        <v>108</v>
      </c>
      <c r="H1770" t="str">
        <f>_xlfn.XLOOKUP(C1770,Магазин!A:A,Магазин!B:B)</f>
        <v>Заречный</v>
      </c>
      <c r="I1770">
        <f t="shared" si="54"/>
        <v>57</v>
      </c>
      <c r="J1770" t="str">
        <f>_xlfn.XLOOKUP(D1770,Товар!A:A,Товар!C:C)</f>
        <v>Колбаса сырокопченая салями</v>
      </c>
      <c r="K1770">
        <f t="shared" si="55"/>
        <v>180</v>
      </c>
    </row>
    <row r="1771" spans="1:1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>
        <v>400</v>
      </c>
      <c r="G1771" t="s">
        <v>109</v>
      </c>
      <c r="H1771" t="str">
        <f>_xlfn.XLOOKUP(C1771,Магазин!A:A,Магазин!B:B)</f>
        <v>Заречный</v>
      </c>
      <c r="I1771">
        <f t="shared" si="54"/>
        <v>57</v>
      </c>
      <c r="J1771" t="str">
        <f>_xlfn.XLOOKUP(D1771,Товар!A:A,Товар!C:C)</f>
        <v>Колбаса сырокопченая салями</v>
      </c>
      <c r="K1771">
        <f t="shared" si="55"/>
        <v>35</v>
      </c>
    </row>
    <row r="1772" spans="1:1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>
        <v>470</v>
      </c>
      <c r="G1772" t="s">
        <v>108</v>
      </c>
      <c r="H1772" t="str">
        <f>_xlfn.XLOOKUP(C1772,Магазин!A:A,Магазин!B:B)</f>
        <v>Заречный</v>
      </c>
      <c r="I1772">
        <f t="shared" si="54"/>
        <v>58</v>
      </c>
      <c r="J1772" t="str">
        <f>_xlfn.XLOOKUP(D1772,Товар!A:A,Товар!C:C)</f>
        <v>Бекон варенокопченый</v>
      </c>
      <c r="K1772">
        <f t="shared" si="55"/>
        <v>170</v>
      </c>
    </row>
    <row r="1773" spans="1:1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>
        <v>470</v>
      </c>
      <c r="G1773" t="s">
        <v>109</v>
      </c>
      <c r="H1773" t="str">
        <f>_xlfn.XLOOKUP(C1773,Магазин!A:A,Магазин!B:B)</f>
        <v>Заречный</v>
      </c>
      <c r="I1773">
        <f t="shared" si="54"/>
        <v>58</v>
      </c>
      <c r="J1773" t="str">
        <f>_xlfn.XLOOKUP(D1773,Товар!A:A,Товар!C:C)</f>
        <v>Бекон варенокопченый</v>
      </c>
      <c r="K1773">
        <f t="shared" si="55"/>
        <v>26</v>
      </c>
    </row>
    <row r="1774" spans="1:1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>
        <v>500</v>
      </c>
      <c r="G1774" t="s">
        <v>108</v>
      </c>
      <c r="H1774" t="str">
        <f>_xlfn.XLOOKUP(C1774,Магазин!A:A,Магазин!B:B)</f>
        <v>Заречный</v>
      </c>
      <c r="I1774">
        <f t="shared" si="54"/>
        <v>59</v>
      </c>
      <c r="J1774" t="str">
        <f>_xlfn.XLOOKUP(D1774,Товар!A:A,Товар!C:C)</f>
        <v>Бекон сырокопченый</v>
      </c>
      <c r="K1774">
        <f t="shared" si="55"/>
        <v>180</v>
      </c>
    </row>
    <row r="1775" spans="1:1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>
        <v>500</v>
      </c>
      <c r="G1775" t="s">
        <v>109</v>
      </c>
      <c r="H1775" t="str">
        <f>_xlfn.XLOOKUP(C1775,Магазин!A:A,Магазин!B:B)</f>
        <v>Заречный</v>
      </c>
      <c r="I1775">
        <f t="shared" si="54"/>
        <v>59</v>
      </c>
      <c r="J1775" t="str">
        <f>_xlfn.XLOOKUP(D1775,Товар!A:A,Товар!C:C)</f>
        <v>Бекон сырокопченый</v>
      </c>
      <c r="K1775">
        <f t="shared" si="55"/>
        <v>21</v>
      </c>
    </row>
    <row r="1776" spans="1:1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>
        <v>400</v>
      </c>
      <c r="G1776" t="s">
        <v>108</v>
      </c>
      <c r="H1776" t="str">
        <f>_xlfn.XLOOKUP(C1776,Магазин!A:A,Магазин!B:B)</f>
        <v>Заречный</v>
      </c>
      <c r="I1776">
        <f t="shared" si="54"/>
        <v>60</v>
      </c>
      <c r="J1776" t="str">
        <f>_xlfn.XLOOKUP(D1776,Товар!A:A,Товар!C:C)</f>
        <v>Грудинка копченая</v>
      </c>
      <c r="K1776">
        <f t="shared" si="55"/>
        <v>180</v>
      </c>
    </row>
    <row r="1777" spans="1:1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>
        <v>400</v>
      </c>
      <c r="G1777" t="s">
        <v>109</v>
      </c>
      <c r="H1777" t="str">
        <f>_xlfn.XLOOKUP(C1777,Магазин!A:A,Магазин!B:B)</f>
        <v>Заречный</v>
      </c>
      <c r="I1777">
        <f t="shared" si="54"/>
        <v>60</v>
      </c>
      <c r="J1777" t="str">
        <f>_xlfn.XLOOKUP(D1777,Товар!A:A,Товар!C:C)</f>
        <v>Грудинка копченая</v>
      </c>
      <c r="K1777">
        <f t="shared" si="55"/>
        <v>25</v>
      </c>
    </row>
    <row r="1778" spans="1:1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>
        <v>220</v>
      </c>
      <c r="G1778" t="s">
        <v>108</v>
      </c>
      <c r="H1778" t="str">
        <f>_xlfn.XLOOKUP(C1778,Магазин!A:A,Магазин!B:B)</f>
        <v>Заречный</v>
      </c>
      <c r="I1778">
        <f t="shared" si="54"/>
        <v>61</v>
      </c>
      <c r="J1778" t="str">
        <f>_xlfn.XLOOKUP(D1778,Товар!A:A,Товар!C:C)</f>
        <v>Ветчина в оболочке</v>
      </c>
      <c r="K1778">
        <f t="shared" si="55"/>
        <v>170</v>
      </c>
    </row>
    <row r="1779" spans="1:1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>
        <v>220</v>
      </c>
      <c r="G1779" t="s">
        <v>109</v>
      </c>
      <c r="H1779" t="str">
        <f>_xlfn.XLOOKUP(C1779,Магазин!A:A,Магазин!B:B)</f>
        <v>Заречный</v>
      </c>
      <c r="I1779">
        <f t="shared" si="54"/>
        <v>61</v>
      </c>
      <c r="J1779" t="str">
        <f>_xlfn.XLOOKUP(D1779,Товар!A:A,Товар!C:C)</f>
        <v>Ветчина в оболочке</v>
      </c>
      <c r="K1779">
        <f t="shared" si="55"/>
        <v>33</v>
      </c>
    </row>
    <row r="1780" spans="1:1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>
        <v>170</v>
      </c>
      <c r="G1780" t="s">
        <v>108</v>
      </c>
      <c r="H1780" t="str">
        <f>_xlfn.XLOOKUP(C1780,Магазин!A:A,Магазин!B:B)</f>
        <v>Заречный</v>
      </c>
      <c r="I1780">
        <f t="shared" si="54"/>
        <v>62</v>
      </c>
      <c r="J1780" t="str">
        <f>_xlfn.XLOOKUP(D1780,Товар!A:A,Товар!C:C)</f>
        <v>Паштет фермерский с грибами</v>
      </c>
      <c r="K1780">
        <f t="shared" si="55"/>
        <v>180</v>
      </c>
    </row>
    <row r="1781" spans="1:1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>
        <v>170</v>
      </c>
      <c r="G1781" t="s">
        <v>109</v>
      </c>
      <c r="H1781" t="str">
        <f>_xlfn.XLOOKUP(C1781,Магазин!A:A,Магазин!B:B)</f>
        <v>Заречный</v>
      </c>
      <c r="I1781">
        <f t="shared" si="54"/>
        <v>62</v>
      </c>
      <c r="J1781" t="str">
        <f>_xlfn.XLOOKUP(D1781,Товар!A:A,Товар!C:C)</f>
        <v>Паштет фермерский с грибами</v>
      </c>
      <c r="K1781">
        <f t="shared" si="55"/>
        <v>25</v>
      </c>
    </row>
    <row r="1782" spans="1:1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>
        <v>150</v>
      </c>
      <c r="G1782" t="s">
        <v>108</v>
      </c>
      <c r="H1782" t="str">
        <f>_xlfn.XLOOKUP(C1782,Магазин!A:A,Магазин!B:B)</f>
        <v>Заречный</v>
      </c>
      <c r="I1782">
        <f t="shared" si="54"/>
        <v>63</v>
      </c>
      <c r="J1782" t="str">
        <f>_xlfn.XLOOKUP(D1782,Товар!A:A,Товар!C:C)</f>
        <v>Паштет из куриной печени</v>
      </c>
      <c r="K1782">
        <f t="shared" si="55"/>
        <v>180</v>
      </c>
    </row>
    <row r="1783" spans="1:1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>
        <v>150</v>
      </c>
      <c r="G1783" t="s">
        <v>109</v>
      </c>
      <c r="H1783" t="str">
        <f>_xlfn.XLOOKUP(C1783,Магазин!A:A,Магазин!B:B)</f>
        <v>Заречный</v>
      </c>
      <c r="I1783">
        <f t="shared" si="54"/>
        <v>63</v>
      </c>
      <c r="J1783" t="str">
        <f>_xlfn.XLOOKUP(D1783,Товар!A:A,Товар!C:C)</f>
        <v>Паштет из куриной печени</v>
      </c>
      <c r="K1783">
        <f t="shared" si="55"/>
        <v>33</v>
      </c>
    </row>
    <row r="1784" spans="1:1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>
        <v>350</v>
      </c>
      <c r="G1784" t="s">
        <v>108</v>
      </c>
      <c r="H1784" t="str">
        <f>_xlfn.XLOOKUP(C1784,Магазин!A:A,Магазин!B:B)</f>
        <v>Заречный</v>
      </c>
      <c r="I1784">
        <f t="shared" si="54"/>
        <v>64</v>
      </c>
      <c r="J1784" t="str">
        <f>_xlfn.XLOOKUP(D1784,Товар!A:A,Товар!C:C)</f>
        <v xml:space="preserve">Колбаса ливерная </v>
      </c>
      <c r="K1784">
        <f t="shared" si="55"/>
        <v>180</v>
      </c>
    </row>
    <row r="1785" spans="1:1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>
        <v>350</v>
      </c>
      <c r="G1785" t="s">
        <v>109</v>
      </c>
      <c r="H1785" t="str">
        <f>_xlfn.XLOOKUP(C1785,Магазин!A:A,Магазин!B:B)</f>
        <v>Заречный</v>
      </c>
      <c r="I1785">
        <f t="shared" si="54"/>
        <v>64</v>
      </c>
      <c r="J1785" t="str">
        <f>_xlfn.XLOOKUP(D1785,Товар!A:A,Товар!C:C)</f>
        <v xml:space="preserve">Колбаса ливерная </v>
      </c>
      <c r="K1785">
        <f t="shared" si="55"/>
        <v>16</v>
      </c>
    </row>
    <row r="1786" spans="1:1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>
        <v>75</v>
      </c>
      <c r="G1786" t="s">
        <v>108</v>
      </c>
      <c r="H1786" t="str">
        <f>_xlfn.XLOOKUP(C1786,Магазин!A:A,Магазин!B:B)</f>
        <v>Первомайский</v>
      </c>
      <c r="I1786">
        <f t="shared" si="54"/>
        <v>2</v>
      </c>
      <c r="J1786" t="str">
        <f>_xlfn.XLOOKUP(D1786,Товар!A:A,Товар!C:C)</f>
        <v>Молоко безлактозное</v>
      </c>
      <c r="K1786">
        <f t="shared" si="55"/>
        <v>180</v>
      </c>
    </row>
    <row r="1787" spans="1:1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>
        <v>75</v>
      </c>
      <c r="G1787" t="s">
        <v>109</v>
      </c>
      <c r="H1787" t="str">
        <f>_xlfn.XLOOKUP(C1787,Магазин!A:A,Магазин!B:B)</f>
        <v>Первомайский</v>
      </c>
      <c r="I1787">
        <f t="shared" si="54"/>
        <v>2</v>
      </c>
      <c r="J1787" t="str">
        <f>_xlfn.XLOOKUP(D1787,Товар!A:A,Товар!C:C)</f>
        <v>Молоко безлактозное</v>
      </c>
      <c r="K1787">
        <f t="shared" si="55"/>
        <v>56</v>
      </c>
    </row>
    <row r="1788" spans="1:1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>
        <v>190</v>
      </c>
      <c r="G1788" t="s">
        <v>108</v>
      </c>
      <c r="H1788" t="str">
        <f>_xlfn.XLOOKUP(C1788,Магазин!A:A,Магазин!B:B)</f>
        <v>Первомайский</v>
      </c>
      <c r="I1788">
        <f t="shared" si="54"/>
        <v>11</v>
      </c>
      <c r="J1788" t="str">
        <f>_xlfn.XLOOKUP(D1788,Товар!A:A,Товар!C:C)</f>
        <v>Молоко кокосовое</v>
      </c>
      <c r="K1788">
        <f t="shared" si="55"/>
        <v>170</v>
      </c>
    </row>
    <row r="1789" spans="1:1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>
        <v>190</v>
      </c>
      <c r="G1789" t="s">
        <v>109</v>
      </c>
      <c r="H1789" t="str">
        <f>_xlfn.XLOOKUP(C1789,Магазин!A:A,Магазин!B:B)</f>
        <v>Первомайский</v>
      </c>
      <c r="I1789">
        <f t="shared" si="54"/>
        <v>11</v>
      </c>
      <c r="J1789" t="str">
        <f>_xlfn.XLOOKUP(D1789,Товар!A:A,Товар!C:C)</f>
        <v>Молоко кокосовое</v>
      </c>
      <c r="K1789">
        <f t="shared" si="55"/>
        <v>65</v>
      </c>
    </row>
    <row r="1790" spans="1:1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>
        <v>85</v>
      </c>
      <c r="G1790" t="s">
        <v>108</v>
      </c>
      <c r="H1790" t="str">
        <f>_xlfn.XLOOKUP(C1790,Магазин!A:A,Магазин!B:B)</f>
        <v>Первомайский</v>
      </c>
      <c r="I1790">
        <f t="shared" si="54"/>
        <v>12</v>
      </c>
      <c r="J1790" t="str">
        <f>_xlfn.XLOOKUP(D1790,Товар!A:A,Товар!C:C)</f>
        <v>Молоко овсяное</v>
      </c>
      <c r="K1790">
        <f t="shared" si="55"/>
        <v>180</v>
      </c>
    </row>
    <row r="1791" spans="1:1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>
        <v>85</v>
      </c>
      <c r="G1791" t="s">
        <v>109</v>
      </c>
      <c r="H1791" t="str">
        <f>_xlfn.XLOOKUP(C1791,Магазин!A:A,Магазин!B:B)</f>
        <v>Первомайский</v>
      </c>
      <c r="I1791">
        <f t="shared" si="54"/>
        <v>12</v>
      </c>
      <c r="J1791" t="str">
        <f>_xlfn.XLOOKUP(D1791,Товар!A:A,Товар!C:C)</f>
        <v>Молоко овсяное</v>
      </c>
      <c r="K1791">
        <f t="shared" si="55"/>
        <v>75</v>
      </c>
    </row>
    <row r="1792" spans="1:1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>
        <v>240</v>
      </c>
      <c r="G1792" t="s">
        <v>108</v>
      </c>
      <c r="H1792" t="str">
        <f>_xlfn.XLOOKUP(C1792,Магазин!A:A,Магазин!B:B)</f>
        <v>Первомайский</v>
      </c>
      <c r="I1792">
        <f t="shared" si="54"/>
        <v>31</v>
      </c>
      <c r="J1792" t="str">
        <f>_xlfn.XLOOKUP(D1792,Товар!A:A,Товар!C:C)</f>
        <v>Лапша гречневая</v>
      </c>
      <c r="K1792">
        <f t="shared" si="55"/>
        <v>180</v>
      </c>
    </row>
    <row r="1793" spans="1:1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>
        <v>240</v>
      </c>
      <c r="G1793" t="s">
        <v>109</v>
      </c>
      <c r="H1793" t="str">
        <f>_xlfn.XLOOKUP(C1793,Магазин!A:A,Магазин!B:B)</f>
        <v>Первомайский</v>
      </c>
      <c r="I1793">
        <f t="shared" si="54"/>
        <v>31</v>
      </c>
      <c r="J1793" t="str">
        <f>_xlfn.XLOOKUP(D1793,Товар!A:A,Товар!C:C)</f>
        <v>Лапша гречневая</v>
      </c>
      <c r="K1793">
        <f t="shared" si="55"/>
        <v>12</v>
      </c>
    </row>
    <row r="1794" spans="1:1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>
        <v>350</v>
      </c>
      <c r="G1794" t="s">
        <v>108</v>
      </c>
      <c r="H1794" t="str">
        <f>_xlfn.XLOOKUP(C1794,Магазин!A:A,Магазин!B:B)</f>
        <v>Первомайский</v>
      </c>
      <c r="I1794">
        <f t="shared" si="54"/>
        <v>32</v>
      </c>
      <c r="J1794" t="str">
        <f>_xlfn.XLOOKUP(D1794,Товар!A:A,Товар!C:C)</f>
        <v>Фунчоза</v>
      </c>
      <c r="K1794">
        <f t="shared" si="55"/>
        <v>170</v>
      </c>
    </row>
    <row r="1795" spans="1:1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>
        <v>350</v>
      </c>
      <c r="G1795" t="s">
        <v>109</v>
      </c>
      <c r="H1795" t="str">
        <f>_xlfn.XLOOKUP(C1795,Магазин!A:A,Магазин!B:B)</f>
        <v>Первомайский</v>
      </c>
      <c r="I1795">
        <f t="shared" ref="I1795:I1858" si="56">D1795</f>
        <v>32</v>
      </c>
      <c r="J1795" t="str">
        <f>_xlfn.XLOOKUP(D1795,Товар!A:A,Товар!C:C)</f>
        <v>Фунчоза</v>
      </c>
      <c r="K1795">
        <f t="shared" ref="K1795:K1858" si="57">E1795</f>
        <v>11</v>
      </c>
    </row>
    <row r="1796" spans="1:1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>
        <v>120</v>
      </c>
      <c r="G1796" t="s">
        <v>108</v>
      </c>
      <c r="H1796" t="str">
        <f>_xlfn.XLOOKUP(C1796,Магазин!A:A,Магазин!B:B)</f>
        <v>Первомайский</v>
      </c>
      <c r="I1796">
        <f t="shared" si="56"/>
        <v>36</v>
      </c>
      <c r="J1796" t="str">
        <f>_xlfn.XLOOKUP(D1796,Товар!A:A,Товар!C:C)</f>
        <v>Чечевица красная</v>
      </c>
      <c r="K1796">
        <f t="shared" si="57"/>
        <v>180</v>
      </c>
    </row>
    <row r="1797" spans="1:1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>
        <v>120</v>
      </c>
      <c r="G1797" t="s">
        <v>109</v>
      </c>
      <c r="H1797" t="str">
        <f>_xlfn.XLOOKUP(C1797,Магазин!A:A,Магазин!B:B)</f>
        <v>Первомайский</v>
      </c>
      <c r="I1797">
        <f t="shared" si="56"/>
        <v>36</v>
      </c>
      <c r="J1797" t="str">
        <f>_xlfn.XLOOKUP(D1797,Товар!A:A,Товар!C:C)</f>
        <v>Чечевица красная</v>
      </c>
      <c r="K1797">
        <f t="shared" si="57"/>
        <v>18</v>
      </c>
    </row>
    <row r="1798" spans="1:1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>
        <v>200</v>
      </c>
      <c r="G1798" t="s">
        <v>108</v>
      </c>
      <c r="H1798" t="str">
        <f>_xlfn.XLOOKUP(C1798,Магазин!A:A,Магазин!B:B)</f>
        <v>Первомайский</v>
      </c>
      <c r="I1798">
        <f t="shared" si="56"/>
        <v>49</v>
      </c>
      <c r="J1798" t="str">
        <f>_xlfn.XLOOKUP(D1798,Товар!A:A,Товар!C:C)</f>
        <v>Колбаса вареная докторская</v>
      </c>
      <c r="K1798">
        <f t="shared" si="57"/>
        <v>180</v>
      </c>
    </row>
    <row r="1799" spans="1:1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>
        <v>200</v>
      </c>
      <c r="G1799" t="s">
        <v>109</v>
      </c>
      <c r="H1799" t="str">
        <f>_xlfn.XLOOKUP(C1799,Магазин!A:A,Магазин!B:B)</f>
        <v>Первомайский</v>
      </c>
      <c r="I1799">
        <f t="shared" si="56"/>
        <v>49</v>
      </c>
      <c r="J1799" t="str">
        <f>_xlfn.XLOOKUP(D1799,Товар!A:A,Товар!C:C)</f>
        <v>Колбаса вареная докторская</v>
      </c>
      <c r="K1799">
        <f t="shared" si="57"/>
        <v>55</v>
      </c>
    </row>
    <row r="1800" spans="1:1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>
        <v>195</v>
      </c>
      <c r="G1800" t="s">
        <v>108</v>
      </c>
      <c r="H1800" t="str">
        <f>_xlfn.XLOOKUP(C1800,Магазин!A:A,Магазин!B:B)</f>
        <v>Первомайский</v>
      </c>
      <c r="I1800">
        <f t="shared" si="56"/>
        <v>50</v>
      </c>
      <c r="J1800" t="str">
        <f>_xlfn.XLOOKUP(D1800,Товар!A:A,Товар!C:C)</f>
        <v>Колбаса вареная любительская</v>
      </c>
      <c r="K1800">
        <f t="shared" si="57"/>
        <v>180</v>
      </c>
    </row>
    <row r="1801" spans="1:1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>
        <v>195</v>
      </c>
      <c r="G1801" t="s">
        <v>109</v>
      </c>
      <c r="H1801" t="str">
        <f>_xlfn.XLOOKUP(C1801,Магазин!A:A,Магазин!B:B)</f>
        <v>Первомайский</v>
      </c>
      <c r="I1801">
        <f t="shared" si="56"/>
        <v>50</v>
      </c>
      <c r="J1801" t="str">
        <f>_xlfn.XLOOKUP(D1801,Товар!A:A,Товар!C:C)</f>
        <v>Колбаса вареная любительская</v>
      </c>
      <c r="K1801">
        <f t="shared" si="57"/>
        <v>52</v>
      </c>
    </row>
    <row r="1802" spans="1:1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>
        <v>350</v>
      </c>
      <c r="G1802" t="s">
        <v>108</v>
      </c>
      <c r="H1802" t="str">
        <f>_xlfn.XLOOKUP(C1802,Магазин!A:A,Магазин!B:B)</f>
        <v>Первомайский</v>
      </c>
      <c r="I1802">
        <f t="shared" si="56"/>
        <v>51</v>
      </c>
      <c r="J1802" t="str">
        <f>_xlfn.XLOOKUP(D1802,Товар!A:A,Товар!C:C)</f>
        <v>Сервелат варенокопченый</v>
      </c>
      <c r="K1802">
        <f t="shared" si="57"/>
        <v>180</v>
      </c>
    </row>
    <row r="1803" spans="1:1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>
        <v>350</v>
      </c>
      <c r="G1803" t="s">
        <v>109</v>
      </c>
      <c r="H1803" t="str">
        <f>_xlfn.XLOOKUP(C1803,Магазин!A:A,Магазин!B:B)</f>
        <v>Первомайский</v>
      </c>
      <c r="I1803">
        <f t="shared" si="56"/>
        <v>51</v>
      </c>
      <c r="J1803" t="str">
        <f>_xlfn.XLOOKUP(D1803,Товар!A:A,Товар!C:C)</f>
        <v>Сервелат варенокопченый</v>
      </c>
      <c r="K1803">
        <f t="shared" si="57"/>
        <v>43</v>
      </c>
    </row>
    <row r="1804" spans="1:1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>
        <v>180</v>
      </c>
      <c r="G1804" t="s">
        <v>108</v>
      </c>
      <c r="H1804" t="str">
        <f>_xlfn.XLOOKUP(C1804,Магазин!A:A,Магазин!B:B)</f>
        <v>Первомайский</v>
      </c>
      <c r="I1804">
        <f t="shared" si="56"/>
        <v>52</v>
      </c>
      <c r="J1804" t="str">
        <f>_xlfn.XLOOKUP(D1804,Товар!A:A,Товар!C:C)</f>
        <v>Колбаса краковская</v>
      </c>
      <c r="K1804">
        <f t="shared" si="57"/>
        <v>170</v>
      </c>
    </row>
    <row r="1805" spans="1:1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>
        <v>180</v>
      </c>
      <c r="G1805" t="s">
        <v>109</v>
      </c>
      <c r="H1805" t="str">
        <f>_xlfn.XLOOKUP(C1805,Магазин!A:A,Магазин!B:B)</f>
        <v>Первомайский</v>
      </c>
      <c r="I1805">
        <f t="shared" si="56"/>
        <v>52</v>
      </c>
      <c r="J1805" t="str">
        <f>_xlfn.XLOOKUP(D1805,Товар!A:A,Товар!C:C)</f>
        <v>Колбаса краковская</v>
      </c>
      <c r="K1805">
        <f t="shared" si="57"/>
        <v>61</v>
      </c>
    </row>
    <row r="1806" spans="1:1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>
        <v>190</v>
      </c>
      <c r="G1806" t="s">
        <v>108</v>
      </c>
      <c r="H1806" t="str">
        <f>_xlfn.XLOOKUP(C1806,Магазин!A:A,Магазин!B:B)</f>
        <v>Первомайский</v>
      </c>
      <c r="I1806">
        <f t="shared" si="56"/>
        <v>53</v>
      </c>
      <c r="J1806" t="str">
        <f>_xlfn.XLOOKUP(D1806,Товар!A:A,Товар!C:C)</f>
        <v>Сосиски молочные</v>
      </c>
      <c r="K1806">
        <f t="shared" si="57"/>
        <v>180</v>
      </c>
    </row>
    <row r="1807" spans="1:1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>
        <v>190</v>
      </c>
      <c r="G1807" t="s">
        <v>109</v>
      </c>
      <c r="H1807" t="str">
        <f>_xlfn.XLOOKUP(C1807,Магазин!A:A,Магазин!B:B)</f>
        <v>Первомайский</v>
      </c>
      <c r="I1807">
        <f t="shared" si="56"/>
        <v>53</v>
      </c>
      <c r="J1807" t="str">
        <f>_xlfn.XLOOKUP(D1807,Товар!A:A,Товар!C:C)</f>
        <v>Сосиски молочные</v>
      </c>
      <c r="K1807">
        <f t="shared" si="57"/>
        <v>67</v>
      </c>
    </row>
    <row r="1808" spans="1:1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>
        <v>230</v>
      </c>
      <c r="G1808" t="s">
        <v>108</v>
      </c>
      <c r="H1808" t="str">
        <f>_xlfn.XLOOKUP(C1808,Магазин!A:A,Магазин!B:B)</f>
        <v>Первомайский</v>
      </c>
      <c r="I1808">
        <f t="shared" si="56"/>
        <v>54</v>
      </c>
      <c r="J1808" t="str">
        <f>_xlfn.XLOOKUP(D1808,Товар!A:A,Товар!C:C)</f>
        <v>Сосиски венские</v>
      </c>
      <c r="K1808">
        <f t="shared" si="57"/>
        <v>180</v>
      </c>
    </row>
    <row r="1809" spans="1:1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>
        <v>230</v>
      </c>
      <c r="G1809" t="s">
        <v>109</v>
      </c>
      <c r="H1809" t="str">
        <f>_xlfn.XLOOKUP(C1809,Магазин!A:A,Магазин!B:B)</f>
        <v>Первомайский</v>
      </c>
      <c r="I1809">
        <f t="shared" si="56"/>
        <v>54</v>
      </c>
      <c r="J1809" t="str">
        <f>_xlfn.XLOOKUP(D1809,Товар!A:A,Товар!C:C)</f>
        <v>Сосиски венские</v>
      </c>
      <c r="K1809">
        <f t="shared" si="57"/>
        <v>34</v>
      </c>
    </row>
    <row r="1810" spans="1:1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>
        <v>160</v>
      </c>
      <c r="G1810" t="s">
        <v>108</v>
      </c>
      <c r="H1810" t="str">
        <f>_xlfn.XLOOKUP(C1810,Магазин!A:A,Магазин!B:B)</f>
        <v>Первомайский</v>
      </c>
      <c r="I1810">
        <f t="shared" si="56"/>
        <v>55</v>
      </c>
      <c r="J1810" t="str">
        <f>_xlfn.XLOOKUP(D1810,Товар!A:A,Товар!C:C)</f>
        <v>Сосиски куриные</v>
      </c>
      <c r="K1810">
        <f t="shared" si="57"/>
        <v>170</v>
      </c>
    </row>
    <row r="1811" spans="1:1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>
        <v>160</v>
      </c>
      <c r="G1811" t="s">
        <v>109</v>
      </c>
      <c r="H1811" t="str">
        <f>_xlfn.XLOOKUP(C1811,Магазин!A:A,Магазин!B:B)</f>
        <v>Первомайский</v>
      </c>
      <c r="I1811">
        <f t="shared" si="56"/>
        <v>55</v>
      </c>
      <c r="J1811" t="str">
        <f>_xlfn.XLOOKUP(D1811,Товар!A:A,Товар!C:C)</f>
        <v>Сосиски куриные</v>
      </c>
      <c r="K1811">
        <f t="shared" si="57"/>
        <v>72</v>
      </c>
    </row>
    <row r="1812" spans="1:1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>
        <v>180</v>
      </c>
      <c r="G1812" t="s">
        <v>108</v>
      </c>
      <c r="H1812" t="str">
        <f>_xlfn.XLOOKUP(C1812,Магазин!A:A,Магазин!B:B)</f>
        <v>Первомайский</v>
      </c>
      <c r="I1812">
        <f t="shared" si="56"/>
        <v>56</v>
      </c>
      <c r="J1812" t="str">
        <f>_xlfn.XLOOKUP(D1812,Товар!A:A,Товар!C:C)</f>
        <v>Сардельки</v>
      </c>
      <c r="K1812">
        <f t="shared" si="57"/>
        <v>180</v>
      </c>
    </row>
    <row r="1813" spans="1:1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>
        <v>180</v>
      </c>
      <c r="G1813" t="s">
        <v>109</v>
      </c>
      <c r="H1813" t="str">
        <f>_xlfn.XLOOKUP(C1813,Магазин!A:A,Магазин!B:B)</f>
        <v>Первомайский</v>
      </c>
      <c r="I1813">
        <f t="shared" si="56"/>
        <v>56</v>
      </c>
      <c r="J1813" t="str">
        <f>_xlfn.XLOOKUP(D1813,Товар!A:A,Товар!C:C)</f>
        <v>Сардельки</v>
      </c>
      <c r="K1813">
        <f t="shared" si="57"/>
        <v>48</v>
      </c>
    </row>
    <row r="1814" spans="1:1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>
        <v>400</v>
      </c>
      <c r="G1814" t="s">
        <v>108</v>
      </c>
      <c r="H1814" t="str">
        <f>_xlfn.XLOOKUP(C1814,Магазин!A:A,Магазин!B:B)</f>
        <v>Первомайский</v>
      </c>
      <c r="I1814">
        <f t="shared" si="56"/>
        <v>57</v>
      </c>
      <c r="J1814" t="str">
        <f>_xlfn.XLOOKUP(D1814,Товар!A:A,Товар!C:C)</f>
        <v>Колбаса сырокопченая салями</v>
      </c>
      <c r="K1814">
        <f t="shared" si="57"/>
        <v>180</v>
      </c>
    </row>
    <row r="1815" spans="1:1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>
        <v>400</v>
      </c>
      <c r="G1815" t="s">
        <v>109</v>
      </c>
      <c r="H1815" t="str">
        <f>_xlfn.XLOOKUP(C1815,Магазин!A:A,Магазин!B:B)</f>
        <v>Первомайский</v>
      </c>
      <c r="I1815">
        <f t="shared" si="56"/>
        <v>57</v>
      </c>
      <c r="J1815" t="str">
        <f>_xlfn.XLOOKUP(D1815,Товар!A:A,Товар!C:C)</f>
        <v>Колбаса сырокопченая салями</v>
      </c>
      <c r="K1815">
        <f t="shared" si="57"/>
        <v>24</v>
      </c>
    </row>
    <row r="1816" spans="1:1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>
        <v>470</v>
      </c>
      <c r="G1816" t="s">
        <v>108</v>
      </c>
      <c r="H1816" t="str">
        <f>_xlfn.XLOOKUP(C1816,Магазин!A:A,Магазин!B:B)</f>
        <v>Первомайский</v>
      </c>
      <c r="I1816">
        <f t="shared" si="56"/>
        <v>58</v>
      </c>
      <c r="J1816" t="str">
        <f>_xlfn.XLOOKUP(D1816,Товар!A:A,Товар!C:C)</f>
        <v>Бекон варенокопченый</v>
      </c>
      <c r="K1816">
        <f t="shared" si="57"/>
        <v>180</v>
      </c>
    </row>
    <row r="1817" spans="1:1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>
        <v>470</v>
      </c>
      <c r="G1817" t="s">
        <v>109</v>
      </c>
      <c r="H1817" t="str">
        <f>_xlfn.XLOOKUP(C1817,Магазин!A:A,Магазин!B:B)</f>
        <v>Первомайский</v>
      </c>
      <c r="I1817">
        <f t="shared" si="56"/>
        <v>58</v>
      </c>
      <c r="J1817" t="str">
        <f>_xlfn.XLOOKUP(D1817,Товар!A:A,Товар!C:C)</f>
        <v>Бекон варенокопченый</v>
      </c>
      <c r="K1817">
        <f t="shared" si="57"/>
        <v>31</v>
      </c>
    </row>
    <row r="1818" spans="1:1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>
        <v>500</v>
      </c>
      <c r="G1818" t="s">
        <v>108</v>
      </c>
      <c r="H1818" t="str">
        <f>_xlfn.XLOOKUP(C1818,Магазин!A:A,Магазин!B:B)</f>
        <v>Первомайский</v>
      </c>
      <c r="I1818">
        <f t="shared" si="56"/>
        <v>59</v>
      </c>
      <c r="J1818" t="str">
        <f>_xlfn.XLOOKUP(D1818,Товар!A:A,Товар!C:C)</f>
        <v>Бекон сырокопченый</v>
      </c>
      <c r="K1818">
        <f t="shared" si="57"/>
        <v>180</v>
      </c>
    </row>
    <row r="1819" spans="1:1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>
        <v>500</v>
      </c>
      <c r="G1819" t="s">
        <v>109</v>
      </c>
      <c r="H1819" t="str">
        <f>_xlfn.XLOOKUP(C1819,Магазин!A:A,Магазин!B:B)</f>
        <v>Первомайский</v>
      </c>
      <c r="I1819">
        <f t="shared" si="56"/>
        <v>59</v>
      </c>
      <c r="J1819" t="str">
        <f>_xlfn.XLOOKUP(D1819,Товар!A:A,Товар!C:C)</f>
        <v>Бекон сырокопченый</v>
      </c>
      <c r="K1819">
        <f t="shared" si="57"/>
        <v>32</v>
      </c>
    </row>
    <row r="1820" spans="1:1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>
        <v>400</v>
      </c>
      <c r="G1820" t="s">
        <v>108</v>
      </c>
      <c r="H1820" t="str">
        <f>_xlfn.XLOOKUP(C1820,Магазин!A:A,Магазин!B:B)</f>
        <v>Первомайский</v>
      </c>
      <c r="I1820">
        <f t="shared" si="56"/>
        <v>60</v>
      </c>
      <c r="J1820" t="str">
        <f>_xlfn.XLOOKUP(D1820,Товар!A:A,Товар!C:C)</f>
        <v>Грудинка копченая</v>
      </c>
      <c r="K1820">
        <f t="shared" si="57"/>
        <v>170</v>
      </c>
    </row>
    <row r="1821" spans="1:1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>
        <v>400</v>
      </c>
      <c r="G1821" t="s">
        <v>109</v>
      </c>
      <c r="H1821" t="str">
        <f>_xlfn.XLOOKUP(C1821,Магазин!A:A,Магазин!B:B)</f>
        <v>Первомайский</v>
      </c>
      <c r="I1821">
        <f t="shared" si="56"/>
        <v>60</v>
      </c>
      <c r="J1821" t="str">
        <f>_xlfn.XLOOKUP(D1821,Товар!A:A,Товар!C:C)</f>
        <v>Грудинка копченая</v>
      </c>
      <c r="K1821">
        <f t="shared" si="57"/>
        <v>43</v>
      </c>
    </row>
    <row r="1822" spans="1:1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>
        <v>220</v>
      </c>
      <c r="G1822" t="s">
        <v>108</v>
      </c>
      <c r="H1822" t="str">
        <f>_xlfn.XLOOKUP(C1822,Магазин!A:A,Магазин!B:B)</f>
        <v>Первомайский</v>
      </c>
      <c r="I1822">
        <f t="shared" si="56"/>
        <v>61</v>
      </c>
      <c r="J1822" t="str">
        <f>_xlfn.XLOOKUP(D1822,Товар!A:A,Товар!C:C)</f>
        <v>Ветчина в оболочке</v>
      </c>
      <c r="K1822">
        <f t="shared" si="57"/>
        <v>180</v>
      </c>
    </row>
    <row r="1823" spans="1:1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>
        <v>220</v>
      </c>
      <c r="G1823" t="s">
        <v>109</v>
      </c>
      <c r="H1823" t="str">
        <f>_xlfn.XLOOKUP(C1823,Магазин!A:A,Магазин!B:B)</f>
        <v>Первомайский</v>
      </c>
      <c r="I1823">
        <f t="shared" si="56"/>
        <v>61</v>
      </c>
      <c r="J1823" t="str">
        <f>_xlfn.XLOOKUP(D1823,Товар!A:A,Товар!C:C)</f>
        <v>Ветчина в оболочке</v>
      </c>
      <c r="K1823">
        <f t="shared" si="57"/>
        <v>31</v>
      </c>
    </row>
    <row r="1824" spans="1:1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>
        <v>170</v>
      </c>
      <c r="G1824" t="s">
        <v>108</v>
      </c>
      <c r="H1824" t="str">
        <f>_xlfn.XLOOKUP(C1824,Магазин!A:A,Магазин!B:B)</f>
        <v>Первомайский</v>
      </c>
      <c r="I1824">
        <f t="shared" si="56"/>
        <v>62</v>
      </c>
      <c r="J1824" t="str">
        <f>_xlfn.XLOOKUP(D1824,Товар!A:A,Товар!C:C)</f>
        <v>Паштет фермерский с грибами</v>
      </c>
      <c r="K1824">
        <f t="shared" si="57"/>
        <v>180</v>
      </c>
    </row>
    <row r="1825" spans="1:1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>
        <v>170</v>
      </c>
      <c r="G1825" t="s">
        <v>109</v>
      </c>
      <c r="H1825" t="str">
        <f>_xlfn.XLOOKUP(C1825,Магазин!A:A,Магазин!B:B)</f>
        <v>Первомайский</v>
      </c>
      <c r="I1825">
        <f t="shared" si="56"/>
        <v>62</v>
      </c>
      <c r="J1825" t="str">
        <f>_xlfn.XLOOKUP(D1825,Товар!A:A,Товар!C:C)</f>
        <v>Паштет фермерский с грибами</v>
      </c>
      <c r="K1825">
        <f t="shared" si="57"/>
        <v>22</v>
      </c>
    </row>
    <row r="1826" spans="1:1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>
        <v>150</v>
      </c>
      <c r="G1826" t="s">
        <v>108</v>
      </c>
      <c r="H1826" t="str">
        <f>_xlfn.XLOOKUP(C1826,Магазин!A:A,Магазин!B:B)</f>
        <v>Первомайский</v>
      </c>
      <c r="I1826">
        <f t="shared" si="56"/>
        <v>63</v>
      </c>
      <c r="J1826" t="str">
        <f>_xlfn.XLOOKUP(D1826,Товар!A:A,Товар!C:C)</f>
        <v>Паштет из куриной печени</v>
      </c>
      <c r="K1826">
        <f t="shared" si="57"/>
        <v>170</v>
      </c>
    </row>
    <row r="1827" spans="1:1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>
        <v>150</v>
      </c>
      <c r="G1827" t="s">
        <v>109</v>
      </c>
      <c r="H1827" t="str">
        <f>_xlfn.XLOOKUP(C1827,Магазин!A:A,Магазин!B:B)</f>
        <v>Первомайский</v>
      </c>
      <c r="I1827">
        <f t="shared" si="56"/>
        <v>63</v>
      </c>
      <c r="J1827" t="str">
        <f>_xlfn.XLOOKUP(D1827,Товар!A:A,Товар!C:C)</f>
        <v>Паштет из куриной печени</v>
      </c>
      <c r="K1827">
        <f t="shared" si="57"/>
        <v>37</v>
      </c>
    </row>
    <row r="1828" spans="1:1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>
        <v>350</v>
      </c>
      <c r="G1828" t="s">
        <v>108</v>
      </c>
      <c r="H1828" t="str">
        <f>_xlfn.XLOOKUP(C1828,Магазин!A:A,Магазин!B:B)</f>
        <v>Первомайский</v>
      </c>
      <c r="I1828">
        <f t="shared" si="56"/>
        <v>64</v>
      </c>
      <c r="J1828" t="str">
        <f>_xlfn.XLOOKUP(D1828,Товар!A:A,Товар!C:C)</f>
        <v xml:space="preserve">Колбаса ливерная </v>
      </c>
      <c r="K1828">
        <f t="shared" si="57"/>
        <v>180</v>
      </c>
    </row>
    <row r="1829" spans="1:1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>
        <v>350</v>
      </c>
      <c r="G1829" t="s">
        <v>109</v>
      </c>
      <c r="H1829" t="str">
        <f>_xlfn.XLOOKUP(C1829,Магазин!A:A,Магазин!B:B)</f>
        <v>Первомайский</v>
      </c>
      <c r="I1829">
        <f t="shared" si="56"/>
        <v>64</v>
      </c>
      <c r="J1829" t="str">
        <f>_xlfn.XLOOKUP(D1829,Товар!A:A,Товар!C:C)</f>
        <v xml:space="preserve">Колбаса ливерная </v>
      </c>
      <c r="K1829">
        <f t="shared" si="57"/>
        <v>26</v>
      </c>
    </row>
    <row r="1830" spans="1:1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>
        <v>75</v>
      </c>
      <c r="G1830" t="s">
        <v>108</v>
      </c>
      <c r="H1830" t="str">
        <f>_xlfn.XLOOKUP(C1830,Магазин!A:A,Магазин!B:B)</f>
        <v>Октябрьский</v>
      </c>
      <c r="I1830">
        <f t="shared" si="56"/>
        <v>2</v>
      </c>
      <c r="J1830" t="str">
        <f>_xlfn.XLOOKUP(D1830,Товар!A:A,Товар!C:C)</f>
        <v>Молоко безлактозное</v>
      </c>
      <c r="K1830">
        <f t="shared" si="57"/>
        <v>180</v>
      </c>
    </row>
    <row r="1831" spans="1:1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>
        <v>75</v>
      </c>
      <c r="G1831" t="s">
        <v>109</v>
      </c>
      <c r="H1831" t="str">
        <f>_xlfn.XLOOKUP(C1831,Магазин!A:A,Магазин!B:B)</f>
        <v>Октябрьский</v>
      </c>
      <c r="I1831">
        <f t="shared" si="56"/>
        <v>2</v>
      </c>
      <c r="J1831" t="str">
        <f>_xlfn.XLOOKUP(D1831,Товар!A:A,Товар!C:C)</f>
        <v>Молоко безлактозное</v>
      </c>
      <c r="K1831">
        <f t="shared" si="57"/>
        <v>97</v>
      </c>
    </row>
    <row r="1832" spans="1:1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>
        <v>190</v>
      </c>
      <c r="G1832" t="s">
        <v>108</v>
      </c>
      <c r="H1832" t="str">
        <f>_xlfn.XLOOKUP(C1832,Магазин!A:A,Магазин!B:B)</f>
        <v>Октябрьский</v>
      </c>
      <c r="I1832">
        <f t="shared" si="56"/>
        <v>11</v>
      </c>
      <c r="J1832" t="str">
        <f>_xlfn.XLOOKUP(D1832,Товар!A:A,Товар!C:C)</f>
        <v>Молоко кокосовое</v>
      </c>
      <c r="K1832">
        <f t="shared" si="57"/>
        <v>180</v>
      </c>
    </row>
    <row r="1833" spans="1:1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>
        <v>190</v>
      </c>
      <c r="G1833" t="s">
        <v>109</v>
      </c>
      <c r="H1833" t="str">
        <f>_xlfn.XLOOKUP(C1833,Магазин!A:A,Магазин!B:B)</f>
        <v>Октябрьский</v>
      </c>
      <c r="I1833">
        <f t="shared" si="56"/>
        <v>11</v>
      </c>
      <c r="J1833" t="str">
        <f>_xlfn.XLOOKUP(D1833,Товар!A:A,Товар!C:C)</f>
        <v>Молоко кокосовое</v>
      </c>
      <c r="K1833">
        <f t="shared" si="57"/>
        <v>104</v>
      </c>
    </row>
    <row r="1834" spans="1:1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>
        <v>85</v>
      </c>
      <c r="G1834" t="s">
        <v>108</v>
      </c>
      <c r="H1834" t="str">
        <f>_xlfn.XLOOKUP(C1834,Магазин!A:A,Магазин!B:B)</f>
        <v>Октябрьский</v>
      </c>
      <c r="I1834">
        <f t="shared" si="56"/>
        <v>12</v>
      </c>
      <c r="J1834" t="str">
        <f>_xlfn.XLOOKUP(D1834,Товар!A:A,Товар!C:C)</f>
        <v>Молоко овсяное</v>
      </c>
      <c r="K1834">
        <f t="shared" si="57"/>
        <v>180</v>
      </c>
    </row>
    <row r="1835" spans="1:1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>
        <v>85</v>
      </c>
      <c r="G1835" t="s">
        <v>109</v>
      </c>
      <c r="H1835" t="str">
        <f>_xlfn.XLOOKUP(C1835,Магазин!A:A,Магазин!B:B)</f>
        <v>Октябрьский</v>
      </c>
      <c r="I1835">
        <f t="shared" si="56"/>
        <v>12</v>
      </c>
      <c r="J1835" t="str">
        <f>_xlfn.XLOOKUP(D1835,Товар!A:A,Товар!C:C)</f>
        <v>Молоко овсяное</v>
      </c>
      <c r="K1835">
        <f t="shared" si="57"/>
        <v>121</v>
      </c>
    </row>
    <row r="1836" spans="1:1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>
        <v>240</v>
      </c>
      <c r="G1836" t="s">
        <v>108</v>
      </c>
      <c r="H1836" t="str">
        <f>_xlfn.XLOOKUP(C1836,Магазин!A:A,Магазин!B:B)</f>
        <v>Октябрьский</v>
      </c>
      <c r="I1836">
        <f t="shared" si="56"/>
        <v>31</v>
      </c>
      <c r="J1836" t="str">
        <f>_xlfn.XLOOKUP(D1836,Товар!A:A,Товар!C:C)</f>
        <v>Лапша гречневая</v>
      </c>
      <c r="K1836">
        <f t="shared" si="57"/>
        <v>170</v>
      </c>
    </row>
    <row r="1837" spans="1:1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>
        <v>240</v>
      </c>
      <c r="G1837" t="s">
        <v>109</v>
      </c>
      <c r="H1837" t="str">
        <f>_xlfn.XLOOKUP(C1837,Магазин!A:A,Магазин!B:B)</f>
        <v>Октябрьский</v>
      </c>
      <c r="I1837">
        <f t="shared" si="56"/>
        <v>31</v>
      </c>
      <c r="J1837" t="str">
        <f>_xlfn.XLOOKUP(D1837,Товар!A:A,Товар!C:C)</f>
        <v>Лапша гречневая</v>
      </c>
      <c r="K1837">
        <f t="shared" si="57"/>
        <v>19</v>
      </c>
    </row>
    <row r="1838" spans="1:1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>
        <v>350</v>
      </c>
      <c r="G1838" t="s">
        <v>108</v>
      </c>
      <c r="H1838" t="str">
        <f>_xlfn.XLOOKUP(C1838,Магазин!A:A,Магазин!B:B)</f>
        <v>Октябрьский</v>
      </c>
      <c r="I1838">
        <f t="shared" si="56"/>
        <v>32</v>
      </c>
      <c r="J1838" t="str">
        <f>_xlfn.XLOOKUP(D1838,Товар!A:A,Товар!C:C)</f>
        <v>Фунчоза</v>
      </c>
      <c r="K1838">
        <f t="shared" si="57"/>
        <v>180</v>
      </c>
    </row>
    <row r="1839" spans="1:1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>
        <v>350</v>
      </c>
      <c r="G1839" t="s">
        <v>109</v>
      </c>
      <c r="H1839" t="str">
        <f>_xlfn.XLOOKUP(C1839,Магазин!A:A,Магазин!B:B)</f>
        <v>Октябрьский</v>
      </c>
      <c r="I1839">
        <f t="shared" si="56"/>
        <v>32</v>
      </c>
      <c r="J1839" t="str">
        <f>_xlfn.XLOOKUP(D1839,Товар!A:A,Товар!C:C)</f>
        <v>Фунчоза</v>
      </c>
      <c r="K1839">
        <f t="shared" si="57"/>
        <v>21</v>
      </c>
    </row>
    <row r="1840" spans="1:1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>
        <v>120</v>
      </c>
      <c r="G1840" t="s">
        <v>108</v>
      </c>
      <c r="H1840" t="str">
        <f>_xlfn.XLOOKUP(C1840,Магазин!A:A,Магазин!B:B)</f>
        <v>Октябрьский</v>
      </c>
      <c r="I1840">
        <f t="shared" si="56"/>
        <v>36</v>
      </c>
      <c r="J1840" t="str">
        <f>_xlfn.XLOOKUP(D1840,Товар!A:A,Товар!C:C)</f>
        <v>Чечевица красная</v>
      </c>
      <c r="K1840">
        <f t="shared" si="57"/>
        <v>180</v>
      </c>
    </row>
    <row r="1841" spans="1:1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>
        <v>120</v>
      </c>
      <c r="G1841" t="s">
        <v>109</v>
      </c>
      <c r="H1841" t="str">
        <f>_xlfn.XLOOKUP(C1841,Магазин!A:A,Магазин!B:B)</f>
        <v>Октябрьский</v>
      </c>
      <c r="I1841">
        <f t="shared" si="56"/>
        <v>36</v>
      </c>
      <c r="J1841" t="str">
        <f>_xlfn.XLOOKUP(D1841,Товар!A:A,Товар!C:C)</f>
        <v>Чечевица красная</v>
      </c>
      <c r="K1841">
        <f t="shared" si="57"/>
        <v>28</v>
      </c>
    </row>
    <row r="1842" spans="1:1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>
        <v>200</v>
      </c>
      <c r="G1842" t="s">
        <v>108</v>
      </c>
      <c r="H1842" t="str">
        <f>_xlfn.XLOOKUP(C1842,Магазин!A:A,Магазин!B:B)</f>
        <v>Октябрьский</v>
      </c>
      <c r="I1842">
        <f t="shared" si="56"/>
        <v>49</v>
      </c>
      <c r="J1842" t="str">
        <f>_xlfn.XLOOKUP(D1842,Товар!A:A,Товар!C:C)</f>
        <v>Колбаса вареная докторская</v>
      </c>
      <c r="K1842">
        <f t="shared" si="57"/>
        <v>170</v>
      </c>
    </row>
    <row r="1843" spans="1:1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>
        <v>200</v>
      </c>
      <c r="G1843" t="s">
        <v>109</v>
      </c>
      <c r="H1843" t="str">
        <f>_xlfn.XLOOKUP(C1843,Магазин!A:A,Магазин!B:B)</f>
        <v>Октябрьский</v>
      </c>
      <c r="I1843">
        <f t="shared" si="56"/>
        <v>49</v>
      </c>
      <c r="J1843" t="str">
        <f>_xlfn.XLOOKUP(D1843,Товар!A:A,Товар!C:C)</f>
        <v>Колбаса вареная докторская</v>
      </c>
      <c r="K1843">
        <f t="shared" si="57"/>
        <v>57</v>
      </c>
    </row>
    <row r="1844" spans="1:1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>
        <v>195</v>
      </c>
      <c r="G1844" t="s">
        <v>108</v>
      </c>
      <c r="H1844" t="str">
        <f>_xlfn.XLOOKUP(C1844,Магазин!A:A,Магазин!B:B)</f>
        <v>Октябрьский</v>
      </c>
      <c r="I1844">
        <f t="shared" si="56"/>
        <v>50</v>
      </c>
      <c r="J1844" t="str">
        <f>_xlfn.XLOOKUP(D1844,Товар!A:A,Товар!C:C)</f>
        <v>Колбаса вареная любительская</v>
      </c>
      <c r="K1844">
        <f t="shared" si="57"/>
        <v>180</v>
      </c>
    </row>
    <row r="1845" spans="1:1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>
        <v>195</v>
      </c>
      <c r="G1845" t="s">
        <v>109</v>
      </c>
      <c r="H1845" t="str">
        <f>_xlfn.XLOOKUP(C1845,Магазин!A:A,Магазин!B:B)</f>
        <v>Октябрьский</v>
      </c>
      <c r="I1845">
        <f t="shared" si="56"/>
        <v>50</v>
      </c>
      <c r="J1845" t="str">
        <f>_xlfn.XLOOKUP(D1845,Товар!A:A,Товар!C:C)</f>
        <v>Колбаса вареная любительская</v>
      </c>
      <c r="K1845">
        <f t="shared" si="57"/>
        <v>55</v>
      </c>
    </row>
    <row r="1846" spans="1:1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>
        <v>350</v>
      </c>
      <c r="G1846" t="s">
        <v>108</v>
      </c>
      <c r="H1846" t="str">
        <f>_xlfn.XLOOKUP(C1846,Магазин!A:A,Магазин!B:B)</f>
        <v>Октябрьский</v>
      </c>
      <c r="I1846">
        <f t="shared" si="56"/>
        <v>51</v>
      </c>
      <c r="J1846" t="str">
        <f>_xlfn.XLOOKUP(D1846,Товар!A:A,Товар!C:C)</f>
        <v>Сервелат варенокопченый</v>
      </c>
      <c r="K1846">
        <f t="shared" si="57"/>
        <v>180</v>
      </c>
    </row>
    <row r="1847" spans="1:1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>
        <v>350</v>
      </c>
      <c r="G1847" t="s">
        <v>109</v>
      </c>
      <c r="H1847" t="str">
        <f>_xlfn.XLOOKUP(C1847,Магазин!A:A,Магазин!B:B)</f>
        <v>Октябрьский</v>
      </c>
      <c r="I1847">
        <f t="shared" si="56"/>
        <v>51</v>
      </c>
      <c r="J1847" t="str">
        <f>_xlfn.XLOOKUP(D1847,Товар!A:A,Товар!C:C)</f>
        <v>Сервелат варенокопченый</v>
      </c>
      <c r="K1847">
        <f t="shared" si="57"/>
        <v>53</v>
      </c>
    </row>
    <row r="1848" spans="1:1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>
        <v>180</v>
      </c>
      <c r="G1848" t="s">
        <v>108</v>
      </c>
      <c r="H1848" t="str">
        <f>_xlfn.XLOOKUP(C1848,Магазин!A:A,Магазин!B:B)</f>
        <v>Октябрьский</v>
      </c>
      <c r="I1848">
        <f t="shared" si="56"/>
        <v>52</v>
      </c>
      <c r="J1848" t="str">
        <f>_xlfn.XLOOKUP(D1848,Товар!A:A,Товар!C:C)</f>
        <v>Колбаса краковская</v>
      </c>
      <c r="K1848">
        <f t="shared" si="57"/>
        <v>180</v>
      </c>
    </row>
    <row r="1849" spans="1:1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>
        <v>180</v>
      </c>
      <c r="G1849" t="s">
        <v>109</v>
      </c>
      <c r="H1849" t="str">
        <f>_xlfn.XLOOKUP(C1849,Магазин!A:A,Магазин!B:B)</f>
        <v>Октябрьский</v>
      </c>
      <c r="I1849">
        <f t="shared" si="56"/>
        <v>52</v>
      </c>
      <c r="J1849" t="str">
        <f>_xlfn.XLOOKUP(D1849,Товар!A:A,Товар!C:C)</f>
        <v>Колбаса краковская</v>
      </c>
      <c r="K1849">
        <f t="shared" si="57"/>
        <v>64</v>
      </c>
    </row>
    <row r="1850" spans="1:1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>
        <v>190</v>
      </c>
      <c r="G1850" t="s">
        <v>108</v>
      </c>
      <c r="H1850" t="str">
        <f>_xlfn.XLOOKUP(C1850,Магазин!A:A,Магазин!B:B)</f>
        <v>Октябрьский</v>
      </c>
      <c r="I1850">
        <f t="shared" si="56"/>
        <v>53</v>
      </c>
      <c r="J1850" t="str">
        <f>_xlfn.XLOOKUP(D1850,Товар!A:A,Товар!C:C)</f>
        <v>Сосиски молочные</v>
      </c>
      <c r="K1850">
        <f t="shared" si="57"/>
        <v>180</v>
      </c>
    </row>
    <row r="1851" spans="1:1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>
        <v>190</v>
      </c>
      <c r="G1851" t="s">
        <v>109</v>
      </c>
      <c r="H1851" t="str">
        <f>_xlfn.XLOOKUP(C1851,Магазин!A:A,Магазин!B:B)</f>
        <v>Октябрьский</v>
      </c>
      <c r="I1851">
        <f t="shared" si="56"/>
        <v>53</v>
      </c>
      <c r="J1851" t="str">
        <f>_xlfn.XLOOKUP(D1851,Товар!A:A,Товар!C:C)</f>
        <v>Сосиски молочные</v>
      </c>
      <c r="K1851">
        <f t="shared" si="57"/>
        <v>62</v>
      </c>
    </row>
    <row r="1852" spans="1:1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>
        <v>230</v>
      </c>
      <c r="G1852" t="s">
        <v>108</v>
      </c>
      <c r="H1852" t="str">
        <f>_xlfn.XLOOKUP(C1852,Магазин!A:A,Магазин!B:B)</f>
        <v>Октябрьский</v>
      </c>
      <c r="I1852">
        <f t="shared" si="56"/>
        <v>54</v>
      </c>
      <c r="J1852" t="str">
        <f>_xlfn.XLOOKUP(D1852,Товар!A:A,Товар!C:C)</f>
        <v>Сосиски венские</v>
      </c>
      <c r="K1852">
        <f t="shared" si="57"/>
        <v>170</v>
      </c>
    </row>
    <row r="1853" spans="1:1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>
        <v>230</v>
      </c>
      <c r="G1853" t="s">
        <v>109</v>
      </c>
      <c r="H1853" t="str">
        <f>_xlfn.XLOOKUP(C1853,Магазин!A:A,Магазин!B:B)</f>
        <v>Октябрьский</v>
      </c>
      <c r="I1853">
        <f t="shared" si="56"/>
        <v>54</v>
      </c>
      <c r="J1853" t="str">
        <f>_xlfn.XLOOKUP(D1853,Товар!A:A,Товар!C:C)</f>
        <v>Сосиски венские</v>
      </c>
      <c r="K1853">
        <f t="shared" si="57"/>
        <v>37</v>
      </c>
    </row>
    <row r="1854" spans="1:1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>
        <v>160</v>
      </c>
      <c r="G1854" t="s">
        <v>108</v>
      </c>
      <c r="H1854" t="str">
        <f>_xlfn.XLOOKUP(C1854,Магазин!A:A,Магазин!B:B)</f>
        <v>Октябрьский</v>
      </c>
      <c r="I1854">
        <f t="shared" si="56"/>
        <v>55</v>
      </c>
      <c r="J1854" t="str">
        <f>_xlfn.XLOOKUP(D1854,Товар!A:A,Товар!C:C)</f>
        <v>Сосиски куриные</v>
      </c>
      <c r="K1854">
        <f t="shared" si="57"/>
        <v>180</v>
      </c>
    </row>
    <row r="1855" spans="1:1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>
        <v>160</v>
      </c>
      <c r="G1855" t="s">
        <v>109</v>
      </c>
      <c r="H1855" t="str">
        <f>_xlfn.XLOOKUP(C1855,Магазин!A:A,Магазин!B:B)</f>
        <v>Октябрьский</v>
      </c>
      <c r="I1855">
        <f t="shared" si="56"/>
        <v>55</v>
      </c>
      <c r="J1855" t="str">
        <f>_xlfn.XLOOKUP(D1855,Товар!A:A,Товар!C:C)</f>
        <v>Сосиски куриные</v>
      </c>
      <c r="K1855">
        <f t="shared" si="57"/>
        <v>74</v>
      </c>
    </row>
    <row r="1856" spans="1:1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>
        <v>180</v>
      </c>
      <c r="G1856" t="s">
        <v>108</v>
      </c>
      <c r="H1856" t="str">
        <f>_xlfn.XLOOKUP(C1856,Магазин!A:A,Магазин!B:B)</f>
        <v>Октябрьский</v>
      </c>
      <c r="I1856">
        <f t="shared" si="56"/>
        <v>56</v>
      </c>
      <c r="J1856" t="str">
        <f>_xlfn.XLOOKUP(D1856,Товар!A:A,Товар!C:C)</f>
        <v>Сардельки</v>
      </c>
      <c r="K1856">
        <f t="shared" si="57"/>
        <v>180</v>
      </c>
    </row>
    <row r="1857" spans="1:1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>
        <v>180</v>
      </c>
      <c r="G1857" t="s">
        <v>109</v>
      </c>
      <c r="H1857" t="str">
        <f>_xlfn.XLOOKUP(C1857,Магазин!A:A,Магазин!B:B)</f>
        <v>Октябрьский</v>
      </c>
      <c r="I1857">
        <f t="shared" si="56"/>
        <v>56</v>
      </c>
      <c r="J1857" t="str">
        <f>_xlfn.XLOOKUP(D1857,Товар!A:A,Товар!C:C)</f>
        <v>Сардельки</v>
      </c>
      <c r="K1857">
        <f t="shared" si="57"/>
        <v>42</v>
      </c>
    </row>
    <row r="1858" spans="1:1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>
        <v>400</v>
      </c>
      <c r="G1858" t="s">
        <v>108</v>
      </c>
      <c r="H1858" t="str">
        <f>_xlfn.XLOOKUP(C1858,Магазин!A:A,Магазин!B:B)</f>
        <v>Октябрьский</v>
      </c>
      <c r="I1858">
        <f t="shared" si="56"/>
        <v>57</v>
      </c>
      <c r="J1858" t="str">
        <f>_xlfn.XLOOKUP(D1858,Товар!A:A,Товар!C:C)</f>
        <v>Колбаса сырокопченая салями</v>
      </c>
      <c r="K1858">
        <f t="shared" si="57"/>
        <v>170</v>
      </c>
    </row>
    <row r="1859" spans="1:1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>
        <v>400</v>
      </c>
      <c r="G1859" t="s">
        <v>109</v>
      </c>
      <c r="H1859" t="str">
        <f>_xlfn.XLOOKUP(C1859,Магазин!A:A,Магазин!B:B)</f>
        <v>Октябрьский</v>
      </c>
      <c r="I1859">
        <f t="shared" ref="I1859:I1922" si="58">D1859</f>
        <v>57</v>
      </c>
      <c r="J1859" t="str">
        <f>_xlfn.XLOOKUP(D1859,Товар!A:A,Товар!C:C)</f>
        <v>Колбаса сырокопченая салями</v>
      </c>
      <c r="K1859">
        <f t="shared" ref="K1859:K1922" si="59">E1859</f>
        <v>33</v>
      </c>
    </row>
    <row r="1860" spans="1:1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>
        <v>470</v>
      </c>
      <c r="G1860" t="s">
        <v>108</v>
      </c>
      <c r="H1860" t="str">
        <f>_xlfn.XLOOKUP(C1860,Магазин!A:A,Магазин!B:B)</f>
        <v>Октябрьский</v>
      </c>
      <c r="I1860">
        <f t="shared" si="58"/>
        <v>58</v>
      </c>
      <c r="J1860" t="str">
        <f>_xlfn.XLOOKUP(D1860,Товар!A:A,Товар!C:C)</f>
        <v>Бекон варенокопченый</v>
      </c>
      <c r="K1860">
        <f t="shared" si="59"/>
        <v>180</v>
      </c>
    </row>
    <row r="1861" spans="1:1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>
        <v>470</v>
      </c>
      <c r="G1861" t="s">
        <v>109</v>
      </c>
      <c r="H1861" t="str">
        <f>_xlfn.XLOOKUP(C1861,Магазин!A:A,Магазин!B:B)</f>
        <v>Октябрьский</v>
      </c>
      <c r="I1861">
        <f t="shared" si="58"/>
        <v>58</v>
      </c>
      <c r="J1861" t="str">
        <f>_xlfn.XLOOKUP(D1861,Товар!A:A,Товар!C:C)</f>
        <v>Бекон варенокопченый</v>
      </c>
      <c r="K1861">
        <f t="shared" si="59"/>
        <v>44</v>
      </c>
    </row>
    <row r="1862" spans="1:1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>
        <v>500</v>
      </c>
      <c r="G1862" t="s">
        <v>108</v>
      </c>
      <c r="H1862" t="str">
        <f>_xlfn.XLOOKUP(C1862,Магазин!A:A,Магазин!B:B)</f>
        <v>Октябрьский</v>
      </c>
      <c r="I1862">
        <f t="shared" si="58"/>
        <v>59</v>
      </c>
      <c r="J1862" t="str">
        <f>_xlfn.XLOOKUP(D1862,Товар!A:A,Товар!C:C)</f>
        <v>Бекон сырокопченый</v>
      </c>
      <c r="K1862">
        <f t="shared" si="59"/>
        <v>180</v>
      </c>
    </row>
    <row r="1863" spans="1:1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>
        <v>500</v>
      </c>
      <c r="G1863" t="s">
        <v>109</v>
      </c>
      <c r="H1863" t="str">
        <f>_xlfn.XLOOKUP(C1863,Магазин!A:A,Магазин!B:B)</f>
        <v>Октябрьский</v>
      </c>
      <c r="I1863">
        <f t="shared" si="58"/>
        <v>59</v>
      </c>
      <c r="J1863" t="str">
        <f>_xlfn.XLOOKUP(D1863,Товар!A:A,Товар!C:C)</f>
        <v>Бекон сырокопченый</v>
      </c>
      <c r="K1863">
        <f t="shared" si="59"/>
        <v>49</v>
      </c>
    </row>
    <row r="1864" spans="1:1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>
        <v>400</v>
      </c>
      <c r="G1864" t="s">
        <v>108</v>
      </c>
      <c r="H1864" t="str">
        <f>_xlfn.XLOOKUP(C1864,Магазин!A:A,Магазин!B:B)</f>
        <v>Октябрьский</v>
      </c>
      <c r="I1864">
        <f t="shared" si="58"/>
        <v>60</v>
      </c>
      <c r="J1864" t="str">
        <f>_xlfn.XLOOKUP(D1864,Товар!A:A,Товар!C:C)</f>
        <v>Грудинка копченая</v>
      </c>
      <c r="K1864">
        <f t="shared" si="59"/>
        <v>180</v>
      </c>
    </row>
    <row r="1865" spans="1:1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>
        <v>400</v>
      </c>
      <c r="G1865" t="s">
        <v>109</v>
      </c>
      <c r="H1865" t="str">
        <f>_xlfn.XLOOKUP(C1865,Магазин!A:A,Магазин!B:B)</f>
        <v>Октябрьский</v>
      </c>
      <c r="I1865">
        <f t="shared" si="58"/>
        <v>60</v>
      </c>
      <c r="J1865" t="str">
        <f>_xlfn.XLOOKUP(D1865,Товар!A:A,Товар!C:C)</f>
        <v>Грудинка копченая</v>
      </c>
      <c r="K1865">
        <f t="shared" si="59"/>
        <v>41</v>
      </c>
    </row>
    <row r="1866" spans="1:1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>
        <v>220</v>
      </c>
      <c r="G1866" t="s">
        <v>108</v>
      </c>
      <c r="H1866" t="str">
        <f>_xlfn.XLOOKUP(C1866,Магазин!A:A,Магазин!B:B)</f>
        <v>Октябрьский</v>
      </c>
      <c r="I1866">
        <f t="shared" si="58"/>
        <v>61</v>
      </c>
      <c r="J1866" t="str">
        <f>_xlfn.XLOOKUP(D1866,Товар!A:A,Товар!C:C)</f>
        <v>Ветчина в оболочке</v>
      </c>
      <c r="K1866">
        <f t="shared" si="59"/>
        <v>180</v>
      </c>
    </row>
    <row r="1867" spans="1:1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>
        <v>220</v>
      </c>
      <c r="G1867" t="s">
        <v>109</v>
      </c>
      <c r="H1867" t="str">
        <f>_xlfn.XLOOKUP(C1867,Магазин!A:A,Магазин!B:B)</f>
        <v>Октябрьский</v>
      </c>
      <c r="I1867">
        <f t="shared" si="58"/>
        <v>61</v>
      </c>
      <c r="J1867" t="str">
        <f>_xlfn.XLOOKUP(D1867,Товар!A:A,Товар!C:C)</f>
        <v>Ветчина в оболочке</v>
      </c>
      <c r="K1867">
        <f t="shared" si="59"/>
        <v>37</v>
      </c>
    </row>
    <row r="1868" spans="1:1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>
        <v>170</v>
      </c>
      <c r="G1868" t="s">
        <v>108</v>
      </c>
      <c r="H1868" t="str">
        <f>_xlfn.XLOOKUP(C1868,Магазин!A:A,Магазин!B:B)</f>
        <v>Октябрьский</v>
      </c>
      <c r="I1868">
        <f t="shared" si="58"/>
        <v>62</v>
      </c>
      <c r="J1868" t="str">
        <f>_xlfn.XLOOKUP(D1868,Товар!A:A,Товар!C:C)</f>
        <v>Паштет фермерский с грибами</v>
      </c>
      <c r="K1868">
        <f t="shared" si="59"/>
        <v>170</v>
      </c>
    </row>
    <row r="1869" spans="1:1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>
        <v>170</v>
      </c>
      <c r="G1869" t="s">
        <v>109</v>
      </c>
      <c r="H1869" t="str">
        <f>_xlfn.XLOOKUP(C1869,Магазин!A:A,Магазин!B:B)</f>
        <v>Октябрьский</v>
      </c>
      <c r="I1869">
        <f t="shared" si="58"/>
        <v>62</v>
      </c>
      <c r="J1869" t="str">
        <f>_xlfn.XLOOKUP(D1869,Товар!A:A,Товар!C:C)</f>
        <v>Паштет фермерский с грибами</v>
      </c>
      <c r="K1869">
        <f t="shared" si="59"/>
        <v>25</v>
      </c>
    </row>
    <row r="1870" spans="1:1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>
        <v>150</v>
      </c>
      <c r="G1870" t="s">
        <v>108</v>
      </c>
      <c r="H1870" t="str">
        <f>_xlfn.XLOOKUP(C1870,Магазин!A:A,Магазин!B:B)</f>
        <v>Октябрьский</v>
      </c>
      <c r="I1870">
        <f t="shared" si="58"/>
        <v>63</v>
      </c>
      <c r="J1870" t="str">
        <f>_xlfn.XLOOKUP(D1870,Товар!A:A,Товар!C:C)</f>
        <v>Паштет из куриной печени</v>
      </c>
      <c r="K1870">
        <f t="shared" si="59"/>
        <v>180</v>
      </c>
    </row>
    <row r="1871" spans="1:1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>
        <v>150</v>
      </c>
      <c r="G1871" t="s">
        <v>109</v>
      </c>
      <c r="H1871" t="str">
        <f>_xlfn.XLOOKUP(C1871,Магазин!A:A,Магазин!B:B)</f>
        <v>Октябрьский</v>
      </c>
      <c r="I1871">
        <f t="shared" si="58"/>
        <v>63</v>
      </c>
      <c r="J1871" t="str">
        <f>_xlfn.XLOOKUP(D1871,Товар!A:A,Товар!C:C)</f>
        <v>Паштет из куриной печени</v>
      </c>
      <c r="K1871">
        <f t="shared" si="59"/>
        <v>34</v>
      </c>
    </row>
    <row r="1872" spans="1:1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>
        <v>350</v>
      </c>
      <c r="G1872" t="s">
        <v>108</v>
      </c>
      <c r="H1872" t="str">
        <f>_xlfn.XLOOKUP(C1872,Магазин!A:A,Магазин!B:B)</f>
        <v>Октябрьский</v>
      </c>
      <c r="I1872">
        <f t="shared" si="58"/>
        <v>64</v>
      </c>
      <c r="J1872" t="str">
        <f>_xlfn.XLOOKUP(D1872,Товар!A:A,Товар!C:C)</f>
        <v xml:space="preserve">Колбаса ливерная </v>
      </c>
      <c r="K1872">
        <f t="shared" si="59"/>
        <v>180</v>
      </c>
    </row>
    <row r="1873" spans="1:1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>
        <v>350</v>
      </c>
      <c r="G1873" t="s">
        <v>109</v>
      </c>
      <c r="H1873" t="str">
        <f>_xlfn.XLOOKUP(C1873,Магазин!A:A,Магазин!B:B)</f>
        <v>Октябрьский</v>
      </c>
      <c r="I1873">
        <f t="shared" si="58"/>
        <v>64</v>
      </c>
      <c r="J1873" t="str">
        <f>_xlfn.XLOOKUP(D1873,Товар!A:A,Товар!C:C)</f>
        <v xml:space="preserve">Колбаса ливерная </v>
      </c>
      <c r="K1873">
        <f t="shared" si="59"/>
        <v>21</v>
      </c>
    </row>
    <row r="1874" spans="1:1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>
        <v>75</v>
      </c>
      <c r="G1874" t="s">
        <v>108</v>
      </c>
      <c r="H1874" t="str">
        <f>_xlfn.XLOOKUP(C1874,Магазин!A:A,Магазин!B:B)</f>
        <v>Октябрьский</v>
      </c>
      <c r="I1874">
        <f t="shared" si="58"/>
        <v>2</v>
      </c>
      <c r="J1874" t="str">
        <f>_xlfn.XLOOKUP(D1874,Товар!A:A,Товар!C:C)</f>
        <v>Молоко безлактозное</v>
      </c>
      <c r="K1874">
        <f t="shared" si="59"/>
        <v>170</v>
      </c>
    </row>
    <row r="1875" spans="1:1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>
        <v>75</v>
      </c>
      <c r="G1875" t="s">
        <v>109</v>
      </c>
      <c r="H1875" t="str">
        <f>_xlfn.XLOOKUP(C1875,Магазин!A:A,Магазин!B:B)</f>
        <v>Октябрьский</v>
      </c>
      <c r="I1875">
        <f t="shared" si="58"/>
        <v>2</v>
      </c>
      <c r="J1875" t="str">
        <f>_xlfn.XLOOKUP(D1875,Товар!A:A,Товар!C:C)</f>
        <v>Молоко безлактозное</v>
      </c>
      <c r="K1875">
        <f t="shared" si="59"/>
        <v>97</v>
      </c>
    </row>
    <row r="1876" spans="1:1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>
        <v>190</v>
      </c>
      <c r="G1876" t="s">
        <v>108</v>
      </c>
      <c r="H1876" t="str">
        <f>_xlfn.XLOOKUP(C1876,Магазин!A:A,Магазин!B:B)</f>
        <v>Октябрьский</v>
      </c>
      <c r="I1876">
        <f t="shared" si="58"/>
        <v>11</v>
      </c>
      <c r="J1876" t="str">
        <f>_xlfn.XLOOKUP(D1876,Товар!A:A,Товар!C:C)</f>
        <v>Молоко кокосовое</v>
      </c>
      <c r="K1876">
        <f t="shared" si="59"/>
        <v>180</v>
      </c>
    </row>
    <row r="1877" spans="1:1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>
        <v>190</v>
      </c>
      <c r="G1877" t="s">
        <v>109</v>
      </c>
      <c r="H1877" t="str">
        <f>_xlfn.XLOOKUP(C1877,Магазин!A:A,Магазин!B:B)</f>
        <v>Октябрьский</v>
      </c>
      <c r="I1877">
        <f t="shared" si="58"/>
        <v>11</v>
      </c>
      <c r="J1877" t="str">
        <f>_xlfn.XLOOKUP(D1877,Товар!A:A,Товар!C:C)</f>
        <v>Молоко кокосовое</v>
      </c>
      <c r="K1877">
        <f t="shared" si="59"/>
        <v>104</v>
      </c>
    </row>
    <row r="1878" spans="1:1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>
        <v>85</v>
      </c>
      <c r="G1878" t="s">
        <v>108</v>
      </c>
      <c r="H1878" t="str">
        <f>_xlfn.XLOOKUP(C1878,Магазин!A:A,Магазин!B:B)</f>
        <v>Октябрьский</v>
      </c>
      <c r="I1878">
        <f t="shared" si="58"/>
        <v>12</v>
      </c>
      <c r="J1878" t="str">
        <f>_xlfn.XLOOKUP(D1878,Товар!A:A,Товар!C:C)</f>
        <v>Молоко овсяное</v>
      </c>
      <c r="K1878">
        <f t="shared" si="59"/>
        <v>180</v>
      </c>
    </row>
    <row r="1879" spans="1:1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>
        <v>85</v>
      </c>
      <c r="G1879" t="s">
        <v>109</v>
      </c>
      <c r="H1879" t="str">
        <f>_xlfn.XLOOKUP(C1879,Магазин!A:A,Магазин!B:B)</f>
        <v>Октябрьский</v>
      </c>
      <c r="I1879">
        <f t="shared" si="58"/>
        <v>12</v>
      </c>
      <c r="J1879" t="str">
        <f>_xlfn.XLOOKUP(D1879,Товар!A:A,Товар!C:C)</f>
        <v>Молоко овсяное</v>
      </c>
      <c r="K1879">
        <f t="shared" si="59"/>
        <v>112</v>
      </c>
    </row>
    <row r="1880" spans="1:1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>
        <v>240</v>
      </c>
      <c r="G1880" t="s">
        <v>108</v>
      </c>
      <c r="H1880" t="str">
        <f>_xlfn.XLOOKUP(C1880,Магазин!A:A,Магазин!B:B)</f>
        <v>Октябрьский</v>
      </c>
      <c r="I1880">
        <f t="shared" si="58"/>
        <v>31</v>
      </c>
      <c r="J1880" t="str">
        <f>_xlfn.XLOOKUP(D1880,Товар!A:A,Товар!C:C)</f>
        <v>Лапша гречневая</v>
      </c>
      <c r="K1880">
        <f t="shared" si="59"/>
        <v>180</v>
      </c>
    </row>
    <row r="1881" spans="1:1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>
        <v>240</v>
      </c>
      <c r="G1881" t="s">
        <v>109</v>
      </c>
      <c r="H1881" t="str">
        <f>_xlfn.XLOOKUP(C1881,Магазин!A:A,Магазин!B:B)</f>
        <v>Октябрьский</v>
      </c>
      <c r="I1881">
        <f t="shared" si="58"/>
        <v>31</v>
      </c>
      <c r="J1881" t="str">
        <f>_xlfn.XLOOKUP(D1881,Товар!A:A,Товар!C:C)</f>
        <v>Лапша гречневая</v>
      </c>
      <c r="K1881">
        <f t="shared" si="59"/>
        <v>14</v>
      </c>
    </row>
    <row r="1882" spans="1:1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>
        <v>350</v>
      </c>
      <c r="G1882" t="s">
        <v>108</v>
      </c>
      <c r="H1882" t="str">
        <f>_xlfn.XLOOKUP(C1882,Магазин!A:A,Магазин!B:B)</f>
        <v>Октябрьский</v>
      </c>
      <c r="I1882">
        <f t="shared" si="58"/>
        <v>32</v>
      </c>
      <c r="J1882" t="str">
        <f>_xlfn.XLOOKUP(D1882,Товар!A:A,Товар!C:C)</f>
        <v>Фунчоза</v>
      </c>
      <c r="K1882">
        <f t="shared" si="59"/>
        <v>180</v>
      </c>
    </row>
    <row r="1883" spans="1:1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>
        <v>350</v>
      </c>
      <c r="G1883" t="s">
        <v>109</v>
      </c>
      <c r="H1883" t="str">
        <f>_xlfn.XLOOKUP(C1883,Магазин!A:A,Магазин!B:B)</f>
        <v>Октябрьский</v>
      </c>
      <c r="I1883">
        <f t="shared" si="58"/>
        <v>32</v>
      </c>
      <c r="J1883" t="str">
        <f>_xlfn.XLOOKUP(D1883,Товар!A:A,Товар!C:C)</f>
        <v>Фунчоза</v>
      </c>
      <c r="K1883">
        <f t="shared" si="59"/>
        <v>19</v>
      </c>
    </row>
    <row r="1884" spans="1:1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>
        <v>120</v>
      </c>
      <c r="G1884" t="s">
        <v>108</v>
      </c>
      <c r="H1884" t="str">
        <f>_xlfn.XLOOKUP(C1884,Магазин!A:A,Магазин!B:B)</f>
        <v>Октябрьский</v>
      </c>
      <c r="I1884">
        <f t="shared" si="58"/>
        <v>36</v>
      </c>
      <c r="J1884" t="str">
        <f>_xlfn.XLOOKUP(D1884,Товар!A:A,Товар!C:C)</f>
        <v>Чечевица красная</v>
      </c>
      <c r="K1884">
        <f t="shared" si="59"/>
        <v>170</v>
      </c>
    </row>
    <row r="1885" spans="1:1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>
        <v>120</v>
      </c>
      <c r="G1885" t="s">
        <v>109</v>
      </c>
      <c r="H1885" t="str">
        <f>_xlfn.XLOOKUP(C1885,Магазин!A:A,Магазин!B:B)</f>
        <v>Октябрьский</v>
      </c>
      <c r="I1885">
        <f t="shared" si="58"/>
        <v>36</v>
      </c>
      <c r="J1885" t="str">
        <f>_xlfn.XLOOKUP(D1885,Товар!A:A,Товар!C:C)</f>
        <v>Чечевица красная</v>
      </c>
      <c r="K1885">
        <f t="shared" si="59"/>
        <v>14</v>
      </c>
    </row>
    <row r="1886" spans="1:1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>
        <v>200</v>
      </c>
      <c r="G1886" t="s">
        <v>108</v>
      </c>
      <c r="H1886" t="str">
        <f>_xlfn.XLOOKUP(C1886,Магазин!A:A,Магазин!B:B)</f>
        <v>Октябрьский</v>
      </c>
      <c r="I1886">
        <f t="shared" si="58"/>
        <v>49</v>
      </c>
      <c r="J1886" t="str">
        <f>_xlfn.XLOOKUP(D1886,Товар!A:A,Товар!C:C)</f>
        <v>Колбаса вареная докторская</v>
      </c>
      <c r="K1886">
        <f t="shared" si="59"/>
        <v>180</v>
      </c>
    </row>
    <row r="1887" spans="1:1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>
        <v>200</v>
      </c>
      <c r="G1887" t="s">
        <v>109</v>
      </c>
      <c r="H1887" t="str">
        <f>_xlfn.XLOOKUP(C1887,Магазин!A:A,Магазин!B:B)</f>
        <v>Октябрьский</v>
      </c>
      <c r="I1887">
        <f t="shared" si="58"/>
        <v>49</v>
      </c>
      <c r="J1887" t="str">
        <f>_xlfn.XLOOKUP(D1887,Товар!A:A,Товар!C:C)</f>
        <v>Колбаса вареная докторская</v>
      </c>
      <c r="K1887">
        <f t="shared" si="59"/>
        <v>50</v>
      </c>
    </row>
    <row r="1888" spans="1:1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>
        <v>195</v>
      </c>
      <c r="G1888" t="s">
        <v>108</v>
      </c>
      <c r="H1888" t="str">
        <f>_xlfn.XLOOKUP(C1888,Магазин!A:A,Магазин!B:B)</f>
        <v>Октябрьский</v>
      </c>
      <c r="I1888">
        <f t="shared" si="58"/>
        <v>50</v>
      </c>
      <c r="J1888" t="str">
        <f>_xlfn.XLOOKUP(D1888,Товар!A:A,Товар!C:C)</f>
        <v>Колбаса вареная любительская</v>
      </c>
      <c r="K1888">
        <f t="shared" si="59"/>
        <v>180</v>
      </c>
    </row>
    <row r="1889" spans="1:1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>
        <v>195</v>
      </c>
      <c r="G1889" t="s">
        <v>109</v>
      </c>
      <c r="H1889" t="str">
        <f>_xlfn.XLOOKUP(C1889,Магазин!A:A,Магазин!B:B)</f>
        <v>Октябрьский</v>
      </c>
      <c r="I1889">
        <f t="shared" si="58"/>
        <v>50</v>
      </c>
      <c r="J1889" t="str">
        <f>_xlfn.XLOOKUP(D1889,Товар!A:A,Товар!C:C)</f>
        <v>Колбаса вареная любительская</v>
      </c>
      <c r="K1889">
        <f t="shared" si="59"/>
        <v>50</v>
      </c>
    </row>
    <row r="1890" spans="1:1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>
        <v>350</v>
      </c>
      <c r="G1890" t="s">
        <v>108</v>
      </c>
      <c r="H1890" t="str">
        <f>_xlfn.XLOOKUP(C1890,Магазин!A:A,Магазин!B:B)</f>
        <v>Октябрьский</v>
      </c>
      <c r="I1890">
        <f t="shared" si="58"/>
        <v>51</v>
      </c>
      <c r="J1890" t="str">
        <f>_xlfn.XLOOKUP(D1890,Товар!A:A,Товар!C:C)</f>
        <v>Сервелат варенокопченый</v>
      </c>
      <c r="K1890">
        <f t="shared" si="59"/>
        <v>170</v>
      </c>
    </row>
    <row r="1891" spans="1:1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>
        <v>350</v>
      </c>
      <c r="G1891" t="s">
        <v>109</v>
      </c>
      <c r="H1891" t="str">
        <f>_xlfn.XLOOKUP(C1891,Магазин!A:A,Магазин!B:B)</f>
        <v>Октябрьский</v>
      </c>
      <c r="I1891">
        <f t="shared" si="58"/>
        <v>51</v>
      </c>
      <c r="J1891" t="str">
        <f>_xlfn.XLOOKUP(D1891,Товар!A:A,Товар!C:C)</f>
        <v>Сервелат варенокопченый</v>
      </c>
      <c r="K1891">
        <f t="shared" si="59"/>
        <v>50</v>
      </c>
    </row>
    <row r="1892" spans="1:1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>
        <v>180</v>
      </c>
      <c r="G1892" t="s">
        <v>108</v>
      </c>
      <c r="H1892" t="str">
        <f>_xlfn.XLOOKUP(C1892,Магазин!A:A,Магазин!B:B)</f>
        <v>Октябрьский</v>
      </c>
      <c r="I1892">
        <f t="shared" si="58"/>
        <v>52</v>
      </c>
      <c r="J1892" t="str">
        <f>_xlfn.XLOOKUP(D1892,Товар!A:A,Товар!C:C)</f>
        <v>Колбаса краковская</v>
      </c>
      <c r="K1892">
        <f t="shared" si="59"/>
        <v>180</v>
      </c>
    </row>
    <row r="1893" spans="1:1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>
        <v>180</v>
      </c>
      <c r="G1893" t="s">
        <v>109</v>
      </c>
      <c r="H1893" t="str">
        <f>_xlfn.XLOOKUP(C1893,Магазин!A:A,Магазин!B:B)</f>
        <v>Октябрьский</v>
      </c>
      <c r="I1893">
        <f t="shared" si="58"/>
        <v>52</v>
      </c>
      <c r="J1893" t="str">
        <f>_xlfn.XLOOKUP(D1893,Товар!A:A,Товар!C:C)</f>
        <v>Колбаса краковская</v>
      </c>
      <c r="K1893">
        <f t="shared" si="59"/>
        <v>60</v>
      </c>
    </row>
    <row r="1894" spans="1:1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>
        <v>190</v>
      </c>
      <c r="G1894" t="s">
        <v>108</v>
      </c>
      <c r="H1894" t="str">
        <f>_xlfn.XLOOKUP(C1894,Магазин!A:A,Магазин!B:B)</f>
        <v>Октябрьский</v>
      </c>
      <c r="I1894">
        <f t="shared" si="58"/>
        <v>53</v>
      </c>
      <c r="J1894" t="str">
        <f>_xlfn.XLOOKUP(D1894,Товар!A:A,Товар!C:C)</f>
        <v>Сосиски молочные</v>
      </c>
      <c r="K1894">
        <f t="shared" si="59"/>
        <v>180</v>
      </c>
    </row>
    <row r="1895" spans="1:1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>
        <v>190</v>
      </c>
      <c r="G1895" t="s">
        <v>109</v>
      </c>
      <c r="H1895" t="str">
        <f>_xlfn.XLOOKUP(C1895,Магазин!A:A,Магазин!B:B)</f>
        <v>Октябрьский</v>
      </c>
      <c r="I1895">
        <f t="shared" si="58"/>
        <v>53</v>
      </c>
      <c r="J1895" t="str">
        <f>_xlfn.XLOOKUP(D1895,Товар!A:A,Товар!C:C)</f>
        <v>Сосиски молочные</v>
      </c>
      <c r="K1895">
        <f t="shared" si="59"/>
        <v>60</v>
      </c>
    </row>
    <row r="1896" spans="1:1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>
        <v>230</v>
      </c>
      <c r="G1896" t="s">
        <v>108</v>
      </c>
      <c r="H1896" t="str">
        <f>_xlfn.XLOOKUP(C1896,Магазин!A:A,Магазин!B:B)</f>
        <v>Октябрьский</v>
      </c>
      <c r="I1896">
        <f t="shared" si="58"/>
        <v>54</v>
      </c>
      <c r="J1896" t="str">
        <f>_xlfn.XLOOKUP(D1896,Товар!A:A,Товар!C:C)</f>
        <v>Сосиски венские</v>
      </c>
      <c r="K1896">
        <f t="shared" si="59"/>
        <v>180</v>
      </c>
    </row>
    <row r="1897" spans="1:1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>
        <v>230</v>
      </c>
      <c r="G1897" t="s">
        <v>109</v>
      </c>
      <c r="H1897" t="str">
        <f>_xlfn.XLOOKUP(C1897,Магазин!A:A,Магазин!B:B)</f>
        <v>Октябрьский</v>
      </c>
      <c r="I1897">
        <f t="shared" si="58"/>
        <v>54</v>
      </c>
      <c r="J1897" t="str">
        <f>_xlfn.XLOOKUP(D1897,Товар!A:A,Товар!C:C)</f>
        <v>Сосиски венские</v>
      </c>
      <c r="K1897">
        <f t="shared" si="59"/>
        <v>30</v>
      </c>
    </row>
    <row r="1898" spans="1:1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>
        <v>160</v>
      </c>
      <c r="G1898" t="s">
        <v>108</v>
      </c>
      <c r="H1898" t="str">
        <f>_xlfn.XLOOKUP(C1898,Магазин!A:A,Магазин!B:B)</f>
        <v>Октябрьский</v>
      </c>
      <c r="I1898">
        <f t="shared" si="58"/>
        <v>55</v>
      </c>
      <c r="J1898" t="str">
        <f>_xlfn.XLOOKUP(D1898,Товар!A:A,Товар!C:C)</f>
        <v>Сосиски куриные</v>
      </c>
      <c r="K1898">
        <f t="shared" si="59"/>
        <v>180</v>
      </c>
    </row>
    <row r="1899" spans="1:1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>
        <v>160</v>
      </c>
      <c r="G1899" t="s">
        <v>109</v>
      </c>
      <c r="H1899" t="str">
        <f>_xlfn.XLOOKUP(C1899,Магазин!A:A,Магазин!B:B)</f>
        <v>Октябрьский</v>
      </c>
      <c r="I1899">
        <f t="shared" si="58"/>
        <v>55</v>
      </c>
      <c r="J1899" t="str">
        <f>_xlfn.XLOOKUP(D1899,Товар!A:A,Товар!C:C)</f>
        <v>Сосиски куриные</v>
      </c>
      <c r="K1899">
        <f t="shared" si="59"/>
        <v>70</v>
      </c>
    </row>
    <row r="1900" spans="1:1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>
        <v>180</v>
      </c>
      <c r="G1900" t="s">
        <v>108</v>
      </c>
      <c r="H1900" t="str">
        <f>_xlfn.XLOOKUP(C1900,Магазин!A:A,Магазин!B:B)</f>
        <v>Октябрьский</v>
      </c>
      <c r="I1900">
        <f t="shared" si="58"/>
        <v>56</v>
      </c>
      <c r="J1900" t="str">
        <f>_xlfn.XLOOKUP(D1900,Товар!A:A,Товар!C:C)</f>
        <v>Сардельки</v>
      </c>
      <c r="K1900">
        <f t="shared" si="59"/>
        <v>170</v>
      </c>
    </row>
    <row r="1901" spans="1:1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>
        <v>180</v>
      </c>
      <c r="G1901" t="s">
        <v>109</v>
      </c>
      <c r="H1901" t="str">
        <f>_xlfn.XLOOKUP(C1901,Магазин!A:A,Магазин!B:B)</f>
        <v>Октябрьский</v>
      </c>
      <c r="I1901">
        <f t="shared" si="58"/>
        <v>56</v>
      </c>
      <c r="J1901" t="str">
        <f>_xlfn.XLOOKUP(D1901,Товар!A:A,Товар!C:C)</f>
        <v>Сардельки</v>
      </c>
      <c r="K1901">
        <f t="shared" si="59"/>
        <v>40</v>
      </c>
    </row>
    <row r="1902" spans="1:1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>
        <v>400</v>
      </c>
      <c r="G1902" t="s">
        <v>108</v>
      </c>
      <c r="H1902" t="str">
        <f>_xlfn.XLOOKUP(C1902,Магазин!A:A,Магазин!B:B)</f>
        <v>Октябрьский</v>
      </c>
      <c r="I1902">
        <f t="shared" si="58"/>
        <v>57</v>
      </c>
      <c r="J1902" t="str">
        <f>_xlfn.XLOOKUP(D1902,Товар!A:A,Товар!C:C)</f>
        <v>Колбаса сырокопченая салями</v>
      </c>
      <c r="K1902">
        <f t="shared" si="59"/>
        <v>180</v>
      </c>
    </row>
    <row r="1903" spans="1:1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>
        <v>400</v>
      </c>
      <c r="G1903" t="s">
        <v>109</v>
      </c>
      <c r="H1903" t="str">
        <f>_xlfn.XLOOKUP(C1903,Магазин!A:A,Магазин!B:B)</f>
        <v>Октябрьский</v>
      </c>
      <c r="I1903">
        <f t="shared" si="58"/>
        <v>57</v>
      </c>
      <c r="J1903" t="str">
        <f>_xlfn.XLOOKUP(D1903,Товар!A:A,Товар!C:C)</f>
        <v>Колбаса сырокопченая салями</v>
      </c>
      <c r="K1903">
        <f t="shared" si="59"/>
        <v>30</v>
      </c>
    </row>
    <row r="1904" spans="1:1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>
        <v>470</v>
      </c>
      <c r="G1904" t="s">
        <v>108</v>
      </c>
      <c r="H1904" t="str">
        <f>_xlfn.XLOOKUP(C1904,Магазин!A:A,Магазин!B:B)</f>
        <v>Октябрьский</v>
      </c>
      <c r="I1904">
        <f t="shared" si="58"/>
        <v>58</v>
      </c>
      <c r="J1904" t="str">
        <f>_xlfn.XLOOKUP(D1904,Товар!A:A,Товар!C:C)</f>
        <v>Бекон варенокопченый</v>
      </c>
      <c r="K1904">
        <f t="shared" si="59"/>
        <v>180</v>
      </c>
    </row>
    <row r="1905" spans="1:1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>
        <v>470</v>
      </c>
      <c r="G1905" t="s">
        <v>109</v>
      </c>
      <c r="H1905" t="str">
        <f>_xlfn.XLOOKUP(C1905,Магазин!A:A,Магазин!B:B)</f>
        <v>Октябрьский</v>
      </c>
      <c r="I1905">
        <f t="shared" si="58"/>
        <v>58</v>
      </c>
      <c r="J1905" t="str">
        <f>_xlfn.XLOOKUP(D1905,Товар!A:A,Товар!C:C)</f>
        <v>Бекон варенокопченый</v>
      </c>
      <c r="K1905">
        <f t="shared" si="59"/>
        <v>40</v>
      </c>
    </row>
    <row r="1906" spans="1:1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>
        <v>500</v>
      </c>
      <c r="G1906" t="s">
        <v>108</v>
      </c>
      <c r="H1906" t="str">
        <f>_xlfn.XLOOKUP(C1906,Магазин!A:A,Магазин!B:B)</f>
        <v>Октябрьский</v>
      </c>
      <c r="I1906">
        <f t="shared" si="58"/>
        <v>59</v>
      </c>
      <c r="J1906" t="str">
        <f>_xlfn.XLOOKUP(D1906,Товар!A:A,Товар!C:C)</f>
        <v>Бекон сырокопченый</v>
      </c>
      <c r="K1906">
        <f t="shared" si="59"/>
        <v>170</v>
      </c>
    </row>
    <row r="1907" spans="1:1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>
        <v>500</v>
      </c>
      <c r="G1907" t="s">
        <v>109</v>
      </c>
      <c r="H1907" t="str">
        <f>_xlfn.XLOOKUP(C1907,Магазин!A:A,Магазин!B:B)</f>
        <v>Октябрьский</v>
      </c>
      <c r="I1907">
        <f t="shared" si="58"/>
        <v>59</v>
      </c>
      <c r="J1907" t="str">
        <f>_xlfn.XLOOKUP(D1907,Товар!A:A,Товар!C:C)</f>
        <v>Бекон сырокопченый</v>
      </c>
      <c r="K1907">
        <f t="shared" si="59"/>
        <v>40</v>
      </c>
    </row>
    <row r="1908" spans="1:1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>
        <v>400</v>
      </c>
      <c r="G1908" t="s">
        <v>108</v>
      </c>
      <c r="H1908" t="str">
        <f>_xlfn.XLOOKUP(C1908,Магазин!A:A,Магазин!B:B)</f>
        <v>Октябрьский</v>
      </c>
      <c r="I1908">
        <f t="shared" si="58"/>
        <v>60</v>
      </c>
      <c r="J1908" t="str">
        <f>_xlfn.XLOOKUP(D1908,Товар!A:A,Товар!C:C)</f>
        <v>Грудинка копченая</v>
      </c>
      <c r="K1908">
        <f t="shared" si="59"/>
        <v>180</v>
      </c>
    </row>
    <row r="1909" spans="1:1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>
        <v>400</v>
      </c>
      <c r="G1909" t="s">
        <v>109</v>
      </c>
      <c r="H1909" t="str">
        <f>_xlfn.XLOOKUP(C1909,Магазин!A:A,Магазин!B:B)</f>
        <v>Октябрьский</v>
      </c>
      <c r="I1909">
        <f t="shared" si="58"/>
        <v>60</v>
      </c>
      <c r="J1909" t="str">
        <f>_xlfn.XLOOKUP(D1909,Товар!A:A,Товар!C:C)</f>
        <v>Грудинка копченая</v>
      </c>
      <c r="K1909">
        <f t="shared" si="59"/>
        <v>40</v>
      </c>
    </row>
    <row r="1910" spans="1:1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>
        <v>220</v>
      </c>
      <c r="G1910" t="s">
        <v>108</v>
      </c>
      <c r="H1910" t="str">
        <f>_xlfn.XLOOKUP(C1910,Магазин!A:A,Магазин!B:B)</f>
        <v>Октябрьский</v>
      </c>
      <c r="I1910">
        <f t="shared" si="58"/>
        <v>61</v>
      </c>
      <c r="J1910" t="str">
        <f>_xlfn.XLOOKUP(D1910,Товар!A:A,Товар!C:C)</f>
        <v>Ветчина в оболочке</v>
      </c>
      <c r="K1910">
        <f t="shared" si="59"/>
        <v>180</v>
      </c>
    </row>
    <row r="1911" spans="1:1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>
        <v>220</v>
      </c>
      <c r="G1911" t="s">
        <v>109</v>
      </c>
      <c r="H1911" t="str">
        <f>_xlfn.XLOOKUP(C1911,Магазин!A:A,Магазин!B:B)</f>
        <v>Октябрьский</v>
      </c>
      <c r="I1911">
        <f t="shared" si="58"/>
        <v>61</v>
      </c>
      <c r="J1911" t="str">
        <f>_xlfn.XLOOKUP(D1911,Товар!A:A,Товар!C:C)</f>
        <v>Ветчина в оболочке</v>
      </c>
      <c r="K1911">
        <f t="shared" si="59"/>
        <v>30</v>
      </c>
    </row>
    <row r="1912" spans="1:1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>
        <v>170</v>
      </c>
      <c r="G1912" t="s">
        <v>108</v>
      </c>
      <c r="H1912" t="str">
        <f>_xlfn.XLOOKUP(C1912,Магазин!A:A,Магазин!B:B)</f>
        <v>Октябрьский</v>
      </c>
      <c r="I1912">
        <f t="shared" si="58"/>
        <v>62</v>
      </c>
      <c r="J1912" t="str">
        <f>_xlfn.XLOOKUP(D1912,Товар!A:A,Товар!C:C)</f>
        <v>Паштет фермерский с грибами</v>
      </c>
      <c r="K1912">
        <f t="shared" si="59"/>
        <v>180</v>
      </c>
    </row>
    <row r="1913" spans="1:1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>
        <v>170</v>
      </c>
      <c r="G1913" t="s">
        <v>109</v>
      </c>
      <c r="H1913" t="str">
        <f>_xlfn.XLOOKUP(C1913,Магазин!A:A,Магазин!B:B)</f>
        <v>Октябрьский</v>
      </c>
      <c r="I1913">
        <f t="shared" si="58"/>
        <v>62</v>
      </c>
      <c r="J1913" t="str">
        <f>_xlfn.XLOOKUP(D1913,Товар!A:A,Товар!C:C)</f>
        <v>Паштет фермерский с грибами</v>
      </c>
      <c r="K1913">
        <f t="shared" si="59"/>
        <v>40</v>
      </c>
    </row>
    <row r="1914" spans="1:1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>
        <v>150</v>
      </c>
      <c r="G1914" t="s">
        <v>108</v>
      </c>
      <c r="H1914" t="str">
        <f>_xlfn.XLOOKUP(C1914,Магазин!A:A,Магазин!B:B)</f>
        <v>Октябрьский</v>
      </c>
      <c r="I1914">
        <f t="shared" si="58"/>
        <v>63</v>
      </c>
      <c r="J1914" t="str">
        <f>_xlfn.XLOOKUP(D1914,Товар!A:A,Товар!C:C)</f>
        <v>Паштет из куриной печени</v>
      </c>
      <c r="K1914">
        <f t="shared" si="59"/>
        <v>180</v>
      </c>
    </row>
    <row r="1915" spans="1:1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>
        <v>150</v>
      </c>
      <c r="G1915" t="s">
        <v>109</v>
      </c>
      <c r="H1915" t="str">
        <f>_xlfn.XLOOKUP(C1915,Магазин!A:A,Магазин!B:B)</f>
        <v>Октябрьский</v>
      </c>
      <c r="I1915">
        <f t="shared" si="58"/>
        <v>63</v>
      </c>
      <c r="J1915" t="str">
        <f>_xlfn.XLOOKUP(D1915,Товар!A:A,Товар!C:C)</f>
        <v>Паштет из куриной печени</v>
      </c>
      <c r="K1915">
        <f t="shared" si="59"/>
        <v>30</v>
      </c>
    </row>
    <row r="1916" spans="1:1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>
        <v>350</v>
      </c>
      <c r="G1916" t="s">
        <v>108</v>
      </c>
      <c r="H1916" t="str">
        <f>_xlfn.XLOOKUP(C1916,Магазин!A:A,Магазин!B:B)</f>
        <v>Октябрьский</v>
      </c>
      <c r="I1916">
        <f t="shared" si="58"/>
        <v>64</v>
      </c>
      <c r="J1916" t="str">
        <f>_xlfn.XLOOKUP(D1916,Товар!A:A,Товар!C:C)</f>
        <v xml:space="preserve">Колбаса ливерная </v>
      </c>
      <c r="K1916">
        <f t="shared" si="59"/>
        <v>170</v>
      </c>
    </row>
    <row r="1917" spans="1:1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>
        <v>350</v>
      </c>
      <c r="G1917" t="s">
        <v>109</v>
      </c>
      <c r="H1917" t="str">
        <f>_xlfn.XLOOKUP(C1917,Магазин!A:A,Магазин!B:B)</f>
        <v>Октябрьский</v>
      </c>
      <c r="I1917">
        <f t="shared" si="58"/>
        <v>64</v>
      </c>
      <c r="J1917" t="str">
        <f>_xlfn.XLOOKUP(D1917,Товар!A:A,Товар!C:C)</f>
        <v xml:space="preserve">Колбаса ливерная </v>
      </c>
      <c r="K1917">
        <f t="shared" si="59"/>
        <v>20</v>
      </c>
    </row>
    <row r="1918" spans="1:1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>
        <v>75</v>
      </c>
      <c r="G1918" t="s">
        <v>108</v>
      </c>
      <c r="H1918" t="str">
        <f>_xlfn.XLOOKUP(C1918,Магазин!A:A,Магазин!B:B)</f>
        <v>Первомайский</v>
      </c>
      <c r="I1918">
        <f t="shared" si="58"/>
        <v>2</v>
      </c>
      <c r="J1918" t="str">
        <f>_xlfn.XLOOKUP(D1918,Товар!A:A,Товар!C:C)</f>
        <v>Молоко безлактозное</v>
      </c>
      <c r="K1918">
        <f t="shared" si="59"/>
        <v>180</v>
      </c>
    </row>
    <row r="1919" spans="1:1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>
        <v>75</v>
      </c>
      <c r="G1919" t="s">
        <v>109</v>
      </c>
      <c r="H1919" t="str">
        <f>_xlfn.XLOOKUP(C1919,Магазин!A:A,Магазин!B:B)</f>
        <v>Первомайский</v>
      </c>
      <c r="I1919">
        <f t="shared" si="58"/>
        <v>2</v>
      </c>
      <c r="J1919" t="str">
        <f>_xlfn.XLOOKUP(D1919,Товар!A:A,Товар!C:C)</f>
        <v>Молоко безлактозное</v>
      </c>
      <c r="K1919">
        <f t="shared" si="59"/>
        <v>75</v>
      </c>
    </row>
    <row r="1920" spans="1:1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>
        <v>190</v>
      </c>
      <c r="G1920" t="s">
        <v>108</v>
      </c>
      <c r="H1920" t="str">
        <f>_xlfn.XLOOKUP(C1920,Магазин!A:A,Магазин!B:B)</f>
        <v>Первомайский</v>
      </c>
      <c r="I1920">
        <f t="shared" si="58"/>
        <v>11</v>
      </c>
      <c r="J1920" t="str">
        <f>_xlfn.XLOOKUP(D1920,Товар!A:A,Товар!C:C)</f>
        <v>Молоко кокосовое</v>
      </c>
      <c r="K1920">
        <f t="shared" si="59"/>
        <v>180</v>
      </c>
    </row>
    <row r="1921" spans="1:1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>
        <v>190</v>
      </c>
      <c r="G1921" t="s">
        <v>109</v>
      </c>
      <c r="H1921" t="str">
        <f>_xlfn.XLOOKUP(C1921,Магазин!A:A,Магазин!B:B)</f>
        <v>Первомайский</v>
      </c>
      <c r="I1921">
        <f t="shared" si="58"/>
        <v>11</v>
      </c>
      <c r="J1921" t="str">
        <f>_xlfn.XLOOKUP(D1921,Товар!A:A,Товар!C:C)</f>
        <v>Молоко кокосовое</v>
      </c>
      <c r="K1921">
        <f t="shared" si="59"/>
        <v>54</v>
      </c>
    </row>
    <row r="1922" spans="1:1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>
        <v>85</v>
      </c>
      <c r="G1922" t="s">
        <v>108</v>
      </c>
      <c r="H1922" t="str">
        <f>_xlfn.XLOOKUP(C1922,Магазин!A:A,Магазин!B:B)</f>
        <v>Первомайский</v>
      </c>
      <c r="I1922">
        <f t="shared" si="58"/>
        <v>12</v>
      </c>
      <c r="J1922" t="str">
        <f>_xlfn.XLOOKUP(D1922,Товар!A:A,Товар!C:C)</f>
        <v>Молоко овсяное</v>
      </c>
      <c r="K1922">
        <f t="shared" si="59"/>
        <v>170</v>
      </c>
    </row>
    <row r="1923" spans="1:1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>
        <v>85</v>
      </c>
      <c r="G1923" t="s">
        <v>109</v>
      </c>
      <c r="H1923" t="str">
        <f>_xlfn.XLOOKUP(C1923,Магазин!A:A,Магазин!B:B)</f>
        <v>Первомайский</v>
      </c>
      <c r="I1923">
        <f t="shared" ref="I1923:I1986" si="60">D1923</f>
        <v>12</v>
      </c>
      <c r="J1923" t="str">
        <f>_xlfn.XLOOKUP(D1923,Товар!A:A,Товар!C:C)</f>
        <v>Молоко овсяное</v>
      </c>
      <c r="K1923">
        <f t="shared" ref="K1923:K1986" si="61">E1923</f>
        <v>63</v>
      </c>
    </row>
    <row r="1924" spans="1:1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>
        <v>240</v>
      </c>
      <c r="G1924" t="s">
        <v>108</v>
      </c>
      <c r="H1924" t="str">
        <f>_xlfn.XLOOKUP(C1924,Магазин!A:A,Магазин!B:B)</f>
        <v>Первомайский</v>
      </c>
      <c r="I1924">
        <f t="shared" si="60"/>
        <v>31</v>
      </c>
      <c r="J1924" t="str">
        <f>_xlfn.XLOOKUP(D1924,Товар!A:A,Товар!C:C)</f>
        <v>Лапша гречневая</v>
      </c>
      <c r="K1924">
        <f t="shared" si="61"/>
        <v>180</v>
      </c>
    </row>
    <row r="1925" spans="1:1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>
        <v>240</v>
      </c>
      <c r="G1925" t="s">
        <v>109</v>
      </c>
      <c r="H1925" t="str">
        <f>_xlfn.XLOOKUP(C1925,Магазин!A:A,Магазин!B:B)</f>
        <v>Первомайский</v>
      </c>
      <c r="I1925">
        <f t="shared" si="60"/>
        <v>31</v>
      </c>
      <c r="J1925" t="str">
        <f>_xlfn.XLOOKUP(D1925,Товар!A:A,Товар!C:C)</f>
        <v>Лапша гречневая</v>
      </c>
      <c r="K1925">
        <f t="shared" si="61"/>
        <v>3</v>
      </c>
    </row>
    <row r="1926" spans="1:1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>
        <v>350</v>
      </c>
      <c r="G1926" t="s">
        <v>108</v>
      </c>
      <c r="H1926" t="str">
        <f>_xlfn.XLOOKUP(C1926,Магазин!A:A,Магазин!B:B)</f>
        <v>Первомайский</v>
      </c>
      <c r="I1926">
        <f t="shared" si="60"/>
        <v>32</v>
      </c>
      <c r="J1926" t="str">
        <f>_xlfn.XLOOKUP(D1926,Товар!A:A,Товар!C:C)</f>
        <v>Фунчоза</v>
      </c>
      <c r="K1926">
        <f t="shared" si="61"/>
        <v>180</v>
      </c>
    </row>
    <row r="1927" spans="1:1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>
        <v>350</v>
      </c>
      <c r="G1927" t="s">
        <v>109</v>
      </c>
      <c r="H1927" t="str">
        <f>_xlfn.XLOOKUP(C1927,Магазин!A:A,Магазин!B:B)</f>
        <v>Первомайский</v>
      </c>
      <c r="I1927">
        <f t="shared" si="60"/>
        <v>32</v>
      </c>
      <c r="J1927" t="str">
        <f>_xlfn.XLOOKUP(D1927,Товар!A:A,Товар!C:C)</f>
        <v>Фунчоза</v>
      </c>
      <c r="K1927">
        <f t="shared" si="61"/>
        <v>5</v>
      </c>
    </row>
    <row r="1928" spans="1:1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>
        <v>120</v>
      </c>
      <c r="G1928" t="s">
        <v>108</v>
      </c>
      <c r="H1928" t="str">
        <f>_xlfn.XLOOKUP(C1928,Магазин!A:A,Магазин!B:B)</f>
        <v>Первомайский</v>
      </c>
      <c r="I1928">
        <f t="shared" si="60"/>
        <v>36</v>
      </c>
      <c r="J1928" t="str">
        <f>_xlfn.XLOOKUP(D1928,Товар!A:A,Товар!C:C)</f>
        <v>Чечевица красная</v>
      </c>
      <c r="K1928">
        <f t="shared" si="61"/>
        <v>180</v>
      </c>
    </row>
    <row r="1929" spans="1:1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>
        <v>120</v>
      </c>
      <c r="G1929" t="s">
        <v>109</v>
      </c>
      <c r="H1929" t="str">
        <f>_xlfn.XLOOKUP(C1929,Магазин!A:A,Магазин!B:B)</f>
        <v>Первомайский</v>
      </c>
      <c r="I1929">
        <f t="shared" si="60"/>
        <v>36</v>
      </c>
      <c r="J1929" t="str">
        <f>_xlfn.XLOOKUP(D1929,Товар!A:A,Товар!C:C)</f>
        <v>Чечевица красная</v>
      </c>
      <c r="K1929">
        <f t="shared" si="61"/>
        <v>10</v>
      </c>
    </row>
    <row r="1930" spans="1:1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>
        <v>200</v>
      </c>
      <c r="G1930" t="s">
        <v>108</v>
      </c>
      <c r="H1930" t="str">
        <f>_xlfn.XLOOKUP(C1930,Магазин!A:A,Магазин!B:B)</f>
        <v>Первомайский</v>
      </c>
      <c r="I1930">
        <f t="shared" si="60"/>
        <v>49</v>
      </c>
      <c r="J1930" t="str">
        <f>_xlfn.XLOOKUP(D1930,Товар!A:A,Товар!C:C)</f>
        <v>Колбаса вареная докторская</v>
      </c>
      <c r="K1930">
        <f t="shared" si="61"/>
        <v>180</v>
      </c>
    </row>
    <row r="1931" spans="1:1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>
        <v>200</v>
      </c>
      <c r="G1931" t="s">
        <v>109</v>
      </c>
      <c r="H1931" t="str">
        <f>_xlfn.XLOOKUP(C1931,Магазин!A:A,Магазин!B:B)</f>
        <v>Первомайский</v>
      </c>
      <c r="I1931">
        <f t="shared" si="60"/>
        <v>49</v>
      </c>
      <c r="J1931" t="str">
        <f>_xlfn.XLOOKUP(D1931,Товар!A:A,Товар!C:C)</f>
        <v>Колбаса вареная докторская</v>
      </c>
      <c r="K1931">
        <f t="shared" si="61"/>
        <v>48</v>
      </c>
    </row>
    <row r="1932" spans="1:1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>
        <v>195</v>
      </c>
      <c r="G1932" t="s">
        <v>108</v>
      </c>
      <c r="H1932" t="str">
        <f>_xlfn.XLOOKUP(C1932,Магазин!A:A,Магазин!B:B)</f>
        <v>Первомайский</v>
      </c>
      <c r="I1932">
        <f t="shared" si="60"/>
        <v>50</v>
      </c>
      <c r="J1932" t="str">
        <f>_xlfn.XLOOKUP(D1932,Товар!A:A,Товар!C:C)</f>
        <v>Колбаса вареная любительская</v>
      </c>
      <c r="K1932">
        <f t="shared" si="61"/>
        <v>170</v>
      </c>
    </row>
    <row r="1933" spans="1:1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>
        <v>195</v>
      </c>
      <c r="G1933" t="s">
        <v>109</v>
      </c>
      <c r="H1933" t="str">
        <f>_xlfn.XLOOKUP(C1933,Магазин!A:A,Магазин!B:B)</f>
        <v>Первомайский</v>
      </c>
      <c r="I1933">
        <f t="shared" si="60"/>
        <v>50</v>
      </c>
      <c r="J1933" t="str">
        <f>_xlfn.XLOOKUP(D1933,Товар!A:A,Товар!C:C)</f>
        <v>Колбаса вареная любительская</v>
      </c>
      <c r="K1933">
        <f t="shared" si="61"/>
        <v>47</v>
      </c>
    </row>
    <row r="1934" spans="1:1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>
        <v>350</v>
      </c>
      <c r="G1934" t="s">
        <v>108</v>
      </c>
      <c r="H1934" t="str">
        <f>_xlfn.XLOOKUP(C1934,Магазин!A:A,Магазин!B:B)</f>
        <v>Первомайский</v>
      </c>
      <c r="I1934">
        <f t="shared" si="60"/>
        <v>51</v>
      </c>
      <c r="J1934" t="str">
        <f>_xlfn.XLOOKUP(D1934,Товар!A:A,Товар!C:C)</f>
        <v>Сервелат варенокопченый</v>
      </c>
      <c r="K1934">
        <f t="shared" si="61"/>
        <v>180</v>
      </c>
    </row>
    <row r="1935" spans="1:1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>
        <v>350</v>
      </c>
      <c r="G1935" t="s">
        <v>109</v>
      </c>
      <c r="H1935" t="str">
        <f>_xlfn.XLOOKUP(C1935,Магазин!A:A,Магазин!B:B)</f>
        <v>Первомайский</v>
      </c>
      <c r="I1935">
        <f t="shared" si="60"/>
        <v>51</v>
      </c>
      <c r="J1935" t="str">
        <f>_xlfn.XLOOKUP(D1935,Товар!A:A,Товар!C:C)</f>
        <v>Сервелат варенокопченый</v>
      </c>
      <c r="K1935">
        <f t="shared" si="61"/>
        <v>39</v>
      </c>
    </row>
    <row r="1936" spans="1:1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>
        <v>180</v>
      </c>
      <c r="G1936" t="s">
        <v>108</v>
      </c>
      <c r="H1936" t="str">
        <f>_xlfn.XLOOKUP(C1936,Магазин!A:A,Магазин!B:B)</f>
        <v>Первомайский</v>
      </c>
      <c r="I1936">
        <f t="shared" si="60"/>
        <v>52</v>
      </c>
      <c r="J1936" t="str">
        <f>_xlfn.XLOOKUP(D1936,Товар!A:A,Товар!C:C)</f>
        <v>Колбаса краковская</v>
      </c>
      <c r="K1936">
        <f t="shared" si="61"/>
        <v>180</v>
      </c>
    </row>
    <row r="1937" spans="1:1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>
        <v>180</v>
      </c>
      <c r="G1937" t="s">
        <v>109</v>
      </c>
      <c r="H1937" t="str">
        <f>_xlfn.XLOOKUP(C1937,Магазин!A:A,Магазин!B:B)</f>
        <v>Первомайский</v>
      </c>
      <c r="I1937">
        <f t="shared" si="60"/>
        <v>52</v>
      </c>
      <c r="J1937" t="str">
        <f>_xlfn.XLOOKUP(D1937,Товар!A:A,Товар!C:C)</f>
        <v>Колбаса краковская</v>
      </c>
      <c r="K1937">
        <f t="shared" si="61"/>
        <v>57</v>
      </c>
    </row>
    <row r="1938" spans="1:1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>
        <v>190</v>
      </c>
      <c r="G1938" t="s">
        <v>108</v>
      </c>
      <c r="H1938" t="str">
        <f>_xlfn.XLOOKUP(C1938,Магазин!A:A,Магазин!B:B)</f>
        <v>Первомайский</v>
      </c>
      <c r="I1938">
        <f t="shared" si="60"/>
        <v>53</v>
      </c>
      <c r="J1938" t="str">
        <f>_xlfn.XLOOKUP(D1938,Товар!A:A,Товар!C:C)</f>
        <v>Сосиски молочные</v>
      </c>
      <c r="K1938">
        <f t="shared" si="61"/>
        <v>170</v>
      </c>
    </row>
    <row r="1939" spans="1:1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>
        <v>190</v>
      </c>
      <c r="G1939" t="s">
        <v>109</v>
      </c>
      <c r="H1939" t="str">
        <f>_xlfn.XLOOKUP(C1939,Магазин!A:A,Магазин!B:B)</f>
        <v>Первомайский</v>
      </c>
      <c r="I1939">
        <f t="shared" si="60"/>
        <v>53</v>
      </c>
      <c r="J1939" t="str">
        <f>_xlfn.XLOOKUP(D1939,Товар!A:A,Товар!C:C)</f>
        <v>Сосиски молочные</v>
      </c>
      <c r="K1939">
        <f t="shared" si="61"/>
        <v>55</v>
      </c>
    </row>
    <row r="1940" spans="1:1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>
        <v>230</v>
      </c>
      <c r="G1940" t="s">
        <v>108</v>
      </c>
      <c r="H1940" t="str">
        <f>_xlfn.XLOOKUP(C1940,Магазин!A:A,Магазин!B:B)</f>
        <v>Первомайский</v>
      </c>
      <c r="I1940">
        <f t="shared" si="60"/>
        <v>54</v>
      </c>
      <c r="J1940" t="str">
        <f>_xlfn.XLOOKUP(D1940,Товар!A:A,Товар!C:C)</f>
        <v>Сосиски венские</v>
      </c>
      <c r="K1940">
        <f t="shared" si="61"/>
        <v>180</v>
      </c>
    </row>
    <row r="1941" spans="1:1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>
        <v>230</v>
      </c>
      <c r="G1941" t="s">
        <v>109</v>
      </c>
      <c r="H1941" t="str">
        <f>_xlfn.XLOOKUP(C1941,Магазин!A:A,Магазин!B:B)</f>
        <v>Первомайский</v>
      </c>
      <c r="I1941">
        <f t="shared" si="60"/>
        <v>54</v>
      </c>
      <c r="J1941" t="str">
        <f>_xlfn.XLOOKUP(D1941,Товар!A:A,Товар!C:C)</f>
        <v>Сосиски венские</v>
      </c>
      <c r="K1941">
        <f t="shared" si="61"/>
        <v>28</v>
      </c>
    </row>
    <row r="1942" spans="1:1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>
        <v>160</v>
      </c>
      <c r="G1942" t="s">
        <v>108</v>
      </c>
      <c r="H1942" t="str">
        <f>_xlfn.XLOOKUP(C1942,Магазин!A:A,Магазин!B:B)</f>
        <v>Первомайский</v>
      </c>
      <c r="I1942">
        <f t="shared" si="60"/>
        <v>55</v>
      </c>
      <c r="J1942" t="str">
        <f>_xlfn.XLOOKUP(D1942,Товар!A:A,Товар!C:C)</f>
        <v>Сосиски куриные</v>
      </c>
      <c r="K1942">
        <f t="shared" si="61"/>
        <v>180</v>
      </c>
    </row>
    <row r="1943" spans="1:1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>
        <v>160</v>
      </c>
      <c r="G1943" t="s">
        <v>109</v>
      </c>
      <c r="H1943" t="str">
        <f>_xlfn.XLOOKUP(C1943,Магазин!A:A,Магазин!B:B)</f>
        <v>Первомайский</v>
      </c>
      <c r="I1943">
        <f t="shared" si="60"/>
        <v>55</v>
      </c>
      <c r="J1943" t="str">
        <f>_xlfn.XLOOKUP(D1943,Товар!A:A,Товар!C:C)</f>
        <v>Сосиски куриные</v>
      </c>
      <c r="K1943">
        <f t="shared" si="61"/>
        <v>64</v>
      </c>
    </row>
    <row r="1944" spans="1:1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>
        <v>180</v>
      </c>
      <c r="G1944" t="s">
        <v>108</v>
      </c>
      <c r="H1944" t="str">
        <f>_xlfn.XLOOKUP(C1944,Магазин!A:A,Магазин!B:B)</f>
        <v>Первомайский</v>
      </c>
      <c r="I1944">
        <f t="shared" si="60"/>
        <v>56</v>
      </c>
      <c r="J1944" t="str">
        <f>_xlfn.XLOOKUP(D1944,Товар!A:A,Товар!C:C)</f>
        <v>Сардельки</v>
      </c>
      <c r="K1944">
        <f t="shared" si="61"/>
        <v>180</v>
      </c>
    </row>
    <row r="1945" spans="1:1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>
        <v>180</v>
      </c>
      <c r="G1945" t="s">
        <v>109</v>
      </c>
      <c r="H1945" t="str">
        <f>_xlfn.XLOOKUP(C1945,Магазин!A:A,Магазин!B:B)</f>
        <v>Первомайский</v>
      </c>
      <c r="I1945">
        <f t="shared" si="60"/>
        <v>56</v>
      </c>
      <c r="J1945" t="str">
        <f>_xlfn.XLOOKUP(D1945,Товар!A:A,Товар!C:C)</f>
        <v>Сардельки</v>
      </c>
      <c r="K1945">
        <f t="shared" si="61"/>
        <v>37</v>
      </c>
    </row>
    <row r="1946" spans="1:1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>
        <v>400</v>
      </c>
      <c r="G1946" t="s">
        <v>108</v>
      </c>
      <c r="H1946" t="str">
        <f>_xlfn.XLOOKUP(C1946,Магазин!A:A,Магазин!B:B)</f>
        <v>Первомайский</v>
      </c>
      <c r="I1946">
        <f t="shared" si="60"/>
        <v>57</v>
      </c>
      <c r="J1946" t="str">
        <f>_xlfn.XLOOKUP(D1946,Товар!A:A,Товар!C:C)</f>
        <v>Колбаса сырокопченая салями</v>
      </c>
      <c r="K1946">
        <f t="shared" si="61"/>
        <v>180</v>
      </c>
    </row>
    <row r="1947" spans="1:1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>
        <v>400</v>
      </c>
      <c r="G1947" t="s">
        <v>109</v>
      </c>
      <c r="H1947" t="str">
        <f>_xlfn.XLOOKUP(C1947,Магазин!A:A,Магазин!B:B)</f>
        <v>Первомайский</v>
      </c>
      <c r="I1947">
        <f t="shared" si="60"/>
        <v>57</v>
      </c>
      <c r="J1947" t="str">
        <f>_xlfn.XLOOKUP(D1947,Товар!A:A,Товар!C:C)</f>
        <v>Колбаса сырокопченая салями</v>
      </c>
      <c r="K1947">
        <f t="shared" si="61"/>
        <v>18</v>
      </c>
    </row>
    <row r="1948" spans="1:1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>
        <v>470</v>
      </c>
      <c r="G1948" t="s">
        <v>108</v>
      </c>
      <c r="H1948" t="str">
        <f>_xlfn.XLOOKUP(C1948,Магазин!A:A,Магазин!B:B)</f>
        <v>Первомайский</v>
      </c>
      <c r="I1948">
        <f t="shared" si="60"/>
        <v>58</v>
      </c>
      <c r="J1948" t="str">
        <f>_xlfn.XLOOKUP(D1948,Товар!A:A,Товар!C:C)</f>
        <v>Бекон варенокопченый</v>
      </c>
      <c r="K1948">
        <f t="shared" si="61"/>
        <v>170</v>
      </c>
    </row>
    <row r="1949" spans="1:1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>
        <v>470</v>
      </c>
      <c r="G1949" t="s">
        <v>109</v>
      </c>
      <c r="H1949" t="str">
        <f>_xlfn.XLOOKUP(C1949,Магазин!A:A,Магазин!B:B)</f>
        <v>Первомайский</v>
      </c>
      <c r="I1949">
        <f t="shared" si="60"/>
        <v>58</v>
      </c>
      <c r="J1949" t="str">
        <f>_xlfn.XLOOKUP(D1949,Товар!A:A,Товар!C:C)</f>
        <v>Бекон варенокопченый</v>
      </c>
      <c r="K1949">
        <f t="shared" si="61"/>
        <v>29</v>
      </c>
    </row>
    <row r="1950" spans="1:1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>
        <v>500</v>
      </c>
      <c r="G1950" t="s">
        <v>108</v>
      </c>
      <c r="H1950" t="str">
        <f>_xlfn.XLOOKUP(C1950,Магазин!A:A,Магазин!B:B)</f>
        <v>Первомайский</v>
      </c>
      <c r="I1950">
        <f t="shared" si="60"/>
        <v>59</v>
      </c>
      <c r="J1950" t="str">
        <f>_xlfn.XLOOKUP(D1950,Товар!A:A,Товар!C:C)</f>
        <v>Бекон сырокопченый</v>
      </c>
      <c r="K1950">
        <f t="shared" si="61"/>
        <v>180</v>
      </c>
    </row>
    <row r="1951" spans="1:1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>
        <v>500</v>
      </c>
      <c r="G1951" t="s">
        <v>109</v>
      </c>
      <c r="H1951" t="str">
        <f>_xlfn.XLOOKUP(C1951,Магазин!A:A,Магазин!B:B)</f>
        <v>Первомайский</v>
      </c>
      <c r="I1951">
        <f t="shared" si="60"/>
        <v>59</v>
      </c>
      <c r="J1951" t="str">
        <f>_xlfn.XLOOKUP(D1951,Товар!A:A,Товар!C:C)</f>
        <v>Бекон сырокопченый</v>
      </c>
      <c r="K1951">
        <f t="shared" si="61"/>
        <v>27</v>
      </c>
    </row>
    <row r="1952" spans="1:1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>
        <v>400</v>
      </c>
      <c r="G1952" t="s">
        <v>108</v>
      </c>
      <c r="H1952" t="str">
        <f>_xlfn.XLOOKUP(C1952,Магазин!A:A,Магазин!B:B)</f>
        <v>Первомайский</v>
      </c>
      <c r="I1952">
        <f t="shared" si="60"/>
        <v>60</v>
      </c>
      <c r="J1952" t="str">
        <f>_xlfn.XLOOKUP(D1952,Товар!A:A,Товар!C:C)</f>
        <v>Грудинка копченая</v>
      </c>
      <c r="K1952">
        <f t="shared" si="61"/>
        <v>180</v>
      </c>
    </row>
    <row r="1953" spans="1:1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>
        <v>400</v>
      </c>
      <c r="G1953" t="s">
        <v>109</v>
      </c>
      <c r="H1953" t="str">
        <f>_xlfn.XLOOKUP(C1953,Магазин!A:A,Магазин!B:B)</f>
        <v>Первомайский</v>
      </c>
      <c r="I1953">
        <f t="shared" si="60"/>
        <v>60</v>
      </c>
      <c r="J1953" t="str">
        <f>_xlfn.XLOOKUP(D1953,Товар!A:A,Товар!C:C)</f>
        <v>Грудинка копченая</v>
      </c>
      <c r="K1953">
        <f t="shared" si="61"/>
        <v>35</v>
      </c>
    </row>
    <row r="1954" spans="1:1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>
        <v>220</v>
      </c>
      <c r="G1954" t="s">
        <v>108</v>
      </c>
      <c r="H1954" t="str">
        <f>_xlfn.XLOOKUP(C1954,Магазин!A:A,Магазин!B:B)</f>
        <v>Первомайский</v>
      </c>
      <c r="I1954">
        <f t="shared" si="60"/>
        <v>61</v>
      </c>
      <c r="J1954" t="str">
        <f>_xlfn.XLOOKUP(D1954,Товар!A:A,Товар!C:C)</f>
        <v>Ветчина в оболочке</v>
      </c>
      <c r="K1954">
        <f t="shared" si="61"/>
        <v>170</v>
      </c>
    </row>
    <row r="1955" spans="1:1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>
        <v>220</v>
      </c>
      <c r="G1955" t="s">
        <v>109</v>
      </c>
      <c r="H1955" t="str">
        <f>_xlfn.XLOOKUP(C1955,Магазин!A:A,Магазин!B:B)</f>
        <v>Первомайский</v>
      </c>
      <c r="I1955">
        <f t="shared" si="60"/>
        <v>61</v>
      </c>
      <c r="J1955" t="str">
        <f>_xlfn.XLOOKUP(D1955,Товар!A:A,Товар!C:C)</f>
        <v>Ветчина в оболочке</v>
      </c>
      <c r="K1955">
        <f t="shared" si="61"/>
        <v>29</v>
      </c>
    </row>
    <row r="1956" spans="1:1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>
        <v>170</v>
      </c>
      <c r="G1956" t="s">
        <v>108</v>
      </c>
      <c r="H1956" t="str">
        <f>_xlfn.XLOOKUP(C1956,Магазин!A:A,Магазин!B:B)</f>
        <v>Первомайский</v>
      </c>
      <c r="I1956">
        <f t="shared" si="60"/>
        <v>62</v>
      </c>
      <c r="J1956" t="str">
        <f>_xlfn.XLOOKUP(D1956,Товар!A:A,Товар!C:C)</f>
        <v>Паштет фермерский с грибами</v>
      </c>
      <c r="K1956">
        <f t="shared" si="61"/>
        <v>180</v>
      </c>
    </row>
    <row r="1957" spans="1:1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>
        <v>170</v>
      </c>
      <c r="G1957" t="s">
        <v>109</v>
      </c>
      <c r="H1957" t="str">
        <f>_xlfn.XLOOKUP(C1957,Магазин!A:A,Магазин!B:B)</f>
        <v>Первомайский</v>
      </c>
      <c r="I1957">
        <f t="shared" si="60"/>
        <v>62</v>
      </c>
      <c r="J1957" t="str">
        <f>_xlfn.XLOOKUP(D1957,Товар!A:A,Товар!C:C)</f>
        <v>Паштет фермерский с грибами</v>
      </c>
      <c r="K1957">
        <f t="shared" si="61"/>
        <v>18</v>
      </c>
    </row>
    <row r="1958" spans="1:1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>
        <v>150</v>
      </c>
      <c r="G1958" t="s">
        <v>108</v>
      </c>
      <c r="H1958" t="str">
        <f>_xlfn.XLOOKUP(C1958,Магазин!A:A,Магазин!B:B)</f>
        <v>Первомайский</v>
      </c>
      <c r="I1958">
        <f t="shared" si="60"/>
        <v>63</v>
      </c>
      <c r="J1958" t="str">
        <f>_xlfn.XLOOKUP(D1958,Товар!A:A,Товар!C:C)</f>
        <v>Паштет из куриной печени</v>
      </c>
      <c r="K1958">
        <f t="shared" si="61"/>
        <v>180</v>
      </c>
    </row>
    <row r="1959" spans="1:1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>
        <v>150</v>
      </c>
      <c r="G1959" t="s">
        <v>109</v>
      </c>
      <c r="H1959" t="str">
        <f>_xlfn.XLOOKUP(C1959,Магазин!A:A,Магазин!B:B)</f>
        <v>Первомайский</v>
      </c>
      <c r="I1959">
        <f t="shared" si="60"/>
        <v>63</v>
      </c>
      <c r="J1959" t="str">
        <f>_xlfn.XLOOKUP(D1959,Товар!A:A,Товар!C:C)</f>
        <v>Паштет из куриной печени</v>
      </c>
      <c r="K1959">
        <f t="shared" si="61"/>
        <v>23</v>
      </c>
    </row>
    <row r="1960" spans="1:1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>
        <v>350</v>
      </c>
      <c r="G1960" t="s">
        <v>108</v>
      </c>
      <c r="H1960" t="str">
        <f>_xlfn.XLOOKUP(C1960,Магазин!A:A,Магазин!B:B)</f>
        <v>Первомайский</v>
      </c>
      <c r="I1960">
        <f t="shared" si="60"/>
        <v>64</v>
      </c>
      <c r="J1960" t="str">
        <f>_xlfn.XLOOKUP(D1960,Товар!A:A,Товар!C:C)</f>
        <v xml:space="preserve">Колбаса ливерная </v>
      </c>
      <c r="K1960">
        <f t="shared" si="61"/>
        <v>180</v>
      </c>
    </row>
    <row r="1961" spans="1:1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>
        <v>350</v>
      </c>
      <c r="G1961" t="s">
        <v>109</v>
      </c>
      <c r="H1961" t="str">
        <f>_xlfn.XLOOKUP(C1961,Магазин!A:A,Магазин!B:B)</f>
        <v>Первомайский</v>
      </c>
      <c r="I1961">
        <f t="shared" si="60"/>
        <v>64</v>
      </c>
      <c r="J1961" t="str">
        <f>_xlfn.XLOOKUP(D1961,Товар!A:A,Товар!C:C)</f>
        <v xml:space="preserve">Колбаса ливерная </v>
      </c>
      <c r="K1961">
        <f t="shared" si="61"/>
        <v>25</v>
      </c>
    </row>
    <row r="1962" spans="1:1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>
        <v>75</v>
      </c>
      <c r="G1962" t="s">
        <v>108</v>
      </c>
      <c r="H1962" t="str">
        <f>_xlfn.XLOOKUP(C1962,Магазин!A:A,Магазин!B:B)</f>
        <v>Первомайский</v>
      </c>
      <c r="I1962">
        <f t="shared" si="60"/>
        <v>2</v>
      </c>
      <c r="J1962" t="str">
        <f>_xlfn.XLOOKUP(D1962,Товар!A:A,Товар!C:C)</f>
        <v>Молоко безлактозное</v>
      </c>
      <c r="K1962">
        <f t="shared" si="61"/>
        <v>180</v>
      </c>
    </row>
    <row r="1963" spans="1:1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>
        <v>75</v>
      </c>
      <c r="G1963" t="s">
        <v>109</v>
      </c>
      <c r="H1963" t="str">
        <f>_xlfn.XLOOKUP(C1963,Магазин!A:A,Магазин!B:B)</f>
        <v>Первомайский</v>
      </c>
      <c r="I1963">
        <f t="shared" si="60"/>
        <v>2</v>
      </c>
      <c r="J1963" t="str">
        <f>_xlfn.XLOOKUP(D1963,Товар!A:A,Товар!C:C)</f>
        <v>Молоко безлактозное</v>
      </c>
      <c r="K1963">
        <f t="shared" si="61"/>
        <v>65</v>
      </c>
    </row>
    <row r="1964" spans="1:1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>
        <v>190</v>
      </c>
      <c r="G1964" t="s">
        <v>108</v>
      </c>
      <c r="H1964" t="str">
        <f>_xlfn.XLOOKUP(C1964,Магазин!A:A,Магазин!B:B)</f>
        <v>Первомайский</v>
      </c>
      <c r="I1964">
        <f t="shared" si="60"/>
        <v>11</v>
      </c>
      <c r="J1964" t="str">
        <f>_xlfn.XLOOKUP(D1964,Товар!A:A,Товар!C:C)</f>
        <v>Молоко кокосовое</v>
      </c>
      <c r="K1964">
        <f t="shared" si="61"/>
        <v>170</v>
      </c>
    </row>
    <row r="1965" spans="1:1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>
        <v>190</v>
      </c>
      <c r="G1965" t="s">
        <v>109</v>
      </c>
      <c r="H1965" t="str">
        <f>_xlfn.XLOOKUP(C1965,Магазин!A:A,Магазин!B:B)</f>
        <v>Первомайский</v>
      </c>
      <c r="I1965">
        <f t="shared" si="60"/>
        <v>11</v>
      </c>
      <c r="J1965" t="str">
        <f>_xlfn.XLOOKUP(D1965,Товар!A:A,Товар!C:C)</f>
        <v>Молоко кокосовое</v>
      </c>
      <c r="K1965">
        <f t="shared" si="61"/>
        <v>56</v>
      </c>
    </row>
    <row r="1966" spans="1:1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>
        <v>85</v>
      </c>
      <c r="G1966" t="s">
        <v>108</v>
      </c>
      <c r="H1966" t="str">
        <f>_xlfn.XLOOKUP(C1966,Магазин!A:A,Магазин!B:B)</f>
        <v>Первомайский</v>
      </c>
      <c r="I1966">
        <f t="shared" si="60"/>
        <v>12</v>
      </c>
      <c r="J1966" t="str">
        <f>_xlfn.XLOOKUP(D1966,Товар!A:A,Товар!C:C)</f>
        <v>Молоко овсяное</v>
      </c>
      <c r="K1966">
        <f t="shared" si="61"/>
        <v>180</v>
      </c>
    </row>
    <row r="1967" spans="1:1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>
        <v>85</v>
      </c>
      <c r="G1967" t="s">
        <v>109</v>
      </c>
      <c r="H1967" t="str">
        <f>_xlfn.XLOOKUP(C1967,Магазин!A:A,Магазин!B:B)</f>
        <v>Первомайский</v>
      </c>
      <c r="I1967">
        <f t="shared" si="60"/>
        <v>12</v>
      </c>
      <c r="J1967" t="str">
        <f>_xlfn.XLOOKUP(D1967,Товар!A:A,Товар!C:C)</f>
        <v>Молоко овсяное</v>
      </c>
      <c r="K1967">
        <f t="shared" si="61"/>
        <v>71</v>
      </c>
    </row>
    <row r="1968" spans="1:1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>
        <v>240</v>
      </c>
      <c r="G1968" t="s">
        <v>108</v>
      </c>
      <c r="H1968" t="str">
        <f>_xlfn.XLOOKUP(C1968,Магазин!A:A,Магазин!B:B)</f>
        <v>Первомайский</v>
      </c>
      <c r="I1968">
        <f t="shared" si="60"/>
        <v>31</v>
      </c>
      <c r="J1968" t="str">
        <f>_xlfn.XLOOKUP(D1968,Товар!A:A,Товар!C:C)</f>
        <v>Лапша гречневая</v>
      </c>
      <c r="K1968">
        <f t="shared" si="61"/>
        <v>180</v>
      </c>
    </row>
    <row r="1969" spans="1:1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>
        <v>240</v>
      </c>
      <c r="G1969" t="s">
        <v>109</v>
      </c>
      <c r="H1969" t="str">
        <f>_xlfn.XLOOKUP(C1969,Магазин!A:A,Магазин!B:B)</f>
        <v>Первомайский</v>
      </c>
      <c r="I1969">
        <f t="shared" si="60"/>
        <v>31</v>
      </c>
      <c r="J1969" t="str">
        <f>_xlfn.XLOOKUP(D1969,Товар!A:A,Товар!C:C)</f>
        <v>Лапша гречневая</v>
      </c>
      <c r="K1969">
        <f t="shared" si="61"/>
        <v>14</v>
      </c>
    </row>
    <row r="1970" spans="1:1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>
        <v>350</v>
      </c>
      <c r="G1970" t="s">
        <v>108</v>
      </c>
      <c r="H1970" t="str">
        <f>_xlfn.XLOOKUP(C1970,Магазин!A:A,Магазин!B:B)</f>
        <v>Первомайский</v>
      </c>
      <c r="I1970">
        <f t="shared" si="60"/>
        <v>32</v>
      </c>
      <c r="J1970" t="str">
        <f>_xlfn.XLOOKUP(D1970,Товар!A:A,Товар!C:C)</f>
        <v>Фунчоза</v>
      </c>
      <c r="K1970">
        <f t="shared" si="61"/>
        <v>170</v>
      </c>
    </row>
    <row r="1971" spans="1:1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>
        <v>350</v>
      </c>
      <c r="G1971" t="s">
        <v>109</v>
      </c>
      <c r="H1971" t="str">
        <f>_xlfn.XLOOKUP(C1971,Магазин!A:A,Магазин!B:B)</f>
        <v>Первомайский</v>
      </c>
      <c r="I1971">
        <f t="shared" si="60"/>
        <v>32</v>
      </c>
      <c r="J1971" t="str">
        <f>_xlfn.XLOOKUP(D1971,Товар!A:A,Товар!C:C)</f>
        <v>Фунчоза</v>
      </c>
      <c r="K1971">
        <f t="shared" si="61"/>
        <v>8</v>
      </c>
    </row>
    <row r="1972" spans="1:1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>
        <v>120</v>
      </c>
      <c r="G1972" t="s">
        <v>108</v>
      </c>
      <c r="H1972" t="str">
        <f>_xlfn.XLOOKUP(C1972,Магазин!A:A,Магазин!B:B)</f>
        <v>Первомайский</v>
      </c>
      <c r="I1972">
        <f t="shared" si="60"/>
        <v>36</v>
      </c>
      <c r="J1972" t="str">
        <f>_xlfn.XLOOKUP(D1972,Товар!A:A,Товар!C:C)</f>
        <v>Чечевица красная</v>
      </c>
      <c r="K1972">
        <f t="shared" si="61"/>
        <v>180</v>
      </c>
    </row>
    <row r="1973" spans="1:1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>
        <v>120</v>
      </c>
      <c r="G1973" t="s">
        <v>109</v>
      </c>
      <c r="H1973" t="str">
        <f>_xlfn.XLOOKUP(C1973,Магазин!A:A,Магазин!B:B)</f>
        <v>Первомайский</v>
      </c>
      <c r="I1973">
        <f t="shared" si="60"/>
        <v>36</v>
      </c>
      <c r="J1973" t="str">
        <f>_xlfn.XLOOKUP(D1973,Товар!A:A,Товар!C:C)</f>
        <v>Чечевица красная</v>
      </c>
      <c r="K1973">
        <f t="shared" si="61"/>
        <v>12</v>
      </c>
    </row>
    <row r="1974" spans="1:1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>
        <v>200</v>
      </c>
      <c r="G1974" t="s">
        <v>108</v>
      </c>
      <c r="H1974" t="str">
        <f>_xlfn.XLOOKUP(C1974,Магазин!A:A,Магазин!B:B)</f>
        <v>Первомайский</v>
      </c>
      <c r="I1974">
        <f t="shared" si="60"/>
        <v>49</v>
      </c>
      <c r="J1974" t="str">
        <f>_xlfn.XLOOKUP(D1974,Товар!A:A,Товар!C:C)</f>
        <v>Колбаса вареная докторская</v>
      </c>
      <c r="K1974">
        <f t="shared" si="61"/>
        <v>180</v>
      </c>
    </row>
    <row r="1975" spans="1:1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>
        <v>200</v>
      </c>
      <c r="G1975" t="s">
        <v>109</v>
      </c>
      <c r="H1975" t="str">
        <f>_xlfn.XLOOKUP(C1975,Магазин!A:A,Магазин!B:B)</f>
        <v>Первомайский</v>
      </c>
      <c r="I1975">
        <f t="shared" si="60"/>
        <v>49</v>
      </c>
      <c r="J1975" t="str">
        <f>_xlfn.XLOOKUP(D1975,Товар!A:A,Товар!C:C)</f>
        <v>Колбаса вареная докторская</v>
      </c>
      <c r="K1975">
        <f t="shared" si="61"/>
        <v>55</v>
      </c>
    </row>
    <row r="1976" spans="1:1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>
        <v>195</v>
      </c>
      <c r="G1976" t="s">
        <v>108</v>
      </c>
      <c r="H1976" t="str">
        <f>_xlfn.XLOOKUP(C1976,Магазин!A:A,Магазин!B:B)</f>
        <v>Первомайский</v>
      </c>
      <c r="I1976">
        <f t="shared" si="60"/>
        <v>50</v>
      </c>
      <c r="J1976" t="str">
        <f>_xlfn.XLOOKUP(D1976,Товар!A:A,Товар!C:C)</f>
        <v>Колбаса вареная любительская</v>
      </c>
      <c r="K1976">
        <f t="shared" si="61"/>
        <v>180</v>
      </c>
    </row>
    <row r="1977" spans="1:1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>
        <v>195</v>
      </c>
      <c r="G1977" t="s">
        <v>109</v>
      </c>
      <c r="H1977" t="str">
        <f>_xlfn.XLOOKUP(C1977,Магазин!A:A,Магазин!B:B)</f>
        <v>Первомайский</v>
      </c>
      <c r="I1977">
        <f t="shared" si="60"/>
        <v>50</v>
      </c>
      <c r="J1977" t="str">
        <f>_xlfn.XLOOKUP(D1977,Товар!A:A,Товар!C:C)</f>
        <v>Колбаса вареная любительская</v>
      </c>
      <c r="K1977">
        <f t="shared" si="61"/>
        <v>52</v>
      </c>
    </row>
    <row r="1978" spans="1:1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>
        <v>350</v>
      </c>
      <c r="G1978" t="s">
        <v>108</v>
      </c>
      <c r="H1978" t="str">
        <f>_xlfn.XLOOKUP(C1978,Магазин!A:A,Магазин!B:B)</f>
        <v>Первомайский</v>
      </c>
      <c r="I1978">
        <f t="shared" si="60"/>
        <v>51</v>
      </c>
      <c r="J1978" t="str">
        <f>_xlfn.XLOOKUP(D1978,Товар!A:A,Товар!C:C)</f>
        <v>Сервелат варенокопченый</v>
      </c>
      <c r="K1978">
        <f t="shared" si="61"/>
        <v>180</v>
      </c>
    </row>
    <row r="1979" spans="1:1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>
        <v>350</v>
      </c>
      <c r="G1979" t="s">
        <v>109</v>
      </c>
      <c r="H1979" t="str">
        <f>_xlfn.XLOOKUP(C1979,Магазин!A:A,Магазин!B:B)</f>
        <v>Первомайский</v>
      </c>
      <c r="I1979">
        <f t="shared" si="60"/>
        <v>51</v>
      </c>
      <c r="J1979" t="str">
        <f>_xlfn.XLOOKUP(D1979,Товар!A:A,Товар!C:C)</f>
        <v>Сервелат варенокопченый</v>
      </c>
      <c r="K1979">
        <f t="shared" si="61"/>
        <v>43</v>
      </c>
    </row>
    <row r="1980" spans="1:1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>
        <v>180</v>
      </c>
      <c r="G1980" t="s">
        <v>108</v>
      </c>
      <c r="H1980" t="str">
        <f>_xlfn.XLOOKUP(C1980,Магазин!A:A,Магазин!B:B)</f>
        <v>Первомайский</v>
      </c>
      <c r="I1980">
        <f t="shared" si="60"/>
        <v>52</v>
      </c>
      <c r="J1980" t="str">
        <f>_xlfn.XLOOKUP(D1980,Товар!A:A,Товар!C:C)</f>
        <v>Колбаса краковская</v>
      </c>
      <c r="K1980">
        <f t="shared" si="61"/>
        <v>170</v>
      </c>
    </row>
    <row r="1981" spans="1:1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>
        <v>180</v>
      </c>
      <c r="G1981" t="s">
        <v>109</v>
      </c>
      <c r="H1981" t="str">
        <f>_xlfn.XLOOKUP(C1981,Магазин!A:A,Магазин!B:B)</f>
        <v>Первомайский</v>
      </c>
      <c r="I1981">
        <f t="shared" si="60"/>
        <v>52</v>
      </c>
      <c r="J1981" t="str">
        <f>_xlfn.XLOOKUP(D1981,Товар!A:A,Товар!C:C)</f>
        <v>Колбаса краковская</v>
      </c>
      <c r="K1981">
        <f t="shared" si="61"/>
        <v>61</v>
      </c>
    </row>
    <row r="1982" spans="1:1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>
        <v>190</v>
      </c>
      <c r="G1982" t="s">
        <v>108</v>
      </c>
      <c r="H1982" t="str">
        <f>_xlfn.XLOOKUP(C1982,Магазин!A:A,Магазин!B:B)</f>
        <v>Первомайский</v>
      </c>
      <c r="I1982">
        <f t="shared" si="60"/>
        <v>53</v>
      </c>
      <c r="J1982" t="str">
        <f>_xlfn.XLOOKUP(D1982,Товар!A:A,Товар!C:C)</f>
        <v>Сосиски молочные</v>
      </c>
      <c r="K1982">
        <f t="shared" si="61"/>
        <v>180</v>
      </c>
    </row>
    <row r="1983" spans="1:1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>
        <v>190</v>
      </c>
      <c r="G1983" t="s">
        <v>109</v>
      </c>
      <c r="H1983" t="str">
        <f>_xlfn.XLOOKUP(C1983,Магазин!A:A,Магазин!B:B)</f>
        <v>Первомайский</v>
      </c>
      <c r="I1983">
        <f t="shared" si="60"/>
        <v>53</v>
      </c>
      <c r="J1983" t="str">
        <f>_xlfn.XLOOKUP(D1983,Товар!A:A,Товар!C:C)</f>
        <v>Сосиски молочные</v>
      </c>
      <c r="K1983">
        <f t="shared" si="61"/>
        <v>67</v>
      </c>
    </row>
    <row r="1984" spans="1:1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>
        <v>230</v>
      </c>
      <c r="G1984" t="s">
        <v>108</v>
      </c>
      <c r="H1984" t="str">
        <f>_xlfn.XLOOKUP(C1984,Магазин!A:A,Магазин!B:B)</f>
        <v>Первомайский</v>
      </c>
      <c r="I1984">
        <f t="shared" si="60"/>
        <v>54</v>
      </c>
      <c r="J1984" t="str">
        <f>_xlfn.XLOOKUP(D1984,Товар!A:A,Товар!C:C)</f>
        <v>Сосиски венские</v>
      </c>
      <c r="K1984">
        <f t="shared" si="61"/>
        <v>180</v>
      </c>
    </row>
    <row r="1985" spans="1:1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>
        <v>230</v>
      </c>
      <c r="G1985" t="s">
        <v>109</v>
      </c>
      <c r="H1985" t="str">
        <f>_xlfn.XLOOKUP(C1985,Магазин!A:A,Магазин!B:B)</f>
        <v>Первомайский</v>
      </c>
      <c r="I1985">
        <f t="shared" si="60"/>
        <v>54</v>
      </c>
      <c r="J1985" t="str">
        <f>_xlfn.XLOOKUP(D1985,Товар!A:A,Товар!C:C)</f>
        <v>Сосиски венские</v>
      </c>
      <c r="K1985">
        <f t="shared" si="61"/>
        <v>34</v>
      </c>
    </row>
    <row r="1986" spans="1:1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>
        <v>160</v>
      </c>
      <c r="G1986" t="s">
        <v>108</v>
      </c>
      <c r="H1986" t="str">
        <f>_xlfn.XLOOKUP(C1986,Магазин!A:A,Магазин!B:B)</f>
        <v>Первомайский</v>
      </c>
      <c r="I1986">
        <f t="shared" si="60"/>
        <v>55</v>
      </c>
      <c r="J1986" t="str">
        <f>_xlfn.XLOOKUP(D1986,Товар!A:A,Товар!C:C)</f>
        <v>Сосиски куриные</v>
      </c>
      <c r="K1986">
        <f t="shared" si="61"/>
        <v>170</v>
      </c>
    </row>
    <row r="1987" spans="1:1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>
        <v>160</v>
      </c>
      <c r="G1987" t="s">
        <v>109</v>
      </c>
      <c r="H1987" t="str">
        <f>_xlfn.XLOOKUP(C1987,Магазин!A:A,Магазин!B:B)</f>
        <v>Первомайский</v>
      </c>
      <c r="I1987">
        <f t="shared" ref="I1987:I2050" si="62">D1987</f>
        <v>55</v>
      </c>
      <c r="J1987" t="str">
        <f>_xlfn.XLOOKUP(D1987,Товар!A:A,Товар!C:C)</f>
        <v>Сосиски куриные</v>
      </c>
      <c r="K1987">
        <f t="shared" ref="K1987:K2050" si="63">E1987</f>
        <v>72</v>
      </c>
    </row>
    <row r="1988" spans="1:1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>
        <v>180</v>
      </c>
      <c r="G1988" t="s">
        <v>108</v>
      </c>
      <c r="H1988" t="str">
        <f>_xlfn.XLOOKUP(C1988,Магазин!A:A,Магазин!B:B)</f>
        <v>Первомайский</v>
      </c>
      <c r="I1988">
        <f t="shared" si="62"/>
        <v>56</v>
      </c>
      <c r="J1988" t="str">
        <f>_xlfn.XLOOKUP(D1988,Товар!A:A,Товар!C:C)</f>
        <v>Сардельки</v>
      </c>
      <c r="K1988">
        <f t="shared" si="63"/>
        <v>180</v>
      </c>
    </row>
    <row r="1989" spans="1:1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>
        <v>180</v>
      </c>
      <c r="G1989" t="s">
        <v>109</v>
      </c>
      <c r="H1989" t="str">
        <f>_xlfn.XLOOKUP(C1989,Магазин!A:A,Магазин!B:B)</f>
        <v>Первомайский</v>
      </c>
      <c r="I1989">
        <f t="shared" si="62"/>
        <v>56</v>
      </c>
      <c r="J1989" t="str">
        <f>_xlfn.XLOOKUP(D1989,Товар!A:A,Товар!C:C)</f>
        <v>Сардельки</v>
      </c>
      <c r="K1989">
        <f t="shared" si="63"/>
        <v>48</v>
      </c>
    </row>
    <row r="1990" spans="1:1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>
        <v>400</v>
      </c>
      <c r="G1990" t="s">
        <v>108</v>
      </c>
      <c r="H1990" t="str">
        <f>_xlfn.XLOOKUP(C1990,Магазин!A:A,Магазин!B:B)</f>
        <v>Первомайский</v>
      </c>
      <c r="I1990">
        <f t="shared" si="62"/>
        <v>57</v>
      </c>
      <c r="J1990" t="str">
        <f>_xlfn.XLOOKUP(D1990,Товар!A:A,Товар!C:C)</f>
        <v>Колбаса сырокопченая салями</v>
      </c>
      <c r="K1990">
        <f t="shared" si="63"/>
        <v>180</v>
      </c>
    </row>
    <row r="1991" spans="1:1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>
        <v>400</v>
      </c>
      <c r="G1991" t="s">
        <v>109</v>
      </c>
      <c r="H1991" t="str">
        <f>_xlfn.XLOOKUP(C1991,Магазин!A:A,Магазин!B:B)</f>
        <v>Первомайский</v>
      </c>
      <c r="I1991">
        <f t="shared" si="62"/>
        <v>57</v>
      </c>
      <c r="J1991" t="str">
        <f>_xlfn.XLOOKUP(D1991,Товар!A:A,Товар!C:C)</f>
        <v>Колбаса сырокопченая салями</v>
      </c>
      <c r="K1991">
        <f t="shared" si="63"/>
        <v>24</v>
      </c>
    </row>
    <row r="1992" spans="1:1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>
        <v>470</v>
      </c>
      <c r="G1992" t="s">
        <v>108</v>
      </c>
      <c r="H1992" t="str">
        <f>_xlfn.XLOOKUP(C1992,Магазин!A:A,Магазин!B:B)</f>
        <v>Первомайский</v>
      </c>
      <c r="I1992">
        <f t="shared" si="62"/>
        <v>58</v>
      </c>
      <c r="J1992" t="str">
        <f>_xlfn.XLOOKUP(D1992,Товар!A:A,Товар!C:C)</f>
        <v>Бекон варенокопченый</v>
      </c>
      <c r="K1992">
        <f t="shared" si="63"/>
        <v>180</v>
      </c>
    </row>
    <row r="1993" spans="1:1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>
        <v>470</v>
      </c>
      <c r="G1993" t="s">
        <v>109</v>
      </c>
      <c r="H1993" t="str">
        <f>_xlfn.XLOOKUP(C1993,Магазин!A:A,Магазин!B:B)</f>
        <v>Первомайский</v>
      </c>
      <c r="I1993">
        <f t="shared" si="62"/>
        <v>58</v>
      </c>
      <c r="J1993" t="str">
        <f>_xlfn.XLOOKUP(D1993,Товар!A:A,Товар!C:C)</f>
        <v>Бекон варенокопченый</v>
      </c>
      <c r="K1993">
        <f t="shared" si="63"/>
        <v>31</v>
      </c>
    </row>
    <row r="1994" spans="1:1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>
        <v>500</v>
      </c>
      <c r="G1994" t="s">
        <v>108</v>
      </c>
      <c r="H1994" t="str">
        <f>_xlfn.XLOOKUP(C1994,Магазин!A:A,Магазин!B:B)</f>
        <v>Первомайский</v>
      </c>
      <c r="I1994">
        <f t="shared" si="62"/>
        <v>59</v>
      </c>
      <c r="J1994" t="str">
        <f>_xlfn.XLOOKUP(D1994,Товар!A:A,Товар!C:C)</f>
        <v>Бекон сырокопченый</v>
      </c>
      <c r="K1994">
        <f t="shared" si="63"/>
        <v>180</v>
      </c>
    </row>
    <row r="1995" spans="1:1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>
        <v>500</v>
      </c>
      <c r="G1995" t="s">
        <v>109</v>
      </c>
      <c r="H1995" t="str">
        <f>_xlfn.XLOOKUP(C1995,Магазин!A:A,Магазин!B:B)</f>
        <v>Первомайский</v>
      </c>
      <c r="I1995">
        <f t="shared" si="62"/>
        <v>59</v>
      </c>
      <c r="J1995" t="str">
        <f>_xlfn.XLOOKUP(D1995,Товар!A:A,Товар!C:C)</f>
        <v>Бекон сырокопченый</v>
      </c>
      <c r="K1995">
        <f t="shared" si="63"/>
        <v>32</v>
      </c>
    </row>
    <row r="1996" spans="1:1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>
        <v>400</v>
      </c>
      <c r="G1996" t="s">
        <v>108</v>
      </c>
      <c r="H1996" t="str">
        <f>_xlfn.XLOOKUP(C1996,Магазин!A:A,Магазин!B:B)</f>
        <v>Первомайский</v>
      </c>
      <c r="I1996">
        <f t="shared" si="62"/>
        <v>60</v>
      </c>
      <c r="J1996" t="str">
        <f>_xlfn.XLOOKUP(D1996,Товар!A:A,Товар!C:C)</f>
        <v>Грудинка копченая</v>
      </c>
      <c r="K1996">
        <f t="shared" si="63"/>
        <v>170</v>
      </c>
    </row>
    <row r="1997" spans="1:1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>
        <v>400</v>
      </c>
      <c r="G1997" t="s">
        <v>109</v>
      </c>
      <c r="H1997" t="str">
        <f>_xlfn.XLOOKUP(C1997,Магазин!A:A,Магазин!B:B)</f>
        <v>Первомайский</v>
      </c>
      <c r="I1997">
        <f t="shared" si="62"/>
        <v>60</v>
      </c>
      <c r="J1997" t="str">
        <f>_xlfn.XLOOKUP(D1997,Товар!A:A,Товар!C:C)</f>
        <v>Грудинка копченая</v>
      </c>
      <c r="K1997">
        <f t="shared" si="63"/>
        <v>43</v>
      </c>
    </row>
    <row r="1998" spans="1:1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>
        <v>220</v>
      </c>
      <c r="G1998" t="s">
        <v>108</v>
      </c>
      <c r="H1998" t="str">
        <f>_xlfn.XLOOKUP(C1998,Магазин!A:A,Магазин!B:B)</f>
        <v>Первомайский</v>
      </c>
      <c r="I1998">
        <f t="shared" si="62"/>
        <v>61</v>
      </c>
      <c r="J1998" t="str">
        <f>_xlfn.XLOOKUP(D1998,Товар!A:A,Товар!C:C)</f>
        <v>Ветчина в оболочке</v>
      </c>
      <c r="K1998">
        <f t="shared" si="63"/>
        <v>180</v>
      </c>
    </row>
    <row r="1999" spans="1:1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>
        <v>220</v>
      </c>
      <c r="G1999" t="s">
        <v>109</v>
      </c>
      <c r="H1999" t="str">
        <f>_xlfn.XLOOKUP(C1999,Магазин!A:A,Магазин!B:B)</f>
        <v>Первомайский</v>
      </c>
      <c r="I1999">
        <f t="shared" si="62"/>
        <v>61</v>
      </c>
      <c r="J1999" t="str">
        <f>_xlfn.XLOOKUP(D1999,Товар!A:A,Товар!C:C)</f>
        <v>Ветчина в оболочке</v>
      </c>
      <c r="K1999">
        <f t="shared" si="63"/>
        <v>31</v>
      </c>
    </row>
    <row r="2000" spans="1:1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>
        <v>170</v>
      </c>
      <c r="G2000" t="s">
        <v>108</v>
      </c>
      <c r="H2000" t="str">
        <f>_xlfn.XLOOKUP(C2000,Магазин!A:A,Магазин!B:B)</f>
        <v>Первомайский</v>
      </c>
      <c r="I2000">
        <f t="shared" si="62"/>
        <v>62</v>
      </c>
      <c r="J2000" t="str">
        <f>_xlfn.XLOOKUP(D2000,Товар!A:A,Товар!C:C)</f>
        <v>Паштет фермерский с грибами</v>
      </c>
      <c r="K2000">
        <f t="shared" si="63"/>
        <v>180</v>
      </c>
    </row>
    <row r="2001" spans="1:1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>
        <v>170</v>
      </c>
      <c r="G2001" t="s">
        <v>109</v>
      </c>
      <c r="H2001" t="str">
        <f>_xlfn.XLOOKUP(C2001,Магазин!A:A,Магазин!B:B)</f>
        <v>Первомайский</v>
      </c>
      <c r="I2001">
        <f t="shared" si="62"/>
        <v>62</v>
      </c>
      <c r="J2001" t="str">
        <f>_xlfn.XLOOKUP(D2001,Товар!A:A,Товар!C:C)</f>
        <v>Паштет фермерский с грибами</v>
      </c>
      <c r="K2001">
        <f t="shared" si="63"/>
        <v>22</v>
      </c>
    </row>
    <row r="2002" spans="1:1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>
        <v>150</v>
      </c>
      <c r="G2002" t="s">
        <v>108</v>
      </c>
      <c r="H2002" t="str">
        <f>_xlfn.XLOOKUP(C2002,Магазин!A:A,Магазин!B:B)</f>
        <v>Первомайский</v>
      </c>
      <c r="I2002">
        <f t="shared" si="62"/>
        <v>63</v>
      </c>
      <c r="J2002" t="str">
        <f>_xlfn.XLOOKUP(D2002,Товар!A:A,Товар!C:C)</f>
        <v>Паштет из куриной печени</v>
      </c>
      <c r="K2002">
        <f t="shared" si="63"/>
        <v>170</v>
      </c>
    </row>
    <row r="2003" spans="1:1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>
        <v>150</v>
      </c>
      <c r="G2003" t="s">
        <v>109</v>
      </c>
      <c r="H2003" t="str">
        <f>_xlfn.XLOOKUP(C2003,Магазин!A:A,Магазин!B:B)</f>
        <v>Первомайский</v>
      </c>
      <c r="I2003">
        <f t="shared" si="62"/>
        <v>63</v>
      </c>
      <c r="J2003" t="str">
        <f>_xlfn.XLOOKUP(D2003,Товар!A:A,Товар!C:C)</f>
        <v>Паштет из куриной печени</v>
      </c>
      <c r="K2003">
        <f t="shared" si="63"/>
        <v>37</v>
      </c>
    </row>
    <row r="2004" spans="1:1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>
        <v>350</v>
      </c>
      <c r="G2004" t="s">
        <v>108</v>
      </c>
      <c r="H2004" t="str">
        <f>_xlfn.XLOOKUP(C2004,Магазин!A:A,Магазин!B:B)</f>
        <v>Первомайский</v>
      </c>
      <c r="I2004">
        <f t="shared" si="62"/>
        <v>64</v>
      </c>
      <c r="J2004" t="str">
        <f>_xlfn.XLOOKUP(D2004,Товар!A:A,Товар!C:C)</f>
        <v xml:space="preserve">Колбаса ливерная </v>
      </c>
      <c r="K2004">
        <f t="shared" si="63"/>
        <v>180</v>
      </c>
    </row>
    <row r="2005" spans="1:1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>
        <v>350</v>
      </c>
      <c r="G2005" t="s">
        <v>109</v>
      </c>
      <c r="H2005" t="str">
        <f>_xlfn.XLOOKUP(C2005,Магазин!A:A,Магазин!B:B)</f>
        <v>Первомайский</v>
      </c>
      <c r="I2005">
        <f t="shared" si="62"/>
        <v>64</v>
      </c>
      <c r="J2005" t="str">
        <f>_xlfn.XLOOKUP(D2005,Товар!A:A,Товар!C:C)</f>
        <v xml:space="preserve">Колбаса ливерная </v>
      </c>
      <c r="K2005">
        <f t="shared" si="63"/>
        <v>26</v>
      </c>
    </row>
    <row r="2006" spans="1:1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>
        <v>75</v>
      </c>
      <c r="G2006" t="s">
        <v>108</v>
      </c>
      <c r="H2006" t="str">
        <f>_xlfn.XLOOKUP(C2006,Магазин!A:A,Магазин!B:B)</f>
        <v>Заречный</v>
      </c>
      <c r="I2006">
        <f t="shared" si="62"/>
        <v>2</v>
      </c>
      <c r="J2006" t="str">
        <f>_xlfn.XLOOKUP(D2006,Товар!A:A,Товар!C:C)</f>
        <v>Молоко безлактозное</v>
      </c>
      <c r="K2006">
        <f t="shared" si="63"/>
        <v>180</v>
      </c>
    </row>
    <row r="2007" spans="1:1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>
        <v>75</v>
      </c>
      <c r="G2007" t="s">
        <v>109</v>
      </c>
      <c r="H2007" t="str">
        <f>_xlfn.XLOOKUP(C2007,Магазин!A:A,Магазин!B:B)</f>
        <v>Заречный</v>
      </c>
      <c r="I2007">
        <f t="shared" si="62"/>
        <v>2</v>
      </c>
      <c r="J2007" t="str">
        <f>_xlfn.XLOOKUP(D2007,Товар!A:A,Товар!C:C)</f>
        <v>Молоко безлактозное</v>
      </c>
      <c r="K2007">
        <f t="shared" si="63"/>
        <v>28</v>
      </c>
    </row>
    <row r="2008" spans="1:1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>
        <v>190</v>
      </c>
      <c r="G2008" t="s">
        <v>108</v>
      </c>
      <c r="H2008" t="str">
        <f>_xlfn.XLOOKUP(C2008,Магазин!A:A,Магазин!B:B)</f>
        <v>Заречный</v>
      </c>
      <c r="I2008">
        <f t="shared" si="62"/>
        <v>11</v>
      </c>
      <c r="J2008" t="str">
        <f>_xlfn.XLOOKUP(D2008,Товар!A:A,Товар!C:C)</f>
        <v>Молоко кокосовое</v>
      </c>
      <c r="K2008">
        <f t="shared" si="63"/>
        <v>180</v>
      </c>
    </row>
    <row r="2009" spans="1:1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>
        <v>190</v>
      </c>
      <c r="G2009" t="s">
        <v>109</v>
      </c>
      <c r="H2009" t="str">
        <f>_xlfn.XLOOKUP(C2009,Магазин!A:A,Магазин!B:B)</f>
        <v>Заречный</v>
      </c>
      <c r="I2009">
        <f t="shared" si="62"/>
        <v>11</v>
      </c>
      <c r="J2009" t="str">
        <f>_xlfn.XLOOKUP(D2009,Товар!A:A,Товар!C:C)</f>
        <v>Молоко кокосовое</v>
      </c>
      <c r="K2009">
        <f t="shared" si="63"/>
        <v>15</v>
      </c>
    </row>
    <row r="2010" spans="1:1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>
        <v>85</v>
      </c>
      <c r="G2010" t="s">
        <v>108</v>
      </c>
      <c r="H2010" t="str">
        <f>_xlfn.XLOOKUP(C2010,Магазин!A:A,Магазин!B:B)</f>
        <v>Заречный</v>
      </c>
      <c r="I2010">
        <f t="shared" si="62"/>
        <v>12</v>
      </c>
      <c r="J2010" t="str">
        <f>_xlfn.XLOOKUP(D2010,Товар!A:A,Товар!C:C)</f>
        <v>Молоко овсяное</v>
      </c>
      <c r="K2010">
        <f t="shared" si="63"/>
        <v>180</v>
      </c>
    </row>
    <row r="2011" spans="1:1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>
        <v>85</v>
      </c>
      <c r="G2011" t="s">
        <v>109</v>
      </c>
      <c r="H2011" t="str">
        <f>_xlfn.XLOOKUP(C2011,Магазин!A:A,Магазин!B:B)</f>
        <v>Заречный</v>
      </c>
      <c r="I2011">
        <f t="shared" si="62"/>
        <v>12</v>
      </c>
      <c r="J2011" t="str">
        <f>_xlfn.XLOOKUP(D2011,Товар!A:A,Товар!C:C)</f>
        <v>Молоко овсяное</v>
      </c>
      <c r="K2011">
        <f t="shared" si="63"/>
        <v>31</v>
      </c>
    </row>
    <row r="2012" spans="1:1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>
        <v>240</v>
      </c>
      <c r="G2012" t="s">
        <v>108</v>
      </c>
      <c r="H2012" t="str">
        <f>_xlfn.XLOOKUP(C2012,Магазин!A:A,Магазин!B:B)</f>
        <v>Заречный</v>
      </c>
      <c r="I2012">
        <f t="shared" si="62"/>
        <v>31</v>
      </c>
      <c r="J2012" t="str">
        <f>_xlfn.XLOOKUP(D2012,Товар!A:A,Товар!C:C)</f>
        <v>Лапша гречневая</v>
      </c>
      <c r="K2012">
        <f t="shared" si="63"/>
        <v>170</v>
      </c>
    </row>
    <row r="2013" spans="1:1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>
        <v>240</v>
      </c>
      <c r="G2013" t="s">
        <v>109</v>
      </c>
      <c r="H2013" t="str">
        <f>_xlfn.XLOOKUP(C2013,Магазин!A:A,Магазин!B:B)</f>
        <v>Заречный</v>
      </c>
      <c r="I2013">
        <f t="shared" si="62"/>
        <v>31</v>
      </c>
      <c r="J2013" t="str">
        <f>_xlfn.XLOOKUP(D2013,Товар!A:A,Товар!C:C)</f>
        <v>Лапша гречневая</v>
      </c>
      <c r="K2013">
        <f t="shared" si="63"/>
        <v>2</v>
      </c>
    </row>
    <row r="2014" spans="1:1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>
        <v>350</v>
      </c>
      <c r="G2014" t="s">
        <v>108</v>
      </c>
      <c r="H2014" t="str">
        <f>_xlfn.XLOOKUP(C2014,Магазин!A:A,Магазин!B:B)</f>
        <v>Заречный</v>
      </c>
      <c r="I2014">
        <f t="shared" si="62"/>
        <v>32</v>
      </c>
      <c r="J2014" t="str">
        <f>_xlfn.XLOOKUP(D2014,Товар!A:A,Товар!C:C)</f>
        <v>Фунчоза</v>
      </c>
      <c r="K2014">
        <f t="shared" si="63"/>
        <v>180</v>
      </c>
    </row>
    <row r="2015" spans="1:1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>
        <v>350</v>
      </c>
      <c r="G2015" t="s">
        <v>109</v>
      </c>
      <c r="H2015" t="str">
        <f>_xlfn.XLOOKUP(C2015,Магазин!A:A,Магазин!B:B)</f>
        <v>Заречный</v>
      </c>
      <c r="I2015">
        <f t="shared" si="62"/>
        <v>32</v>
      </c>
      <c r="J2015" t="str">
        <f>_xlfn.XLOOKUP(D2015,Товар!A:A,Товар!C:C)</f>
        <v>Фунчоза</v>
      </c>
      <c r="K2015">
        <f t="shared" si="63"/>
        <v>1</v>
      </c>
    </row>
    <row r="2016" spans="1:1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>
        <v>120</v>
      </c>
      <c r="G2016" t="s">
        <v>108</v>
      </c>
      <c r="H2016" t="str">
        <f>_xlfn.XLOOKUP(C2016,Магазин!A:A,Магазин!B:B)</f>
        <v>Заречный</v>
      </c>
      <c r="I2016">
        <f t="shared" si="62"/>
        <v>36</v>
      </c>
      <c r="J2016" t="str">
        <f>_xlfn.XLOOKUP(D2016,Товар!A:A,Товар!C:C)</f>
        <v>Чечевица красная</v>
      </c>
      <c r="K2016">
        <f t="shared" si="63"/>
        <v>180</v>
      </c>
    </row>
    <row r="2017" spans="1:1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>
        <v>120</v>
      </c>
      <c r="G2017" t="s">
        <v>109</v>
      </c>
      <c r="H2017" t="str">
        <f>_xlfn.XLOOKUP(C2017,Магазин!A:A,Магазин!B:B)</f>
        <v>Заречный</v>
      </c>
      <c r="I2017">
        <f t="shared" si="62"/>
        <v>36</v>
      </c>
      <c r="J2017" t="str">
        <f>_xlfn.XLOOKUP(D2017,Товар!A:A,Товар!C:C)</f>
        <v>Чечевица красная</v>
      </c>
      <c r="K2017">
        <f t="shared" si="63"/>
        <v>7</v>
      </c>
    </row>
    <row r="2018" spans="1:1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>
        <v>200</v>
      </c>
      <c r="G2018" t="s">
        <v>108</v>
      </c>
      <c r="H2018" t="str">
        <f>_xlfn.XLOOKUP(C2018,Магазин!A:A,Магазин!B:B)</f>
        <v>Заречный</v>
      </c>
      <c r="I2018">
        <f t="shared" si="62"/>
        <v>49</v>
      </c>
      <c r="J2018" t="str">
        <f>_xlfn.XLOOKUP(D2018,Товар!A:A,Товар!C:C)</f>
        <v>Колбаса вареная докторская</v>
      </c>
      <c r="K2018">
        <f t="shared" si="63"/>
        <v>170</v>
      </c>
    </row>
    <row r="2019" spans="1:1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>
        <v>200</v>
      </c>
      <c r="G2019" t="s">
        <v>109</v>
      </c>
      <c r="H2019" t="str">
        <f>_xlfn.XLOOKUP(C2019,Магазин!A:A,Магазин!B:B)</f>
        <v>Заречный</v>
      </c>
      <c r="I2019">
        <f t="shared" si="62"/>
        <v>49</v>
      </c>
      <c r="J2019" t="str">
        <f>_xlfn.XLOOKUP(D2019,Товар!A:A,Товар!C:C)</f>
        <v>Колбаса вареная докторская</v>
      </c>
      <c r="K2019">
        <f t="shared" si="63"/>
        <v>37</v>
      </c>
    </row>
    <row r="2020" spans="1:1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>
        <v>195</v>
      </c>
      <c r="G2020" t="s">
        <v>108</v>
      </c>
      <c r="H2020" t="str">
        <f>_xlfn.XLOOKUP(C2020,Магазин!A:A,Магазин!B:B)</f>
        <v>Заречный</v>
      </c>
      <c r="I2020">
        <f t="shared" si="62"/>
        <v>50</v>
      </c>
      <c r="J2020" t="str">
        <f>_xlfn.XLOOKUP(D2020,Товар!A:A,Товар!C:C)</f>
        <v>Колбаса вареная любительская</v>
      </c>
      <c r="K2020">
        <f t="shared" si="63"/>
        <v>180</v>
      </c>
    </row>
    <row r="2021" spans="1:1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>
        <v>195</v>
      </c>
      <c r="G2021" t="s">
        <v>109</v>
      </c>
      <c r="H2021" t="str">
        <f>_xlfn.XLOOKUP(C2021,Магазин!A:A,Магазин!B:B)</f>
        <v>Заречный</v>
      </c>
      <c r="I2021">
        <f t="shared" si="62"/>
        <v>50</v>
      </c>
      <c r="J2021" t="str">
        <f>_xlfn.XLOOKUP(D2021,Товар!A:A,Товар!C:C)</f>
        <v>Колбаса вареная любительская</v>
      </c>
      <c r="K2021">
        <f t="shared" si="63"/>
        <v>35</v>
      </c>
    </row>
    <row r="2022" spans="1:1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>
        <v>350</v>
      </c>
      <c r="G2022" t="s">
        <v>108</v>
      </c>
      <c r="H2022" t="str">
        <f>_xlfn.XLOOKUP(C2022,Магазин!A:A,Магазин!B:B)</f>
        <v>Заречный</v>
      </c>
      <c r="I2022">
        <f t="shared" si="62"/>
        <v>51</v>
      </c>
      <c r="J2022" t="str">
        <f>_xlfn.XLOOKUP(D2022,Товар!A:A,Товар!C:C)</f>
        <v>Сервелат варенокопченый</v>
      </c>
      <c r="K2022">
        <f t="shared" si="63"/>
        <v>180</v>
      </c>
    </row>
    <row r="2023" spans="1:1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>
        <v>350</v>
      </c>
      <c r="G2023" t="s">
        <v>109</v>
      </c>
      <c r="H2023" t="str">
        <f>_xlfn.XLOOKUP(C2023,Магазин!A:A,Магазин!B:B)</f>
        <v>Заречный</v>
      </c>
      <c r="I2023">
        <f t="shared" si="62"/>
        <v>51</v>
      </c>
      <c r="J2023" t="str">
        <f>_xlfn.XLOOKUP(D2023,Товар!A:A,Товар!C:C)</f>
        <v>Сервелат варенокопченый</v>
      </c>
      <c r="K2023">
        <f t="shared" si="63"/>
        <v>28</v>
      </c>
    </row>
    <row r="2024" spans="1:1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>
        <v>180</v>
      </c>
      <c r="G2024" t="s">
        <v>108</v>
      </c>
      <c r="H2024" t="str">
        <f>_xlfn.XLOOKUP(C2024,Магазин!A:A,Магазин!B:B)</f>
        <v>Заречный</v>
      </c>
      <c r="I2024">
        <f t="shared" si="62"/>
        <v>52</v>
      </c>
      <c r="J2024" t="str">
        <f>_xlfn.XLOOKUP(D2024,Товар!A:A,Товар!C:C)</f>
        <v>Колбаса краковская</v>
      </c>
      <c r="K2024">
        <f t="shared" si="63"/>
        <v>180</v>
      </c>
    </row>
    <row r="2025" spans="1:1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>
        <v>180</v>
      </c>
      <c r="G2025" t="s">
        <v>109</v>
      </c>
      <c r="H2025" t="str">
        <f>_xlfn.XLOOKUP(C2025,Магазин!A:A,Магазин!B:B)</f>
        <v>Заречный</v>
      </c>
      <c r="I2025">
        <f t="shared" si="62"/>
        <v>52</v>
      </c>
      <c r="J2025" t="str">
        <f>_xlfn.XLOOKUP(D2025,Товар!A:A,Товар!C:C)</f>
        <v>Колбаса краковская</v>
      </c>
      <c r="K2025">
        <f t="shared" si="63"/>
        <v>58</v>
      </c>
    </row>
    <row r="2026" spans="1:1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>
        <v>190</v>
      </c>
      <c r="G2026" t="s">
        <v>108</v>
      </c>
      <c r="H2026" t="str">
        <f>_xlfn.XLOOKUP(C2026,Магазин!A:A,Магазин!B:B)</f>
        <v>Заречный</v>
      </c>
      <c r="I2026">
        <f t="shared" si="62"/>
        <v>53</v>
      </c>
      <c r="J2026" t="str">
        <f>_xlfn.XLOOKUP(D2026,Товар!A:A,Товар!C:C)</f>
        <v>Сосиски молочные</v>
      </c>
      <c r="K2026">
        <f t="shared" si="63"/>
        <v>180</v>
      </c>
    </row>
    <row r="2027" spans="1:1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>
        <v>190</v>
      </c>
      <c r="G2027" t="s">
        <v>109</v>
      </c>
      <c r="H2027" t="str">
        <f>_xlfn.XLOOKUP(C2027,Магазин!A:A,Магазин!B:B)</f>
        <v>Заречный</v>
      </c>
      <c r="I2027">
        <f t="shared" si="62"/>
        <v>53</v>
      </c>
      <c r="J2027" t="str">
        <f>_xlfn.XLOOKUP(D2027,Товар!A:A,Товар!C:C)</f>
        <v>Сосиски молочные</v>
      </c>
      <c r="K2027">
        <f t="shared" si="63"/>
        <v>59</v>
      </c>
    </row>
    <row r="2028" spans="1:1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>
        <v>230</v>
      </c>
      <c r="G2028" t="s">
        <v>108</v>
      </c>
      <c r="H2028" t="str">
        <f>_xlfn.XLOOKUP(C2028,Магазин!A:A,Магазин!B:B)</f>
        <v>Заречный</v>
      </c>
      <c r="I2028">
        <f t="shared" si="62"/>
        <v>54</v>
      </c>
      <c r="J2028" t="str">
        <f>_xlfn.XLOOKUP(D2028,Товар!A:A,Товар!C:C)</f>
        <v>Сосиски венские</v>
      </c>
      <c r="K2028">
        <f t="shared" si="63"/>
        <v>170</v>
      </c>
    </row>
    <row r="2029" spans="1:1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>
        <v>230</v>
      </c>
      <c r="G2029" t="s">
        <v>109</v>
      </c>
      <c r="H2029" t="str">
        <f>_xlfn.XLOOKUP(C2029,Магазин!A:A,Магазин!B:B)</f>
        <v>Заречный</v>
      </c>
      <c r="I2029">
        <f t="shared" si="62"/>
        <v>54</v>
      </c>
      <c r="J2029" t="str">
        <f>_xlfn.XLOOKUP(D2029,Товар!A:A,Товар!C:C)</f>
        <v>Сосиски венские</v>
      </c>
      <c r="K2029">
        <f t="shared" si="63"/>
        <v>22</v>
      </c>
    </row>
    <row r="2030" spans="1:1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>
        <v>160</v>
      </c>
      <c r="G2030" t="s">
        <v>108</v>
      </c>
      <c r="H2030" t="str">
        <f>_xlfn.XLOOKUP(C2030,Магазин!A:A,Магазин!B:B)</f>
        <v>Заречный</v>
      </c>
      <c r="I2030">
        <f t="shared" si="62"/>
        <v>55</v>
      </c>
      <c r="J2030" t="str">
        <f>_xlfn.XLOOKUP(D2030,Товар!A:A,Товар!C:C)</f>
        <v>Сосиски куриные</v>
      </c>
      <c r="K2030">
        <f t="shared" si="63"/>
        <v>180</v>
      </c>
    </row>
    <row r="2031" spans="1:1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>
        <v>160</v>
      </c>
      <c r="G2031" t="s">
        <v>109</v>
      </c>
      <c r="H2031" t="str">
        <f>_xlfn.XLOOKUP(C2031,Магазин!A:A,Магазин!B:B)</f>
        <v>Заречный</v>
      </c>
      <c r="I2031">
        <f t="shared" si="62"/>
        <v>55</v>
      </c>
      <c r="J2031" t="str">
        <f>_xlfn.XLOOKUP(D2031,Товар!A:A,Товар!C:C)</f>
        <v>Сосиски куриные</v>
      </c>
      <c r="K2031">
        <f t="shared" si="63"/>
        <v>65</v>
      </c>
    </row>
    <row r="2032" spans="1:1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>
        <v>180</v>
      </c>
      <c r="G2032" t="s">
        <v>108</v>
      </c>
      <c r="H2032" t="str">
        <f>_xlfn.XLOOKUP(C2032,Магазин!A:A,Магазин!B:B)</f>
        <v>Заречный</v>
      </c>
      <c r="I2032">
        <f t="shared" si="62"/>
        <v>56</v>
      </c>
      <c r="J2032" t="str">
        <f>_xlfn.XLOOKUP(D2032,Товар!A:A,Товар!C:C)</f>
        <v>Сардельки</v>
      </c>
      <c r="K2032">
        <f t="shared" si="63"/>
        <v>180</v>
      </c>
    </row>
    <row r="2033" spans="1:1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>
        <v>180</v>
      </c>
      <c r="G2033" t="s">
        <v>109</v>
      </c>
      <c r="H2033" t="str">
        <f>_xlfn.XLOOKUP(C2033,Магазин!A:A,Магазин!B:B)</f>
        <v>Заречный</v>
      </c>
      <c r="I2033">
        <f t="shared" si="62"/>
        <v>56</v>
      </c>
      <c r="J2033" t="str">
        <f>_xlfn.XLOOKUP(D2033,Товар!A:A,Товар!C:C)</f>
        <v>Сардельки</v>
      </c>
      <c r="K2033">
        <f t="shared" si="63"/>
        <v>37</v>
      </c>
    </row>
    <row r="2034" spans="1:1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>
        <v>400</v>
      </c>
      <c r="G2034" t="s">
        <v>108</v>
      </c>
      <c r="H2034" t="str">
        <f>_xlfn.XLOOKUP(C2034,Магазин!A:A,Магазин!B:B)</f>
        <v>Заречный</v>
      </c>
      <c r="I2034">
        <f t="shared" si="62"/>
        <v>57</v>
      </c>
      <c r="J2034" t="str">
        <f>_xlfn.XLOOKUP(D2034,Товар!A:A,Товар!C:C)</f>
        <v>Колбаса сырокопченая салями</v>
      </c>
      <c r="K2034">
        <f t="shared" si="63"/>
        <v>170</v>
      </c>
    </row>
    <row r="2035" spans="1:1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>
        <v>400</v>
      </c>
      <c r="G2035" t="s">
        <v>109</v>
      </c>
      <c r="H2035" t="str">
        <f>_xlfn.XLOOKUP(C2035,Магазин!A:A,Магазин!B:B)</f>
        <v>Заречный</v>
      </c>
      <c r="I2035">
        <f t="shared" si="62"/>
        <v>57</v>
      </c>
      <c r="J2035" t="str">
        <f>_xlfn.XLOOKUP(D2035,Товар!A:A,Товар!C:C)</f>
        <v>Колбаса сырокопченая салями</v>
      </c>
      <c r="K2035">
        <f t="shared" si="63"/>
        <v>28</v>
      </c>
    </row>
    <row r="2036" spans="1:1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>
        <v>470</v>
      </c>
      <c r="G2036" t="s">
        <v>108</v>
      </c>
      <c r="H2036" t="str">
        <f>_xlfn.XLOOKUP(C2036,Магазин!A:A,Магазин!B:B)</f>
        <v>Заречный</v>
      </c>
      <c r="I2036">
        <f t="shared" si="62"/>
        <v>58</v>
      </c>
      <c r="J2036" t="str">
        <f>_xlfn.XLOOKUP(D2036,Товар!A:A,Товар!C:C)</f>
        <v>Бекон варенокопченый</v>
      </c>
      <c r="K2036">
        <f t="shared" si="63"/>
        <v>180</v>
      </c>
    </row>
    <row r="2037" spans="1:1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>
        <v>470</v>
      </c>
      <c r="G2037" t="s">
        <v>109</v>
      </c>
      <c r="H2037" t="str">
        <f>_xlfn.XLOOKUP(C2037,Магазин!A:A,Магазин!B:B)</f>
        <v>Заречный</v>
      </c>
      <c r="I2037">
        <f t="shared" si="62"/>
        <v>58</v>
      </c>
      <c r="J2037" t="str">
        <f>_xlfn.XLOOKUP(D2037,Товар!A:A,Товар!C:C)</f>
        <v>Бекон варенокопченый</v>
      </c>
      <c r="K2037">
        <f t="shared" si="63"/>
        <v>13</v>
      </c>
    </row>
    <row r="2038" spans="1:1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>
        <v>500</v>
      </c>
      <c r="G2038" t="s">
        <v>108</v>
      </c>
      <c r="H2038" t="str">
        <f>_xlfn.XLOOKUP(C2038,Магазин!A:A,Магазин!B:B)</f>
        <v>Заречный</v>
      </c>
      <c r="I2038">
        <f t="shared" si="62"/>
        <v>59</v>
      </c>
      <c r="J2038" t="str">
        <f>_xlfn.XLOOKUP(D2038,Товар!A:A,Товар!C:C)</f>
        <v>Бекон сырокопченый</v>
      </c>
      <c r="K2038">
        <f t="shared" si="63"/>
        <v>180</v>
      </c>
    </row>
    <row r="2039" spans="1:1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>
        <v>500</v>
      </c>
      <c r="G2039" t="s">
        <v>109</v>
      </c>
      <c r="H2039" t="str">
        <f>_xlfn.XLOOKUP(C2039,Магазин!A:A,Магазин!B:B)</f>
        <v>Заречный</v>
      </c>
      <c r="I2039">
        <f t="shared" si="62"/>
        <v>59</v>
      </c>
      <c r="J2039" t="str">
        <f>_xlfn.XLOOKUP(D2039,Товар!A:A,Товар!C:C)</f>
        <v>Бекон сырокопченый</v>
      </c>
      <c r="K2039">
        <f t="shared" si="63"/>
        <v>18</v>
      </c>
    </row>
    <row r="2040" spans="1:1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>
        <v>400</v>
      </c>
      <c r="G2040" t="s">
        <v>108</v>
      </c>
      <c r="H2040" t="str">
        <f>_xlfn.XLOOKUP(C2040,Магазин!A:A,Магазин!B:B)</f>
        <v>Заречный</v>
      </c>
      <c r="I2040">
        <f t="shared" si="62"/>
        <v>60</v>
      </c>
      <c r="J2040" t="str">
        <f>_xlfn.XLOOKUP(D2040,Товар!A:A,Товар!C:C)</f>
        <v>Грудинка копченая</v>
      </c>
      <c r="K2040">
        <f t="shared" si="63"/>
        <v>180</v>
      </c>
    </row>
    <row r="2041" spans="1:1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>
        <v>400</v>
      </c>
      <c r="G2041" t="s">
        <v>109</v>
      </c>
      <c r="H2041" t="str">
        <f>_xlfn.XLOOKUP(C2041,Магазин!A:A,Магазин!B:B)</f>
        <v>Заречный</v>
      </c>
      <c r="I2041">
        <f t="shared" si="62"/>
        <v>60</v>
      </c>
      <c r="J2041" t="str">
        <f>_xlfn.XLOOKUP(D2041,Товар!A:A,Товар!C:C)</f>
        <v>Грудинка копченая</v>
      </c>
      <c r="K2041">
        <f t="shared" si="63"/>
        <v>16</v>
      </c>
    </row>
    <row r="2042" spans="1:1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>
        <v>220</v>
      </c>
      <c r="G2042" t="s">
        <v>108</v>
      </c>
      <c r="H2042" t="str">
        <f>_xlfn.XLOOKUP(C2042,Магазин!A:A,Магазин!B:B)</f>
        <v>Заречный</v>
      </c>
      <c r="I2042">
        <f t="shared" si="62"/>
        <v>61</v>
      </c>
      <c r="J2042" t="str">
        <f>_xlfn.XLOOKUP(D2042,Товар!A:A,Товар!C:C)</f>
        <v>Ветчина в оболочке</v>
      </c>
      <c r="K2042">
        <f t="shared" si="63"/>
        <v>180</v>
      </c>
    </row>
    <row r="2043" spans="1:1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>
        <v>220</v>
      </c>
      <c r="G2043" t="s">
        <v>109</v>
      </c>
      <c r="H2043" t="str">
        <f>_xlfn.XLOOKUP(C2043,Магазин!A:A,Магазин!B:B)</f>
        <v>Заречный</v>
      </c>
      <c r="I2043">
        <f t="shared" si="62"/>
        <v>61</v>
      </c>
      <c r="J2043" t="str">
        <f>_xlfn.XLOOKUP(D2043,Товар!A:A,Товар!C:C)</f>
        <v>Ветчина в оболочке</v>
      </c>
      <c r="K2043">
        <f t="shared" si="63"/>
        <v>25</v>
      </c>
    </row>
    <row r="2044" spans="1:1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>
        <v>170</v>
      </c>
      <c r="G2044" t="s">
        <v>108</v>
      </c>
      <c r="H2044" t="str">
        <f>_xlfn.XLOOKUP(C2044,Магазин!A:A,Магазин!B:B)</f>
        <v>Заречный</v>
      </c>
      <c r="I2044">
        <f t="shared" si="62"/>
        <v>62</v>
      </c>
      <c r="J2044" t="str">
        <f>_xlfn.XLOOKUP(D2044,Товар!A:A,Товар!C:C)</f>
        <v>Паштет фермерский с грибами</v>
      </c>
      <c r="K2044">
        <f t="shared" si="63"/>
        <v>170</v>
      </c>
    </row>
    <row r="2045" spans="1:1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>
        <v>170</v>
      </c>
      <c r="G2045" t="s">
        <v>109</v>
      </c>
      <c r="H2045" t="str">
        <f>_xlfn.XLOOKUP(C2045,Магазин!A:A,Магазин!B:B)</f>
        <v>Заречный</v>
      </c>
      <c r="I2045">
        <f t="shared" si="62"/>
        <v>62</v>
      </c>
      <c r="J2045" t="str">
        <f>_xlfn.XLOOKUP(D2045,Товар!A:A,Товар!C:C)</f>
        <v>Паштет фермерский с грибами</v>
      </c>
      <c r="K2045">
        <f t="shared" si="63"/>
        <v>15</v>
      </c>
    </row>
    <row r="2046" spans="1:1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>
        <v>150</v>
      </c>
      <c r="G2046" t="s">
        <v>108</v>
      </c>
      <c r="H2046" t="str">
        <f>_xlfn.XLOOKUP(C2046,Магазин!A:A,Магазин!B:B)</f>
        <v>Заречный</v>
      </c>
      <c r="I2046">
        <f t="shared" si="62"/>
        <v>63</v>
      </c>
      <c r="J2046" t="str">
        <f>_xlfn.XLOOKUP(D2046,Товар!A:A,Товар!C:C)</f>
        <v>Паштет из куриной печени</v>
      </c>
      <c r="K2046">
        <f t="shared" si="63"/>
        <v>180</v>
      </c>
    </row>
    <row r="2047" spans="1:1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>
        <v>150</v>
      </c>
      <c r="G2047" t="s">
        <v>109</v>
      </c>
      <c r="H2047" t="str">
        <f>_xlfn.XLOOKUP(C2047,Магазин!A:A,Магазин!B:B)</f>
        <v>Заречный</v>
      </c>
      <c r="I2047">
        <f t="shared" si="62"/>
        <v>63</v>
      </c>
      <c r="J2047" t="str">
        <f>_xlfn.XLOOKUP(D2047,Товар!A:A,Товар!C:C)</f>
        <v>Паштет из куриной печени</v>
      </c>
      <c r="K2047">
        <f t="shared" si="63"/>
        <v>27</v>
      </c>
    </row>
    <row r="2048" spans="1:1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>
        <v>350</v>
      </c>
      <c r="G2048" t="s">
        <v>108</v>
      </c>
      <c r="H2048" t="str">
        <f>_xlfn.XLOOKUP(C2048,Магазин!A:A,Магазин!B:B)</f>
        <v>Заречный</v>
      </c>
      <c r="I2048">
        <f t="shared" si="62"/>
        <v>64</v>
      </c>
      <c r="J2048" t="str">
        <f>_xlfn.XLOOKUP(D2048,Товар!A:A,Товар!C:C)</f>
        <v xml:space="preserve">Колбаса ливерная </v>
      </c>
      <c r="K2048">
        <f t="shared" si="63"/>
        <v>180</v>
      </c>
    </row>
    <row r="2049" spans="1:1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>
        <v>350</v>
      </c>
      <c r="G2049" t="s">
        <v>109</v>
      </c>
      <c r="H2049" t="str">
        <f>_xlfn.XLOOKUP(C2049,Магазин!A:A,Магазин!B:B)</f>
        <v>Заречный</v>
      </c>
      <c r="I2049">
        <f t="shared" si="62"/>
        <v>64</v>
      </c>
      <c r="J2049" t="str">
        <f>_xlfn.XLOOKUP(D2049,Товар!A:A,Товар!C:C)</f>
        <v xml:space="preserve">Колбаса ливерная </v>
      </c>
      <c r="K2049">
        <f t="shared" si="63"/>
        <v>14</v>
      </c>
    </row>
    <row r="2050" spans="1:11" x14ac:dyDescent="0.3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>
        <v>30</v>
      </c>
      <c r="G2050" t="s">
        <v>108</v>
      </c>
      <c r="H2050" t="str">
        <f>_xlfn.XLOOKUP(C2050,Магазин!A:A,Магазин!B:B)</f>
        <v>Октябрьский</v>
      </c>
      <c r="I2050">
        <f t="shared" si="62"/>
        <v>13</v>
      </c>
      <c r="J2050" t="str">
        <f>_xlfn.XLOOKUP(D2050,Товар!A:A,Товар!C:C)</f>
        <v>Творог 9% жирности</v>
      </c>
      <c r="K2050">
        <f t="shared" si="63"/>
        <v>70</v>
      </c>
    </row>
    <row r="2051" spans="1:11" x14ac:dyDescent="0.3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>
        <v>60</v>
      </c>
      <c r="G2051" t="s">
        <v>109</v>
      </c>
      <c r="H2051" t="str">
        <f>_xlfn.XLOOKUP(C2051,Магазин!A:A,Магазин!B:B)</f>
        <v>Октябрьский</v>
      </c>
      <c r="I2051">
        <f t="shared" ref="I2051:I2114" si="64">D2051</f>
        <v>13</v>
      </c>
      <c r="J2051" t="str">
        <f>_xlfn.XLOOKUP(D2051,Товар!A:A,Товар!C:C)</f>
        <v>Творог 9% жирности</v>
      </c>
      <c r="K2051">
        <f t="shared" ref="K2051:K2114" si="65">E2051</f>
        <v>25</v>
      </c>
    </row>
    <row r="2052" spans="1:11" x14ac:dyDescent="0.3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>
        <v>60</v>
      </c>
      <c r="G2052" t="s">
        <v>108</v>
      </c>
      <c r="H2052" t="str">
        <f>_xlfn.XLOOKUP(C2052,Магазин!A:A,Магазин!B:B)</f>
        <v>Октябрьский</v>
      </c>
      <c r="I2052">
        <f t="shared" si="64"/>
        <v>13</v>
      </c>
      <c r="J2052" t="str">
        <f>_xlfn.XLOOKUP(D2052,Товар!A:A,Товар!C:C)</f>
        <v>Творог 9% жирности</v>
      </c>
      <c r="K2052">
        <f t="shared" si="65"/>
        <v>80</v>
      </c>
    </row>
    <row r="2053" spans="1:11" x14ac:dyDescent="0.3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>
        <v>60</v>
      </c>
      <c r="G2053" t="s">
        <v>109</v>
      </c>
      <c r="H2053" t="str">
        <f>_xlfn.XLOOKUP(C2053,Магазин!A:A,Магазин!B:B)</f>
        <v>Октябрьский</v>
      </c>
      <c r="I2053">
        <f t="shared" si="64"/>
        <v>13</v>
      </c>
      <c r="J2053" t="str">
        <f>_xlfn.XLOOKUP(D2053,Товар!A:A,Товар!C:C)</f>
        <v>Творог 9% жирности</v>
      </c>
      <c r="K2053">
        <f t="shared" si="65"/>
        <v>25</v>
      </c>
    </row>
    <row r="2054" spans="1:11" x14ac:dyDescent="0.3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>
        <v>60</v>
      </c>
      <c r="G2054" t="s">
        <v>108</v>
      </c>
      <c r="H2054" t="str">
        <f>_xlfn.XLOOKUP(C2054,Магазин!A:A,Магазин!B:B)</f>
        <v>Октябрьский</v>
      </c>
      <c r="I2054">
        <f t="shared" si="64"/>
        <v>13</v>
      </c>
      <c r="J2054" t="str">
        <f>_xlfn.XLOOKUP(D2054,Товар!A:A,Товар!C:C)</f>
        <v>Творог 9% жирности</v>
      </c>
      <c r="K2054">
        <f t="shared" si="65"/>
        <v>180</v>
      </c>
    </row>
    <row r="2055" spans="1:11" x14ac:dyDescent="0.3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>
        <v>60</v>
      </c>
      <c r="G2055" t="s">
        <v>109</v>
      </c>
      <c r="H2055" t="str">
        <f>_xlfn.XLOOKUP(C2055,Магазин!A:A,Магазин!B:B)</f>
        <v>Октябрьский</v>
      </c>
      <c r="I2055">
        <f t="shared" si="64"/>
        <v>13</v>
      </c>
      <c r="J2055" t="str">
        <f>_xlfn.XLOOKUP(D2055,Товар!A:A,Товар!C:C)</f>
        <v>Творог 9% жирности</v>
      </c>
      <c r="K2055">
        <f t="shared" si="65"/>
        <v>25</v>
      </c>
    </row>
    <row r="2056" spans="1:11" x14ac:dyDescent="0.3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>
        <v>60</v>
      </c>
      <c r="G2056" t="s">
        <v>108</v>
      </c>
      <c r="H2056" t="str">
        <f>_xlfn.XLOOKUP(C2056,Магазин!A:A,Магазин!B:B)</f>
        <v>Октябрьский</v>
      </c>
      <c r="I2056">
        <f t="shared" si="64"/>
        <v>13</v>
      </c>
      <c r="J2056" t="str">
        <f>_xlfn.XLOOKUP(D2056,Товар!A:A,Товар!C:C)</f>
        <v>Творог 9% жирности</v>
      </c>
      <c r="K2056">
        <f t="shared" si="65"/>
        <v>80</v>
      </c>
    </row>
    <row r="2057" spans="1:11" x14ac:dyDescent="0.3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>
        <v>60</v>
      </c>
      <c r="G2057" t="s">
        <v>109</v>
      </c>
      <c r="H2057" t="str">
        <f>_xlfn.XLOOKUP(C2057,Магазин!A:A,Магазин!B:B)</f>
        <v>Октябрьский</v>
      </c>
      <c r="I2057">
        <f t="shared" si="64"/>
        <v>13</v>
      </c>
      <c r="J2057" t="str">
        <f>_xlfn.XLOOKUP(D2057,Товар!A:A,Товар!C:C)</f>
        <v>Творог 9% жирности</v>
      </c>
      <c r="K2057">
        <f t="shared" si="65"/>
        <v>25</v>
      </c>
    </row>
    <row r="2058" spans="1:11" x14ac:dyDescent="0.3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>
        <v>60</v>
      </c>
      <c r="G2058" t="s">
        <v>108</v>
      </c>
      <c r="H2058" t="str">
        <f>_xlfn.XLOOKUP(C2058,Магазин!A:A,Магазин!B:B)</f>
        <v>Октябрьский</v>
      </c>
      <c r="I2058">
        <f t="shared" si="64"/>
        <v>13</v>
      </c>
      <c r="J2058" t="str">
        <f>_xlfn.XLOOKUP(D2058,Товар!A:A,Товар!C:C)</f>
        <v>Творог 9% жирности</v>
      </c>
      <c r="K2058">
        <f t="shared" si="65"/>
        <v>180</v>
      </c>
    </row>
    <row r="2059" spans="1:11" x14ac:dyDescent="0.3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>
        <v>60</v>
      </c>
      <c r="G2059" t="s">
        <v>109</v>
      </c>
      <c r="H2059" t="str">
        <f>_xlfn.XLOOKUP(C2059,Магазин!A:A,Магазин!B:B)</f>
        <v>Октябрьский</v>
      </c>
      <c r="I2059">
        <f t="shared" si="64"/>
        <v>13</v>
      </c>
      <c r="J2059" t="str">
        <f>_xlfn.XLOOKUP(D2059,Товар!A:A,Товар!C:C)</f>
        <v>Творог 9% жирности</v>
      </c>
      <c r="K2059">
        <f t="shared" si="65"/>
        <v>25</v>
      </c>
    </row>
    <row r="2060" spans="1:11" x14ac:dyDescent="0.3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>
        <v>75</v>
      </c>
      <c r="G2060" t="s">
        <v>108</v>
      </c>
      <c r="H2060" t="str">
        <f>_xlfn.XLOOKUP(C2060,Магазин!A:A,Магазин!B:B)</f>
        <v>Октябрьский</v>
      </c>
      <c r="I2060">
        <f t="shared" si="64"/>
        <v>4</v>
      </c>
      <c r="J2060" t="str">
        <f>_xlfn.XLOOKUP(D2060,Товар!A:A,Товар!C:C)</f>
        <v>Кефир 3,2%</v>
      </c>
      <c r="K2060">
        <f t="shared" si="65"/>
        <v>170</v>
      </c>
    </row>
    <row r="2061" spans="1:11" x14ac:dyDescent="0.3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>
        <v>75</v>
      </c>
      <c r="G2061" t="s">
        <v>109</v>
      </c>
      <c r="H2061" t="str">
        <f>_xlfn.XLOOKUP(C2061,Магазин!A:A,Магазин!B:B)</f>
        <v>Октябрьский</v>
      </c>
      <c r="I2061">
        <f t="shared" si="64"/>
        <v>4</v>
      </c>
      <c r="J2061" t="str">
        <f>_xlfn.XLOOKUP(D2061,Товар!A:A,Товар!C:C)</f>
        <v>Кефир 3,2%</v>
      </c>
      <c r="K2061">
        <f t="shared" si="65"/>
        <v>36</v>
      </c>
    </row>
    <row r="2062" spans="1:11" x14ac:dyDescent="0.3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>
        <v>70</v>
      </c>
      <c r="G2062" t="s">
        <v>108</v>
      </c>
      <c r="H2062" t="str">
        <f>_xlfn.XLOOKUP(C2062,Магазин!A:A,Магазин!B:B)</f>
        <v>Октябрьский</v>
      </c>
      <c r="I2062">
        <f t="shared" si="64"/>
        <v>5</v>
      </c>
      <c r="J2062" t="str">
        <f>_xlfn.XLOOKUP(D2062,Товар!A:A,Товар!C:C)</f>
        <v>Кефир обезжиренный</v>
      </c>
      <c r="K2062">
        <f t="shared" si="65"/>
        <v>180</v>
      </c>
    </row>
    <row r="2063" spans="1:11" x14ac:dyDescent="0.3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>
        <v>70</v>
      </c>
      <c r="G2063" t="s">
        <v>109</v>
      </c>
      <c r="H2063" t="str">
        <f>_xlfn.XLOOKUP(C2063,Магазин!A:A,Магазин!B:B)</f>
        <v>Октябрьский</v>
      </c>
      <c r="I2063">
        <f t="shared" si="64"/>
        <v>5</v>
      </c>
      <c r="J2063" t="str">
        <f>_xlfn.XLOOKUP(D2063,Товар!A:A,Товар!C:C)</f>
        <v>Кефир обезжиренный</v>
      </c>
      <c r="K2063">
        <f t="shared" si="65"/>
        <v>36</v>
      </c>
    </row>
    <row r="2064" spans="1:11" x14ac:dyDescent="0.3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>
        <v>50</v>
      </c>
      <c r="G2064" t="s">
        <v>108</v>
      </c>
      <c r="H2064" t="str">
        <f>_xlfn.XLOOKUP(C2064,Магазин!A:A,Магазин!B:B)</f>
        <v>Октябрьский</v>
      </c>
      <c r="I2064">
        <f t="shared" si="64"/>
        <v>6</v>
      </c>
      <c r="J2064" t="str">
        <f>_xlfn.XLOOKUP(D2064,Товар!A:A,Товар!C:C)</f>
        <v>Ряженка термостатная</v>
      </c>
      <c r="K2064">
        <f t="shared" si="65"/>
        <v>180</v>
      </c>
    </row>
    <row r="2065" spans="1:11" x14ac:dyDescent="0.3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>
        <v>50</v>
      </c>
      <c r="G2065" t="s">
        <v>109</v>
      </c>
      <c r="H2065" t="str">
        <f>_xlfn.XLOOKUP(C2065,Магазин!A:A,Магазин!B:B)</f>
        <v>Октябрьский</v>
      </c>
      <c r="I2065">
        <f t="shared" si="64"/>
        <v>6</v>
      </c>
      <c r="J2065" t="str">
        <f>_xlfn.XLOOKUP(D2065,Товар!A:A,Товар!C:C)</f>
        <v>Ряженка термостатная</v>
      </c>
      <c r="K2065">
        <f t="shared" si="65"/>
        <v>36</v>
      </c>
    </row>
    <row r="2066" spans="1:11" x14ac:dyDescent="0.3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>
        <v>55</v>
      </c>
      <c r="G2066" t="s">
        <v>108</v>
      </c>
      <c r="H2066" t="str">
        <f>_xlfn.XLOOKUP(C2066,Магазин!A:A,Магазин!B:B)</f>
        <v>Октябрьский</v>
      </c>
      <c r="I2066">
        <f t="shared" si="64"/>
        <v>9</v>
      </c>
      <c r="J2066" t="str">
        <f>_xlfn.XLOOKUP(D2066,Товар!A:A,Товар!C:C)</f>
        <v>Сметана 15%</v>
      </c>
      <c r="K2066">
        <f t="shared" si="65"/>
        <v>180</v>
      </c>
    </row>
    <row r="2067" spans="1:11" x14ac:dyDescent="0.3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>
        <v>55</v>
      </c>
      <c r="G2067" t="s">
        <v>109</v>
      </c>
      <c r="H2067" t="str">
        <f>_xlfn.XLOOKUP(C2067,Магазин!A:A,Магазин!B:B)</f>
        <v>Октябрьский</v>
      </c>
      <c r="I2067">
        <f t="shared" si="64"/>
        <v>9</v>
      </c>
      <c r="J2067" t="str">
        <f>_xlfn.XLOOKUP(D2067,Товар!A:A,Товар!C:C)</f>
        <v>Сметана 15%</v>
      </c>
      <c r="K2067">
        <f t="shared" si="65"/>
        <v>30</v>
      </c>
    </row>
    <row r="2068" spans="1:11" x14ac:dyDescent="0.3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>
        <v>70</v>
      </c>
      <c r="G2068" t="s">
        <v>108</v>
      </c>
      <c r="H2068" t="str">
        <f>_xlfn.XLOOKUP(C2068,Магазин!A:A,Магазин!B:B)</f>
        <v>Октябрьский</v>
      </c>
      <c r="I2068">
        <f t="shared" si="64"/>
        <v>10</v>
      </c>
      <c r="J2068" t="str">
        <f>_xlfn.XLOOKUP(D2068,Товар!A:A,Товар!C:C)</f>
        <v>Сметана 25%</v>
      </c>
      <c r="K2068">
        <f t="shared" si="65"/>
        <v>180</v>
      </c>
    </row>
    <row r="2069" spans="1:11" x14ac:dyDescent="0.3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>
        <v>70</v>
      </c>
      <c r="G2069" t="s">
        <v>109</v>
      </c>
      <c r="H2069" t="str">
        <f>_xlfn.XLOOKUP(C2069,Магазин!A:A,Магазин!B:B)</f>
        <v>Октябрьский</v>
      </c>
      <c r="I2069">
        <f t="shared" si="64"/>
        <v>10</v>
      </c>
      <c r="J2069" t="str">
        <f>_xlfn.XLOOKUP(D2069,Товар!A:A,Товар!C:C)</f>
        <v>Сметана 25%</v>
      </c>
      <c r="K2069">
        <f t="shared" si="65"/>
        <v>30</v>
      </c>
    </row>
    <row r="2070" spans="1:11" x14ac:dyDescent="0.3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>
        <v>70</v>
      </c>
      <c r="G2070" t="s">
        <v>108</v>
      </c>
      <c r="H2070" t="str">
        <f>_xlfn.XLOOKUP(C2070,Магазин!A:A,Магазин!B:B)</f>
        <v>Октябрьский</v>
      </c>
      <c r="I2070">
        <f t="shared" si="64"/>
        <v>15</v>
      </c>
      <c r="J2070" t="str">
        <f>_xlfn.XLOOKUP(D2070,Товар!A:A,Товар!C:C)</f>
        <v>Яйцо диетическое</v>
      </c>
      <c r="K2070">
        <f t="shared" si="65"/>
        <v>180</v>
      </c>
    </row>
    <row r="2071" spans="1:11" x14ac:dyDescent="0.3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>
        <v>70</v>
      </c>
      <c r="G2071" t="s">
        <v>109</v>
      </c>
      <c r="H2071" t="str">
        <f>_xlfn.XLOOKUP(C2071,Магазин!A:A,Магазин!B:B)</f>
        <v>Октябрьский</v>
      </c>
      <c r="I2071">
        <f t="shared" si="64"/>
        <v>15</v>
      </c>
      <c r="J2071" t="str">
        <f>_xlfn.XLOOKUP(D2071,Товар!A:A,Товар!C:C)</f>
        <v>Яйцо диетическое</v>
      </c>
      <c r="K2071">
        <f t="shared" si="65"/>
        <v>80</v>
      </c>
    </row>
    <row r="2072" spans="1:11" x14ac:dyDescent="0.3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>
        <v>75</v>
      </c>
      <c r="G2072" t="s">
        <v>108</v>
      </c>
      <c r="H2072" t="str">
        <f>_xlfn.XLOOKUP(C2072,Магазин!A:A,Магазин!B:B)</f>
        <v>Октябрьский</v>
      </c>
      <c r="I2072">
        <f t="shared" si="64"/>
        <v>4</v>
      </c>
      <c r="J2072" t="str">
        <f>_xlfn.XLOOKUP(D2072,Товар!A:A,Товар!C:C)</f>
        <v>Кефир 3,2%</v>
      </c>
      <c r="K2072">
        <f t="shared" si="65"/>
        <v>180</v>
      </c>
    </row>
    <row r="2073" spans="1:11" x14ac:dyDescent="0.3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>
        <v>75</v>
      </c>
      <c r="G2073" t="s">
        <v>109</v>
      </c>
      <c r="H2073" t="str">
        <f>_xlfn.XLOOKUP(C2073,Магазин!A:A,Магазин!B:B)</f>
        <v>Октябрьский</v>
      </c>
      <c r="I2073">
        <f t="shared" si="64"/>
        <v>4</v>
      </c>
      <c r="J2073" t="str">
        <f>_xlfn.XLOOKUP(D2073,Товар!A:A,Товар!C:C)</f>
        <v>Кефир 3,2%</v>
      </c>
      <c r="K2073">
        <f t="shared" si="65"/>
        <v>36</v>
      </c>
    </row>
    <row r="2074" spans="1:11" x14ac:dyDescent="0.3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>
        <v>70</v>
      </c>
      <c r="G2074" t="s">
        <v>108</v>
      </c>
      <c r="H2074" t="str">
        <f>_xlfn.XLOOKUP(C2074,Магазин!A:A,Магазин!B:B)</f>
        <v>Октябрьский</v>
      </c>
      <c r="I2074">
        <f t="shared" si="64"/>
        <v>5</v>
      </c>
      <c r="J2074" t="str">
        <f>_xlfn.XLOOKUP(D2074,Товар!A:A,Товар!C:C)</f>
        <v>Кефир обезжиренный</v>
      </c>
      <c r="K2074">
        <f t="shared" si="65"/>
        <v>170</v>
      </c>
    </row>
    <row r="2075" spans="1:11" x14ac:dyDescent="0.3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>
        <v>70</v>
      </c>
      <c r="G2075" t="s">
        <v>109</v>
      </c>
      <c r="H2075" t="str">
        <f>_xlfn.XLOOKUP(C2075,Магазин!A:A,Магазин!B:B)</f>
        <v>Октябрьский</v>
      </c>
      <c r="I2075">
        <f t="shared" si="64"/>
        <v>5</v>
      </c>
      <c r="J2075" t="str">
        <f>_xlfn.XLOOKUP(D2075,Товар!A:A,Товар!C:C)</f>
        <v>Кефир обезжиренный</v>
      </c>
      <c r="K2075">
        <f t="shared" si="65"/>
        <v>36</v>
      </c>
    </row>
    <row r="2076" spans="1:11" x14ac:dyDescent="0.3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>
        <v>50</v>
      </c>
      <c r="G2076" t="s">
        <v>108</v>
      </c>
      <c r="H2076" t="str">
        <f>_xlfn.XLOOKUP(C2076,Магазин!A:A,Магазин!B:B)</f>
        <v>Октябрьский</v>
      </c>
      <c r="I2076">
        <f t="shared" si="64"/>
        <v>6</v>
      </c>
      <c r="J2076" t="str">
        <f>_xlfn.XLOOKUP(D2076,Товар!A:A,Товар!C:C)</f>
        <v>Ряженка термостатная</v>
      </c>
      <c r="K2076">
        <f t="shared" si="65"/>
        <v>180</v>
      </c>
    </row>
    <row r="2077" spans="1:11" x14ac:dyDescent="0.3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>
        <v>50</v>
      </c>
      <c r="G2077" t="s">
        <v>109</v>
      </c>
      <c r="H2077" t="str">
        <f>_xlfn.XLOOKUP(C2077,Магазин!A:A,Магазин!B:B)</f>
        <v>Октябрьский</v>
      </c>
      <c r="I2077">
        <f t="shared" si="64"/>
        <v>6</v>
      </c>
      <c r="J2077" t="str">
        <f>_xlfn.XLOOKUP(D2077,Товар!A:A,Товар!C:C)</f>
        <v>Ряженка термостатная</v>
      </c>
      <c r="K2077">
        <f t="shared" si="65"/>
        <v>36</v>
      </c>
    </row>
    <row r="2078" spans="1:11" x14ac:dyDescent="0.3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>
        <v>55</v>
      </c>
      <c r="G2078" t="s">
        <v>108</v>
      </c>
      <c r="H2078" t="str">
        <f>_xlfn.XLOOKUP(C2078,Магазин!A:A,Магазин!B:B)</f>
        <v>Октябрьский</v>
      </c>
      <c r="I2078">
        <f t="shared" si="64"/>
        <v>9</v>
      </c>
      <c r="J2078" t="str">
        <f>_xlfn.XLOOKUP(D2078,Товар!A:A,Товар!C:C)</f>
        <v>Сметана 15%</v>
      </c>
      <c r="K2078">
        <f t="shared" si="65"/>
        <v>180</v>
      </c>
    </row>
    <row r="2079" spans="1:11" x14ac:dyDescent="0.3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>
        <v>55</v>
      </c>
      <c r="G2079" t="s">
        <v>109</v>
      </c>
      <c r="H2079" t="str">
        <f>_xlfn.XLOOKUP(C2079,Магазин!A:A,Магазин!B:B)</f>
        <v>Октябрьский</v>
      </c>
      <c r="I2079">
        <f t="shared" si="64"/>
        <v>9</v>
      </c>
      <c r="J2079" t="str">
        <f>_xlfn.XLOOKUP(D2079,Товар!A:A,Товар!C:C)</f>
        <v>Сметана 15%</v>
      </c>
      <c r="K2079">
        <f t="shared" si="65"/>
        <v>30</v>
      </c>
    </row>
    <row r="2080" spans="1:11" x14ac:dyDescent="0.3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>
        <v>70</v>
      </c>
      <c r="G2080" t="s">
        <v>108</v>
      </c>
      <c r="H2080" t="str">
        <f>_xlfn.XLOOKUP(C2080,Магазин!A:A,Магазин!B:B)</f>
        <v>Октябрьский</v>
      </c>
      <c r="I2080">
        <f t="shared" si="64"/>
        <v>10</v>
      </c>
      <c r="J2080" t="str">
        <f>_xlfn.XLOOKUP(D2080,Товар!A:A,Товар!C:C)</f>
        <v>Сметана 25%</v>
      </c>
      <c r="K2080">
        <f t="shared" si="65"/>
        <v>180</v>
      </c>
    </row>
    <row r="2081" spans="1:11" x14ac:dyDescent="0.3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>
        <v>70</v>
      </c>
      <c r="G2081" t="s">
        <v>109</v>
      </c>
      <c r="H2081" t="str">
        <f>_xlfn.XLOOKUP(C2081,Магазин!A:A,Магазин!B:B)</f>
        <v>Октябрьский</v>
      </c>
      <c r="I2081">
        <f t="shared" si="64"/>
        <v>10</v>
      </c>
      <c r="J2081" t="str">
        <f>_xlfn.XLOOKUP(D2081,Товар!A:A,Товар!C:C)</f>
        <v>Сметана 25%</v>
      </c>
      <c r="K2081">
        <f t="shared" si="65"/>
        <v>30</v>
      </c>
    </row>
    <row r="2082" spans="1:11" x14ac:dyDescent="0.3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>
        <v>70</v>
      </c>
      <c r="G2082" t="s">
        <v>108</v>
      </c>
      <c r="H2082" t="str">
        <f>_xlfn.XLOOKUP(C2082,Магазин!A:A,Магазин!B:B)</f>
        <v>Октябрьский</v>
      </c>
      <c r="I2082">
        <f t="shared" si="64"/>
        <v>15</v>
      </c>
      <c r="J2082" t="str">
        <f>_xlfn.XLOOKUP(D2082,Товар!A:A,Товар!C:C)</f>
        <v>Яйцо диетическое</v>
      </c>
      <c r="K2082">
        <f t="shared" si="65"/>
        <v>170</v>
      </c>
    </row>
    <row r="2083" spans="1:11" x14ac:dyDescent="0.3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>
        <v>70</v>
      </c>
      <c r="G2083" t="s">
        <v>109</v>
      </c>
      <c r="H2083" t="str">
        <f>_xlfn.XLOOKUP(C2083,Магазин!A:A,Магазин!B:B)</f>
        <v>Октябрьский</v>
      </c>
      <c r="I2083">
        <f t="shared" si="64"/>
        <v>15</v>
      </c>
      <c r="J2083" t="str">
        <f>_xlfn.XLOOKUP(D2083,Товар!A:A,Товар!C:C)</f>
        <v>Яйцо диетическое</v>
      </c>
      <c r="K2083">
        <f t="shared" si="65"/>
        <v>70</v>
      </c>
    </row>
    <row r="2084" spans="1:11" x14ac:dyDescent="0.3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>
        <v>75</v>
      </c>
      <c r="G2084" t="s">
        <v>108</v>
      </c>
      <c r="H2084" t="str">
        <f>_xlfn.XLOOKUP(C2084,Магазин!A:A,Магазин!B:B)</f>
        <v>Заречный</v>
      </c>
      <c r="I2084">
        <f t="shared" si="64"/>
        <v>4</v>
      </c>
      <c r="J2084" t="str">
        <f>_xlfn.XLOOKUP(D2084,Товар!A:A,Товар!C:C)</f>
        <v>Кефир 3,2%</v>
      </c>
      <c r="K2084">
        <f t="shared" si="65"/>
        <v>180</v>
      </c>
    </row>
    <row r="2085" spans="1:11" x14ac:dyDescent="0.3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>
        <v>75</v>
      </c>
      <c r="G2085" t="s">
        <v>109</v>
      </c>
      <c r="H2085" t="str">
        <f>_xlfn.XLOOKUP(C2085,Магазин!A:A,Магазин!B:B)</f>
        <v>Заречный</v>
      </c>
      <c r="I2085">
        <f t="shared" si="64"/>
        <v>4</v>
      </c>
      <c r="J2085" t="str">
        <f>_xlfn.XLOOKUP(D2085,Товар!A:A,Товар!C:C)</f>
        <v>Кефир 3,2%</v>
      </c>
      <c r="K2085">
        <f t="shared" si="65"/>
        <v>24</v>
      </c>
    </row>
    <row r="2086" spans="1:11" x14ac:dyDescent="0.3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>
        <v>70</v>
      </c>
      <c r="G2086" t="s">
        <v>108</v>
      </c>
      <c r="H2086" t="str">
        <f>_xlfn.XLOOKUP(C2086,Магазин!A:A,Магазин!B:B)</f>
        <v>Заречный</v>
      </c>
      <c r="I2086">
        <f t="shared" si="64"/>
        <v>5</v>
      </c>
      <c r="J2086" t="str">
        <f>_xlfn.XLOOKUP(D2086,Товар!A:A,Товар!C:C)</f>
        <v>Кефир обезжиренный</v>
      </c>
      <c r="K2086">
        <f t="shared" si="65"/>
        <v>180</v>
      </c>
    </row>
    <row r="2087" spans="1:11" x14ac:dyDescent="0.3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>
        <v>70</v>
      </c>
      <c r="G2087" t="s">
        <v>109</v>
      </c>
      <c r="H2087" t="str">
        <f>_xlfn.XLOOKUP(C2087,Магазин!A:A,Магазин!B:B)</f>
        <v>Заречный</v>
      </c>
      <c r="I2087">
        <f t="shared" si="64"/>
        <v>5</v>
      </c>
      <c r="J2087" t="str">
        <f>_xlfn.XLOOKUP(D2087,Товар!A:A,Товар!C:C)</f>
        <v>Кефир обезжиренный</v>
      </c>
      <c r="K2087">
        <f t="shared" si="65"/>
        <v>12</v>
      </c>
    </row>
    <row r="2088" spans="1:11" x14ac:dyDescent="0.3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>
        <v>50</v>
      </c>
      <c r="G2088" t="s">
        <v>108</v>
      </c>
      <c r="H2088" t="str">
        <f>_xlfn.XLOOKUP(C2088,Магазин!A:A,Магазин!B:B)</f>
        <v>Заречный</v>
      </c>
      <c r="I2088">
        <f t="shared" si="64"/>
        <v>6</v>
      </c>
      <c r="J2088" t="str">
        <f>_xlfn.XLOOKUP(D2088,Товар!A:A,Товар!C:C)</f>
        <v>Ряженка термостатная</v>
      </c>
      <c r="K2088">
        <f t="shared" si="65"/>
        <v>170</v>
      </c>
    </row>
    <row r="2089" spans="1:11" x14ac:dyDescent="0.3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>
        <v>50</v>
      </c>
      <c r="G2089" t="s">
        <v>109</v>
      </c>
      <c r="H2089" t="str">
        <f>_xlfn.XLOOKUP(C2089,Магазин!A:A,Магазин!B:B)</f>
        <v>Заречный</v>
      </c>
      <c r="I2089">
        <f t="shared" si="64"/>
        <v>6</v>
      </c>
      <c r="J2089" t="str">
        <f>_xlfn.XLOOKUP(D2089,Товар!A:A,Товар!C:C)</f>
        <v>Ряженка термостатная</v>
      </c>
      <c r="K2089">
        <f t="shared" si="65"/>
        <v>15</v>
      </c>
    </row>
    <row r="2090" spans="1:11" x14ac:dyDescent="0.3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>
        <v>55</v>
      </c>
      <c r="G2090" t="s">
        <v>108</v>
      </c>
      <c r="H2090" t="str">
        <f>_xlfn.XLOOKUP(C2090,Магазин!A:A,Магазин!B:B)</f>
        <v>Заречный</v>
      </c>
      <c r="I2090">
        <f t="shared" si="64"/>
        <v>9</v>
      </c>
      <c r="J2090" t="str">
        <f>_xlfn.XLOOKUP(D2090,Товар!A:A,Товар!C:C)</f>
        <v>Сметана 15%</v>
      </c>
      <c r="K2090">
        <f t="shared" si="65"/>
        <v>180</v>
      </c>
    </row>
    <row r="2091" spans="1:11" x14ac:dyDescent="0.3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>
        <v>55</v>
      </c>
      <c r="G2091" t="s">
        <v>109</v>
      </c>
      <c r="H2091" t="str">
        <f>_xlfn.XLOOKUP(C2091,Магазин!A:A,Магазин!B:B)</f>
        <v>Заречный</v>
      </c>
      <c r="I2091">
        <f t="shared" si="64"/>
        <v>9</v>
      </c>
      <c r="J2091" t="str">
        <f>_xlfn.XLOOKUP(D2091,Товар!A:A,Товар!C:C)</f>
        <v>Сметана 15%</v>
      </c>
      <c r="K2091">
        <f t="shared" si="65"/>
        <v>18</v>
      </c>
    </row>
    <row r="2092" spans="1:11" x14ac:dyDescent="0.3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>
        <v>70</v>
      </c>
      <c r="G2092" t="s">
        <v>108</v>
      </c>
      <c r="H2092" t="str">
        <f>_xlfn.XLOOKUP(C2092,Магазин!A:A,Магазин!B:B)</f>
        <v>Заречный</v>
      </c>
      <c r="I2092">
        <f t="shared" si="64"/>
        <v>10</v>
      </c>
      <c r="J2092" t="str">
        <f>_xlfn.XLOOKUP(D2092,Товар!A:A,Товар!C:C)</f>
        <v>Сметана 25%</v>
      </c>
      <c r="K2092">
        <f t="shared" si="65"/>
        <v>180</v>
      </c>
    </row>
    <row r="2093" spans="1:11" x14ac:dyDescent="0.3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>
        <v>70</v>
      </c>
      <c r="G2093" t="s">
        <v>109</v>
      </c>
      <c r="H2093" t="str">
        <f>_xlfn.XLOOKUP(C2093,Магазин!A:A,Магазин!B:B)</f>
        <v>Заречный</v>
      </c>
      <c r="I2093">
        <f t="shared" si="64"/>
        <v>10</v>
      </c>
      <c r="J2093" t="str">
        <f>_xlfn.XLOOKUP(D2093,Товар!A:A,Товар!C:C)</f>
        <v>Сметана 25%</v>
      </c>
      <c r="K2093">
        <f t="shared" si="65"/>
        <v>18</v>
      </c>
    </row>
    <row r="2094" spans="1:11" x14ac:dyDescent="0.3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>
        <v>60</v>
      </c>
      <c r="G2094" t="s">
        <v>108</v>
      </c>
      <c r="H2094" t="str">
        <f>_xlfn.XLOOKUP(C2094,Магазин!A:A,Магазин!B:B)</f>
        <v>Заречный</v>
      </c>
      <c r="I2094">
        <f t="shared" si="64"/>
        <v>13</v>
      </c>
      <c r="J2094" t="str">
        <f>_xlfn.XLOOKUP(D2094,Товар!A:A,Товар!C:C)</f>
        <v>Творог 9% жирности</v>
      </c>
      <c r="K2094">
        <f t="shared" si="65"/>
        <v>180</v>
      </c>
    </row>
    <row r="2095" spans="1:11" x14ac:dyDescent="0.3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>
        <v>60</v>
      </c>
      <c r="G2095" t="s">
        <v>109</v>
      </c>
      <c r="H2095" t="str">
        <f>_xlfn.XLOOKUP(C2095,Магазин!A:A,Магазин!B:B)</f>
        <v>Заречный</v>
      </c>
      <c r="I2095">
        <f t="shared" si="64"/>
        <v>13</v>
      </c>
      <c r="J2095" t="str">
        <f>_xlfn.XLOOKUP(D2095,Товар!A:A,Товар!C:C)</f>
        <v>Творог 9% жирности</v>
      </c>
      <c r="K2095">
        <f t="shared" si="65"/>
        <v>16</v>
      </c>
    </row>
    <row r="2096" spans="1:11" x14ac:dyDescent="0.3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>
        <v>70</v>
      </c>
      <c r="G2096" t="s">
        <v>108</v>
      </c>
      <c r="H2096" t="str">
        <f>_xlfn.XLOOKUP(C2096,Магазин!A:A,Магазин!B:B)</f>
        <v>Заречный</v>
      </c>
      <c r="I2096">
        <f t="shared" si="64"/>
        <v>15</v>
      </c>
      <c r="J2096" t="str">
        <f>_xlfn.XLOOKUP(D2096,Товар!A:A,Товар!C:C)</f>
        <v>Яйцо диетическое</v>
      </c>
      <c r="K2096">
        <f t="shared" si="65"/>
        <v>180</v>
      </c>
    </row>
    <row r="2097" spans="1:11" x14ac:dyDescent="0.3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>
        <v>70</v>
      </c>
      <c r="G2097" t="s">
        <v>109</v>
      </c>
      <c r="H2097" t="str">
        <f>_xlfn.XLOOKUP(C2097,Магазин!A:A,Магазин!B:B)</f>
        <v>Заречный</v>
      </c>
      <c r="I2097">
        <f t="shared" si="64"/>
        <v>15</v>
      </c>
      <c r="J2097" t="str">
        <f>_xlfn.XLOOKUP(D2097,Товар!A:A,Товар!C:C)</f>
        <v>Яйцо диетическое</v>
      </c>
      <c r="K2097">
        <f t="shared" si="65"/>
        <v>36</v>
      </c>
    </row>
    <row r="2098" spans="1:11" x14ac:dyDescent="0.3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>
        <v>75</v>
      </c>
      <c r="G2098" t="s">
        <v>108</v>
      </c>
      <c r="H2098" t="str">
        <f>_xlfn.XLOOKUP(C2098,Магазин!A:A,Магазин!B:B)</f>
        <v>Первомайский</v>
      </c>
      <c r="I2098">
        <f t="shared" si="64"/>
        <v>4</v>
      </c>
      <c r="J2098" t="str">
        <f>_xlfn.XLOOKUP(D2098,Товар!A:A,Товар!C:C)</f>
        <v>Кефир 3,2%</v>
      </c>
      <c r="K2098">
        <f t="shared" si="65"/>
        <v>170</v>
      </c>
    </row>
    <row r="2099" spans="1:11" x14ac:dyDescent="0.3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>
        <v>75</v>
      </c>
      <c r="G2099" t="s">
        <v>109</v>
      </c>
      <c r="H2099" t="str">
        <f>_xlfn.XLOOKUP(C2099,Магазин!A:A,Магазин!B:B)</f>
        <v>Первомайский</v>
      </c>
      <c r="I2099">
        <f t="shared" si="64"/>
        <v>4</v>
      </c>
      <c r="J2099" t="str">
        <f>_xlfn.XLOOKUP(D2099,Товар!A:A,Товар!C:C)</f>
        <v>Кефир 3,2%</v>
      </c>
      <c r="K2099">
        <f t="shared" si="65"/>
        <v>36</v>
      </c>
    </row>
    <row r="2100" spans="1:11" x14ac:dyDescent="0.3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>
        <v>70</v>
      </c>
      <c r="G2100" t="s">
        <v>108</v>
      </c>
      <c r="H2100" t="str">
        <f>_xlfn.XLOOKUP(C2100,Магазин!A:A,Магазин!B:B)</f>
        <v>Первомайский</v>
      </c>
      <c r="I2100">
        <f t="shared" si="64"/>
        <v>5</v>
      </c>
      <c r="J2100" t="str">
        <f>_xlfn.XLOOKUP(D2100,Товар!A:A,Товар!C:C)</f>
        <v>Кефир обезжиренный</v>
      </c>
      <c r="K2100">
        <f t="shared" si="65"/>
        <v>180</v>
      </c>
    </row>
    <row r="2101" spans="1:11" x14ac:dyDescent="0.3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>
        <v>70</v>
      </c>
      <c r="G2101" t="s">
        <v>109</v>
      </c>
      <c r="H2101" t="str">
        <f>_xlfn.XLOOKUP(C2101,Магазин!A:A,Магазин!B:B)</f>
        <v>Первомайский</v>
      </c>
      <c r="I2101">
        <f t="shared" si="64"/>
        <v>5</v>
      </c>
      <c r="J2101" t="str">
        <f>_xlfn.XLOOKUP(D2101,Товар!A:A,Товар!C:C)</f>
        <v>Кефир обезжиренный</v>
      </c>
      <c r="K2101">
        <f t="shared" si="65"/>
        <v>24</v>
      </c>
    </row>
    <row r="2102" spans="1:11" x14ac:dyDescent="0.3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>
        <v>50</v>
      </c>
      <c r="G2102" t="s">
        <v>108</v>
      </c>
      <c r="H2102" t="str">
        <f>_xlfn.XLOOKUP(C2102,Магазин!A:A,Магазин!B:B)</f>
        <v>Первомайский</v>
      </c>
      <c r="I2102">
        <f t="shared" si="64"/>
        <v>6</v>
      </c>
      <c r="J2102" t="str">
        <f>_xlfn.XLOOKUP(D2102,Товар!A:A,Товар!C:C)</f>
        <v>Ряженка термостатная</v>
      </c>
      <c r="K2102">
        <f t="shared" si="65"/>
        <v>180</v>
      </c>
    </row>
    <row r="2103" spans="1:11" x14ac:dyDescent="0.3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>
        <v>50</v>
      </c>
      <c r="G2103" t="s">
        <v>109</v>
      </c>
      <c r="H2103" t="str">
        <f>_xlfn.XLOOKUP(C2103,Магазин!A:A,Магазин!B:B)</f>
        <v>Первомайский</v>
      </c>
      <c r="I2103">
        <f t="shared" si="64"/>
        <v>6</v>
      </c>
      <c r="J2103" t="str">
        <f>_xlfn.XLOOKUP(D2103,Товар!A:A,Товар!C:C)</f>
        <v>Ряженка термостатная</v>
      </c>
      <c r="K2103">
        <f t="shared" si="65"/>
        <v>18</v>
      </c>
    </row>
    <row r="2104" spans="1:11" x14ac:dyDescent="0.3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>
        <v>55</v>
      </c>
      <c r="G2104" t="s">
        <v>108</v>
      </c>
      <c r="H2104" t="str">
        <f>_xlfn.XLOOKUP(C2104,Магазин!A:A,Магазин!B:B)</f>
        <v>Первомайский</v>
      </c>
      <c r="I2104">
        <f t="shared" si="64"/>
        <v>9</v>
      </c>
      <c r="J2104" t="str">
        <f>_xlfn.XLOOKUP(D2104,Товар!A:A,Товар!C:C)</f>
        <v>Сметана 15%</v>
      </c>
      <c r="K2104">
        <f t="shared" si="65"/>
        <v>170</v>
      </c>
    </row>
    <row r="2105" spans="1:11" x14ac:dyDescent="0.3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>
        <v>55</v>
      </c>
      <c r="G2105" t="s">
        <v>109</v>
      </c>
      <c r="H2105" t="str">
        <f>_xlfn.XLOOKUP(C2105,Магазин!A:A,Магазин!B:B)</f>
        <v>Первомайский</v>
      </c>
      <c r="I2105">
        <f t="shared" si="64"/>
        <v>9</v>
      </c>
      <c r="J2105" t="str">
        <f>_xlfn.XLOOKUP(D2105,Товар!A:A,Товар!C:C)</f>
        <v>Сметана 15%</v>
      </c>
      <c r="K2105">
        <f t="shared" si="65"/>
        <v>30</v>
      </c>
    </row>
    <row r="2106" spans="1:11" x14ac:dyDescent="0.3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>
        <v>70</v>
      </c>
      <c r="G2106" t="s">
        <v>108</v>
      </c>
      <c r="H2106" t="str">
        <f>_xlfn.XLOOKUP(C2106,Магазин!A:A,Магазин!B:B)</f>
        <v>Первомайский</v>
      </c>
      <c r="I2106">
        <f t="shared" si="64"/>
        <v>10</v>
      </c>
      <c r="J2106" t="str">
        <f>_xlfn.XLOOKUP(D2106,Товар!A:A,Товар!C:C)</f>
        <v>Сметана 25%</v>
      </c>
      <c r="K2106">
        <f t="shared" si="65"/>
        <v>180</v>
      </c>
    </row>
    <row r="2107" spans="1:11" x14ac:dyDescent="0.3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>
        <v>70</v>
      </c>
      <c r="G2107" t="s">
        <v>109</v>
      </c>
      <c r="H2107" t="str">
        <f>_xlfn.XLOOKUP(C2107,Магазин!A:A,Магазин!B:B)</f>
        <v>Первомайский</v>
      </c>
      <c r="I2107">
        <f t="shared" si="64"/>
        <v>10</v>
      </c>
      <c r="J2107" t="str">
        <f>_xlfn.XLOOKUP(D2107,Товар!A:A,Товар!C:C)</f>
        <v>Сметана 25%</v>
      </c>
      <c r="K2107">
        <f t="shared" si="65"/>
        <v>18</v>
      </c>
    </row>
    <row r="2108" spans="1:11" x14ac:dyDescent="0.3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>
        <v>60</v>
      </c>
      <c r="G2108" t="s">
        <v>108</v>
      </c>
      <c r="H2108" t="str">
        <f>_xlfn.XLOOKUP(C2108,Магазин!A:A,Магазин!B:B)</f>
        <v>Первомайский</v>
      </c>
      <c r="I2108">
        <f t="shared" si="64"/>
        <v>13</v>
      </c>
      <c r="J2108" t="str">
        <f>_xlfn.XLOOKUP(D2108,Товар!A:A,Товар!C:C)</f>
        <v>Творог 9% жирности</v>
      </c>
      <c r="K2108">
        <f t="shared" si="65"/>
        <v>180</v>
      </c>
    </row>
    <row r="2109" spans="1:11" x14ac:dyDescent="0.3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>
        <v>60</v>
      </c>
      <c r="G2109" t="s">
        <v>109</v>
      </c>
      <c r="H2109" t="str">
        <f>_xlfn.XLOOKUP(C2109,Магазин!A:A,Магазин!B:B)</f>
        <v>Первомайский</v>
      </c>
      <c r="I2109">
        <f t="shared" si="64"/>
        <v>13</v>
      </c>
      <c r="J2109" t="str">
        <f>_xlfn.XLOOKUP(D2109,Товар!A:A,Товар!C:C)</f>
        <v>Творог 9% жирности</v>
      </c>
      <c r="K2109">
        <f t="shared" si="65"/>
        <v>20</v>
      </c>
    </row>
    <row r="2110" spans="1:11" x14ac:dyDescent="0.3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>
        <v>70</v>
      </c>
      <c r="G2110" t="s">
        <v>108</v>
      </c>
      <c r="H2110" t="str">
        <f>_xlfn.XLOOKUP(C2110,Магазин!A:A,Магазин!B:B)</f>
        <v>Первомайский</v>
      </c>
      <c r="I2110">
        <f t="shared" si="64"/>
        <v>15</v>
      </c>
      <c r="J2110" t="str">
        <f>_xlfn.XLOOKUP(D2110,Товар!A:A,Товар!C:C)</f>
        <v>Яйцо диетическое</v>
      </c>
      <c r="K2110">
        <f t="shared" si="65"/>
        <v>180</v>
      </c>
    </row>
    <row r="2111" spans="1:11" x14ac:dyDescent="0.3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>
        <v>70</v>
      </c>
      <c r="G2111" t="s">
        <v>109</v>
      </c>
      <c r="H2111" t="str">
        <f>_xlfn.XLOOKUP(C2111,Магазин!A:A,Магазин!B:B)</f>
        <v>Первомайский</v>
      </c>
      <c r="I2111">
        <f t="shared" si="64"/>
        <v>15</v>
      </c>
      <c r="J2111" t="str">
        <f>_xlfn.XLOOKUP(D2111,Товар!A:A,Товар!C:C)</f>
        <v>Яйцо диетическое</v>
      </c>
      <c r="K2111">
        <f t="shared" si="65"/>
        <v>36</v>
      </c>
    </row>
    <row r="2112" spans="1:11" x14ac:dyDescent="0.3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>
        <v>75</v>
      </c>
      <c r="G2112" t="s">
        <v>108</v>
      </c>
      <c r="H2112" t="str">
        <f>_xlfn.XLOOKUP(C2112,Магазин!A:A,Магазин!B:B)</f>
        <v>Первомайский</v>
      </c>
      <c r="I2112">
        <f t="shared" si="64"/>
        <v>4</v>
      </c>
      <c r="J2112" t="str">
        <f>_xlfn.XLOOKUP(D2112,Товар!A:A,Товар!C:C)</f>
        <v>Кефир 3,2%</v>
      </c>
      <c r="K2112">
        <f t="shared" si="65"/>
        <v>180</v>
      </c>
    </row>
    <row r="2113" spans="1:11" x14ac:dyDescent="0.3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>
        <v>75</v>
      </c>
      <c r="G2113" t="s">
        <v>109</v>
      </c>
      <c r="H2113" t="str">
        <f>_xlfn.XLOOKUP(C2113,Магазин!A:A,Магазин!B:B)</f>
        <v>Первомайский</v>
      </c>
      <c r="I2113">
        <f t="shared" si="64"/>
        <v>4</v>
      </c>
      <c r="J2113" t="str">
        <f>_xlfn.XLOOKUP(D2113,Товар!A:A,Товар!C:C)</f>
        <v>Кефир 3,2%</v>
      </c>
      <c r="K2113">
        <f t="shared" si="65"/>
        <v>36</v>
      </c>
    </row>
    <row r="2114" spans="1:11" x14ac:dyDescent="0.3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>
        <v>70</v>
      </c>
      <c r="G2114" t="s">
        <v>108</v>
      </c>
      <c r="H2114" t="str">
        <f>_xlfn.XLOOKUP(C2114,Магазин!A:A,Магазин!B:B)</f>
        <v>Первомайский</v>
      </c>
      <c r="I2114">
        <f t="shared" si="64"/>
        <v>5</v>
      </c>
      <c r="J2114" t="str">
        <f>_xlfn.XLOOKUP(D2114,Товар!A:A,Товар!C:C)</f>
        <v>Кефир обезжиренный</v>
      </c>
      <c r="K2114">
        <f t="shared" si="65"/>
        <v>170</v>
      </c>
    </row>
    <row r="2115" spans="1:11" x14ac:dyDescent="0.3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>
        <v>70</v>
      </c>
      <c r="G2115" t="s">
        <v>109</v>
      </c>
      <c r="H2115" t="str">
        <f>_xlfn.XLOOKUP(C2115,Магазин!A:A,Магазин!B:B)</f>
        <v>Первомайский</v>
      </c>
      <c r="I2115">
        <f t="shared" ref="I2115:I2178" si="66">D2115</f>
        <v>5</v>
      </c>
      <c r="J2115" t="str">
        <f>_xlfn.XLOOKUP(D2115,Товар!A:A,Товар!C:C)</f>
        <v>Кефир обезжиренный</v>
      </c>
      <c r="K2115">
        <f t="shared" ref="K2115:K2178" si="67">E2115</f>
        <v>24</v>
      </c>
    </row>
    <row r="2116" spans="1:11" x14ac:dyDescent="0.3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>
        <v>50</v>
      </c>
      <c r="G2116" t="s">
        <v>108</v>
      </c>
      <c r="H2116" t="str">
        <f>_xlfn.XLOOKUP(C2116,Магазин!A:A,Магазин!B:B)</f>
        <v>Первомайский</v>
      </c>
      <c r="I2116">
        <f t="shared" si="66"/>
        <v>6</v>
      </c>
      <c r="J2116" t="str">
        <f>_xlfn.XLOOKUP(D2116,Товар!A:A,Товар!C:C)</f>
        <v>Ряженка термостатная</v>
      </c>
      <c r="K2116">
        <f t="shared" si="67"/>
        <v>180</v>
      </c>
    </row>
    <row r="2117" spans="1:11" x14ac:dyDescent="0.3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>
        <v>50</v>
      </c>
      <c r="G2117" t="s">
        <v>109</v>
      </c>
      <c r="H2117" t="str">
        <f>_xlfn.XLOOKUP(C2117,Магазин!A:A,Магазин!B:B)</f>
        <v>Первомайский</v>
      </c>
      <c r="I2117">
        <f t="shared" si="66"/>
        <v>6</v>
      </c>
      <c r="J2117" t="str">
        <f>_xlfn.XLOOKUP(D2117,Товар!A:A,Товар!C:C)</f>
        <v>Ряженка термостатная</v>
      </c>
      <c r="K2117">
        <f t="shared" si="67"/>
        <v>18</v>
      </c>
    </row>
    <row r="2118" spans="1:11" x14ac:dyDescent="0.3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>
        <v>55</v>
      </c>
      <c r="G2118" t="s">
        <v>108</v>
      </c>
      <c r="H2118" t="str">
        <f>_xlfn.XLOOKUP(C2118,Магазин!A:A,Магазин!B:B)</f>
        <v>Первомайский</v>
      </c>
      <c r="I2118">
        <f t="shared" si="66"/>
        <v>9</v>
      </c>
      <c r="J2118" t="str">
        <f>_xlfn.XLOOKUP(D2118,Товар!A:A,Товар!C:C)</f>
        <v>Сметана 15%</v>
      </c>
      <c r="K2118">
        <f t="shared" si="67"/>
        <v>180</v>
      </c>
    </row>
    <row r="2119" spans="1:11" x14ac:dyDescent="0.3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>
        <v>55</v>
      </c>
      <c r="G2119" t="s">
        <v>109</v>
      </c>
      <c r="H2119" t="str">
        <f>_xlfn.XLOOKUP(C2119,Магазин!A:A,Магазин!B:B)</f>
        <v>Первомайский</v>
      </c>
      <c r="I2119">
        <f t="shared" si="66"/>
        <v>9</v>
      </c>
      <c r="J2119" t="str">
        <f>_xlfn.XLOOKUP(D2119,Товар!A:A,Товар!C:C)</f>
        <v>Сметана 15%</v>
      </c>
      <c r="K2119">
        <f t="shared" si="67"/>
        <v>30</v>
      </c>
    </row>
    <row r="2120" spans="1:11" x14ac:dyDescent="0.3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>
        <v>70</v>
      </c>
      <c r="G2120" t="s">
        <v>108</v>
      </c>
      <c r="H2120" t="str">
        <f>_xlfn.XLOOKUP(C2120,Магазин!A:A,Магазин!B:B)</f>
        <v>Первомайский</v>
      </c>
      <c r="I2120">
        <f t="shared" si="66"/>
        <v>10</v>
      </c>
      <c r="J2120" t="str">
        <f>_xlfn.XLOOKUP(D2120,Товар!A:A,Товар!C:C)</f>
        <v>Сметана 25%</v>
      </c>
      <c r="K2120">
        <f t="shared" si="67"/>
        <v>170</v>
      </c>
    </row>
    <row r="2121" spans="1:11" x14ac:dyDescent="0.3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>
        <v>70</v>
      </c>
      <c r="G2121" t="s">
        <v>109</v>
      </c>
      <c r="H2121" t="str">
        <f>_xlfn.XLOOKUP(C2121,Магазин!A:A,Магазин!B:B)</f>
        <v>Первомайский</v>
      </c>
      <c r="I2121">
        <f t="shared" si="66"/>
        <v>10</v>
      </c>
      <c r="J2121" t="str">
        <f>_xlfn.XLOOKUP(D2121,Товар!A:A,Товар!C:C)</f>
        <v>Сметана 25%</v>
      </c>
      <c r="K2121">
        <f t="shared" si="67"/>
        <v>18</v>
      </c>
    </row>
    <row r="2122" spans="1:11" x14ac:dyDescent="0.3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>
        <v>60</v>
      </c>
      <c r="G2122" t="s">
        <v>108</v>
      </c>
      <c r="H2122" t="str">
        <f>_xlfn.XLOOKUP(C2122,Магазин!A:A,Магазин!B:B)</f>
        <v>Первомайский</v>
      </c>
      <c r="I2122">
        <f t="shared" si="66"/>
        <v>13</v>
      </c>
      <c r="J2122" t="str">
        <f>_xlfn.XLOOKUP(D2122,Товар!A:A,Товар!C:C)</f>
        <v>Творог 9% жирности</v>
      </c>
      <c r="K2122">
        <f t="shared" si="67"/>
        <v>180</v>
      </c>
    </row>
    <row r="2123" spans="1:11" x14ac:dyDescent="0.3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>
        <v>60</v>
      </c>
      <c r="G2123" t="s">
        <v>109</v>
      </c>
      <c r="H2123" t="str">
        <f>_xlfn.XLOOKUP(C2123,Магазин!A:A,Магазин!B:B)</f>
        <v>Первомайский</v>
      </c>
      <c r="I2123">
        <f t="shared" si="66"/>
        <v>13</v>
      </c>
      <c r="J2123" t="str">
        <f>_xlfn.XLOOKUP(D2123,Товар!A:A,Товар!C:C)</f>
        <v>Творог 9% жирности</v>
      </c>
      <c r="K2123">
        <f t="shared" si="67"/>
        <v>20</v>
      </c>
    </row>
    <row r="2124" spans="1:11" x14ac:dyDescent="0.3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>
        <v>70</v>
      </c>
      <c r="G2124" t="s">
        <v>108</v>
      </c>
      <c r="H2124" t="str">
        <f>_xlfn.XLOOKUP(C2124,Магазин!A:A,Магазин!B:B)</f>
        <v>Первомайский</v>
      </c>
      <c r="I2124">
        <f t="shared" si="66"/>
        <v>15</v>
      </c>
      <c r="J2124" t="str">
        <f>_xlfn.XLOOKUP(D2124,Товар!A:A,Товар!C:C)</f>
        <v>Яйцо диетическое</v>
      </c>
      <c r="K2124">
        <f t="shared" si="67"/>
        <v>180</v>
      </c>
    </row>
    <row r="2125" spans="1:11" x14ac:dyDescent="0.3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>
        <v>70</v>
      </c>
      <c r="G2125" t="s">
        <v>109</v>
      </c>
      <c r="H2125" t="str">
        <f>_xlfn.XLOOKUP(C2125,Магазин!A:A,Магазин!B:B)</f>
        <v>Первомайский</v>
      </c>
      <c r="I2125">
        <f t="shared" si="66"/>
        <v>15</v>
      </c>
      <c r="J2125" t="str">
        <f>_xlfn.XLOOKUP(D2125,Товар!A:A,Товар!C:C)</f>
        <v>Яйцо диетическое</v>
      </c>
      <c r="K2125">
        <f t="shared" si="67"/>
        <v>72</v>
      </c>
    </row>
    <row r="2126" spans="1:11" x14ac:dyDescent="0.3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>
        <v>75</v>
      </c>
      <c r="G2126" t="s">
        <v>108</v>
      </c>
      <c r="H2126" t="str">
        <f>_xlfn.XLOOKUP(C2126,Магазин!A:A,Магазин!B:B)</f>
        <v>Заречный</v>
      </c>
      <c r="I2126">
        <f t="shared" si="66"/>
        <v>4</v>
      </c>
      <c r="J2126" t="str">
        <f>_xlfn.XLOOKUP(D2126,Товар!A:A,Товар!C:C)</f>
        <v>Кефир 3,2%</v>
      </c>
      <c r="K2126">
        <f t="shared" si="67"/>
        <v>180</v>
      </c>
    </row>
    <row r="2127" spans="1:11" x14ac:dyDescent="0.3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>
        <v>75</v>
      </c>
      <c r="G2127" t="s">
        <v>109</v>
      </c>
      <c r="H2127" t="str">
        <f>_xlfn.XLOOKUP(C2127,Магазин!A:A,Магазин!B:B)</f>
        <v>Заречный</v>
      </c>
      <c r="I2127">
        <f t="shared" si="66"/>
        <v>4</v>
      </c>
      <c r="J2127" t="str">
        <f>_xlfn.XLOOKUP(D2127,Товар!A:A,Товар!C:C)</f>
        <v>Кефир 3,2%</v>
      </c>
      <c r="K2127">
        <f t="shared" si="67"/>
        <v>24</v>
      </c>
    </row>
    <row r="2128" spans="1:11" x14ac:dyDescent="0.3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>
        <v>70</v>
      </c>
      <c r="G2128" t="s">
        <v>108</v>
      </c>
      <c r="H2128" t="str">
        <f>_xlfn.XLOOKUP(C2128,Магазин!A:A,Магазин!B:B)</f>
        <v>Заречный</v>
      </c>
      <c r="I2128">
        <f t="shared" si="66"/>
        <v>5</v>
      </c>
      <c r="J2128" t="str">
        <f>_xlfn.XLOOKUP(D2128,Товар!A:A,Товар!C:C)</f>
        <v>Кефир обезжиренный</v>
      </c>
      <c r="K2128">
        <f t="shared" si="67"/>
        <v>180</v>
      </c>
    </row>
    <row r="2129" spans="1:11" x14ac:dyDescent="0.3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>
        <v>70</v>
      </c>
      <c r="G2129" t="s">
        <v>109</v>
      </c>
      <c r="H2129" t="str">
        <f>_xlfn.XLOOKUP(C2129,Магазин!A:A,Магазин!B:B)</f>
        <v>Заречный</v>
      </c>
      <c r="I2129">
        <f t="shared" si="66"/>
        <v>5</v>
      </c>
      <c r="J2129" t="str">
        <f>_xlfn.XLOOKUP(D2129,Товар!A:A,Товар!C:C)</f>
        <v>Кефир обезжиренный</v>
      </c>
      <c r="K2129">
        <f t="shared" si="67"/>
        <v>12</v>
      </c>
    </row>
    <row r="2130" spans="1:11" x14ac:dyDescent="0.3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>
        <v>50</v>
      </c>
      <c r="G2130" t="s">
        <v>108</v>
      </c>
      <c r="H2130" t="str">
        <f>_xlfn.XLOOKUP(C2130,Магазин!A:A,Магазин!B:B)</f>
        <v>Заречный</v>
      </c>
      <c r="I2130">
        <f t="shared" si="66"/>
        <v>6</v>
      </c>
      <c r="J2130" t="str">
        <f>_xlfn.XLOOKUP(D2130,Товар!A:A,Товар!C:C)</f>
        <v>Ряженка термостатная</v>
      </c>
      <c r="K2130">
        <f t="shared" si="67"/>
        <v>170</v>
      </c>
    </row>
    <row r="2131" spans="1:11" x14ac:dyDescent="0.3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>
        <v>50</v>
      </c>
      <c r="G2131" t="s">
        <v>109</v>
      </c>
      <c r="H2131" t="str">
        <f>_xlfn.XLOOKUP(C2131,Магазин!A:A,Магазин!B:B)</f>
        <v>Заречный</v>
      </c>
      <c r="I2131">
        <f t="shared" si="66"/>
        <v>6</v>
      </c>
      <c r="J2131" t="str">
        <f>_xlfn.XLOOKUP(D2131,Товар!A:A,Товар!C:C)</f>
        <v>Ряженка термостатная</v>
      </c>
      <c r="K2131">
        <f t="shared" si="67"/>
        <v>15</v>
      </c>
    </row>
    <row r="2132" spans="1:11" x14ac:dyDescent="0.3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>
        <v>55</v>
      </c>
      <c r="G2132" t="s">
        <v>108</v>
      </c>
      <c r="H2132" t="str">
        <f>_xlfn.XLOOKUP(C2132,Магазин!A:A,Магазин!B:B)</f>
        <v>Заречный</v>
      </c>
      <c r="I2132">
        <f t="shared" si="66"/>
        <v>9</v>
      </c>
      <c r="J2132" t="str">
        <f>_xlfn.XLOOKUP(D2132,Товар!A:A,Товар!C:C)</f>
        <v>Сметана 15%</v>
      </c>
      <c r="K2132">
        <f t="shared" si="67"/>
        <v>180</v>
      </c>
    </row>
    <row r="2133" spans="1:11" x14ac:dyDescent="0.3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>
        <v>55</v>
      </c>
      <c r="G2133" t="s">
        <v>109</v>
      </c>
      <c r="H2133" t="str">
        <f>_xlfn.XLOOKUP(C2133,Магазин!A:A,Магазин!B:B)</f>
        <v>Заречный</v>
      </c>
      <c r="I2133">
        <f t="shared" si="66"/>
        <v>9</v>
      </c>
      <c r="J2133" t="str">
        <f>_xlfn.XLOOKUP(D2133,Товар!A:A,Товар!C:C)</f>
        <v>Сметана 15%</v>
      </c>
      <c r="K2133">
        <f t="shared" si="67"/>
        <v>18</v>
      </c>
    </row>
    <row r="2134" spans="1:11" x14ac:dyDescent="0.3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>
        <v>70</v>
      </c>
      <c r="G2134" t="s">
        <v>108</v>
      </c>
      <c r="H2134" t="str">
        <f>_xlfn.XLOOKUP(C2134,Магазин!A:A,Магазин!B:B)</f>
        <v>Заречный</v>
      </c>
      <c r="I2134">
        <f t="shared" si="66"/>
        <v>10</v>
      </c>
      <c r="J2134" t="str">
        <f>_xlfn.XLOOKUP(D2134,Товар!A:A,Товар!C:C)</f>
        <v>Сметана 25%</v>
      </c>
      <c r="K2134">
        <f t="shared" si="67"/>
        <v>180</v>
      </c>
    </row>
    <row r="2135" spans="1:11" x14ac:dyDescent="0.3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>
        <v>70</v>
      </c>
      <c r="G2135" t="s">
        <v>109</v>
      </c>
      <c r="H2135" t="str">
        <f>_xlfn.XLOOKUP(C2135,Магазин!A:A,Магазин!B:B)</f>
        <v>Заречный</v>
      </c>
      <c r="I2135">
        <f t="shared" si="66"/>
        <v>10</v>
      </c>
      <c r="J2135" t="str">
        <f>_xlfn.XLOOKUP(D2135,Товар!A:A,Товар!C:C)</f>
        <v>Сметана 25%</v>
      </c>
      <c r="K2135">
        <f t="shared" si="67"/>
        <v>18</v>
      </c>
    </row>
    <row r="2136" spans="1:11" x14ac:dyDescent="0.3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>
        <v>60</v>
      </c>
      <c r="G2136" t="s">
        <v>108</v>
      </c>
      <c r="H2136" t="str">
        <f>_xlfn.XLOOKUP(C2136,Магазин!A:A,Магазин!B:B)</f>
        <v>Заречный</v>
      </c>
      <c r="I2136">
        <f t="shared" si="66"/>
        <v>13</v>
      </c>
      <c r="J2136" t="str">
        <f>_xlfn.XLOOKUP(D2136,Товар!A:A,Товар!C:C)</f>
        <v>Творог 9% жирности</v>
      </c>
      <c r="K2136">
        <f t="shared" si="67"/>
        <v>170</v>
      </c>
    </row>
    <row r="2137" spans="1:11" x14ac:dyDescent="0.3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>
        <v>60</v>
      </c>
      <c r="G2137" t="s">
        <v>109</v>
      </c>
      <c r="H2137" t="str">
        <f>_xlfn.XLOOKUP(C2137,Магазин!A:A,Магазин!B:B)</f>
        <v>Заречный</v>
      </c>
      <c r="I2137">
        <f t="shared" si="66"/>
        <v>13</v>
      </c>
      <c r="J2137" t="str">
        <f>_xlfn.XLOOKUP(D2137,Товар!A:A,Товар!C:C)</f>
        <v>Творог 9% жирности</v>
      </c>
      <c r="K2137">
        <f t="shared" si="67"/>
        <v>16</v>
      </c>
    </row>
    <row r="2138" spans="1:11" x14ac:dyDescent="0.3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>
        <v>70</v>
      </c>
      <c r="G2138" t="s">
        <v>108</v>
      </c>
      <c r="H2138" t="str">
        <f>_xlfn.XLOOKUP(C2138,Магазин!A:A,Магазин!B:B)</f>
        <v>Заречный</v>
      </c>
      <c r="I2138">
        <f t="shared" si="66"/>
        <v>15</v>
      </c>
      <c r="J2138" t="str">
        <f>_xlfn.XLOOKUP(D2138,Товар!A:A,Товар!C:C)</f>
        <v>Яйцо диетическое</v>
      </c>
      <c r="K2138">
        <f t="shared" si="67"/>
        <v>180</v>
      </c>
    </row>
    <row r="2139" spans="1:11" x14ac:dyDescent="0.3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>
        <v>70</v>
      </c>
      <c r="G2139" t="s">
        <v>109</v>
      </c>
      <c r="H2139" t="str">
        <f>_xlfn.XLOOKUP(C2139,Магазин!A:A,Магазин!B:B)</f>
        <v>Заречный</v>
      </c>
      <c r="I2139">
        <f t="shared" si="66"/>
        <v>15</v>
      </c>
      <c r="J2139" t="str">
        <f>_xlfn.XLOOKUP(D2139,Товар!A:A,Товар!C:C)</f>
        <v>Яйцо диетическое</v>
      </c>
      <c r="K2139">
        <f t="shared" si="67"/>
        <v>0</v>
      </c>
    </row>
    <row r="2140" spans="1:11" x14ac:dyDescent="0.3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>
        <v>75</v>
      </c>
      <c r="G2140" t="s">
        <v>108</v>
      </c>
      <c r="H2140" t="str">
        <f>_xlfn.XLOOKUP(C2140,Магазин!A:A,Магазин!B:B)</f>
        <v>Октябрьский</v>
      </c>
      <c r="I2140">
        <f t="shared" si="66"/>
        <v>4</v>
      </c>
      <c r="J2140" t="str">
        <f>_xlfn.XLOOKUP(D2140,Товар!A:A,Товар!C:C)</f>
        <v>Кефир 3,2%</v>
      </c>
      <c r="K2140">
        <f t="shared" si="67"/>
        <v>180</v>
      </c>
    </row>
    <row r="2141" spans="1:11" x14ac:dyDescent="0.3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>
        <v>75</v>
      </c>
      <c r="G2141" t="s">
        <v>109</v>
      </c>
      <c r="H2141" t="str">
        <f>_xlfn.XLOOKUP(C2141,Магазин!A:A,Магазин!B:B)</f>
        <v>Октябрьский</v>
      </c>
      <c r="I2141">
        <f t="shared" si="66"/>
        <v>4</v>
      </c>
      <c r="J2141" t="str">
        <f>_xlfn.XLOOKUP(D2141,Товар!A:A,Товар!C:C)</f>
        <v>Кефир 3,2%</v>
      </c>
      <c r="K2141">
        <f t="shared" si="67"/>
        <v>36</v>
      </c>
    </row>
    <row r="2142" spans="1:11" x14ac:dyDescent="0.3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>
        <v>70</v>
      </c>
      <c r="G2142" t="s">
        <v>108</v>
      </c>
      <c r="H2142" t="str">
        <f>_xlfn.XLOOKUP(C2142,Магазин!A:A,Магазин!B:B)</f>
        <v>Октябрьский</v>
      </c>
      <c r="I2142">
        <f t="shared" si="66"/>
        <v>5</v>
      </c>
      <c r="J2142" t="str">
        <f>_xlfn.XLOOKUP(D2142,Товар!A:A,Товар!C:C)</f>
        <v>Кефир обезжиренный</v>
      </c>
      <c r="K2142">
        <f t="shared" si="67"/>
        <v>180</v>
      </c>
    </row>
    <row r="2143" spans="1:11" x14ac:dyDescent="0.3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>
        <v>70</v>
      </c>
      <c r="G2143" t="s">
        <v>109</v>
      </c>
      <c r="H2143" t="str">
        <f>_xlfn.XLOOKUP(C2143,Магазин!A:A,Магазин!B:B)</f>
        <v>Октябрьский</v>
      </c>
      <c r="I2143">
        <f t="shared" si="66"/>
        <v>5</v>
      </c>
      <c r="J2143" t="str">
        <f>_xlfn.XLOOKUP(D2143,Товар!A:A,Товар!C:C)</f>
        <v>Кефир обезжиренный</v>
      </c>
      <c r="K2143">
        <f t="shared" si="67"/>
        <v>36</v>
      </c>
    </row>
    <row r="2144" spans="1:11" x14ac:dyDescent="0.3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>
        <v>50</v>
      </c>
      <c r="G2144" t="s">
        <v>108</v>
      </c>
      <c r="H2144" t="str">
        <f>_xlfn.XLOOKUP(C2144,Магазин!A:A,Магазин!B:B)</f>
        <v>Октябрьский</v>
      </c>
      <c r="I2144">
        <f t="shared" si="66"/>
        <v>6</v>
      </c>
      <c r="J2144" t="str">
        <f>_xlfn.XLOOKUP(D2144,Товар!A:A,Товар!C:C)</f>
        <v>Ряженка термостатная</v>
      </c>
      <c r="K2144">
        <f t="shared" si="67"/>
        <v>180</v>
      </c>
    </row>
    <row r="2145" spans="1:11" x14ac:dyDescent="0.3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>
        <v>50</v>
      </c>
      <c r="G2145" t="s">
        <v>109</v>
      </c>
      <c r="H2145" t="str">
        <f>_xlfn.XLOOKUP(C2145,Магазин!A:A,Магазин!B:B)</f>
        <v>Октябрьский</v>
      </c>
      <c r="I2145">
        <f t="shared" si="66"/>
        <v>6</v>
      </c>
      <c r="J2145" t="str">
        <f>_xlfn.XLOOKUP(D2145,Товар!A:A,Товар!C:C)</f>
        <v>Ряженка термостатная</v>
      </c>
      <c r="K2145">
        <f t="shared" si="67"/>
        <v>36</v>
      </c>
    </row>
    <row r="2146" spans="1:11" x14ac:dyDescent="0.3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>
        <v>55</v>
      </c>
      <c r="G2146" t="s">
        <v>108</v>
      </c>
      <c r="H2146" t="str">
        <f>_xlfn.XLOOKUP(C2146,Магазин!A:A,Магазин!B:B)</f>
        <v>Октябрьский</v>
      </c>
      <c r="I2146">
        <f t="shared" si="66"/>
        <v>9</v>
      </c>
      <c r="J2146" t="str">
        <f>_xlfn.XLOOKUP(D2146,Товар!A:A,Товар!C:C)</f>
        <v>Сметана 15%</v>
      </c>
      <c r="K2146">
        <f t="shared" si="67"/>
        <v>170</v>
      </c>
    </row>
    <row r="2147" spans="1:11" x14ac:dyDescent="0.3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>
        <v>55</v>
      </c>
      <c r="G2147" t="s">
        <v>109</v>
      </c>
      <c r="H2147" t="str">
        <f>_xlfn.XLOOKUP(C2147,Магазин!A:A,Магазин!B:B)</f>
        <v>Октябрьский</v>
      </c>
      <c r="I2147">
        <f t="shared" si="66"/>
        <v>9</v>
      </c>
      <c r="J2147" t="str">
        <f>_xlfn.XLOOKUP(D2147,Товар!A:A,Товар!C:C)</f>
        <v>Сметана 15%</v>
      </c>
      <c r="K2147">
        <f t="shared" si="67"/>
        <v>30</v>
      </c>
    </row>
    <row r="2148" spans="1:11" x14ac:dyDescent="0.3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>
        <v>70</v>
      </c>
      <c r="G2148" t="s">
        <v>108</v>
      </c>
      <c r="H2148" t="str">
        <f>_xlfn.XLOOKUP(C2148,Магазин!A:A,Магазин!B:B)</f>
        <v>Октябрьский</v>
      </c>
      <c r="I2148">
        <f t="shared" si="66"/>
        <v>10</v>
      </c>
      <c r="J2148" t="str">
        <f>_xlfn.XLOOKUP(D2148,Товар!A:A,Товар!C:C)</f>
        <v>Сметана 25%</v>
      </c>
      <c r="K2148">
        <f t="shared" si="67"/>
        <v>180</v>
      </c>
    </row>
    <row r="2149" spans="1:11" x14ac:dyDescent="0.3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>
        <v>70</v>
      </c>
      <c r="G2149" t="s">
        <v>109</v>
      </c>
      <c r="H2149" t="str">
        <f>_xlfn.XLOOKUP(C2149,Магазин!A:A,Магазин!B:B)</f>
        <v>Октябрьский</v>
      </c>
      <c r="I2149">
        <f t="shared" si="66"/>
        <v>10</v>
      </c>
      <c r="J2149" t="str">
        <f>_xlfn.XLOOKUP(D2149,Товар!A:A,Товар!C:C)</f>
        <v>Сметана 25%</v>
      </c>
      <c r="K2149">
        <f t="shared" si="67"/>
        <v>30</v>
      </c>
    </row>
    <row r="2150" spans="1:11" x14ac:dyDescent="0.3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>
        <v>70</v>
      </c>
      <c r="G2150" t="s">
        <v>108</v>
      </c>
      <c r="H2150" t="str">
        <f>_xlfn.XLOOKUP(C2150,Магазин!A:A,Магазин!B:B)</f>
        <v>Октябрьский</v>
      </c>
      <c r="I2150">
        <f t="shared" si="66"/>
        <v>15</v>
      </c>
      <c r="J2150" t="str">
        <f>_xlfn.XLOOKUP(D2150,Товар!A:A,Товар!C:C)</f>
        <v>Яйцо диетическое</v>
      </c>
      <c r="K2150">
        <f t="shared" si="67"/>
        <v>170</v>
      </c>
    </row>
    <row r="2151" spans="1:11" x14ac:dyDescent="0.3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>
        <v>70</v>
      </c>
      <c r="G2151" t="s">
        <v>109</v>
      </c>
      <c r="H2151" t="str">
        <f>_xlfn.XLOOKUP(C2151,Магазин!A:A,Магазин!B:B)</f>
        <v>Октябрьский</v>
      </c>
      <c r="I2151">
        <f t="shared" si="66"/>
        <v>15</v>
      </c>
      <c r="J2151" t="str">
        <f>_xlfn.XLOOKUP(D2151,Товар!A:A,Товар!C:C)</f>
        <v>Яйцо диетическое</v>
      </c>
      <c r="K2151">
        <f t="shared" si="67"/>
        <v>90</v>
      </c>
    </row>
    <row r="2152" spans="1:11" x14ac:dyDescent="0.3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>
        <v>75</v>
      </c>
      <c r="G2152" t="s">
        <v>108</v>
      </c>
      <c r="H2152" t="str">
        <f>_xlfn.XLOOKUP(C2152,Магазин!A:A,Магазин!B:B)</f>
        <v>Первомайский</v>
      </c>
      <c r="I2152">
        <f t="shared" si="66"/>
        <v>4</v>
      </c>
      <c r="J2152" t="str">
        <f>_xlfn.XLOOKUP(D2152,Товар!A:A,Товар!C:C)</f>
        <v>Кефир 3,2%</v>
      </c>
      <c r="K2152">
        <f t="shared" si="67"/>
        <v>180</v>
      </c>
    </row>
    <row r="2153" spans="1:11" x14ac:dyDescent="0.3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>
        <v>75</v>
      </c>
      <c r="G2153" t="s">
        <v>109</v>
      </c>
      <c r="H2153" t="str">
        <f>_xlfn.XLOOKUP(C2153,Магазин!A:A,Магазин!B:B)</f>
        <v>Первомайский</v>
      </c>
      <c r="I2153">
        <f t="shared" si="66"/>
        <v>4</v>
      </c>
      <c r="J2153" t="str">
        <f>_xlfn.XLOOKUP(D2153,Товар!A:A,Товар!C:C)</f>
        <v>Кефир 3,2%</v>
      </c>
      <c r="K2153">
        <f t="shared" si="67"/>
        <v>36</v>
      </c>
    </row>
    <row r="2154" spans="1:11" x14ac:dyDescent="0.3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>
        <v>70</v>
      </c>
      <c r="G2154" t="s">
        <v>108</v>
      </c>
      <c r="H2154" t="str">
        <f>_xlfn.XLOOKUP(C2154,Магазин!A:A,Магазин!B:B)</f>
        <v>Первомайский</v>
      </c>
      <c r="I2154">
        <f t="shared" si="66"/>
        <v>5</v>
      </c>
      <c r="J2154" t="str">
        <f>_xlfn.XLOOKUP(D2154,Товар!A:A,Товар!C:C)</f>
        <v>Кефир обезжиренный</v>
      </c>
      <c r="K2154">
        <f t="shared" si="67"/>
        <v>180</v>
      </c>
    </row>
    <row r="2155" spans="1:11" x14ac:dyDescent="0.3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>
        <v>70</v>
      </c>
      <c r="G2155" t="s">
        <v>109</v>
      </c>
      <c r="H2155" t="str">
        <f>_xlfn.XLOOKUP(C2155,Магазин!A:A,Магазин!B:B)</f>
        <v>Первомайский</v>
      </c>
      <c r="I2155">
        <f t="shared" si="66"/>
        <v>5</v>
      </c>
      <c r="J2155" t="str">
        <f>_xlfn.XLOOKUP(D2155,Товар!A:A,Товар!C:C)</f>
        <v>Кефир обезжиренный</v>
      </c>
      <c r="K2155">
        <f t="shared" si="67"/>
        <v>24</v>
      </c>
    </row>
    <row r="2156" spans="1:11" x14ac:dyDescent="0.3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>
        <v>50</v>
      </c>
      <c r="G2156" t="s">
        <v>108</v>
      </c>
      <c r="H2156" t="str">
        <f>_xlfn.XLOOKUP(C2156,Магазин!A:A,Магазин!B:B)</f>
        <v>Первомайский</v>
      </c>
      <c r="I2156">
        <f t="shared" si="66"/>
        <v>6</v>
      </c>
      <c r="J2156" t="str">
        <f>_xlfn.XLOOKUP(D2156,Товар!A:A,Товар!C:C)</f>
        <v>Ряженка термостатная</v>
      </c>
      <c r="K2156">
        <f t="shared" si="67"/>
        <v>180</v>
      </c>
    </row>
    <row r="2157" spans="1:11" x14ac:dyDescent="0.3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>
        <v>50</v>
      </c>
      <c r="G2157" t="s">
        <v>109</v>
      </c>
      <c r="H2157" t="str">
        <f>_xlfn.XLOOKUP(C2157,Магазин!A:A,Магазин!B:B)</f>
        <v>Первомайский</v>
      </c>
      <c r="I2157">
        <f t="shared" si="66"/>
        <v>6</v>
      </c>
      <c r="J2157" t="str">
        <f>_xlfn.XLOOKUP(D2157,Товар!A:A,Товар!C:C)</f>
        <v>Ряженка термостатная</v>
      </c>
      <c r="K2157">
        <f t="shared" si="67"/>
        <v>18</v>
      </c>
    </row>
    <row r="2158" spans="1:11" x14ac:dyDescent="0.3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>
        <v>55</v>
      </c>
      <c r="G2158" t="s">
        <v>108</v>
      </c>
      <c r="H2158" t="str">
        <f>_xlfn.XLOOKUP(C2158,Магазин!A:A,Магазин!B:B)</f>
        <v>Первомайский</v>
      </c>
      <c r="I2158">
        <f t="shared" si="66"/>
        <v>9</v>
      </c>
      <c r="J2158" t="str">
        <f>_xlfn.XLOOKUP(D2158,Товар!A:A,Товар!C:C)</f>
        <v>Сметана 15%</v>
      </c>
      <c r="K2158">
        <f t="shared" si="67"/>
        <v>180</v>
      </c>
    </row>
    <row r="2159" spans="1:11" x14ac:dyDescent="0.3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>
        <v>55</v>
      </c>
      <c r="G2159" t="s">
        <v>109</v>
      </c>
      <c r="H2159" t="str">
        <f>_xlfn.XLOOKUP(C2159,Магазин!A:A,Магазин!B:B)</f>
        <v>Первомайский</v>
      </c>
      <c r="I2159">
        <f t="shared" si="66"/>
        <v>9</v>
      </c>
      <c r="J2159" t="str">
        <f>_xlfn.XLOOKUP(D2159,Товар!A:A,Товар!C:C)</f>
        <v>Сметана 15%</v>
      </c>
      <c r="K2159">
        <f t="shared" si="67"/>
        <v>30</v>
      </c>
    </row>
    <row r="2160" spans="1:11" x14ac:dyDescent="0.3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>
        <v>70</v>
      </c>
      <c r="G2160" t="s">
        <v>108</v>
      </c>
      <c r="H2160" t="str">
        <f>_xlfn.XLOOKUP(C2160,Магазин!A:A,Магазин!B:B)</f>
        <v>Первомайский</v>
      </c>
      <c r="I2160">
        <f t="shared" si="66"/>
        <v>10</v>
      </c>
      <c r="J2160" t="str">
        <f>_xlfn.XLOOKUP(D2160,Товар!A:A,Товар!C:C)</f>
        <v>Сметана 25%</v>
      </c>
      <c r="K2160">
        <f t="shared" si="67"/>
        <v>170</v>
      </c>
    </row>
    <row r="2161" spans="1:11" x14ac:dyDescent="0.3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>
        <v>70</v>
      </c>
      <c r="G2161" t="s">
        <v>109</v>
      </c>
      <c r="H2161" t="str">
        <f>_xlfn.XLOOKUP(C2161,Магазин!A:A,Магазин!B:B)</f>
        <v>Первомайский</v>
      </c>
      <c r="I2161">
        <f t="shared" si="66"/>
        <v>10</v>
      </c>
      <c r="J2161" t="str">
        <f>_xlfn.XLOOKUP(D2161,Товар!A:A,Товар!C:C)</f>
        <v>Сметана 25%</v>
      </c>
      <c r="K2161">
        <f t="shared" si="67"/>
        <v>18</v>
      </c>
    </row>
    <row r="2162" spans="1:11" x14ac:dyDescent="0.3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>
        <v>60</v>
      </c>
      <c r="G2162" t="s">
        <v>108</v>
      </c>
      <c r="H2162" t="str">
        <f>_xlfn.XLOOKUP(C2162,Магазин!A:A,Магазин!B:B)</f>
        <v>Первомайский</v>
      </c>
      <c r="I2162">
        <f t="shared" si="66"/>
        <v>13</v>
      </c>
      <c r="J2162" t="str">
        <f>_xlfn.XLOOKUP(D2162,Товар!A:A,Товар!C:C)</f>
        <v>Творог 9% жирности</v>
      </c>
      <c r="K2162">
        <f t="shared" si="67"/>
        <v>180</v>
      </c>
    </row>
    <row r="2163" spans="1:11" x14ac:dyDescent="0.3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>
        <v>60</v>
      </c>
      <c r="G2163" t="s">
        <v>109</v>
      </c>
      <c r="H2163" t="str">
        <f>_xlfn.XLOOKUP(C2163,Магазин!A:A,Магазин!B:B)</f>
        <v>Первомайский</v>
      </c>
      <c r="I2163">
        <f t="shared" si="66"/>
        <v>13</v>
      </c>
      <c r="J2163" t="str">
        <f>_xlfn.XLOOKUP(D2163,Товар!A:A,Товар!C:C)</f>
        <v>Творог 9% жирности</v>
      </c>
      <c r="K2163">
        <f t="shared" si="67"/>
        <v>20</v>
      </c>
    </row>
    <row r="2164" spans="1:11" x14ac:dyDescent="0.3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>
        <v>70</v>
      </c>
      <c r="G2164" t="s">
        <v>108</v>
      </c>
      <c r="H2164" t="str">
        <f>_xlfn.XLOOKUP(C2164,Магазин!A:A,Магазин!B:B)</f>
        <v>Первомайский</v>
      </c>
      <c r="I2164">
        <f t="shared" si="66"/>
        <v>15</v>
      </c>
      <c r="J2164" t="str">
        <f>_xlfn.XLOOKUP(D2164,Товар!A:A,Товар!C:C)</f>
        <v>Яйцо диетическое</v>
      </c>
      <c r="K2164">
        <f t="shared" si="67"/>
        <v>180</v>
      </c>
    </row>
    <row r="2165" spans="1:11" x14ac:dyDescent="0.3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>
        <v>70</v>
      </c>
      <c r="G2165" t="s">
        <v>109</v>
      </c>
      <c r="H2165" t="str">
        <f>_xlfn.XLOOKUP(C2165,Магазин!A:A,Магазин!B:B)</f>
        <v>Первомайский</v>
      </c>
      <c r="I2165">
        <f t="shared" si="66"/>
        <v>15</v>
      </c>
      <c r="J2165" t="str">
        <f>_xlfn.XLOOKUP(D2165,Товар!A:A,Товар!C:C)</f>
        <v>Яйцо диетическое</v>
      </c>
      <c r="K2165">
        <f t="shared" si="67"/>
        <v>40</v>
      </c>
    </row>
    <row r="2166" spans="1:11" x14ac:dyDescent="0.3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>
        <v>75</v>
      </c>
      <c r="G2166" t="s">
        <v>108</v>
      </c>
      <c r="H2166" t="str">
        <f>_xlfn.XLOOKUP(C2166,Магазин!A:A,Магазин!B:B)</f>
        <v>Первомайский</v>
      </c>
      <c r="I2166">
        <f t="shared" si="66"/>
        <v>4</v>
      </c>
      <c r="J2166" t="str">
        <f>_xlfn.XLOOKUP(D2166,Товар!A:A,Товар!C:C)</f>
        <v>Кефир 3,2%</v>
      </c>
      <c r="K2166">
        <f t="shared" si="67"/>
        <v>170</v>
      </c>
    </row>
    <row r="2167" spans="1:11" x14ac:dyDescent="0.3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>
        <v>75</v>
      </c>
      <c r="G2167" t="s">
        <v>109</v>
      </c>
      <c r="H2167" t="str">
        <f>_xlfn.XLOOKUP(C2167,Магазин!A:A,Магазин!B:B)</f>
        <v>Первомайский</v>
      </c>
      <c r="I2167">
        <f t="shared" si="66"/>
        <v>4</v>
      </c>
      <c r="J2167" t="str">
        <f>_xlfn.XLOOKUP(D2167,Товар!A:A,Товар!C:C)</f>
        <v>Кефир 3,2%</v>
      </c>
      <c r="K2167">
        <f t="shared" si="67"/>
        <v>36</v>
      </c>
    </row>
    <row r="2168" spans="1:11" x14ac:dyDescent="0.3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>
        <v>70</v>
      </c>
      <c r="G2168" t="s">
        <v>108</v>
      </c>
      <c r="H2168" t="str">
        <f>_xlfn.XLOOKUP(C2168,Магазин!A:A,Магазин!B:B)</f>
        <v>Первомайский</v>
      </c>
      <c r="I2168">
        <f t="shared" si="66"/>
        <v>5</v>
      </c>
      <c r="J2168" t="str">
        <f>_xlfn.XLOOKUP(D2168,Товар!A:A,Товар!C:C)</f>
        <v>Кефир обезжиренный</v>
      </c>
      <c r="K2168">
        <f t="shared" si="67"/>
        <v>180</v>
      </c>
    </row>
    <row r="2169" spans="1:11" x14ac:dyDescent="0.3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>
        <v>70</v>
      </c>
      <c r="G2169" t="s">
        <v>109</v>
      </c>
      <c r="H2169" t="str">
        <f>_xlfn.XLOOKUP(C2169,Магазин!A:A,Магазин!B:B)</f>
        <v>Первомайский</v>
      </c>
      <c r="I2169">
        <f t="shared" si="66"/>
        <v>5</v>
      </c>
      <c r="J2169" t="str">
        <f>_xlfn.XLOOKUP(D2169,Товар!A:A,Товар!C:C)</f>
        <v>Кефир обезжиренный</v>
      </c>
      <c r="K2169">
        <f t="shared" si="67"/>
        <v>24</v>
      </c>
    </row>
    <row r="2170" spans="1:11" x14ac:dyDescent="0.3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>
        <v>50</v>
      </c>
      <c r="G2170" t="s">
        <v>108</v>
      </c>
      <c r="H2170" t="str">
        <f>_xlfn.XLOOKUP(C2170,Магазин!A:A,Магазин!B:B)</f>
        <v>Первомайский</v>
      </c>
      <c r="I2170">
        <f t="shared" si="66"/>
        <v>6</v>
      </c>
      <c r="J2170" t="str">
        <f>_xlfn.XLOOKUP(D2170,Товар!A:A,Товар!C:C)</f>
        <v>Ряженка термостатная</v>
      </c>
      <c r="K2170">
        <f t="shared" si="67"/>
        <v>180</v>
      </c>
    </row>
    <row r="2171" spans="1:11" x14ac:dyDescent="0.3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>
        <v>50</v>
      </c>
      <c r="G2171" t="s">
        <v>109</v>
      </c>
      <c r="H2171" t="str">
        <f>_xlfn.XLOOKUP(C2171,Магазин!A:A,Магазин!B:B)</f>
        <v>Первомайский</v>
      </c>
      <c r="I2171">
        <f t="shared" si="66"/>
        <v>6</v>
      </c>
      <c r="J2171" t="str">
        <f>_xlfn.XLOOKUP(D2171,Товар!A:A,Товар!C:C)</f>
        <v>Ряженка термостатная</v>
      </c>
      <c r="K2171">
        <f t="shared" si="67"/>
        <v>18</v>
      </c>
    </row>
    <row r="2172" spans="1:11" x14ac:dyDescent="0.3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>
        <v>55</v>
      </c>
      <c r="G2172" t="s">
        <v>108</v>
      </c>
      <c r="H2172" t="str">
        <f>_xlfn.XLOOKUP(C2172,Магазин!A:A,Магазин!B:B)</f>
        <v>Первомайский</v>
      </c>
      <c r="I2172">
        <f t="shared" si="66"/>
        <v>9</v>
      </c>
      <c r="J2172" t="str">
        <f>_xlfn.XLOOKUP(D2172,Товар!A:A,Товар!C:C)</f>
        <v>Сметана 15%</v>
      </c>
      <c r="K2172">
        <f t="shared" si="67"/>
        <v>180</v>
      </c>
    </row>
    <row r="2173" spans="1:11" x14ac:dyDescent="0.3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>
        <v>55</v>
      </c>
      <c r="G2173" t="s">
        <v>109</v>
      </c>
      <c r="H2173" t="str">
        <f>_xlfn.XLOOKUP(C2173,Магазин!A:A,Магазин!B:B)</f>
        <v>Первомайский</v>
      </c>
      <c r="I2173">
        <f t="shared" si="66"/>
        <v>9</v>
      </c>
      <c r="J2173" t="str">
        <f>_xlfn.XLOOKUP(D2173,Товар!A:A,Товар!C:C)</f>
        <v>Сметана 15%</v>
      </c>
      <c r="K2173">
        <f t="shared" si="67"/>
        <v>30</v>
      </c>
    </row>
    <row r="2174" spans="1:11" x14ac:dyDescent="0.3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>
        <v>70</v>
      </c>
      <c r="G2174" t="s">
        <v>108</v>
      </c>
      <c r="H2174" t="str">
        <f>_xlfn.XLOOKUP(C2174,Магазин!A:A,Магазин!B:B)</f>
        <v>Первомайский</v>
      </c>
      <c r="I2174">
        <f t="shared" si="66"/>
        <v>10</v>
      </c>
      <c r="J2174" t="str">
        <f>_xlfn.XLOOKUP(D2174,Товар!A:A,Товар!C:C)</f>
        <v>Сметана 25%</v>
      </c>
      <c r="K2174">
        <f t="shared" si="67"/>
        <v>180</v>
      </c>
    </row>
    <row r="2175" spans="1:11" x14ac:dyDescent="0.3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>
        <v>70</v>
      </c>
      <c r="G2175" t="s">
        <v>109</v>
      </c>
      <c r="H2175" t="str">
        <f>_xlfn.XLOOKUP(C2175,Магазин!A:A,Магазин!B:B)</f>
        <v>Первомайский</v>
      </c>
      <c r="I2175">
        <f t="shared" si="66"/>
        <v>10</v>
      </c>
      <c r="J2175" t="str">
        <f>_xlfn.XLOOKUP(D2175,Товар!A:A,Товар!C:C)</f>
        <v>Сметана 25%</v>
      </c>
      <c r="K2175">
        <f t="shared" si="67"/>
        <v>18</v>
      </c>
    </row>
    <row r="2176" spans="1:11" x14ac:dyDescent="0.3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>
        <v>60</v>
      </c>
      <c r="G2176" t="s">
        <v>108</v>
      </c>
      <c r="H2176" t="str">
        <f>_xlfn.XLOOKUP(C2176,Магазин!A:A,Магазин!B:B)</f>
        <v>Первомайский</v>
      </c>
      <c r="I2176">
        <f t="shared" si="66"/>
        <v>13</v>
      </c>
      <c r="J2176" t="str">
        <f>_xlfn.XLOOKUP(D2176,Товар!A:A,Товар!C:C)</f>
        <v>Творог 9% жирности</v>
      </c>
      <c r="K2176">
        <f t="shared" si="67"/>
        <v>170</v>
      </c>
    </row>
    <row r="2177" spans="1:11" x14ac:dyDescent="0.3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>
        <v>60</v>
      </c>
      <c r="G2177" t="s">
        <v>109</v>
      </c>
      <c r="H2177" t="str">
        <f>_xlfn.XLOOKUP(C2177,Магазин!A:A,Магазин!B:B)</f>
        <v>Первомайский</v>
      </c>
      <c r="I2177">
        <f t="shared" si="66"/>
        <v>13</v>
      </c>
      <c r="J2177" t="str">
        <f>_xlfn.XLOOKUP(D2177,Товар!A:A,Товар!C:C)</f>
        <v>Творог 9% жирности</v>
      </c>
      <c r="K2177">
        <f t="shared" si="67"/>
        <v>20</v>
      </c>
    </row>
    <row r="2178" spans="1:11" x14ac:dyDescent="0.3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>
        <v>70</v>
      </c>
      <c r="G2178" t="s">
        <v>108</v>
      </c>
      <c r="H2178" t="str">
        <f>_xlfn.XLOOKUP(C2178,Магазин!A:A,Магазин!B:B)</f>
        <v>Первомайский</v>
      </c>
      <c r="I2178">
        <f t="shared" si="66"/>
        <v>15</v>
      </c>
      <c r="J2178" t="str">
        <f>_xlfn.XLOOKUP(D2178,Товар!A:A,Товар!C:C)</f>
        <v>Яйцо диетическое</v>
      </c>
      <c r="K2178">
        <f t="shared" si="67"/>
        <v>180</v>
      </c>
    </row>
    <row r="2179" spans="1:11" x14ac:dyDescent="0.3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>
        <v>70</v>
      </c>
      <c r="G2179" t="s">
        <v>109</v>
      </c>
      <c r="H2179" t="str">
        <f>_xlfn.XLOOKUP(C2179,Магазин!A:A,Магазин!B:B)</f>
        <v>Первомайский</v>
      </c>
      <c r="I2179">
        <f t="shared" ref="I2179:I2242" si="68">D2179</f>
        <v>15</v>
      </c>
      <c r="J2179" t="str">
        <f>_xlfn.XLOOKUP(D2179,Товар!A:A,Товар!C:C)</f>
        <v>Яйцо диетическое</v>
      </c>
      <c r="K2179">
        <f t="shared" ref="K2179:K2242" si="69">E2179</f>
        <v>0</v>
      </c>
    </row>
    <row r="2180" spans="1:11" x14ac:dyDescent="0.3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>
        <v>75</v>
      </c>
      <c r="G2180" t="s">
        <v>108</v>
      </c>
      <c r="H2180" t="str">
        <f>_xlfn.XLOOKUP(C2180,Магазин!A:A,Магазин!B:B)</f>
        <v>Заречный</v>
      </c>
      <c r="I2180">
        <f t="shared" si="68"/>
        <v>4</v>
      </c>
      <c r="J2180" t="str">
        <f>_xlfn.XLOOKUP(D2180,Товар!A:A,Товар!C:C)</f>
        <v>Кефир 3,2%</v>
      </c>
      <c r="K2180">
        <f t="shared" si="69"/>
        <v>180</v>
      </c>
    </row>
    <row r="2181" spans="1:11" x14ac:dyDescent="0.3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>
        <v>75</v>
      </c>
      <c r="G2181" t="s">
        <v>109</v>
      </c>
      <c r="H2181" t="str">
        <f>_xlfn.XLOOKUP(C2181,Магазин!A:A,Магазин!B:B)</f>
        <v>Заречный</v>
      </c>
      <c r="I2181">
        <f t="shared" si="68"/>
        <v>4</v>
      </c>
      <c r="J2181" t="str">
        <f>_xlfn.XLOOKUP(D2181,Товар!A:A,Товар!C:C)</f>
        <v>Кефир 3,2%</v>
      </c>
      <c r="K2181">
        <f t="shared" si="69"/>
        <v>24</v>
      </c>
    </row>
    <row r="2182" spans="1:11" x14ac:dyDescent="0.3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>
        <v>70</v>
      </c>
      <c r="G2182" t="s">
        <v>108</v>
      </c>
      <c r="H2182" t="str">
        <f>_xlfn.XLOOKUP(C2182,Магазин!A:A,Магазин!B:B)</f>
        <v>Заречный</v>
      </c>
      <c r="I2182">
        <f t="shared" si="68"/>
        <v>5</v>
      </c>
      <c r="J2182" t="str">
        <f>_xlfn.XLOOKUP(D2182,Товар!A:A,Товар!C:C)</f>
        <v>Кефир обезжиренный</v>
      </c>
      <c r="K2182">
        <f t="shared" si="69"/>
        <v>170</v>
      </c>
    </row>
    <row r="2183" spans="1:11" x14ac:dyDescent="0.3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>
        <v>70</v>
      </c>
      <c r="G2183" t="s">
        <v>109</v>
      </c>
      <c r="H2183" t="str">
        <f>_xlfn.XLOOKUP(C2183,Магазин!A:A,Магазин!B:B)</f>
        <v>Заречный</v>
      </c>
      <c r="I2183">
        <f t="shared" si="68"/>
        <v>5</v>
      </c>
      <c r="J2183" t="str">
        <f>_xlfn.XLOOKUP(D2183,Товар!A:A,Товар!C:C)</f>
        <v>Кефир обезжиренный</v>
      </c>
      <c r="K2183">
        <f t="shared" si="69"/>
        <v>12</v>
      </c>
    </row>
    <row r="2184" spans="1:11" x14ac:dyDescent="0.3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>
        <v>50</v>
      </c>
      <c r="G2184" t="s">
        <v>108</v>
      </c>
      <c r="H2184" t="str">
        <f>_xlfn.XLOOKUP(C2184,Магазин!A:A,Магазин!B:B)</f>
        <v>Заречный</v>
      </c>
      <c r="I2184">
        <f t="shared" si="68"/>
        <v>6</v>
      </c>
      <c r="J2184" t="str">
        <f>_xlfn.XLOOKUP(D2184,Товар!A:A,Товар!C:C)</f>
        <v>Ряженка термостатная</v>
      </c>
      <c r="K2184">
        <f t="shared" si="69"/>
        <v>180</v>
      </c>
    </row>
    <row r="2185" spans="1:11" x14ac:dyDescent="0.3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>
        <v>50</v>
      </c>
      <c r="G2185" t="s">
        <v>109</v>
      </c>
      <c r="H2185" t="str">
        <f>_xlfn.XLOOKUP(C2185,Магазин!A:A,Магазин!B:B)</f>
        <v>Заречный</v>
      </c>
      <c r="I2185">
        <f t="shared" si="68"/>
        <v>6</v>
      </c>
      <c r="J2185" t="str">
        <f>_xlfn.XLOOKUP(D2185,Товар!A:A,Товар!C:C)</f>
        <v>Ряженка термостатная</v>
      </c>
      <c r="K2185">
        <f t="shared" si="69"/>
        <v>15</v>
      </c>
    </row>
    <row r="2186" spans="1:11" x14ac:dyDescent="0.3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>
        <v>55</v>
      </c>
      <c r="G2186" t="s">
        <v>108</v>
      </c>
      <c r="H2186" t="str">
        <f>_xlfn.XLOOKUP(C2186,Магазин!A:A,Магазин!B:B)</f>
        <v>Заречный</v>
      </c>
      <c r="I2186">
        <f t="shared" si="68"/>
        <v>9</v>
      </c>
      <c r="J2186" t="str">
        <f>_xlfn.XLOOKUP(D2186,Товар!A:A,Товар!C:C)</f>
        <v>Сметана 15%</v>
      </c>
      <c r="K2186">
        <f t="shared" si="69"/>
        <v>180</v>
      </c>
    </row>
    <row r="2187" spans="1:11" x14ac:dyDescent="0.3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>
        <v>55</v>
      </c>
      <c r="G2187" t="s">
        <v>109</v>
      </c>
      <c r="H2187" t="str">
        <f>_xlfn.XLOOKUP(C2187,Магазин!A:A,Магазин!B:B)</f>
        <v>Заречный</v>
      </c>
      <c r="I2187">
        <f t="shared" si="68"/>
        <v>9</v>
      </c>
      <c r="J2187" t="str">
        <f>_xlfn.XLOOKUP(D2187,Товар!A:A,Товар!C:C)</f>
        <v>Сметана 15%</v>
      </c>
      <c r="K2187">
        <f t="shared" si="69"/>
        <v>18</v>
      </c>
    </row>
    <row r="2188" spans="1:11" x14ac:dyDescent="0.3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>
        <v>70</v>
      </c>
      <c r="G2188" t="s">
        <v>108</v>
      </c>
      <c r="H2188" t="str">
        <f>_xlfn.XLOOKUP(C2188,Магазин!A:A,Магазин!B:B)</f>
        <v>Заречный</v>
      </c>
      <c r="I2188">
        <f t="shared" si="68"/>
        <v>10</v>
      </c>
      <c r="J2188" t="str">
        <f>_xlfn.XLOOKUP(D2188,Товар!A:A,Товар!C:C)</f>
        <v>Сметана 25%</v>
      </c>
      <c r="K2188">
        <f t="shared" si="69"/>
        <v>180</v>
      </c>
    </row>
    <row r="2189" spans="1:11" x14ac:dyDescent="0.3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>
        <v>70</v>
      </c>
      <c r="G2189" t="s">
        <v>109</v>
      </c>
      <c r="H2189" t="str">
        <f>_xlfn.XLOOKUP(C2189,Магазин!A:A,Магазин!B:B)</f>
        <v>Заречный</v>
      </c>
      <c r="I2189">
        <f t="shared" si="68"/>
        <v>10</v>
      </c>
      <c r="J2189" t="str">
        <f>_xlfn.XLOOKUP(D2189,Товар!A:A,Товар!C:C)</f>
        <v>Сметана 25%</v>
      </c>
      <c r="K2189">
        <f t="shared" si="69"/>
        <v>18</v>
      </c>
    </row>
    <row r="2190" spans="1:11" x14ac:dyDescent="0.3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>
        <v>60</v>
      </c>
      <c r="G2190" t="s">
        <v>108</v>
      </c>
      <c r="H2190" t="str">
        <f>_xlfn.XLOOKUP(C2190,Магазин!A:A,Магазин!B:B)</f>
        <v>Заречный</v>
      </c>
      <c r="I2190">
        <f t="shared" si="68"/>
        <v>13</v>
      </c>
      <c r="J2190" t="str">
        <f>_xlfn.XLOOKUP(D2190,Товар!A:A,Товар!C:C)</f>
        <v>Творог 9% жирности</v>
      </c>
      <c r="K2190">
        <f t="shared" si="69"/>
        <v>180</v>
      </c>
    </row>
    <row r="2191" spans="1:11" x14ac:dyDescent="0.3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>
        <v>60</v>
      </c>
      <c r="G2191" t="s">
        <v>109</v>
      </c>
      <c r="H2191" t="str">
        <f>_xlfn.XLOOKUP(C2191,Магазин!A:A,Магазин!B:B)</f>
        <v>Заречный</v>
      </c>
      <c r="I2191">
        <f t="shared" si="68"/>
        <v>13</v>
      </c>
      <c r="J2191" t="str">
        <f>_xlfn.XLOOKUP(D2191,Товар!A:A,Товар!C:C)</f>
        <v>Творог 9% жирности</v>
      </c>
      <c r="K2191">
        <f t="shared" si="69"/>
        <v>16</v>
      </c>
    </row>
    <row r="2192" spans="1:11" x14ac:dyDescent="0.3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>
        <v>70</v>
      </c>
      <c r="G2192" t="s">
        <v>108</v>
      </c>
      <c r="H2192" t="str">
        <f>_xlfn.XLOOKUP(C2192,Магазин!A:A,Магазин!B:B)</f>
        <v>Заречный</v>
      </c>
      <c r="I2192">
        <f t="shared" si="68"/>
        <v>15</v>
      </c>
      <c r="J2192" t="str">
        <f>_xlfn.XLOOKUP(D2192,Товар!A:A,Товар!C:C)</f>
        <v>Яйцо диетическое</v>
      </c>
      <c r="K2192">
        <f t="shared" si="69"/>
        <v>170</v>
      </c>
    </row>
    <row r="2193" spans="1:11" x14ac:dyDescent="0.3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>
        <v>70</v>
      </c>
      <c r="G2193" t="s">
        <v>109</v>
      </c>
      <c r="H2193" t="str">
        <f>_xlfn.XLOOKUP(C2193,Магазин!A:A,Магазин!B:B)</f>
        <v>Заречный</v>
      </c>
      <c r="I2193">
        <f t="shared" si="68"/>
        <v>15</v>
      </c>
      <c r="J2193" t="str">
        <f>_xlfn.XLOOKUP(D2193,Товар!A:A,Товар!C:C)</f>
        <v>Яйцо диетическое</v>
      </c>
      <c r="K2193">
        <f t="shared" si="69"/>
        <v>24</v>
      </c>
    </row>
    <row r="2194" spans="1:11" x14ac:dyDescent="0.3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>
        <v>75</v>
      </c>
      <c r="G2194" t="s">
        <v>108</v>
      </c>
      <c r="H2194" t="str">
        <f>_xlfn.XLOOKUP(C2194,Магазин!A:A,Магазин!B:B)</f>
        <v>Первомайский</v>
      </c>
      <c r="I2194">
        <f t="shared" si="68"/>
        <v>4</v>
      </c>
      <c r="J2194" t="str">
        <f>_xlfn.XLOOKUP(D2194,Товар!A:A,Товар!C:C)</f>
        <v>Кефир 3,2%</v>
      </c>
      <c r="K2194">
        <f t="shared" si="69"/>
        <v>180</v>
      </c>
    </row>
    <row r="2195" spans="1:11" x14ac:dyDescent="0.3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>
        <v>75</v>
      </c>
      <c r="G2195" t="s">
        <v>109</v>
      </c>
      <c r="H2195" t="str">
        <f>_xlfn.XLOOKUP(C2195,Магазин!A:A,Магазин!B:B)</f>
        <v>Первомайский</v>
      </c>
      <c r="I2195">
        <f t="shared" si="68"/>
        <v>4</v>
      </c>
      <c r="J2195" t="str">
        <f>_xlfn.XLOOKUP(D2195,Товар!A:A,Товар!C:C)</f>
        <v>Кефир 3,2%</v>
      </c>
      <c r="K2195">
        <f t="shared" si="69"/>
        <v>36</v>
      </c>
    </row>
    <row r="2196" spans="1:11" x14ac:dyDescent="0.3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>
        <v>70</v>
      </c>
      <c r="G2196" t="s">
        <v>108</v>
      </c>
      <c r="H2196" t="str">
        <f>_xlfn.XLOOKUP(C2196,Магазин!A:A,Магазин!B:B)</f>
        <v>Первомайский</v>
      </c>
      <c r="I2196">
        <f t="shared" si="68"/>
        <v>5</v>
      </c>
      <c r="J2196" t="str">
        <f>_xlfn.XLOOKUP(D2196,Товар!A:A,Товар!C:C)</f>
        <v>Кефир обезжиренный</v>
      </c>
      <c r="K2196">
        <f t="shared" si="69"/>
        <v>180</v>
      </c>
    </row>
    <row r="2197" spans="1:11" x14ac:dyDescent="0.3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>
        <v>70</v>
      </c>
      <c r="G2197" t="s">
        <v>109</v>
      </c>
      <c r="H2197" t="str">
        <f>_xlfn.XLOOKUP(C2197,Магазин!A:A,Магазин!B:B)</f>
        <v>Первомайский</v>
      </c>
      <c r="I2197">
        <f t="shared" si="68"/>
        <v>5</v>
      </c>
      <c r="J2197" t="str">
        <f>_xlfn.XLOOKUP(D2197,Товар!A:A,Товар!C:C)</f>
        <v>Кефир обезжиренный</v>
      </c>
      <c r="K2197">
        <f t="shared" si="69"/>
        <v>24</v>
      </c>
    </row>
    <row r="2198" spans="1:11" x14ac:dyDescent="0.3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>
        <v>50</v>
      </c>
      <c r="G2198" t="s">
        <v>108</v>
      </c>
      <c r="H2198" t="str">
        <f>_xlfn.XLOOKUP(C2198,Магазин!A:A,Магазин!B:B)</f>
        <v>Первомайский</v>
      </c>
      <c r="I2198">
        <f t="shared" si="68"/>
        <v>6</v>
      </c>
      <c r="J2198" t="str">
        <f>_xlfn.XLOOKUP(D2198,Товар!A:A,Товар!C:C)</f>
        <v>Ряженка термостатная</v>
      </c>
      <c r="K2198">
        <f t="shared" si="69"/>
        <v>170</v>
      </c>
    </row>
    <row r="2199" spans="1:11" x14ac:dyDescent="0.3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>
        <v>50</v>
      </c>
      <c r="G2199" t="s">
        <v>109</v>
      </c>
      <c r="H2199" t="str">
        <f>_xlfn.XLOOKUP(C2199,Магазин!A:A,Магазин!B:B)</f>
        <v>Первомайский</v>
      </c>
      <c r="I2199">
        <f t="shared" si="68"/>
        <v>6</v>
      </c>
      <c r="J2199" t="str">
        <f>_xlfn.XLOOKUP(D2199,Товар!A:A,Товар!C:C)</f>
        <v>Ряженка термостатная</v>
      </c>
      <c r="K2199">
        <f t="shared" si="69"/>
        <v>18</v>
      </c>
    </row>
    <row r="2200" spans="1:11" x14ac:dyDescent="0.3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>
        <v>55</v>
      </c>
      <c r="G2200" t="s">
        <v>108</v>
      </c>
      <c r="H2200" t="str">
        <f>_xlfn.XLOOKUP(C2200,Магазин!A:A,Магазин!B:B)</f>
        <v>Первомайский</v>
      </c>
      <c r="I2200">
        <f t="shared" si="68"/>
        <v>9</v>
      </c>
      <c r="J2200" t="str">
        <f>_xlfn.XLOOKUP(D2200,Товар!A:A,Товар!C:C)</f>
        <v>Сметана 15%</v>
      </c>
      <c r="K2200">
        <f t="shared" si="69"/>
        <v>180</v>
      </c>
    </row>
    <row r="2201" spans="1:11" x14ac:dyDescent="0.3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>
        <v>55</v>
      </c>
      <c r="G2201" t="s">
        <v>109</v>
      </c>
      <c r="H2201" t="str">
        <f>_xlfn.XLOOKUP(C2201,Магазин!A:A,Магазин!B:B)</f>
        <v>Первомайский</v>
      </c>
      <c r="I2201">
        <f t="shared" si="68"/>
        <v>9</v>
      </c>
      <c r="J2201" t="str">
        <f>_xlfn.XLOOKUP(D2201,Товар!A:A,Товар!C:C)</f>
        <v>Сметана 15%</v>
      </c>
      <c r="K2201">
        <f t="shared" si="69"/>
        <v>30</v>
      </c>
    </row>
    <row r="2202" spans="1:11" x14ac:dyDescent="0.3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>
        <v>70</v>
      </c>
      <c r="G2202" t="s">
        <v>108</v>
      </c>
      <c r="H2202" t="str">
        <f>_xlfn.XLOOKUP(C2202,Магазин!A:A,Магазин!B:B)</f>
        <v>Первомайский</v>
      </c>
      <c r="I2202">
        <f t="shared" si="68"/>
        <v>10</v>
      </c>
      <c r="J2202" t="str">
        <f>_xlfn.XLOOKUP(D2202,Товар!A:A,Товар!C:C)</f>
        <v>Сметана 25%</v>
      </c>
      <c r="K2202">
        <f t="shared" si="69"/>
        <v>180</v>
      </c>
    </row>
    <row r="2203" spans="1:11" x14ac:dyDescent="0.3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>
        <v>70</v>
      </c>
      <c r="G2203" t="s">
        <v>109</v>
      </c>
      <c r="H2203" t="str">
        <f>_xlfn.XLOOKUP(C2203,Магазин!A:A,Магазин!B:B)</f>
        <v>Первомайский</v>
      </c>
      <c r="I2203">
        <f t="shared" si="68"/>
        <v>10</v>
      </c>
      <c r="J2203" t="str">
        <f>_xlfn.XLOOKUP(D2203,Товар!A:A,Товар!C:C)</f>
        <v>Сметана 25%</v>
      </c>
      <c r="K2203">
        <f t="shared" si="69"/>
        <v>18</v>
      </c>
    </row>
    <row r="2204" spans="1:11" x14ac:dyDescent="0.3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>
        <v>60</v>
      </c>
      <c r="G2204" t="s">
        <v>108</v>
      </c>
      <c r="H2204" t="str">
        <f>_xlfn.XLOOKUP(C2204,Магазин!A:A,Магазин!B:B)</f>
        <v>Первомайский</v>
      </c>
      <c r="I2204">
        <f t="shared" si="68"/>
        <v>13</v>
      </c>
      <c r="J2204" t="str">
        <f>_xlfn.XLOOKUP(D2204,Товар!A:A,Товар!C:C)</f>
        <v>Творог 9% жирности</v>
      </c>
      <c r="K2204">
        <f t="shared" si="69"/>
        <v>180</v>
      </c>
    </row>
    <row r="2205" spans="1:11" x14ac:dyDescent="0.3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>
        <v>60</v>
      </c>
      <c r="G2205" t="s">
        <v>109</v>
      </c>
      <c r="H2205" t="str">
        <f>_xlfn.XLOOKUP(C2205,Магазин!A:A,Магазин!B:B)</f>
        <v>Первомайский</v>
      </c>
      <c r="I2205">
        <f t="shared" si="68"/>
        <v>13</v>
      </c>
      <c r="J2205" t="str">
        <f>_xlfn.XLOOKUP(D2205,Товар!A:A,Товар!C:C)</f>
        <v>Творог 9% жирности</v>
      </c>
      <c r="K2205">
        <f t="shared" si="69"/>
        <v>20</v>
      </c>
    </row>
    <row r="2206" spans="1:11" x14ac:dyDescent="0.3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>
        <v>70</v>
      </c>
      <c r="G2206" t="s">
        <v>108</v>
      </c>
      <c r="H2206" t="str">
        <f>_xlfn.XLOOKUP(C2206,Магазин!A:A,Магазин!B:B)</f>
        <v>Первомайский</v>
      </c>
      <c r="I2206">
        <f t="shared" si="68"/>
        <v>15</v>
      </c>
      <c r="J2206" t="str">
        <f>_xlfn.XLOOKUP(D2206,Товар!A:A,Товар!C:C)</f>
        <v>Яйцо диетическое</v>
      </c>
      <c r="K2206">
        <f t="shared" si="69"/>
        <v>180</v>
      </c>
    </row>
    <row r="2207" spans="1:11" x14ac:dyDescent="0.3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>
        <v>70</v>
      </c>
      <c r="G2207" t="s">
        <v>109</v>
      </c>
      <c r="H2207" t="str">
        <f>_xlfn.XLOOKUP(C2207,Магазин!A:A,Магазин!B:B)</f>
        <v>Первомайский</v>
      </c>
      <c r="I2207">
        <f t="shared" si="68"/>
        <v>15</v>
      </c>
      <c r="J2207" t="str">
        <f>_xlfn.XLOOKUP(D2207,Товар!A:A,Товар!C:C)</f>
        <v>Яйцо диетическое</v>
      </c>
      <c r="K2207">
        <f t="shared" si="69"/>
        <v>20</v>
      </c>
    </row>
    <row r="2208" spans="1:11" x14ac:dyDescent="0.3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>
        <v>75</v>
      </c>
      <c r="G2208" t="s">
        <v>108</v>
      </c>
      <c r="H2208" t="str">
        <f>_xlfn.XLOOKUP(C2208,Магазин!A:A,Магазин!B:B)</f>
        <v>Октябрьский</v>
      </c>
      <c r="I2208">
        <f t="shared" si="68"/>
        <v>4</v>
      </c>
      <c r="J2208" t="str">
        <f>_xlfn.XLOOKUP(D2208,Товар!A:A,Товар!C:C)</f>
        <v>Кефир 3,2%</v>
      </c>
      <c r="K2208">
        <f t="shared" si="69"/>
        <v>170</v>
      </c>
    </row>
    <row r="2209" spans="1:11" x14ac:dyDescent="0.3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>
        <v>75</v>
      </c>
      <c r="G2209" t="s">
        <v>109</v>
      </c>
      <c r="H2209" t="str">
        <f>_xlfn.XLOOKUP(C2209,Магазин!A:A,Магазин!B:B)</f>
        <v>Октябрьский</v>
      </c>
      <c r="I2209">
        <f t="shared" si="68"/>
        <v>4</v>
      </c>
      <c r="J2209" t="str">
        <f>_xlfn.XLOOKUP(D2209,Товар!A:A,Товар!C:C)</f>
        <v>Кефир 3,2%</v>
      </c>
      <c r="K2209">
        <f t="shared" si="69"/>
        <v>36</v>
      </c>
    </row>
    <row r="2210" spans="1:11" x14ac:dyDescent="0.3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>
        <v>70</v>
      </c>
      <c r="G2210" t="s">
        <v>108</v>
      </c>
      <c r="H2210" t="str">
        <f>_xlfn.XLOOKUP(C2210,Магазин!A:A,Магазин!B:B)</f>
        <v>Октябрьский</v>
      </c>
      <c r="I2210">
        <f t="shared" si="68"/>
        <v>5</v>
      </c>
      <c r="J2210" t="str">
        <f>_xlfn.XLOOKUP(D2210,Товар!A:A,Товар!C:C)</f>
        <v>Кефир обезжиренный</v>
      </c>
      <c r="K2210">
        <f t="shared" si="69"/>
        <v>180</v>
      </c>
    </row>
    <row r="2211" spans="1:11" x14ac:dyDescent="0.3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>
        <v>70</v>
      </c>
      <c r="G2211" t="s">
        <v>109</v>
      </c>
      <c r="H2211" t="str">
        <f>_xlfn.XLOOKUP(C2211,Магазин!A:A,Магазин!B:B)</f>
        <v>Октябрьский</v>
      </c>
      <c r="I2211">
        <f t="shared" si="68"/>
        <v>5</v>
      </c>
      <c r="J2211" t="str">
        <f>_xlfn.XLOOKUP(D2211,Товар!A:A,Товар!C:C)</f>
        <v>Кефир обезжиренный</v>
      </c>
      <c r="K2211">
        <f t="shared" si="69"/>
        <v>36</v>
      </c>
    </row>
    <row r="2212" spans="1:11" x14ac:dyDescent="0.3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>
        <v>50</v>
      </c>
      <c r="G2212" t="s">
        <v>108</v>
      </c>
      <c r="H2212" t="str">
        <f>_xlfn.XLOOKUP(C2212,Магазин!A:A,Магазин!B:B)</f>
        <v>Октябрьский</v>
      </c>
      <c r="I2212">
        <f t="shared" si="68"/>
        <v>6</v>
      </c>
      <c r="J2212" t="str">
        <f>_xlfn.XLOOKUP(D2212,Товар!A:A,Товар!C:C)</f>
        <v>Ряженка термостатная</v>
      </c>
      <c r="K2212">
        <f t="shared" si="69"/>
        <v>180</v>
      </c>
    </row>
    <row r="2213" spans="1:11" x14ac:dyDescent="0.3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>
        <v>50</v>
      </c>
      <c r="G2213" t="s">
        <v>109</v>
      </c>
      <c r="H2213" t="str">
        <f>_xlfn.XLOOKUP(C2213,Магазин!A:A,Магазин!B:B)</f>
        <v>Октябрьский</v>
      </c>
      <c r="I2213">
        <f t="shared" si="68"/>
        <v>6</v>
      </c>
      <c r="J2213" t="str">
        <f>_xlfn.XLOOKUP(D2213,Товар!A:A,Товар!C:C)</f>
        <v>Ряженка термостатная</v>
      </c>
      <c r="K2213">
        <f t="shared" si="69"/>
        <v>36</v>
      </c>
    </row>
    <row r="2214" spans="1:11" x14ac:dyDescent="0.3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>
        <v>55</v>
      </c>
      <c r="G2214" t="s">
        <v>108</v>
      </c>
      <c r="H2214" t="str">
        <f>_xlfn.XLOOKUP(C2214,Магазин!A:A,Магазин!B:B)</f>
        <v>Октябрьский</v>
      </c>
      <c r="I2214">
        <f t="shared" si="68"/>
        <v>9</v>
      </c>
      <c r="J2214" t="str">
        <f>_xlfn.XLOOKUP(D2214,Товар!A:A,Товар!C:C)</f>
        <v>Сметана 15%</v>
      </c>
      <c r="K2214">
        <f t="shared" si="69"/>
        <v>170</v>
      </c>
    </row>
    <row r="2215" spans="1:11" x14ac:dyDescent="0.3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>
        <v>55</v>
      </c>
      <c r="G2215" t="s">
        <v>109</v>
      </c>
      <c r="H2215" t="str">
        <f>_xlfn.XLOOKUP(C2215,Магазин!A:A,Магазин!B:B)</f>
        <v>Октябрьский</v>
      </c>
      <c r="I2215">
        <f t="shared" si="68"/>
        <v>9</v>
      </c>
      <c r="J2215" t="str">
        <f>_xlfn.XLOOKUP(D2215,Товар!A:A,Товар!C:C)</f>
        <v>Сметана 15%</v>
      </c>
      <c r="K2215">
        <f t="shared" si="69"/>
        <v>30</v>
      </c>
    </row>
    <row r="2216" spans="1:11" x14ac:dyDescent="0.3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>
        <v>70</v>
      </c>
      <c r="G2216" t="s">
        <v>108</v>
      </c>
      <c r="H2216" t="str">
        <f>_xlfn.XLOOKUP(C2216,Магазин!A:A,Магазин!B:B)</f>
        <v>Октябрьский</v>
      </c>
      <c r="I2216">
        <f t="shared" si="68"/>
        <v>10</v>
      </c>
      <c r="J2216" t="str">
        <f>_xlfn.XLOOKUP(D2216,Товар!A:A,Товар!C:C)</f>
        <v>Сметана 25%</v>
      </c>
      <c r="K2216">
        <f t="shared" si="69"/>
        <v>180</v>
      </c>
    </row>
    <row r="2217" spans="1:11" x14ac:dyDescent="0.3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>
        <v>70</v>
      </c>
      <c r="G2217" t="s">
        <v>109</v>
      </c>
      <c r="H2217" t="str">
        <f>_xlfn.XLOOKUP(C2217,Магазин!A:A,Магазин!B:B)</f>
        <v>Октябрьский</v>
      </c>
      <c r="I2217">
        <f t="shared" si="68"/>
        <v>10</v>
      </c>
      <c r="J2217" t="str">
        <f>_xlfn.XLOOKUP(D2217,Товар!A:A,Товар!C:C)</f>
        <v>Сметана 25%</v>
      </c>
      <c r="K2217">
        <f t="shared" si="69"/>
        <v>30</v>
      </c>
    </row>
    <row r="2218" spans="1:11" x14ac:dyDescent="0.3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>
        <v>70</v>
      </c>
      <c r="G2218" t="s">
        <v>108</v>
      </c>
      <c r="H2218" t="str">
        <f>_xlfn.XLOOKUP(C2218,Магазин!A:A,Магазин!B:B)</f>
        <v>Октябрьский</v>
      </c>
      <c r="I2218">
        <f t="shared" si="68"/>
        <v>15</v>
      </c>
      <c r="J2218" t="str">
        <f>_xlfn.XLOOKUP(D2218,Товар!A:A,Товар!C:C)</f>
        <v>Яйцо диетическое</v>
      </c>
      <c r="K2218">
        <f t="shared" si="69"/>
        <v>180</v>
      </c>
    </row>
    <row r="2219" spans="1:11" x14ac:dyDescent="0.3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>
        <v>70</v>
      </c>
      <c r="G2219" t="s">
        <v>109</v>
      </c>
      <c r="H2219" t="str">
        <f>_xlfn.XLOOKUP(C2219,Магазин!A:A,Магазин!B:B)</f>
        <v>Октябрьский</v>
      </c>
      <c r="I2219">
        <f t="shared" si="68"/>
        <v>15</v>
      </c>
      <c r="J2219" t="str">
        <f>_xlfn.XLOOKUP(D2219,Товар!A:A,Товар!C:C)</f>
        <v>Яйцо диетическое</v>
      </c>
      <c r="K2219">
        <f t="shared" si="69"/>
        <v>20</v>
      </c>
    </row>
    <row r="2220" spans="1:11" x14ac:dyDescent="0.3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>
        <v>75</v>
      </c>
      <c r="G2220" t="s">
        <v>108</v>
      </c>
      <c r="H2220" t="str">
        <f>_xlfn.XLOOKUP(C2220,Магазин!A:A,Магазин!B:B)</f>
        <v>Октябрьский</v>
      </c>
      <c r="I2220">
        <f t="shared" si="68"/>
        <v>4</v>
      </c>
      <c r="J2220" t="str">
        <f>_xlfn.XLOOKUP(D2220,Товар!A:A,Товар!C:C)</f>
        <v>Кефир 3,2%</v>
      </c>
      <c r="K2220">
        <f t="shared" si="69"/>
        <v>180</v>
      </c>
    </row>
    <row r="2221" spans="1:11" x14ac:dyDescent="0.3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>
        <v>75</v>
      </c>
      <c r="G2221" t="s">
        <v>109</v>
      </c>
      <c r="H2221" t="str">
        <f>_xlfn.XLOOKUP(C2221,Магазин!A:A,Магазин!B:B)</f>
        <v>Октябрьский</v>
      </c>
      <c r="I2221">
        <f t="shared" si="68"/>
        <v>4</v>
      </c>
      <c r="J2221" t="str">
        <f>_xlfn.XLOOKUP(D2221,Товар!A:A,Товар!C:C)</f>
        <v>Кефир 3,2%</v>
      </c>
      <c r="K2221">
        <f t="shared" si="69"/>
        <v>36</v>
      </c>
    </row>
    <row r="2222" spans="1:11" x14ac:dyDescent="0.3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>
        <v>70</v>
      </c>
      <c r="G2222" t="s">
        <v>108</v>
      </c>
      <c r="H2222" t="str">
        <f>_xlfn.XLOOKUP(C2222,Магазин!A:A,Магазин!B:B)</f>
        <v>Октябрьский</v>
      </c>
      <c r="I2222">
        <f t="shared" si="68"/>
        <v>5</v>
      </c>
      <c r="J2222" t="str">
        <f>_xlfn.XLOOKUP(D2222,Товар!A:A,Товар!C:C)</f>
        <v>Кефир обезжиренный</v>
      </c>
      <c r="K2222">
        <f t="shared" si="69"/>
        <v>170</v>
      </c>
    </row>
    <row r="2223" spans="1:11" x14ac:dyDescent="0.3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>
        <v>70</v>
      </c>
      <c r="G2223" t="s">
        <v>109</v>
      </c>
      <c r="H2223" t="str">
        <f>_xlfn.XLOOKUP(C2223,Магазин!A:A,Магазин!B:B)</f>
        <v>Октябрьский</v>
      </c>
      <c r="I2223">
        <f t="shared" si="68"/>
        <v>5</v>
      </c>
      <c r="J2223" t="str">
        <f>_xlfn.XLOOKUP(D2223,Товар!A:A,Товар!C:C)</f>
        <v>Кефир обезжиренный</v>
      </c>
      <c r="K2223">
        <f t="shared" si="69"/>
        <v>36</v>
      </c>
    </row>
    <row r="2224" spans="1:11" x14ac:dyDescent="0.3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>
        <v>50</v>
      </c>
      <c r="G2224" t="s">
        <v>108</v>
      </c>
      <c r="H2224" t="str">
        <f>_xlfn.XLOOKUP(C2224,Магазин!A:A,Магазин!B:B)</f>
        <v>Октябрьский</v>
      </c>
      <c r="I2224">
        <f t="shared" si="68"/>
        <v>6</v>
      </c>
      <c r="J2224" t="str">
        <f>_xlfn.XLOOKUP(D2224,Товар!A:A,Товар!C:C)</f>
        <v>Ряженка термостатная</v>
      </c>
      <c r="K2224">
        <f t="shared" si="69"/>
        <v>180</v>
      </c>
    </row>
    <row r="2225" spans="1:11" x14ac:dyDescent="0.3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>
        <v>50</v>
      </c>
      <c r="G2225" t="s">
        <v>109</v>
      </c>
      <c r="H2225" t="str">
        <f>_xlfn.XLOOKUP(C2225,Магазин!A:A,Магазин!B:B)</f>
        <v>Октябрьский</v>
      </c>
      <c r="I2225">
        <f t="shared" si="68"/>
        <v>6</v>
      </c>
      <c r="J2225" t="str">
        <f>_xlfn.XLOOKUP(D2225,Товар!A:A,Товар!C:C)</f>
        <v>Ряженка термостатная</v>
      </c>
      <c r="K2225">
        <f t="shared" si="69"/>
        <v>36</v>
      </c>
    </row>
    <row r="2226" spans="1:11" x14ac:dyDescent="0.3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>
        <v>55</v>
      </c>
      <c r="G2226" t="s">
        <v>108</v>
      </c>
      <c r="H2226" t="str">
        <f>_xlfn.XLOOKUP(C2226,Магазин!A:A,Магазин!B:B)</f>
        <v>Октябрьский</v>
      </c>
      <c r="I2226">
        <f t="shared" si="68"/>
        <v>9</v>
      </c>
      <c r="J2226" t="str">
        <f>_xlfn.XLOOKUP(D2226,Товар!A:A,Товар!C:C)</f>
        <v>Сметана 15%</v>
      </c>
      <c r="K2226">
        <f t="shared" si="69"/>
        <v>180</v>
      </c>
    </row>
    <row r="2227" spans="1:11" x14ac:dyDescent="0.3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>
        <v>55</v>
      </c>
      <c r="G2227" t="s">
        <v>109</v>
      </c>
      <c r="H2227" t="str">
        <f>_xlfn.XLOOKUP(C2227,Магазин!A:A,Магазин!B:B)</f>
        <v>Октябрьский</v>
      </c>
      <c r="I2227">
        <f t="shared" si="68"/>
        <v>9</v>
      </c>
      <c r="J2227" t="str">
        <f>_xlfn.XLOOKUP(D2227,Товар!A:A,Товар!C:C)</f>
        <v>Сметана 15%</v>
      </c>
      <c r="K2227">
        <f t="shared" si="69"/>
        <v>30</v>
      </c>
    </row>
    <row r="2228" spans="1:11" x14ac:dyDescent="0.3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>
        <v>70</v>
      </c>
      <c r="G2228" t="s">
        <v>108</v>
      </c>
      <c r="H2228" t="str">
        <f>_xlfn.XLOOKUP(C2228,Магазин!A:A,Магазин!B:B)</f>
        <v>Октябрьский</v>
      </c>
      <c r="I2228">
        <f t="shared" si="68"/>
        <v>10</v>
      </c>
      <c r="J2228" t="str">
        <f>_xlfn.XLOOKUP(D2228,Товар!A:A,Товар!C:C)</f>
        <v>Сметана 25%</v>
      </c>
      <c r="K2228">
        <f t="shared" si="69"/>
        <v>170</v>
      </c>
    </row>
    <row r="2229" spans="1:11" x14ac:dyDescent="0.3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>
        <v>70</v>
      </c>
      <c r="G2229" t="s">
        <v>109</v>
      </c>
      <c r="H2229" t="str">
        <f>_xlfn.XLOOKUP(C2229,Магазин!A:A,Магазин!B:B)</f>
        <v>Октябрьский</v>
      </c>
      <c r="I2229">
        <f t="shared" si="68"/>
        <v>10</v>
      </c>
      <c r="J2229" t="str">
        <f>_xlfn.XLOOKUP(D2229,Товар!A:A,Товар!C:C)</f>
        <v>Сметана 25%</v>
      </c>
      <c r="K2229">
        <f t="shared" si="69"/>
        <v>30</v>
      </c>
    </row>
    <row r="2230" spans="1:1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>
        <v>70</v>
      </c>
      <c r="G2230" t="s">
        <v>108</v>
      </c>
      <c r="H2230" t="str">
        <f>_xlfn.XLOOKUP(C2230,Магазин!A:A,Магазин!B:B)</f>
        <v>Октябрьский</v>
      </c>
      <c r="I2230">
        <f t="shared" si="68"/>
        <v>15</v>
      </c>
      <c r="J2230" t="str">
        <f>_xlfn.XLOOKUP(D2230,Товар!A:A,Товар!C:C)</f>
        <v>Яйцо диетическое</v>
      </c>
      <c r="K2230">
        <f t="shared" si="69"/>
        <v>180</v>
      </c>
    </row>
    <row r="2231" spans="1:1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>
        <v>70</v>
      </c>
      <c r="G2231" t="s">
        <v>109</v>
      </c>
      <c r="H2231" t="str">
        <f>_xlfn.XLOOKUP(C2231,Магазин!A:A,Магазин!B:B)</f>
        <v>Октябрьский</v>
      </c>
      <c r="I2231">
        <f t="shared" si="68"/>
        <v>15</v>
      </c>
      <c r="J2231" t="str">
        <f>_xlfn.XLOOKUP(D2231,Товар!A:A,Товар!C:C)</f>
        <v>Яйцо диетическое</v>
      </c>
      <c r="K2231">
        <f t="shared" si="69"/>
        <v>0</v>
      </c>
    </row>
    <row r="2232" spans="1:1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>
        <v>75</v>
      </c>
      <c r="G2232" t="s">
        <v>108</v>
      </c>
      <c r="H2232" t="str">
        <f>_xlfn.XLOOKUP(C2232,Магазин!A:A,Магазин!B:B)</f>
        <v>Первомайский</v>
      </c>
      <c r="I2232">
        <f t="shared" si="68"/>
        <v>4</v>
      </c>
      <c r="J2232" t="str">
        <f>_xlfn.XLOOKUP(D2232,Товар!A:A,Товар!C:C)</f>
        <v>Кефир 3,2%</v>
      </c>
      <c r="K2232">
        <f t="shared" si="69"/>
        <v>180</v>
      </c>
    </row>
    <row r="2233" spans="1:1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>
        <v>75</v>
      </c>
      <c r="G2233" t="s">
        <v>109</v>
      </c>
      <c r="H2233" t="str">
        <f>_xlfn.XLOOKUP(C2233,Магазин!A:A,Магазин!B:B)</f>
        <v>Первомайский</v>
      </c>
      <c r="I2233">
        <f t="shared" si="68"/>
        <v>4</v>
      </c>
      <c r="J2233" t="str">
        <f>_xlfn.XLOOKUP(D2233,Товар!A:A,Товар!C:C)</f>
        <v>Кефир 3,2%</v>
      </c>
      <c r="K2233">
        <f t="shared" si="69"/>
        <v>36</v>
      </c>
    </row>
    <row r="2234" spans="1:1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>
        <v>70</v>
      </c>
      <c r="G2234" t="s">
        <v>108</v>
      </c>
      <c r="H2234" t="str">
        <f>_xlfn.XLOOKUP(C2234,Магазин!A:A,Магазин!B:B)</f>
        <v>Первомайский</v>
      </c>
      <c r="I2234">
        <f t="shared" si="68"/>
        <v>5</v>
      </c>
      <c r="J2234" t="str">
        <f>_xlfn.XLOOKUP(D2234,Товар!A:A,Товар!C:C)</f>
        <v>Кефир обезжиренный</v>
      </c>
      <c r="K2234">
        <f t="shared" si="69"/>
        <v>180</v>
      </c>
    </row>
    <row r="2235" spans="1:1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>
        <v>70</v>
      </c>
      <c r="G2235" t="s">
        <v>109</v>
      </c>
      <c r="H2235" t="str">
        <f>_xlfn.XLOOKUP(C2235,Магазин!A:A,Магазин!B:B)</f>
        <v>Первомайский</v>
      </c>
      <c r="I2235">
        <f t="shared" si="68"/>
        <v>5</v>
      </c>
      <c r="J2235" t="str">
        <f>_xlfn.XLOOKUP(D2235,Товар!A:A,Товар!C:C)</f>
        <v>Кефир обезжиренный</v>
      </c>
      <c r="K2235">
        <f t="shared" si="69"/>
        <v>24</v>
      </c>
    </row>
    <row r="2236" spans="1:1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>
        <v>50</v>
      </c>
      <c r="G2236" t="s">
        <v>108</v>
      </c>
      <c r="H2236" t="str">
        <f>_xlfn.XLOOKUP(C2236,Магазин!A:A,Магазин!B:B)</f>
        <v>Первомайский</v>
      </c>
      <c r="I2236">
        <f t="shared" si="68"/>
        <v>6</v>
      </c>
      <c r="J2236" t="str">
        <f>_xlfn.XLOOKUP(D2236,Товар!A:A,Товар!C:C)</f>
        <v>Ряженка термостатная</v>
      </c>
      <c r="K2236">
        <f t="shared" si="69"/>
        <v>170</v>
      </c>
    </row>
    <row r="2237" spans="1:1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>
        <v>50</v>
      </c>
      <c r="G2237" t="s">
        <v>109</v>
      </c>
      <c r="H2237" t="str">
        <f>_xlfn.XLOOKUP(C2237,Магазин!A:A,Магазин!B:B)</f>
        <v>Первомайский</v>
      </c>
      <c r="I2237">
        <f t="shared" si="68"/>
        <v>6</v>
      </c>
      <c r="J2237" t="str">
        <f>_xlfn.XLOOKUP(D2237,Товар!A:A,Товар!C:C)</f>
        <v>Ряженка термостатная</v>
      </c>
      <c r="K2237">
        <f t="shared" si="69"/>
        <v>18</v>
      </c>
    </row>
    <row r="2238" spans="1:1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>
        <v>55</v>
      </c>
      <c r="G2238" t="s">
        <v>108</v>
      </c>
      <c r="H2238" t="str">
        <f>_xlfn.XLOOKUP(C2238,Магазин!A:A,Магазин!B:B)</f>
        <v>Первомайский</v>
      </c>
      <c r="I2238">
        <f t="shared" si="68"/>
        <v>9</v>
      </c>
      <c r="J2238" t="str">
        <f>_xlfn.XLOOKUP(D2238,Товар!A:A,Товар!C:C)</f>
        <v>Сметана 15%</v>
      </c>
      <c r="K2238">
        <f t="shared" si="69"/>
        <v>180</v>
      </c>
    </row>
    <row r="2239" spans="1:1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>
        <v>55</v>
      </c>
      <c r="G2239" t="s">
        <v>109</v>
      </c>
      <c r="H2239" t="str">
        <f>_xlfn.XLOOKUP(C2239,Магазин!A:A,Магазин!B:B)</f>
        <v>Первомайский</v>
      </c>
      <c r="I2239">
        <f t="shared" si="68"/>
        <v>9</v>
      </c>
      <c r="J2239" t="str">
        <f>_xlfn.XLOOKUP(D2239,Товар!A:A,Товар!C:C)</f>
        <v>Сметана 15%</v>
      </c>
      <c r="K2239">
        <f t="shared" si="69"/>
        <v>30</v>
      </c>
    </row>
    <row r="2240" spans="1:1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>
        <v>70</v>
      </c>
      <c r="G2240" t="s">
        <v>108</v>
      </c>
      <c r="H2240" t="str">
        <f>_xlfn.XLOOKUP(C2240,Магазин!A:A,Магазин!B:B)</f>
        <v>Первомайский</v>
      </c>
      <c r="I2240">
        <f t="shared" si="68"/>
        <v>10</v>
      </c>
      <c r="J2240" t="str">
        <f>_xlfn.XLOOKUP(D2240,Товар!A:A,Товар!C:C)</f>
        <v>Сметана 25%</v>
      </c>
      <c r="K2240">
        <f t="shared" si="69"/>
        <v>180</v>
      </c>
    </row>
    <row r="2241" spans="1:1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>
        <v>70</v>
      </c>
      <c r="G2241" t="s">
        <v>109</v>
      </c>
      <c r="H2241" t="str">
        <f>_xlfn.XLOOKUP(C2241,Магазин!A:A,Магазин!B:B)</f>
        <v>Первомайский</v>
      </c>
      <c r="I2241">
        <f t="shared" si="68"/>
        <v>10</v>
      </c>
      <c r="J2241" t="str">
        <f>_xlfn.XLOOKUP(D2241,Товар!A:A,Товар!C:C)</f>
        <v>Сметана 25%</v>
      </c>
      <c r="K2241">
        <f t="shared" si="69"/>
        <v>18</v>
      </c>
    </row>
    <row r="2242" spans="1:1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>
        <v>60</v>
      </c>
      <c r="G2242" t="s">
        <v>108</v>
      </c>
      <c r="H2242" t="str">
        <f>_xlfn.XLOOKUP(C2242,Магазин!A:A,Магазин!B:B)</f>
        <v>Первомайский</v>
      </c>
      <c r="I2242">
        <f t="shared" si="68"/>
        <v>13</v>
      </c>
      <c r="J2242" t="str">
        <f>_xlfn.XLOOKUP(D2242,Товар!A:A,Товар!C:C)</f>
        <v>Творог 9% жирности</v>
      </c>
      <c r="K2242">
        <f t="shared" si="69"/>
        <v>170</v>
      </c>
    </row>
    <row r="2243" spans="1:1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>
        <v>60</v>
      </c>
      <c r="G2243" t="s">
        <v>109</v>
      </c>
      <c r="H2243" t="str">
        <f>_xlfn.XLOOKUP(C2243,Магазин!A:A,Магазин!B:B)</f>
        <v>Первомайский</v>
      </c>
      <c r="I2243">
        <f t="shared" ref="I2243:I2273" si="70">D2243</f>
        <v>13</v>
      </c>
      <c r="J2243" t="str">
        <f>_xlfn.XLOOKUP(D2243,Товар!A:A,Товар!C:C)</f>
        <v>Творог 9% жирности</v>
      </c>
      <c r="K2243">
        <f t="shared" ref="K2243:K2273" si="71">E2243</f>
        <v>20</v>
      </c>
    </row>
    <row r="2244" spans="1:1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>
        <v>70</v>
      </c>
      <c r="G2244" t="s">
        <v>108</v>
      </c>
      <c r="H2244" t="str">
        <f>_xlfn.XLOOKUP(C2244,Магазин!A:A,Магазин!B:B)</f>
        <v>Первомайский</v>
      </c>
      <c r="I2244">
        <f t="shared" si="70"/>
        <v>15</v>
      </c>
      <c r="J2244" t="str">
        <f>_xlfn.XLOOKUP(D2244,Товар!A:A,Товар!C:C)</f>
        <v>Яйцо диетическое</v>
      </c>
      <c r="K2244">
        <f t="shared" si="71"/>
        <v>180</v>
      </c>
    </row>
    <row r="2245" spans="1:1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>
        <v>70</v>
      </c>
      <c r="G2245" t="s">
        <v>109</v>
      </c>
      <c r="H2245" t="str">
        <f>_xlfn.XLOOKUP(C2245,Магазин!A:A,Магазин!B:B)</f>
        <v>Первомайский</v>
      </c>
      <c r="I2245">
        <f t="shared" si="70"/>
        <v>15</v>
      </c>
      <c r="J2245" t="str">
        <f>_xlfn.XLOOKUP(D2245,Товар!A:A,Товар!C:C)</f>
        <v>Яйцо диетическое</v>
      </c>
      <c r="K2245">
        <f t="shared" si="71"/>
        <v>60</v>
      </c>
    </row>
    <row r="2246" spans="1:1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>
        <v>75</v>
      </c>
      <c r="G2246" t="s">
        <v>108</v>
      </c>
      <c r="H2246" t="str">
        <f>_xlfn.XLOOKUP(C2246,Магазин!A:A,Магазин!B:B)</f>
        <v>Первомайский</v>
      </c>
      <c r="I2246">
        <f t="shared" si="70"/>
        <v>4</v>
      </c>
      <c r="J2246" t="str">
        <f>_xlfn.XLOOKUP(D2246,Товар!A:A,Товар!C:C)</f>
        <v>Кефир 3,2%</v>
      </c>
      <c r="K2246">
        <f t="shared" si="71"/>
        <v>180</v>
      </c>
    </row>
    <row r="2247" spans="1:1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>
        <v>75</v>
      </c>
      <c r="G2247" t="s">
        <v>109</v>
      </c>
      <c r="H2247" t="str">
        <f>_xlfn.XLOOKUP(C2247,Магазин!A:A,Магазин!B:B)</f>
        <v>Первомайский</v>
      </c>
      <c r="I2247">
        <f t="shared" si="70"/>
        <v>4</v>
      </c>
      <c r="J2247" t="str">
        <f>_xlfn.XLOOKUP(D2247,Товар!A:A,Товар!C:C)</f>
        <v>Кефир 3,2%</v>
      </c>
      <c r="K2247">
        <f t="shared" si="71"/>
        <v>36</v>
      </c>
    </row>
    <row r="2248" spans="1:1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>
        <v>70</v>
      </c>
      <c r="G2248" t="s">
        <v>108</v>
      </c>
      <c r="H2248" t="str">
        <f>_xlfn.XLOOKUP(C2248,Магазин!A:A,Магазин!B:B)</f>
        <v>Первомайский</v>
      </c>
      <c r="I2248">
        <f t="shared" si="70"/>
        <v>5</v>
      </c>
      <c r="J2248" t="str">
        <f>_xlfn.XLOOKUP(D2248,Товар!A:A,Товар!C:C)</f>
        <v>Кефир обезжиренный</v>
      </c>
      <c r="K2248">
        <f t="shared" si="71"/>
        <v>180</v>
      </c>
    </row>
    <row r="2249" spans="1:1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>
        <v>70</v>
      </c>
      <c r="G2249" t="s">
        <v>109</v>
      </c>
      <c r="H2249" t="str">
        <f>_xlfn.XLOOKUP(C2249,Магазин!A:A,Магазин!B:B)</f>
        <v>Первомайский</v>
      </c>
      <c r="I2249">
        <f t="shared" si="70"/>
        <v>5</v>
      </c>
      <c r="J2249" t="str">
        <f>_xlfn.XLOOKUP(D2249,Товар!A:A,Товар!C:C)</f>
        <v>Кефир обезжиренный</v>
      </c>
      <c r="K2249">
        <f t="shared" si="71"/>
        <v>24</v>
      </c>
    </row>
    <row r="2250" spans="1:1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>
        <v>50</v>
      </c>
      <c r="G2250" t="s">
        <v>108</v>
      </c>
      <c r="H2250" t="str">
        <f>_xlfn.XLOOKUP(C2250,Магазин!A:A,Магазин!B:B)</f>
        <v>Первомайский</v>
      </c>
      <c r="I2250">
        <f t="shared" si="70"/>
        <v>6</v>
      </c>
      <c r="J2250" t="str">
        <f>_xlfn.XLOOKUP(D2250,Товар!A:A,Товар!C:C)</f>
        <v>Ряженка термостатная</v>
      </c>
      <c r="K2250">
        <f t="shared" si="71"/>
        <v>180</v>
      </c>
    </row>
    <row r="2251" spans="1:1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>
        <v>50</v>
      </c>
      <c r="G2251" t="s">
        <v>109</v>
      </c>
      <c r="H2251" t="str">
        <f>_xlfn.XLOOKUP(C2251,Магазин!A:A,Магазин!B:B)</f>
        <v>Первомайский</v>
      </c>
      <c r="I2251">
        <f t="shared" si="70"/>
        <v>6</v>
      </c>
      <c r="J2251" t="str">
        <f>_xlfn.XLOOKUP(D2251,Товар!A:A,Товар!C:C)</f>
        <v>Ряженка термостатная</v>
      </c>
      <c r="K2251">
        <f t="shared" si="71"/>
        <v>18</v>
      </c>
    </row>
    <row r="2252" spans="1:1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>
        <v>55</v>
      </c>
      <c r="G2252" t="s">
        <v>108</v>
      </c>
      <c r="H2252" t="str">
        <f>_xlfn.XLOOKUP(C2252,Магазин!A:A,Магазин!B:B)</f>
        <v>Первомайский</v>
      </c>
      <c r="I2252">
        <f t="shared" si="70"/>
        <v>9</v>
      </c>
      <c r="J2252" t="str">
        <f>_xlfn.XLOOKUP(D2252,Товар!A:A,Товар!C:C)</f>
        <v>Сметана 15%</v>
      </c>
      <c r="K2252">
        <f t="shared" si="71"/>
        <v>170</v>
      </c>
    </row>
    <row r="2253" spans="1:1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>
        <v>55</v>
      </c>
      <c r="G2253" t="s">
        <v>109</v>
      </c>
      <c r="H2253" t="str">
        <f>_xlfn.XLOOKUP(C2253,Магазин!A:A,Магазин!B:B)</f>
        <v>Первомайский</v>
      </c>
      <c r="I2253">
        <f t="shared" si="70"/>
        <v>9</v>
      </c>
      <c r="J2253" t="str">
        <f>_xlfn.XLOOKUP(D2253,Товар!A:A,Товар!C:C)</f>
        <v>Сметана 15%</v>
      </c>
      <c r="K2253">
        <f t="shared" si="71"/>
        <v>30</v>
      </c>
    </row>
    <row r="2254" spans="1:1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>
        <v>70</v>
      </c>
      <c r="G2254" t="s">
        <v>108</v>
      </c>
      <c r="H2254" t="str">
        <f>_xlfn.XLOOKUP(C2254,Магазин!A:A,Магазин!B:B)</f>
        <v>Первомайский</v>
      </c>
      <c r="I2254">
        <f t="shared" si="70"/>
        <v>10</v>
      </c>
      <c r="J2254" t="str">
        <f>_xlfn.XLOOKUP(D2254,Товар!A:A,Товар!C:C)</f>
        <v>Сметана 25%</v>
      </c>
      <c r="K2254">
        <f t="shared" si="71"/>
        <v>180</v>
      </c>
    </row>
    <row r="2255" spans="1:1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>
        <v>70</v>
      </c>
      <c r="G2255" t="s">
        <v>109</v>
      </c>
      <c r="H2255" t="str">
        <f>_xlfn.XLOOKUP(C2255,Магазин!A:A,Магазин!B:B)</f>
        <v>Первомайский</v>
      </c>
      <c r="I2255">
        <f t="shared" si="70"/>
        <v>10</v>
      </c>
      <c r="J2255" t="str">
        <f>_xlfn.XLOOKUP(D2255,Товар!A:A,Товар!C:C)</f>
        <v>Сметана 25%</v>
      </c>
      <c r="K2255">
        <f t="shared" si="71"/>
        <v>18</v>
      </c>
    </row>
    <row r="2256" spans="1:1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>
        <v>60</v>
      </c>
      <c r="G2256" t="s">
        <v>108</v>
      </c>
      <c r="H2256" t="str">
        <f>_xlfn.XLOOKUP(C2256,Магазин!A:A,Магазин!B:B)</f>
        <v>Первомайский</v>
      </c>
      <c r="I2256">
        <f t="shared" si="70"/>
        <v>13</v>
      </c>
      <c r="J2256" t="str">
        <f>_xlfn.XLOOKUP(D2256,Товар!A:A,Товар!C:C)</f>
        <v>Творог 9% жирности</v>
      </c>
      <c r="K2256">
        <f t="shared" si="71"/>
        <v>180</v>
      </c>
    </row>
    <row r="2257" spans="1:1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>
        <v>60</v>
      </c>
      <c r="G2257" t="s">
        <v>109</v>
      </c>
      <c r="H2257" t="str">
        <f>_xlfn.XLOOKUP(C2257,Магазин!A:A,Магазин!B:B)</f>
        <v>Первомайский</v>
      </c>
      <c r="I2257">
        <f t="shared" si="70"/>
        <v>13</v>
      </c>
      <c r="J2257" t="str">
        <f>_xlfn.XLOOKUP(D2257,Товар!A:A,Товар!C:C)</f>
        <v>Творог 9% жирности</v>
      </c>
      <c r="K2257">
        <f t="shared" si="71"/>
        <v>20</v>
      </c>
    </row>
    <row r="2258" spans="1:1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>
        <v>70</v>
      </c>
      <c r="G2258" t="s">
        <v>108</v>
      </c>
      <c r="H2258" t="str">
        <f>_xlfn.XLOOKUP(C2258,Магазин!A:A,Магазин!B:B)</f>
        <v>Первомайский</v>
      </c>
      <c r="I2258">
        <f t="shared" si="70"/>
        <v>15</v>
      </c>
      <c r="J2258" t="str">
        <f>_xlfn.XLOOKUP(D2258,Товар!A:A,Товар!C:C)</f>
        <v>Яйцо диетическое</v>
      </c>
      <c r="K2258">
        <f t="shared" si="71"/>
        <v>170</v>
      </c>
    </row>
    <row r="2259" spans="1:1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>
        <v>70</v>
      </c>
      <c r="G2259" t="s">
        <v>109</v>
      </c>
      <c r="H2259" t="str">
        <f>_xlfn.XLOOKUP(C2259,Магазин!A:A,Магазин!B:B)</f>
        <v>Первомайский</v>
      </c>
      <c r="I2259">
        <f t="shared" si="70"/>
        <v>15</v>
      </c>
      <c r="J2259" t="str">
        <f>_xlfn.XLOOKUP(D2259,Товар!A:A,Товар!C:C)</f>
        <v>Яйцо диетическое</v>
      </c>
      <c r="K2259">
        <f t="shared" si="71"/>
        <v>10</v>
      </c>
    </row>
    <row r="2260" spans="1:1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>
        <v>75</v>
      </c>
      <c r="G2260" t="s">
        <v>108</v>
      </c>
      <c r="H2260" t="str">
        <f>_xlfn.XLOOKUP(C2260,Магазин!A:A,Магазин!B:B)</f>
        <v>Заречный</v>
      </c>
      <c r="I2260">
        <f t="shared" si="70"/>
        <v>4</v>
      </c>
      <c r="J2260" t="str">
        <f>_xlfn.XLOOKUP(D2260,Товар!A:A,Товар!C:C)</f>
        <v>Кефир 3,2%</v>
      </c>
      <c r="K2260">
        <f t="shared" si="71"/>
        <v>180</v>
      </c>
    </row>
    <row r="2261" spans="1:1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>
        <v>75</v>
      </c>
      <c r="G2261" t="s">
        <v>109</v>
      </c>
      <c r="H2261" t="str">
        <f>_xlfn.XLOOKUP(C2261,Магазин!A:A,Магазин!B:B)</f>
        <v>Заречный</v>
      </c>
      <c r="I2261">
        <f t="shared" si="70"/>
        <v>4</v>
      </c>
      <c r="J2261" t="str">
        <f>_xlfn.XLOOKUP(D2261,Товар!A:A,Товар!C:C)</f>
        <v>Кефир 3,2%</v>
      </c>
      <c r="K2261">
        <f t="shared" si="71"/>
        <v>24</v>
      </c>
    </row>
    <row r="2262" spans="1:1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>
        <v>70</v>
      </c>
      <c r="G2262" t="s">
        <v>108</v>
      </c>
      <c r="H2262" t="str">
        <f>_xlfn.XLOOKUP(C2262,Магазин!A:A,Магазин!B:B)</f>
        <v>Заречный</v>
      </c>
      <c r="I2262">
        <f t="shared" si="70"/>
        <v>5</v>
      </c>
      <c r="J2262" t="str">
        <f>_xlfn.XLOOKUP(D2262,Товар!A:A,Товар!C:C)</f>
        <v>Кефир обезжиренный</v>
      </c>
      <c r="K2262">
        <f t="shared" si="71"/>
        <v>180</v>
      </c>
    </row>
    <row r="2263" spans="1:1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>
        <v>70</v>
      </c>
      <c r="G2263" t="s">
        <v>109</v>
      </c>
      <c r="H2263" t="str">
        <f>_xlfn.XLOOKUP(C2263,Магазин!A:A,Магазин!B:B)</f>
        <v>Заречный</v>
      </c>
      <c r="I2263">
        <f t="shared" si="70"/>
        <v>5</v>
      </c>
      <c r="J2263" t="str">
        <f>_xlfn.XLOOKUP(D2263,Товар!A:A,Товар!C:C)</f>
        <v>Кефир обезжиренный</v>
      </c>
      <c r="K2263">
        <f t="shared" si="71"/>
        <v>12</v>
      </c>
    </row>
    <row r="2264" spans="1:1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>
        <v>50</v>
      </c>
      <c r="G2264" t="s">
        <v>108</v>
      </c>
      <c r="H2264" t="str">
        <f>_xlfn.XLOOKUP(C2264,Магазин!A:A,Магазин!B:B)</f>
        <v>Заречный</v>
      </c>
      <c r="I2264">
        <f t="shared" si="70"/>
        <v>6</v>
      </c>
      <c r="J2264" t="str">
        <f>_xlfn.XLOOKUP(D2264,Товар!A:A,Товар!C:C)</f>
        <v>Ряженка термостатная</v>
      </c>
      <c r="K2264">
        <f t="shared" si="71"/>
        <v>180</v>
      </c>
    </row>
    <row r="2265" spans="1:1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>
        <v>50</v>
      </c>
      <c r="G2265" t="s">
        <v>109</v>
      </c>
      <c r="H2265" t="str">
        <f>_xlfn.XLOOKUP(C2265,Магазин!A:A,Магазин!B:B)</f>
        <v>Заречный</v>
      </c>
      <c r="I2265">
        <f t="shared" si="70"/>
        <v>6</v>
      </c>
      <c r="J2265" t="str">
        <f>_xlfn.XLOOKUP(D2265,Товар!A:A,Товар!C:C)</f>
        <v>Ряженка термостатная</v>
      </c>
      <c r="K2265">
        <f t="shared" si="71"/>
        <v>15</v>
      </c>
    </row>
    <row r="2266" spans="1:1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>
        <v>55</v>
      </c>
      <c r="G2266" t="s">
        <v>108</v>
      </c>
      <c r="H2266" t="str">
        <f>_xlfn.XLOOKUP(C2266,Магазин!A:A,Магазин!B:B)</f>
        <v>Заречный</v>
      </c>
      <c r="I2266">
        <f t="shared" si="70"/>
        <v>9</v>
      </c>
      <c r="J2266" t="str">
        <f>_xlfn.XLOOKUP(D2266,Товар!A:A,Товар!C:C)</f>
        <v>Сметана 15%</v>
      </c>
      <c r="K2266">
        <f t="shared" si="71"/>
        <v>180</v>
      </c>
    </row>
    <row r="2267" spans="1:1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>
        <v>55</v>
      </c>
      <c r="G2267" t="s">
        <v>109</v>
      </c>
      <c r="H2267" t="str">
        <f>_xlfn.XLOOKUP(C2267,Магазин!A:A,Магазин!B:B)</f>
        <v>Заречный</v>
      </c>
      <c r="I2267">
        <f t="shared" si="70"/>
        <v>9</v>
      </c>
      <c r="J2267" t="str">
        <f>_xlfn.XLOOKUP(D2267,Товар!A:A,Товар!C:C)</f>
        <v>Сметана 15%</v>
      </c>
      <c r="K2267">
        <f t="shared" si="71"/>
        <v>18</v>
      </c>
    </row>
    <row r="2268" spans="1:1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>
        <v>70</v>
      </c>
      <c r="G2268" t="s">
        <v>108</v>
      </c>
      <c r="H2268" t="str">
        <f>_xlfn.XLOOKUP(C2268,Магазин!A:A,Магазин!B:B)</f>
        <v>Заречный</v>
      </c>
      <c r="I2268">
        <f t="shared" si="70"/>
        <v>10</v>
      </c>
      <c r="J2268" t="str">
        <f>_xlfn.XLOOKUP(D2268,Товар!A:A,Товар!C:C)</f>
        <v>Сметана 25%</v>
      </c>
      <c r="K2268">
        <f t="shared" si="71"/>
        <v>170</v>
      </c>
    </row>
    <row r="2269" spans="1:1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>
        <v>70</v>
      </c>
      <c r="G2269" t="s">
        <v>109</v>
      </c>
      <c r="H2269" t="str">
        <f>_xlfn.XLOOKUP(C2269,Магазин!A:A,Магазин!B:B)</f>
        <v>Заречный</v>
      </c>
      <c r="I2269">
        <f t="shared" si="70"/>
        <v>10</v>
      </c>
      <c r="J2269" t="str">
        <f>_xlfn.XLOOKUP(D2269,Товар!A:A,Товар!C:C)</f>
        <v>Сметана 25%</v>
      </c>
      <c r="K2269">
        <f t="shared" si="71"/>
        <v>18</v>
      </c>
    </row>
    <row r="2270" spans="1:1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>
        <v>60</v>
      </c>
      <c r="G2270" t="s">
        <v>108</v>
      </c>
      <c r="H2270" t="str">
        <f>_xlfn.XLOOKUP(C2270,Магазин!A:A,Магазин!B:B)</f>
        <v>Заречный</v>
      </c>
      <c r="I2270">
        <f t="shared" si="70"/>
        <v>13</v>
      </c>
      <c r="J2270" t="str">
        <f>_xlfn.XLOOKUP(D2270,Товар!A:A,Товар!C:C)</f>
        <v>Творог 9% жирности</v>
      </c>
      <c r="K2270">
        <f t="shared" si="71"/>
        <v>180</v>
      </c>
    </row>
    <row r="2271" spans="1:1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>
        <v>60</v>
      </c>
      <c r="G2271" t="s">
        <v>109</v>
      </c>
      <c r="H2271" t="str">
        <f>_xlfn.XLOOKUP(C2271,Магазин!A:A,Магазин!B:B)</f>
        <v>Заречный</v>
      </c>
      <c r="I2271">
        <f t="shared" si="70"/>
        <v>13</v>
      </c>
      <c r="J2271" t="str">
        <f>_xlfn.XLOOKUP(D2271,Товар!A:A,Товар!C:C)</f>
        <v>Творог 9% жирности</v>
      </c>
      <c r="K2271">
        <f t="shared" si="71"/>
        <v>16</v>
      </c>
    </row>
    <row r="2272" spans="1:1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>
        <v>70</v>
      </c>
      <c r="G2272" t="s">
        <v>108</v>
      </c>
      <c r="H2272" t="str">
        <f>_xlfn.XLOOKUP(C2272,Магазин!A:A,Магазин!B:B)</f>
        <v>Заречный</v>
      </c>
      <c r="I2272">
        <f t="shared" si="70"/>
        <v>15</v>
      </c>
      <c r="J2272" t="str">
        <f>_xlfn.XLOOKUP(D2272,Товар!A:A,Товар!C:C)</f>
        <v>Яйцо диетическое</v>
      </c>
      <c r="K2272">
        <f t="shared" si="71"/>
        <v>180</v>
      </c>
    </row>
    <row r="2273" spans="1:1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>
        <v>70</v>
      </c>
      <c r="G2273" t="s">
        <v>109</v>
      </c>
      <c r="H2273" t="str">
        <f>_xlfn.XLOOKUP(C2273,Магазин!A:A,Магазин!B:B)</f>
        <v>Заречный</v>
      </c>
      <c r="I2273">
        <f t="shared" si="70"/>
        <v>15</v>
      </c>
      <c r="J2273" t="str">
        <f>_xlfn.XLOOKUP(D2273,Товар!A:A,Товар!C:C)</f>
        <v>Яйцо диетическое</v>
      </c>
      <c r="K2273">
        <f t="shared" si="71"/>
        <v>12</v>
      </c>
    </row>
  </sheetData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16" workbookViewId="0">
      <selection activeCell="F1" sqref="F1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3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3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3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3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3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3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3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3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3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3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3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3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3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3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3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3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3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3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3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3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3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3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3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3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3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3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3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3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3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3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3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3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3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3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3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3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3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3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3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3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3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3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3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3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3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3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3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3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3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3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3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3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3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3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3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3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3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3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3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3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3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3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3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3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4" sqref="F1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115</v>
      </c>
      <c r="C2" t="s">
        <v>116</v>
      </c>
    </row>
    <row r="3" spans="1:3" x14ac:dyDescent="0.3">
      <c r="A3" s="1" t="s">
        <v>4</v>
      </c>
      <c r="B3" t="s">
        <v>117</v>
      </c>
      <c r="C3" t="s">
        <v>118</v>
      </c>
    </row>
    <row r="4" spans="1:3" x14ac:dyDescent="0.3">
      <c r="A4" s="1" t="s">
        <v>5</v>
      </c>
      <c r="B4" t="s">
        <v>19</v>
      </c>
      <c r="C4" t="s">
        <v>20</v>
      </c>
    </row>
    <row r="5" spans="1:3" x14ac:dyDescent="0.3">
      <c r="A5" s="1" t="s">
        <v>6</v>
      </c>
      <c r="B5" t="s">
        <v>117</v>
      </c>
      <c r="C5" t="s">
        <v>119</v>
      </c>
    </row>
    <row r="6" spans="1:3" x14ac:dyDescent="0.3">
      <c r="A6" s="1" t="s">
        <v>7</v>
      </c>
      <c r="B6" t="s">
        <v>115</v>
      </c>
      <c r="C6" t="s">
        <v>120</v>
      </c>
    </row>
    <row r="7" spans="1:3" x14ac:dyDescent="0.3">
      <c r="A7" s="1" t="s">
        <v>8</v>
      </c>
      <c r="B7" t="s">
        <v>115</v>
      </c>
      <c r="C7" t="s">
        <v>121</v>
      </c>
    </row>
    <row r="8" spans="1:3" x14ac:dyDescent="0.3">
      <c r="A8" s="1" t="s">
        <v>9</v>
      </c>
      <c r="B8" t="s">
        <v>117</v>
      </c>
      <c r="C8" t="s">
        <v>122</v>
      </c>
    </row>
    <row r="9" spans="1:3" x14ac:dyDescent="0.3">
      <c r="A9" s="1" t="s">
        <v>10</v>
      </c>
      <c r="B9" t="s">
        <v>117</v>
      </c>
      <c r="C9" t="s">
        <v>123</v>
      </c>
    </row>
    <row r="10" spans="1:3" x14ac:dyDescent="0.3">
      <c r="A10" s="1" t="s">
        <v>11</v>
      </c>
      <c r="B10" t="s">
        <v>19</v>
      </c>
      <c r="C10" t="s">
        <v>21</v>
      </c>
    </row>
    <row r="11" spans="1:3" x14ac:dyDescent="0.3">
      <c r="A11" s="1" t="s">
        <v>12</v>
      </c>
      <c r="B11" t="s">
        <v>115</v>
      </c>
      <c r="C11" t="s">
        <v>124</v>
      </c>
    </row>
    <row r="12" spans="1:3" x14ac:dyDescent="0.3">
      <c r="A12" s="1" t="s">
        <v>13</v>
      </c>
      <c r="B12" t="s">
        <v>19</v>
      </c>
      <c r="C12" t="s">
        <v>22</v>
      </c>
    </row>
    <row r="13" spans="1:3" x14ac:dyDescent="0.3">
      <c r="A13" s="1" t="s">
        <v>14</v>
      </c>
      <c r="B13" t="s">
        <v>117</v>
      </c>
      <c r="C13" t="s">
        <v>125</v>
      </c>
    </row>
    <row r="14" spans="1:3" x14ac:dyDescent="0.3">
      <c r="A14" s="1" t="s">
        <v>15</v>
      </c>
      <c r="B14" t="s">
        <v>117</v>
      </c>
      <c r="C14" t="s">
        <v>126</v>
      </c>
    </row>
    <row r="15" spans="1:3" x14ac:dyDescent="0.3">
      <c r="A15" s="1" t="s">
        <v>16</v>
      </c>
      <c r="B15" t="s">
        <v>19</v>
      </c>
      <c r="C15" t="s">
        <v>23</v>
      </c>
    </row>
    <row r="16" spans="1:3" x14ac:dyDescent="0.3">
      <c r="A16" s="1" t="s">
        <v>17</v>
      </c>
      <c r="B16" t="s">
        <v>115</v>
      </c>
      <c r="C16" t="s">
        <v>127</v>
      </c>
    </row>
    <row r="17" spans="1:3" x14ac:dyDescent="0.3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2025-01-24T15:42:21Z</dcterms:modified>
</cp:coreProperties>
</file>