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<sst xmlns="http://schemas.openxmlformats.org/spreadsheetml/2006/main" count="59" uniqueCount="28">
  <si>
    <t>Conjunto aristas inciales:</t>
  </si>
  <si>
    <t>U0={aA, aB, aC, bA, bB, bC, cA, cB, cC}</t>
  </si>
  <si>
    <t>W0=</t>
  </si>
  <si>
    <t>{}</t>
  </si>
  <si>
    <t>Aristas fantasma</t>
  </si>
  <si>
    <t>RE1</t>
  </si>
  <si>
    <t>RE2</t>
  </si>
  <si>
    <t>DIFF</t>
  </si>
  <si>
    <t>submod(RE1, RE2) ≡ 0</t>
  </si>
  <si>
    <t>W_i</t>
  </si>
  <si>
    <t>Partición</t>
  </si>
  <si>
    <t>U1</t>
  </si>
  <si>
    <t>Entrada: u=</t>
  </si>
  <si>
    <t>aA</t>
  </si>
  <si>
    <t>aB</t>
  </si>
  <si>
    <t>aC</t>
  </si>
  <si>
    <t>si</t>
  </si>
  <si>
    <t>bA</t>
  </si>
  <si>
    <t>bB</t>
  </si>
  <si>
    <t>bC</t>
  </si>
  <si>
    <t>cA</t>
  </si>
  <si>
    <t>cB</t>
  </si>
  <si>
    <t>Tomar la arista implicaría orden</t>
  </si>
  <si>
    <t>cC</t>
  </si>
  <si>
    <t>Aristas ponderadas</t>
  </si>
  <si>
    <t>U2</t>
  </si>
  <si>
    <r>
      <rPr>
        <sz val="10"/>
        <color theme="1"/>
        <rFont val="Fira Code"/>
        <charset val="134"/>
      </rPr>
      <t xml:space="preserve">Escoger tras { RE1 + RE2 </t>
    </r>
    <r>
      <rPr>
        <b/>
        <sz val="10"/>
        <color theme="1"/>
        <rFont val="Fira Code"/>
        <charset val="134"/>
      </rPr>
      <t>if</t>
    </r>
    <r>
      <rPr>
        <sz val="10"/>
        <color theme="1"/>
        <rFont val="Fira Code"/>
        <charset val="134"/>
      </rPr>
      <t xml:space="preserve"> u[destiny] ≠ W[last][destiny] </t>
    </r>
    <r>
      <rPr>
        <b/>
        <sz val="10"/>
        <color theme="1"/>
        <rFont val="Fira Code"/>
        <charset val="134"/>
      </rPr>
      <t>else</t>
    </r>
    <r>
      <rPr>
        <sz val="10"/>
        <color theme="1"/>
        <rFont val="Fira Code"/>
        <charset val="134"/>
      </rPr>
      <t xml:space="preserve"> max(RE1, RE2) }</t>
    </r>
  </si>
  <si>
    <t>Finalización del algoritmo y retorno con emd = 0,25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</si>
</sst>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Fira Code"/>
      <charset val="134"/>
    </font>
    <font>
      <b/>
      <sz val="10"/>
      <color theme="1"/>
      <name val="Fira Cod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6"/>
  <sheetViews>
    <sheetView tabSelected="1" zoomScale="85" zoomScaleNormal="85" workbookViewId="0">
      <selection activeCell="F26" sqref="F26"/>
    </sheetView>
  </sheetViews>
  <sheetFormatPr defaultColWidth="8.88888888888889" defaultRowHeight="16.8"/>
  <cols>
    <col min="1" max="1" width="2.88888888888889" style="1" customWidth="1"/>
    <col min="2" max="5" width="8.88888888888889" style="1"/>
    <col min="6" max="6" width="54" style="1" customWidth="1"/>
    <col min="7" max="11" width="8.88888888888889" style="1"/>
    <col min="12" max="12" width="12.7777777777778" style="1" customWidth="1"/>
    <col min="13" max="13" width="28.1111111111111" style="1" customWidth="1"/>
    <col min="14" max="14" width="11.8888888888889" style="1" customWidth="1"/>
    <col min="15" max="15" width="12.5555555555556" style="1" customWidth="1"/>
    <col min="16" max="16" width="38.1111111111111" style="1" customWidth="1"/>
    <col min="17" max="17" width="11.8888888888889" style="1" customWidth="1"/>
    <col min="18" max="16384" width="8.88888888888889" style="1"/>
  </cols>
  <sheetData>
    <row r="2" spans="2:2">
      <c r="B2" s="2" t="s">
        <v>0</v>
      </c>
    </row>
    <row r="3" spans="2:2">
      <c r="B3" s="1" t="s">
        <v>1</v>
      </c>
    </row>
    <row r="4" spans="2:4">
      <c r="B4" s="1" t="s">
        <v>2</v>
      </c>
      <c r="D4" s="1" t="s">
        <v>3</v>
      </c>
    </row>
    <row r="6" spans="2:14">
      <c r="B6" s="3" t="s">
        <v>4</v>
      </c>
      <c r="C6" s="4"/>
      <c r="D6" s="4"/>
      <c r="E6" s="4"/>
      <c r="F6" s="5"/>
      <c r="H6" s="6" t="s">
        <v>5</v>
      </c>
      <c r="I6" s="17" t="s">
        <v>6</v>
      </c>
      <c r="J6" s="18" t="s">
        <v>7</v>
      </c>
      <c r="L6" s="19" t="s">
        <v>8</v>
      </c>
      <c r="M6" s="20" t="s">
        <v>9</v>
      </c>
      <c r="N6" s="18" t="s">
        <v>10</v>
      </c>
    </row>
    <row r="7" ht="33" customHeight="1" spans="2:14">
      <c r="B7" s="7" t="s">
        <v>11</v>
      </c>
      <c r="C7" s="8"/>
      <c r="D7" s="8"/>
      <c r="E7" s="8"/>
      <c r="F7" s="9"/>
      <c r="H7" s="10"/>
      <c r="I7" s="2"/>
      <c r="J7" s="21"/>
      <c r="L7" s="22"/>
      <c r="M7" s="2" t="s">
        <v>3</v>
      </c>
      <c r="N7" s="9"/>
    </row>
    <row r="8" spans="2:14">
      <c r="B8" s="11" t="s">
        <v>12</v>
      </c>
      <c r="D8" s="1" t="s">
        <v>13</v>
      </c>
      <c r="F8" s="12" t="str">
        <f>_xlfn.CONCAT("g({ ",M7," ∪ ",D8," }) - g( {",D8,"} )")</f>
        <v>g({ {} ∪ aA }) - g( {aA} )</v>
      </c>
      <c r="H8" s="13">
        <v>0</v>
      </c>
      <c r="I8" s="23">
        <v>0</v>
      </c>
      <c r="J8" s="24">
        <f>H8-I8</f>
        <v>0</v>
      </c>
      <c r="L8" s="11" t="str">
        <f>IF(H8=0,"si","")</f>
        <v>si</v>
      </c>
      <c r="M8" s="1" t="str">
        <f>IF(EXACT(L8,"si"),_xlfn.CONCAT(M7," ∪ ",D8),M7)</f>
        <v>{} ∪ aA</v>
      </c>
      <c r="N8" s="12"/>
    </row>
    <row r="9" spans="2:14">
      <c r="B9" s="11" t="s">
        <v>12</v>
      </c>
      <c r="D9" s="1" t="s">
        <v>14</v>
      </c>
      <c r="F9" s="12" t="str">
        <f>_xlfn.CONCAT("g({ ",M8," ∪ ",D9," }) - g( {",D9,"} )")</f>
        <v>g({ {} ∪ aA ∪ aB }) - g( {aB} )</v>
      </c>
      <c r="H9" s="11">
        <v>0</v>
      </c>
      <c r="I9" s="1">
        <v>0</v>
      </c>
      <c r="J9" s="24">
        <f t="shared" ref="J9:J16" si="0">H9-I9</f>
        <v>0</v>
      </c>
      <c r="L9" s="11" t="str">
        <f>IF(H9=0,"si","")</f>
        <v>si</v>
      </c>
      <c r="M9" s="1" t="str">
        <f t="shared" ref="M9:M16" si="1">IF(EXACT(L9,"si"),_xlfn.CONCAT(M8," ∪ ",D9),M8)</f>
        <v>{} ∪ aA ∪ aB</v>
      </c>
      <c r="N9" s="12"/>
    </row>
    <row r="10" spans="2:14">
      <c r="B10" s="11" t="s">
        <v>12</v>
      </c>
      <c r="D10" s="1" t="s">
        <v>15</v>
      </c>
      <c r="F10" s="12" t="str">
        <f t="shared" ref="F10:F16" si="2">_xlfn.CONCAT("g({ ",M9," ∪ ",D10," }) - g( {",D10,"} )")</f>
        <v>g({ {} ∪ aA ∪ aB ∪ aC }) - g( {aC} )</v>
      </c>
      <c r="H10" s="11">
        <v>0.5</v>
      </c>
      <c r="I10" s="1">
        <v>0.5</v>
      </c>
      <c r="J10" s="24">
        <f t="shared" si="0"/>
        <v>0</v>
      </c>
      <c r="L10" s="11" t="str">
        <f>IF(H10=0,"si","")</f>
        <v/>
      </c>
      <c r="M10" s="1" t="str">
        <f t="shared" si="1"/>
        <v>{} ∪ aA ∪ aB</v>
      </c>
      <c r="N10" s="12" t="s">
        <v>16</v>
      </c>
    </row>
    <row r="11" spans="2:14">
      <c r="B11" s="11" t="s">
        <v>12</v>
      </c>
      <c r="D11" s="1" t="s">
        <v>17</v>
      </c>
      <c r="F11" s="12" t="str">
        <f t="shared" si="2"/>
        <v>g({ {} ∪ aA ∪ aB ∪ bA }) - g( {bA} )</v>
      </c>
      <c r="H11" s="11">
        <v>0.5</v>
      </c>
      <c r="I11" s="1">
        <v>0.5</v>
      </c>
      <c r="J11" s="24">
        <f t="shared" si="0"/>
        <v>0</v>
      </c>
      <c r="L11" s="11" t="str">
        <f t="shared" ref="L11:L16" si="3">IF(H11=0,"si","")</f>
        <v/>
      </c>
      <c r="M11" s="1" t="str">
        <f t="shared" si="1"/>
        <v>{} ∪ aA ∪ aB</v>
      </c>
      <c r="N11" s="12"/>
    </row>
    <row r="12" spans="2:14">
      <c r="B12" s="11" t="s">
        <v>12</v>
      </c>
      <c r="D12" s="1" t="s">
        <v>18</v>
      </c>
      <c r="F12" s="12" t="str">
        <f t="shared" si="2"/>
        <v>g({ {} ∪ aA ∪ aB ∪ bB }) - g( {bB} )</v>
      </c>
      <c r="H12" s="11">
        <v>0</v>
      </c>
      <c r="I12" s="1">
        <v>0</v>
      </c>
      <c r="J12" s="24">
        <f t="shared" si="0"/>
        <v>0</v>
      </c>
      <c r="L12" s="11" t="str">
        <f t="shared" si="3"/>
        <v>si</v>
      </c>
      <c r="M12" s="1" t="str">
        <f t="shared" si="1"/>
        <v>{} ∪ aA ∪ aB ∪ bB</v>
      </c>
      <c r="N12" s="12"/>
    </row>
    <row r="13" spans="2:14">
      <c r="B13" s="11" t="s">
        <v>12</v>
      </c>
      <c r="D13" s="1" t="s">
        <v>19</v>
      </c>
      <c r="F13" s="12" t="str">
        <f t="shared" si="2"/>
        <v>g({ {} ∪ aA ∪ aB ∪ bB ∪ bC }) - g( {bC} )</v>
      </c>
      <c r="H13" s="11">
        <v>0.5</v>
      </c>
      <c r="I13" s="1">
        <v>0.5</v>
      </c>
      <c r="J13" s="24">
        <f t="shared" si="0"/>
        <v>0</v>
      </c>
      <c r="L13" s="11" t="str">
        <f t="shared" si="3"/>
        <v/>
      </c>
      <c r="M13" s="1" t="str">
        <f t="shared" si="1"/>
        <v>{} ∪ aA ∪ aB ∪ bB</v>
      </c>
      <c r="N13" s="12"/>
    </row>
    <row r="14" spans="2:14">
      <c r="B14" s="11" t="s">
        <v>12</v>
      </c>
      <c r="D14" s="1" t="s">
        <v>20</v>
      </c>
      <c r="F14" s="12" t="str">
        <f t="shared" si="2"/>
        <v>g({ {} ∪ aA ∪ aB ∪ bB ∪ cA }) - g( {cA} )</v>
      </c>
      <c r="H14" s="11">
        <v>0.5</v>
      </c>
      <c r="I14" s="1">
        <v>0.5</v>
      </c>
      <c r="J14" s="24">
        <f t="shared" si="0"/>
        <v>0</v>
      </c>
      <c r="L14" s="11" t="str">
        <f t="shared" si="3"/>
        <v/>
      </c>
      <c r="M14" s="1" t="str">
        <f t="shared" si="1"/>
        <v>{} ∪ aA ∪ aB ∪ bB</v>
      </c>
      <c r="N14" s="12"/>
    </row>
    <row r="15" spans="2:15">
      <c r="B15" s="11" t="s">
        <v>12</v>
      </c>
      <c r="D15" s="1" t="s">
        <v>21</v>
      </c>
      <c r="F15" s="12" t="str">
        <f t="shared" si="2"/>
        <v>g({ {} ∪ aA ∪ aB ∪ bB ∪ cB }) - g( {cB} )</v>
      </c>
      <c r="H15" s="11">
        <v>0.25</v>
      </c>
      <c r="I15" s="1">
        <v>0.25</v>
      </c>
      <c r="J15" s="24">
        <f t="shared" si="0"/>
        <v>0</v>
      </c>
      <c r="L15" s="11" t="str">
        <f t="shared" si="3"/>
        <v/>
      </c>
      <c r="M15" s="1" t="str">
        <f t="shared" si="1"/>
        <v>{} ∪ aA ∪ aB ∪ bB</v>
      </c>
      <c r="N15" s="12" t="s">
        <v>16</v>
      </c>
      <c r="O15" s="1" t="s">
        <v>22</v>
      </c>
    </row>
    <row r="16" ht="17.55" spans="2:14">
      <c r="B16" s="14" t="s">
        <v>12</v>
      </c>
      <c r="C16" s="15"/>
      <c r="D16" s="15" t="s">
        <v>23</v>
      </c>
      <c r="E16" s="15"/>
      <c r="F16" s="16" t="str">
        <f t="shared" si="2"/>
        <v>g({ {} ∪ aA ∪ aB ∪ bB ∪ cC }) - g( {cC} )</v>
      </c>
      <c r="H16" s="14">
        <v>0</v>
      </c>
      <c r="I16" s="15">
        <v>0</v>
      </c>
      <c r="J16" s="25">
        <f t="shared" si="0"/>
        <v>0</v>
      </c>
      <c r="L16" s="14" t="str">
        <f t="shared" si="3"/>
        <v>si</v>
      </c>
      <c r="M16" s="15" t="str">
        <f t="shared" si="1"/>
        <v>{} ∪ aA ∪ aB ∪ bB ∪ cC</v>
      </c>
      <c r="N16" s="16"/>
    </row>
    <row r="18" spans="2:14">
      <c r="B18" s="3" t="s">
        <v>24</v>
      </c>
      <c r="C18" s="4"/>
      <c r="D18" s="4"/>
      <c r="E18" s="4"/>
      <c r="F18" s="5"/>
      <c r="H18" s="6" t="s">
        <v>5</v>
      </c>
      <c r="I18" s="17" t="s">
        <v>6</v>
      </c>
      <c r="J18" s="18" t="s">
        <v>7</v>
      </c>
      <c r="L18" s="19" t="s">
        <v>8</v>
      </c>
      <c r="M18" s="20" t="s">
        <v>9</v>
      </c>
      <c r="N18" s="18" t="s">
        <v>10</v>
      </c>
    </row>
    <row r="19" spans="2:14">
      <c r="B19" s="7" t="s">
        <v>25</v>
      </c>
      <c r="C19" s="8"/>
      <c r="D19" s="8"/>
      <c r="E19" s="8"/>
      <c r="F19" s="9"/>
      <c r="H19" s="10"/>
      <c r="I19" s="2"/>
      <c r="J19" s="21"/>
      <c r="L19" s="22"/>
      <c r="M19" s="26" t="str">
        <f>M16</f>
        <v>{} ∪ aA ∪ aB ∪ bB ∪ cC</v>
      </c>
      <c r="N19" s="9"/>
    </row>
    <row r="20" spans="2:14">
      <c r="B20" s="11" t="s">
        <v>12</v>
      </c>
      <c r="D20" s="1" t="s">
        <v>15</v>
      </c>
      <c r="F20" s="12" t="str">
        <f>_xlfn.CONCAT("g({ ",M19," ∪ ",D20," }) - g( {",D20,"} )")</f>
        <v>g({ {} ∪ aA ∪ aB ∪ bB ∪ cC ∪ aC }) - g( {aC} )</v>
      </c>
      <c r="H20" s="11">
        <v>0.5</v>
      </c>
      <c r="I20" s="1">
        <v>0.5</v>
      </c>
      <c r="J20" s="12">
        <v>0</v>
      </c>
      <c r="L20" s="11" t="str">
        <f>IF(H20=0,"si","")</f>
        <v/>
      </c>
      <c r="M20" s="27" t="str">
        <f>IF(EXACT(L20,"si"),_xlfn.CONCAT(M16," ∪ ",D20),M16)</f>
        <v>{} ∪ aA ∪ aB ∪ bB ∪ cC</v>
      </c>
      <c r="N20" s="12" t="s">
        <v>16</v>
      </c>
    </row>
    <row r="21" spans="2:14">
      <c r="B21" s="11" t="s">
        <v>12</v>
      </c>
      <c r="D21" s="1" t="s">
        <v>17</v>
      </c>
      <c r="F21" s="12" t="str">
        <f>_xlfn.CONCAT("g({ ",M20," ∪ ",D21," }) - g( {",D21,"} )")</f>
        <v>g({ {} ∪ aA ∪ aB ∪ bB ∪ cC ∪ bA }) - g( {bA} )</v>
      </c>
      <c r="H21" s="11">
        <v>0.5</v>
      </c>
      <c r="I21" s="1">
        <v>0.5</v>
      </c>
      <c r="J21" s="12">
        <v>0</v>
      </c>
      <c r="L21" s="11" t="str">
        <f>IF(H21=0,"si","")</f>
        <v/>
      </c>
      <c r="M21" s="27" t="str">
        <f>IF(EXACT(L21,"si"),_xlfn.CONCAT(M20," ∪ ",D21),M20)</f>
        <v>{} ∪ aA ∪ aB ∪ bB ∪ cC</v>
      </c>
      <c r="N21" s="12" t="s">
        <v>16</v>
      </c>
    </row>
    <row r="22" spans="2:14">
      <c r="B22" s="11" t="s">
        <v>12</v>
      </c>
      <c r="D22" s="1" t="s">
        <v>19</v>
      </c>
      <c r="F22" s="12" t="str">
        <f>_xlfn.CONCAT("g({ ",M21," ∪ ",D22," }) - g( {",D22,"} )")</f>
        <v>g({ {} ∪ aA ∪ aB ∪ bB ∪ cC ∪ bC }) - g( {bC} )</v>
      </c>
      <c r="H22" s="11">
        <v>0.5</v>
      </c>
      <c r="I22" s="1">
        <v>0.5</v>
      </c>
      <c r="J22" s="12">
        <v>0</v>
      </c>
      <c r="L22" s="11" t="str">
        <f>IF(H22=0,"si","")</f>
        <v/>
      </c>
      <c r="M22" s="27" t="str">
        <f>IF(EXACT(L22,"si"),_xlfn.CONCAT(M21," ∪ ",D22),M21)</f>
        <v>{} ∪ aA ∪ aB ∪ bB ∪ cC</v>
      </c>
      <c r="N22" s="12" t="s">
        <v>16</v>
      </c>
    </row>
    <row r="23" spans="2:14">
      <c r="B23" s="11" t="s">
        <v>12</v>
      </c>
      <c r="D23" s="1" t="s">
        <v>20</v>
      </c>
      <c r="F23" s="12" t="str">
        <f>_xlfn.CONCAT("g({ ",M22," ∪ ",D23," }) - g( {",D23,"} )")</f>
        <v>g({ {} ∪ aA ∪ aB ∪ bB ∪ cC ∪ cA }) - g( {cA} )</v>
      </c>
      <c r="H23" s="11">
        <v>0.5</v>
      </c>
      <c r="I23" s="1">
        <v>0.5</v>
      </c>
      <c r="J23" s="12">
        <v>0</v>
      </c>
      <c r="L23" s="11" t="str">
        <f>IF(H23=0,"si","")</f>
        <v/>
      </c>
      <c r="M23" s="27" t="str">
        <f>IF(EXACT(L23,"si"),_xlfn.CONCAT(M22," ∪ ",D23),M22)</f>
        <v>{} ∪ aA ∪ aB ∪ bB ∪ cC</v>
      </c>
      <c r="N23" s="12" t="s">
        <v>16</v>
      </c>
    </row>
    <row r="24" ht="17.55" spans="2:15">
      <c r="B24" s="14" t="s">
        <v>12</v>
      </c>
      <c r="C24" s="15"/>
      <c r="D24" s="15" t="s">
        <v>21</v>
      </c>
      <c r="E24" s="15"/>
      <c r="F24" s="16" t="str">
        <f>_xlfn.CONCAT("g({ ",M23," ∪ ",D24," }) - g( {",D24,"} )")</f>
        <v>g({ {} ∪ aA ∪ aB ∪ bB ∪ cC ∪ cB }) - g( {cB} )</v>
      </c>
      <c r="H24" s="14">
        <v>0.25</v>
      </c>
      <c r="I24" s="15">
        <v>0.25</v>
      </c>
      <c r="J24" s="16">
        <v>0</v>
      </c>
      <c r="L24" s="14" t="str">
        <f>IF(H24=0,"si","")</f>
        <v/>
      </c>
      <c r="M24" s="15" t="str">
        <f>IF(EXACT(L24,"si"),_xlfn.CONCAT(M23," ∪ ",D24),M23)</f>
        <v>{} ∪ aA ∪ aB ∪ bB ∪ cC</v>
      </c>
      <c r="N24" s="16" t="s">
        <v>16</v>
      </c>
      <c r="O24" s="1" t="s">
        <v>26</v>
      </c>
    </row>
    <row r="26" spans="2:2">
      <c r="B26" s="1" t="s">
        <v>27</v>
      </c>
    </row>
  </sheetData>
  <mergeCells count="12">
    <mergeCell ref="B7:F7"/>
    <mergeCell ref="B19:F19"/>
    <mergeCell ref="H6:H7"/>
    <mergeCell ref="H18:H19"/>
    <mergeCell ref="I6:I7"/>
    <mergeCell ref="I18:I19"/>
    <mergeCell ref="J6:J7"/>
    <mergeCell ref="J18:J19"/>
    <mergeCell ref="L6:L7"/>
    <mergeCell ref="L18:L19"/>
    <mergeCell ref="N6:N7"/>
    <mergeCell ref="N18:N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overd</dc:creator>
  <cp:lastModifiedBy>overd</cp:lastModifiedBy>
  <dcterms:created xsi:type="dcterms:W3CDTF">2024-10-14T00:08:00Z</dcterms:created>
  <dcterms:modified xsi:type="dcterms:W3CDTF">2024-10-14T01:16:50Z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67266335679F4CDD91B8073050FA3492_11</vt:lpwstr>
  </property>
  <property fmtid="{D5CDD505-2E9C-101B-9397-08002B2CF9AE}" pid="3" name="KSOProductBuildVer">
    <vt:lpwstr>2058-12.2.0.18283</vt:lpwstr>
  </property>
</Properties>
</file>