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f31a7b75956a2/electronics/Frisbee Cone Placer Truck Trailer/Photos and Videos/Upload XXX Excel Data Streamer more than 10 inputs with Excel Conditional Formatting/"/>
    </mc:Choice>
  </mc:AlternateContent>
  <xr:revisionPtr revIDLastSave="0" documentId="8_{5DD70693-477B-46AC-96F3-A9F28A352BCA}" xr6:coauthVersionLast="47" xr6:coauthVersionMax="47" xr10:uidLastSave="{00000000-0000-0000-0000-000000000000}"/>
  <bookViews>
    <workbookView xWindow="-120" yWindow="-120" windowWidth="29040" windowHeight="15840" xr2:uid="{B3F9A510-4E4A-4B14-B7D9-41E96F5D45CF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1" i="1" a="1"/>
  <c r="B1" i="1" s="1"/>
  <c r="B5" i="1" l="1"/>
  <c r="H9" i="1"/>
  <c r="D9" i="1"/>
  <c r="E5" i="1"/>
  <c r="I5" i="1"/>
  <c r="M5" i="1"/>
  <c r="Q5" i="1"/>
  <c r="F5" i="1"/>
  <c r="J5" i="1"/>
  <c r="N5" i="1"/>
  <c r="C5" i="1"/>
  <c r="G5" i="1"/>
  <c r="K5" i="1"/>
  <c r="O5" i="1"/>
  <c r="D5" i="1"/>
  <c r="H5" i="1"/>
  <c r="L5" i="1"/>
  <c r="P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<sst xmlns="http://schemas.openxmlformats.org/spreadsheetml/2006/main" count="111" uniqueCount="48">
  <si>
    <t>Channels</t>
  </si>
  <si>
    <t>Data Source Id</t>
  </si>
  <si>
    <t>Data Interval (ms)</t>
  </si>
  <si>
    <t>Baud Rate</t>
  </si>
  <si>
    <t>Arduino Mega 2560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</si>
  <si>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</si>
  <si>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</si>
  <si>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</si>
  <si>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</si>
  <si>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</si>
  <si>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</si>
  <si>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</si>
  <si>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</si>
  <si>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</si>
  <si>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</si>
  <si>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</si>
  <si>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</si>
  <si>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</si>
  <si>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</si>
  <si>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</si>
  <si>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</si>
  <si>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</si>
  <si>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</si>
  <si>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</si>
  <si>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</si>
  <si>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</si>
  <si>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</si>
  <si>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</si>
  <si>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</si>
  <si>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</si>
  <si>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</si>
  <si>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</si>
  <si>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Mega 2560 (COM3))</t>
  </si>
  <si>
    <t>Data coming from the current data source will appear below as it is received.</t>
  </si>
  <si>
    <t>Current Data</t>
  </si>
  <si>
    <t>TIME</t>
  </si>
  <si>
    <t>Historical Data</t>
  </si>
  <si>
    <t>Incoming Text from Arduino</t>
  </si>
  <si>
    <t>Switch Values (1 is on)</t>
  </si>
  <si>
    <t>E85AB43F-8CC7-4374-85A2-7CA45B5A9E2F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</si>
  <si>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E85AB43F-8CC7-4374-85A2-7CA45B5A9E2F","IsGenerated":true,"Name":"Arduino Mega 2560","Version":null,"BaudRate":9600}</t>
  </si>
  <si>
    <t>Digital Pins Conditional Formatting Symbols</t>
  </si>
  <si>
    <t>Analog Input A</t>
  </si>
  <si>
    <t>Analog input B</t>
  </si>
  <si>
    <t>0#1#0#0#1#0#0#0#0#0#0#1#0#0#1#0#769#1013#</t>
  </si>
  <si>
    <t>0#1#0#0#1#0#0#0#0#0#0#1#0#0#1#0#770#1013#</t>
  </si>
  <si>
    <t>0#1#0#0#1#0#0#0#0#0#0#1#0#0#1#0#770#1012#</t>
  </si>
  <si>
    <t>0#1#0#0#1#0#0#0#0#0#0#1#0#0#1#0#769#1014#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</si>
</sst>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2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i/>
      <sz val="14"/>
      <color rgb="FF7F7F7F"/>
      <name val="Calibri"/>
      <family val="2"/>
      <scheme val="minor"/>
    </font>
    <font>
      <i/>
      <sz val="16"/>
      <color rgb="FF7F7F7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 applyProtection="1">
      <alignment horizontal="left"/>
    </xf>
    <xf numFmtId="0" fontId="5" fillId="2" borderId="0" xfId="0" applyFont="1" applyFill="1" applyAlignment="1" applyProtection="1">
      <alignment horizontal="left"/>
    </xf>
    <xf numFmtId="0" fontId="6" fillId="3" borderId="0" xfId="0" applyFont="1" applyFill="1" applyAlignment="1" applyProtection="1">
      <alignment horizontal="left" vertical="center" indent="1"/>
    </xf>
    <xf numFmtId="0" fontId="6" fillId="3" borderId="0" xfId="0" applyFont="1" applyFill="1" applyAlignment="1" applyProtection="1">
      <alignment horizontal="left" vertical="center" indent="1"/>
    </xf>
    <xf numFmtId="0" fontId="7" fillId="2" borderId="0" xfId="0" applyFont="1" applyFill="1" applyAlignment="1" applyProtection="1">
      <alignment horizontal="left" indent="1"/>
      <protection locked="0"/>
    </xf>
    <xf numFmtId="0" fontId="8" fillId="2" borderId="0" xfId="0" applyFont="1" applyFill="1" applyAlignment="1" applyProtection="1">
      <alignment horizontal="left" vertical="top" wrapText="1" indent="1"/>
      <protection locked="0"/>
    </xf>
    <xf numFmtId="0" fontId="9" fillId="4" borderId="0" xfId="0" applyFont="1" applyFill="1" applyAlignment="1" applyProtection="1">
      <alignment horizontal="left" vertical="center" indent="1"/>
      <protection locked="0"/>
    </xf>
    <xf numFmtId="0" fontId="9" fillId="4" borderId="0" xfId="0" applyFont="1" applyFill="1" applyBorder="1" applyAlignment="1" applyProtection="1">
      <alignment horizontal="left" vertical="center" indent="1"/>
      <protection locked="0"/>
    </xf>
    <xf numFmtId="0" fontId="9" fillId="4" borderId="1" xfId="0" applyFont="1" applyFill="1" applyBorder="1" applyAlignment="1" applyProtection="1">
      <alignment horizontal="left" vertical="center" indent="1"/>
      <protection locked="0"/>
    </xf>
    <xf numFmtId="0" fontId="10" fillId="5" borderId="0" xfId="0" applyFont="1" applyFill="1" applyAlignment="1" applyProtection="1">
      <alignment horizontal="left" vertical="center" indent="1"/>
      <protection locked="0"/>
    </xf>
    <xf numFmtId="0" fontId="11" fillId="6" borderId="2" xfId="0" applyFont="1" applyFill="1" applyBorder="1" applyAlignment="1" applyProtection="1">
      <alignment horizontal="left" vertical="center" indent="1"/>
      <protection locked="0"/>
    </xf>
    <xf numFmtId="0" fontId="6" fillId="6" borderId="0" xfId="0" applyFont="1" applyFill="1" applyBorder="1" applyAlignment="1" applyProtection="1">
      <alignment horizontal="left" vertical="center" indent="1"/>
      <protection locked="0"/>
    </xf>
    <xf numFmtId="0" fontId="6" fillId="6" borderId="3" xfId="0" applyFont="1" applyFill="1" applyBorder="1" applyAlignment="1" applyProtection="1">
      <alignment horizontal="left" vertical="center" indent="1"/>
      <protection locked="0"/>
    </xf>
    <xf numFmtId="0" fontId="11" fillId="6" borderId="4" xfId="0" applyFont="1" applyFill="1" applyBorder="1" applyAlignment="1" applyProtection="1">
      <alignment horizontal="left" vertical="center" indent="1"/>
      <protection locked="0"/>
    </xf>
    <xf numFmtId="0" fontId="6" fillId="6" borderId="5" xfId="0" applyFont="1" applyFill="1" applyBorder="1" applyAlignment="1" applyProtection="1">
      <alignment horizontal="left" vertical="center" indent="1"/>
      <protection locked="0"/>
    </xf>
    <xf numFmtId="0" fontId="6" fillId="6" borderId="6" xfId="0" applyFont="1" applyFill="1" applyBorder="1" applyAlignment="1" applyProtection="1">
      <alignment horizontal="left" vertical="center" indent="1"/>
      <protection locked="0"/>
    </xf>
    <xf numFmtId="0" fontId="6" fillId="6" borderId="7" xfId="0" applyFont="1" applyFill="1" applyBorder="1" applyAlignment="1" applyProtection="1">
      <alignment horizontal="left" vertical="center" indent="1"/>
      <protection locked="0"/>
    </xf>
    <xf numFmtId="0" fontId="6" fillId="6" borderId="9" xfId="0" applyFont="1" applyFill="1" applyBorder="1" applyAlignment="1" applyProtection="1">
      <alignment horizontal="left" vertical="center" indent="1"/>
      <protection locked="0"/>
    </xf>
    <xf numFmtId="0" fontId="11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7" fillId="7" borderId="0" xfId="0" applyFont="1" applyFill="1" applyAlignment="1" applyProtection="1">
      <alignment horizontal="left" indent="1"/>
      <protection locked="0"/>
    </xf>
    <xf numFmtId="0" fontId="8" fillId="7" borderId="0" xfId="0" applyFont="1" applyFill="1" applyAlignment="1" applyProtection="1">
      <alignment horizontal="left" vertical="top" wrapText="1" indent="1"/>
      <protection locked="0"/>
    </xf>
    <xf numFmtId="0" fontId="5" fillId="7" borderId="0" xfId="0" applyFont="1" applyFill="1" applyAlignment="1" applyProtection="1">
      <alignment horizontal="left" vertical="center" indent="1"/>
    </xf>
    <xf numFmtId="0" fontId="12" fillId="7" borderId="0" xfId="0" applyFont="1" applyFill="1" applyAlignment="1" applyProtection="1">
      <alignment horizontal="left" vertical="center" indent="1"/>
      <protection locked="0"/>
    </xf>
    <xf numFmtId="0" fontId="6" fillId="2" borderId="10" xfId="0" applyFont="1" applyFill="1" applyBorder="1" applyAlignment="1" applyProtection="1">
      <alignment horizontal="left" vertical="center" indent="1"/>
      <protection locked="0"/>
    </xf>
    <xf numFmtId="0" fontId="13" fillId="7" borderId="0" xfId="0" applyFont="1" applyFill="1" applyAlignment="1" applyProtection="1">
      <alignment horizontal="left" vertical="center" wrapText="1" indent="1"/>
      <protection locked="0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vertical="top" wrapText="1" indent="1"/>
    </xf>
    <xf numFmtId="0" fontId="14" fillId="8" borderId="11" xfId="0" applyFont="1" applyFill="1" applyBorder="1" applyAlignment="1" applyProtection="1">
      <alignment horizontal="center" vertical="center"/>
    </xf>
    <xf numFmtId="0" fontId="14" fillId="8" borderId="12" xfId="0" applyFont="1" applyFill="1" applyBorder="1" applyAlignment="1" applyProtection="1">
      <alignment horizontal="center" vertical="center"/>
    </xf>
    <xf numFmtId="0" fontId="15" fillId="9" borderId="13" xfId="0" applyFont="1" applyFill="1" applyBorder="1" applyAlignment="1" applyProtection="1">
      <alignment horizontal="right" vertical="center" indent="1"/>
      <protection locked="0"/>
    </xf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top" wrapText="1" indent="1"/>
    </xf>
    <xf numFmtId="0" fontId="16" fillId="2" borderId="0" xfId="0" applyFont="1" applyFill="1" applyAlignment="1" applyProtection="1">
      <alignment horizontal="left" indent="1"/>
    </xf>
    <xf numFmtId="0" fontId="10" fillId="10" borderId="0" xfId="0" applyFont="1" applyFill="1" applyAlignment="1">
      <alignment horizontal="center" vertical="center"/>
    </xf>
    <xf numFmtId="0" fontId="15" fillId="11" borderId="14" xfId="0" applyFont="1" applyFill="1" applyBorder="1" applyAlignment="1" applyProtection="1">
      <alignment horizontal="right" vertical="center" indent="1"/>
      <protection locked="0"/>
    </xf>
    <xf numFmtId="164" fontId="15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6" fillId="2" borderId="15" xfId="0" applyFont="1" applyFill="1" applyBorder="1" applyAlignment="1" applyProtection="1">
      <alignment horizontal="left" indent="1"/>
    </xf>
    <xf numFmtId="0" fontId="15" fillId="12" borderId="16" xfId="0" applyFont="1" applyFill="1" applyBorder="1" applyAlignment="1" applyProtection="1">
      <alignment horizontal="right" vertical="center" indent="1"/>
      <protection locked="0"/>
    </xf>
    <xf numFmtId="0" fontId="15" fillId="12" borderId="17" xfId="0" applyFont="1" applyFill="1" applyBorder="1" applyAlignment="1" applyProtection="1">
      <alignment horizontal="right" vertical="center" indent="1"/>
      <protection locked="0"/>
    </xf>
    <xf numFmtId="164" fontId="15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5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5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5" fillId="13" borderId="17" xfId="0" applyFont="1" applyFill="1" applyBorder="1" applyAlignment="1" applyProtection="1">
      <alignment horizontal="right" vertical="center" indent="1"/>
      <protection locked="0"/>
    </xf>
    <xf numFmtId="0" fontId="15" fillId="11" borderId="14" xfId="0" quotePrefix="1" applyFont="1" applyFill="1" applyBorder="1" applyAlignment="1" applyProtection="1">
      <alignment horizontal="right" vertical="center" indent="1"/>
      <protection locked="0"/>
    </xf>
    <xf numFmtId="0" fontId="15" fillId="13" borderId="17" xfId="0" quotePrefix="1" applyFont="1" applyFill="1" applyBorder="1" applyAlignment="1" applyProtection="1">
      <alignment horizontal="right" vertical="center" indent="1"/>
      <protection locked="0"/>
    </xf>
    <xf numFmtId="0" fontId="15" fillId="12" borderId="17" xfId="0" quotePrefix="1" applyFont="1" applyFill="1" applyBorder="1" applyAlignment="1" applyProtection="1">
      <alignment horizontal="right" vertical="center" indent="1"/>
      <protection locked="0"/>
    </xf>
    <xf numFmtId="0" fontId="15" fillId="12" borderId="16" xfId="0" quotePrefix="1" applyFont="1" applyFill="1" applyBorder="1" applyAlignment="1" applyProtection="1">
      <alignment horizontal="right" vertical="center" indent="1"/>
      <protection locked="0"/>
    </xf>
    <xf numFmtId="0" fontId="17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1" applyFont="1"/>
    <xf numFmtId="0" fontId="21" fillId="0" borderId="0" xfId="1" applyFont="1" applyAlignment="1">
      <alignment wrapText="1"/>
    </xf>
    <xf numFmtId="0" fontId="22" fillId="0" borderId="0" xfId="1" applyFont="1" applyAlignment="1">
      <alignment horizontal="center"/>
    </xf>
  </cellXfs>
  <cellStyles count="2">
    <cellStyle name="Explanatory Text" xfId="1" builtinId="53"/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EC1A5F31-BD03-4DF9-8772-CFF73151D6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EAE03EF-8C23-3B6E-7A8E-F7D9F771F649}"/>
            </a:ext>
          </a:extLst>
        </xdr:cNvPr>
        <xdr:cNvSpPr/>
      </xdr:nvSpPr>
      <xdr:spPr>
        <a:xfrm>
          <a:off x="8124825" y="553402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AU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ADC4B-B5EF-42E0-8B38-69F7D42A70AE}" name="TBL_CUR" displayName="TBL_CUR" ref="A4:K5" totalsRowShown="0" headerRowDxfId="41" dataDxfId="39">
  <autoFilter ref="A4:K5" xr:uid="{47CADC4B-B5EF-42E0-8B38-69F7D42A70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D95D56DC-6B08-4C92-ABA6-7817735823C3}" name="TIME" dataDxfId="28"/>
    <tableColumn id="2" xr3:uid="{B86421A3-A0F1-4AFF-8C14-EE4429C80540}" name="CH1" dataDxfId="29"/>
    <tableColumn id="3" xr3:uid="{01744191-D48C-4382-93A8-8CCAC5647CF8}" name="CH2" dataDxfId="38"/>
    <tableColumn id="4" xr3:uid="{96C2F9ED-3632-46C5-9E60-41103E409DC6}" name="CH3" dataDxfId="37"/>
    <tableColumn id="5" xr3:uid="{4D5AB65D-F14E-4402-8EE4-E3E68E250664}" name="CH4" dataDxfId="36"/>
    <tableColumn id="6" xr3:uid="{673C4976-291C-49CC-BE23-D7063D7AFAF7}" name="CH5" dataDxfId="35"/>
    <tableColumn id="7" xr3:uid="{036296CD-1C52-4BEF-9888-C568DA46559C}" name="CH6" dataDxfId="34"/>
    <tableColumn id="8" xr3:uid="{EEB38EEE-2909-419D-AE0E-2B0891AC4B29}" name="CH7" dataDxfId="33"/>
    <tableColumn id="9" xr3:uid="{F936FC71-B8A4-4F3A-8C6A-0F0D81B85A22}" name="CH8" dataDxfId="32"/>
    <tableColumn id="10" xr3:uid="{7B08CE86-97D7-45B8-8EE4-D4BB19F3875C}" name="CH9" dataDxfId="31"/>
    <tableColumn id="11" xr3:uid="{D9EB1CF4-C7A8-4D93-BA6D-01681B8A3596}" name="CH10" dataDxfId="30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795932-16BF-4FEA-B5B4-FD8CE607A40B}" name="TBL_HST" displayName="TBL_HST" ref="A7:K22" totalsRowShown="0" headerRowDxfId="40" dataDxfId="27">
  <autoFilter ref="A7:K22" xr:uid="{AF795932-16BF-4FEA-B5B4-FD8CE607A40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4A153BC-A82D-48E3-99F9-F04FFA55F284}" name="TIME" dataDxfId="16"/>
    <tableColumn id="2" xr3:uid="{666E4563-F790-4686-A379-45E52B13AACC}" name="CH1" dataDxfId="17"/>
    <tableColumn id="3" xr3:uid="{E3B04CE6-B5F0-454B-9118-F6EA279CB401}" name="CH2" dataDxfId="26"/>
    <tableColumn id="4" xr3:uid="{77B4B743-AC33-4C81-B432-501AFF4DEF86}" name="CH3" dataDxfId="25"/>
    <tableColumn id="5" xr3:uid="{FA205394-4B46-41DF-96C3-0599C7C23DC3}" name="CH4" dataDxfId="24"/>
    <tableColumn id="6" xr3:uid="{7905261E-3C61-46AC-8102-C58DE4884C36}" name="CH5" dataDxfId="23"/>
    <tableColumn id="7" xr3:uid="{DAA71201-C61F-4D73-9D7C-41D7E6BE6DF6}" name="CH6" dataDxfId="22"/>
    <tableColumn id="8" xr3:uid="{D3BFF5EF-C0A0-48E8-B3F8-014AC657E502}" name="CH7" dataDxfId="21"/>
    <tableColumn id="9" xr3:uid="{9C222020-68D2-4637-8864-4D26FBE5344A}" name="CH8" dataDxfId="20"/>
    <tableColumn id="10" xr3:uid="{7FB2E114-D386-4BB4-952C-E7063312A1C2}" name="CH9" dataDxfId="19"/>
    <tableColumn id="11" xr3:uid="{2C3CA010-63BA-40E2-A442-73CE467B530E}" name="CH10" dataDxfId="18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EC42-1ED9-4F45-88B5-E745C2A12C60}">
  <dimension ref="A1:T13"/>
  <sheetViews>
    <sheetView tabSelected="1" workbookViewId="0">
      <selection activeCell="M12" sqref="M12"/>
    </sheetView>
  </sheetViews>
  <sheetFormatPr defaultRowHeight="15" x14ac:dyDescent="0.25"/>
  <cols>
    <col min="1" max="1" width="31.28515625" customWidth="1"/>
    <col min="15" max="15" width="12.42578125" bestFit="1" customWidth="1"/>
  </cols>
  <sheetData>
    <row r="1" spans="1:20" ht="40.5" x14ac:dyDescent="0.5">
      <c r="A1" s="58" t="s">
        <v>37</v>
      </c>
      <c r="B1" s="54" t="str" cm="1">
        <f t="array" ref="B1">TBL_CUR[CH1]</f>
        <v>0#1#0#0#1#0#0#0#0#0#0#1#0#0#1#0#770#1013#</v>
      </c>
    </row>
    <row r="3" spans="1:20" ht="23.25" x14ac:dyDescent="0.35">
      <c r="A3" s="57" t="s">
        <v>38</v>
      </c>
      <c r="B3" s="52" cm="1">
        <f t="array" ref="B3:T3">VALUE(_xlfn.TEXTSPLIT(B1,"#"))</f>
        <v>0</v>
      </c>
      <c r="C3" s="52">
        <v>1</v>
      </c>
      <c r="D3" s="52">
        <v>0</v>
      </c>
      <c r="E3" s="52">
        <v>0</v>
      </c>
      <c r="F3" s="52">
        <v>1</v>
      </c>
      <c r="G3" s="52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1</v>
      </c>
      <c r="N3" s="52">
        <v>0</v>
      </c>
      <c r="O3" s="52">
        <v>0</v>
      </c>
      <c r="P3" s="52">
        <v>1</v>
      </c>
      <c r="Q3" s="52">
        <v>0</v>
      </c>
      <c r="R3">
        <v>770</v>
      </c>
      <c r="S3">
        <v>1013</v>
      </c>
      <c r="T3" t="e">
        <v>#VALUE!</v>
      </c>
    </row>
    <row r="5" spans="1:20" ht="46.5" x14ac:dyDescent="0.3">
      <c r="A5" s="58" t="s">
        <v>41</v>
      </c>
      <c r="B5" s="53">
        <f>B3</f>
        <v>0</v>
      </c>
      <c r="C5" s="53">
        <f>C3</f>
        <v>1</v>
      </c>
      <c r="D5" s="53">
        <f>D3</f>
        <v>0</v>
      </c>
      <c r="E5" s="53">
        <f>E3</f>
        <v>0</v>
      </c>
      <c r="F5" s="53">
        <f>F3</f>
        <v>1</v>
      </c>
      <c r="G5" s="53">
        <f>G3</f>
        <v>0</v>
      </c>
      <c r="H5" s="53">
        <f>H3</f>
        <v>0</v>
      </c>
      <c r="I5" s="53">
        <f>I3</f>
        <v>0</v>
      </c>
      <c r="J5" s="53">
        <f>J3</f>
        <v>0</v>
      </c>
      <c r="K5" s="53">
        <f>K3</f>
        <v>0</v>
      </c>
      <c r="L5" s="53">
        <f>L3</f>
        <v>0</v>
      </c>
      <c r="M5" s="53">
        <f>M3</f>
        <v>1</v>
      </c>
      <c r="N5" s="53">
        <f>N3</f>
        <v>0</v>
      </c>
      <c r="O5" s="53">
        <f>O3</f>
        <v>0</v>
      </c>
      <c r="P5" s="53">
        <f>P3</f>
        <v>1</v>
      </c>
      <c r="Q5" s="53">
        <f>Q3</f>
        <v>0</v>
      </c>
    </row>
    <row r="8" spans="1:20" ht="21" x14ac:dyDescent="0.35">
      <c r="E8" s="59" t="s">
        <v>42</v>
      </c>
      <c r="I8" s="59" t="s">
        <v>43</v>
      </c>
    </row>
    <row r="9" spans="1:20" ht="18.75" customHeight="1" x14ac:dyDescent="0.25">
      <c r="D9" s="56">
        <f>R3</f>
        <v>770</v>
      </c>
      <c r="E9" s="56"/>
      <c r="F9" s="56"/>
      <c r="H9" s="55">
        <f>S3</f>
        <v>1013</v>
      </c>
      <c r="I9" s="55"/>
      <c r="J9" s="55"/>
    </row>
    <row r="10" spans="1:20" ht="65.25" customHeight="1" x14ac:dyDescent="0.25">
      <c r="D10" s="56"/>
      <c r="E10" s="56"/>
      <c r="F10" s="56"/>
      <c r="H10" s="55"/>
      <c r="I10" s="55"/>
      <c r="J10" s="55"/>
      <c r="O10" s="53"/>
    </row>
    <row r="11" spans="1:20" ht="15" customHeight="1" x14ac:dyDescent="0.25">
      <c r="D11" s="56"/>
      <c r="E11" s="56"/>
      <c r="F11" s="56"/>
      <c r="H11" s="55"/>
      <c r="I11" s="55"/>
      <c r="J11" s="55"/>
    </row>
    <row r="12" spans="1:20" ht="15" customHeight="1" x14ac:dyDescent="0.25">
      <c r="D12" s="56"/>
      <c r="E12" s="56"/>
      <c r="F12" s="56"/>
      <c r="H12" s="55"/>
      <c r="I12" s="55"/>
      <c r="J12" s="55"/>
    </row>
    <row r="13" spans="1:20" ht="15" customHeight="1" x14ac:dyDescent="0.25">
      <c r="D13" s="56"/>
      <c r="E13" s="56"/>
      <c r="F13" s="56"/>
      <c r="H13" s="55"/>
      <c r="I13" s="55"/>
      <c r="J13" s="55"/>
    </row>
  </sheetData>
  <mergeCells count="2">
    <mergeCell ref="H9:J13"/>
    <mergeCell ref="D9:F13"/>
  </mergeCells>
  <conditionalFormatting sqref="B5:Q5">
    <cfRule type="iconSet" priority="6">
      <iconSet iconSet="3Symbols2" showValue="0">
        <cfvo type="percent" val="0"/>
        <cfvo type="percent" val="33"/>
        <cfvo type="percent" val="67"/>
      </iconSet>
    </cfRule>
  </conditionalFormatting>
  <conditionalFormatting sqref="B3:Q3">
    <cfRule type="cellIs" dxfId="3" priority="8" operator="lessThan">
      <formula>1</formula>
    </cfRule>
    <cfRule type="cellIs" dxfId="2" priority="9" operator="greaterThan">
      <formula>0</formula>
    </cfRule>
  </conditionalFormatting>
  <conditionalFormatting sqref="D9">
    <cfRule type="iconSet" priority="5">
      <iconSet iconSet="5Rating" showValue="0">
        <cfvo type="percent" val="0"/>
        <cfvo type="num" val="200"/>
        <cfvo type="num" val="400"/>
        <cfvo type="num" val="600"/>
        <cfvo type="num" val="800"/>
      </iconSet>
    </cfRule>
  </conditionalFormatting>
  <conditionalFormatting sqref="H9:J13">
    <cfRule type="dataBar" priority="4">
      <dataBar>
        <cfvo type="num" val="0"/>
        <cfvo type="num" val="1023"/>
        <color rgb="FF638EC6"/>
      </dataBar>
      <extLst>
        <ext xmlns:x14="http://schemas.microsoft.com/office/spreadsheetml/2009/9/main" uri="{B025F937-C7B1-47D3-B67F-A62EFF666E3E}">
          <x14:id>{0B3720B7-B258-4CEA-BFC6-75DAB3B1F9F2}</x14:id>
        </ext>
      </extLst>
    </cfRule>
  </conditionalFormatting>
  <conditionalFormatting sqref="O10">
    <cfRule type="iconSet" priority="2">
      <iconSet iconSet="3Symbols2" showValue="0">
        <cfvo type="percent" val="0"/>
        <cfvo type="num" val="1"/>
        <cfvo type="num" val="1"/>
      </iconSet>
    </cfRule>
  </conditionalFormatting>
  <conditionalFormatting sqref="O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{53C55A4E-1512-4EC9-BD0E-18FF15FB408B}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3720B7-B258-4CEA-BFC6-75DAB3B1F9F2}">
            <x14:dataBar minLength="0" maxLength="100" gradient="0">
              <x14:cfvo type="num">
                <xm:f>0</xm:f>
              </x14:cfvo>
              <x14:cfvo type="num">
                <xm:f>1023</xm:f>
              </x14:cfvo>
              <x14:negativeFillColor rgb="FFFF0000"/>
              <x14:axisColor rgb="FF000000"/>
            </x14:dataBar>
          </x14:cfRule>
          <xm:sqref>H9:J13</xm:sqref>
        </x14:conditionalFormatting>
        <x14:conditionalFormatting xmlns:xm="http://schemas.microsoft.com/office/excel/2006/main">
          <x14:cfRule type="dataBar" id="{53C55A4E-1512-4EC9-BD0E-18FF15FB40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F7DF-5863-4730-9DCE-D65FF960387E}">
  <dimension ref="A1:K22"/>
  <sheetViews>
    <sheetView workbookViewId="0">
      <selection activeCell="B5" sqref="B5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38" t="s">
        <v>35</v>
      </c>
      <c r="B4" s="38" t="s">
        <v>11</v>
      </c>
      <c r="C4" s="38" t="s">
        <v>13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19</v>
      </c>
      <c r="J4" s="38" t="s">
        <v>20</v>
      </c>
      <c r="K4" s="38" t="s">
        <v>21</v>
      </c>
    </row>
    <row r="5" spans="1:11" ht="19.5" customHeight="1" x14ac:dyDescent="0.25">
      <c r="A5" s="40">
        <v>45153.462601898151</v>
      </c>
      <c r="B5" s="48" t="s">
        <v>45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6" customHeight="1" x14ac:dyDescent="0.35">
      <c r="A6" s="41" t="s">
        <v>36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x14ac:dyDescent="0.25">
      <c r="A7" s="38" t="s">
        <v>35</v>
      </c>
      <c r="B7" s="38" t="s">
        <v>11</v>
      </c>
      <c r="C7" s="38" t="s">
        <v>13</v>
      </c>
      <c r="D7" s="38" t="s">
        <v>14</v>
      </c>
      <c r="E7" s="38" t="s">
        <v>15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21</v>
      </c>
    </row>
    <row r="8" spans="1:11" ht="19.5" customHeight="1" x14ac:dyDescent="0.25">
      <c r="A8" s="44">
        <v>45153.462504374998</v>
      </c>
      <c r="B8" s="51" t="s">
        <v>45</v>
      </c>
      <c r="C8" s="42"/>
      <c r="D8" s="42"/>
      <c r="E8" s="42"/>
      <c r="F8" s="42"/>
      <c r="G8" s="42"/>
      <c r="H8" s="42"/>
      <c r="I8" s="42"/>
      <c r="J8" s="42"/>
      <c r="K8" s="42"/>
    </row>
    <row r="9" spans="1:11" ht="19.5" customHeight="1" x14ac:dyDescent="0.25">
      <c r="A9" s="45">
        <v>45153.462511342594</v>
      </c>
      <c r="B9" s="50" t="s">
        <v>45</v>
      </c>
      <c r="C9" s="43"/>
      <c r="D9" s="43"/>
      <c r="E9" s="43"/>
      <c r="F9" s="43"/>
      <c r="G9" s="43"/>
      <c r="H9" s="43"/>
      <c r="I9" s="43"/>
      <c r="J9" s="43"/>
      <c r="K9" s="43"/>
    </row>
    <row r="10" spans="1:11" ht="19.5" customHeight="1" x14ac:dyDescent="0.25">
      <c r="A10" s="45">
        <v>45153.462518310182</v>
      </c>
      <c r="B10" s="50" t="s">
        <v>45</v>
      </c>
      <c r="C10" s="43"/>
      <c r="D10" s="43"/>
      <c r="E10" s="43"/>
      <c r="F10" s="43"/>
      <c r="G10" s="43"/>
      <c r="H10" s="43"/>
      <c r="I10" s="43"/>
      <c r="J10" s="43"/>
      <c r="K10" s="43"/>
    </row>
    <row r="11" spans="1:11" ht="19.5" customHeight="1" x14ac:dyDescent="0.25">
      <c r="A11" s="45">
        <v>45153.462525289353</v>
      </c>
      <c r="B11" s="50" t="s">
        <v>45</v>
      </c>
      <c r="C11" s="43"/>
      <c r="D11" s="43"/>
      <c r="E11" s="43"/>
      <c r="F11" s="43"/>
      <c r="G11" s="43"/>
      <c r="H11" s="43"/>
      <c r="I11" s="43"/>
      <c r="J11" s="43"/>
      <c r="K11" s="43"/>
    </row>
    <row r="12" spans="1:11" ht="19.5" customHeight="1" x14ac:dyDescent="0.25">
      <c r="A12" s="45">
        <v>45153.462532245372</v>
      </c>
      <c r="B12" s="50" t="s">
        <v>46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11" ht="19.5" customHeight="1" x14ac:dyDescent="0.25">
      <c r="A13" s="45">
        <v>45153.462539224536</v>
      </c>
      <c r="B13" s="50" t="s">
        <v>47</v>
      </c>
      <c r="C13" s="43"/>
      <c r="D13" s="43"/>
      <c r="E13" s="43"/>
      <c r="F13" s="43"/>
      <c r="G13" s="43"/>
      <c r="H13" s="43"/>
      <c r="I13" s="43"/>
      <c r="J13" s="43"/>
      <c r="K13" s="43"/>
    </row>
    <row r="14" spans="1:11" ht="19.5" customHeight="1" x14ac:dyDescent="0.25">
      <c r="A14" s="45">
        <v>45153.462546192131</v>
      </c>
      <c r="B14" s="50" t="s">
        <v>45</v>
      </c>
      <c r="C14" s="43"/>
      <c r="D14" s="43"/>
      <c r="E14" s="43"/>
      <c r="F14" s="43"/>
      <c r="G14" s="43"/>
      <c r="H14" s="43"/>
      <c r="I14" s="43"/>
      <c r="J14" s="43"/>
      <c r="K14" s="43"/>
    </row>
    <row r="15" spans="1:11" ht="19.5" customHeight="1" x14ac:dyDescent="0.25">
      <c r="A15" s="45">
        <v>45153.462553171295</v>
      </c>
      <c r="B15" s="50" t="s">
        <v>45</v>
      </c>
      <c r="C15" s="43"/>
      <c r="D15" s="43"/>
      <c r="E15" s="43"/>
      <c r="F15" s="43"/>
      <c r="G15" s="43"/>
      <c r="H15" s="43"/>
      <c r="I15" s="43"/>
      <c r="J15" s="43"/>
      <c r="K15" s="43"/>
    </row>
    <row r="16" spans="1:11" ht="19.5" customHeight="1" x14ac:dyDescent="0.25">
      <c r="A16" s="45">
        <v>45153.462560138891</v>
      </c>
      <c r="B16" s="50" t="s">
        <v>45</v>
      </c>
      <c r="C16" s="43"/>
      <c r="D16" s="43"/>
      <c r="E16" s="43"/>
      <c r="F16" s="43"/>
      <c r="G16" s="43"/>
      <c r="H16" s="43"/>
      <c r="I16" s="43"/>
      <c r="J16" s="43"/>
      <c r="K16" s="43"/>
    </row>
    <row r="17" spans="1:11" ht="19.5" customHeight="1" x14ac:dyDescent="0.25">
      <c r="A17" s="45">
        <v>45153.462567106479</v>
      </c>
      <c r="B17" s="50" t="s">
        <v>45</v>
      </c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9.5" customHeight="1" x14ac:dyDescent="0.25">
      <c r="A18" s="45">
        <v>45153.462574074074</v>
      </c>
      <c r="B18" s="50" t="s">
        <v>45</v>
      </c>
      <c r="C18" s="43"/>
      <c r="D18" s="43"/>
      <c r="E18" s="43"/>
      <c r="F18" s="43"/>
      <c r="G18" s="43"/>
      <c r="H18" s="43"/>
      <c r="I18" s="43"/>
      <c r="J18" s="43"/>
      <c r="K18" s="43"/>
    </row>
    <row r="19" spans="1:11" ht="19.5" customHeight="1" x14ac:dyDescent="0.25">
      <c r="A19" s="45">
        <v>45153.462581041669</v>
      </c>
      <c r="B19" s="50" t="s">
        <v>44</v>
      </c>
      <c r="C19" s="43"/>
      <c r="D19" s="43"/>
      <c r="E19" s="43"/>
      <c r="F19" s="43"/>
      <c r="G19" s="43"/>
      <c r="H19" s="43"/>
      <c r="I19" s="43"/>
      <c r="J19" s="43"/>
      <c r="K19" s="43"/>
    </row>
    <row r="20" spans="1:11" ht="19.5" customHeight="1" x14ac:dyDescent="0.25">
      <c r="A20" s="45">
        <v>45153.462588009257</v>
      </c>
      <c r="B20" s="50" t="s">
        <v>45</v>
      </c>
      <c r="C20" s="43"/>
      <c r="D20" s="43"/>
      <c r="E20" s="43"/>
      <c r="F20" s="43"/>
      <c r="G20" s="43"/>
      <c r="H20" s="43"/>
      <c r="I20" s="43"/>
      <c r="J20" s="43"/>
      <c r="K20" s="43"/>
    </row>
    <row r="21" spans="1:11" ht="19.5" customHeight="1" x14ac:dyDescent="0.25">
      <c r="A21" s="45">
        <v>45153.462594930555</v>
      </c>
      <c r="B21" s="50" t="s">
        <v>45</v>
      </c>
      <c r="C21" s="43"/>
      <c r="D21" s="43"/>
      <c r="E21" s="43"/>
      <c r="F21" s="43"/>
      <c r="G21" s="43"/>
      <c r="H21" s="43"/>
      <c r="I21" s="43"/>
      <c r="J21" s="43"/>
      <c r="K21" s="43"/>
    </row>
    <row r="22" spans="1:11" ht="19.5" customHeight="1" x14ac:dyDescent="0.25">
      <c r="A22" s="46">
        <v>45153.462601898151</v>
      </c>
      <c r="B22" s="49" t="s">
        <v>45</v>
      </c>
      <c r="C22" s="47"/>
      <c r="D22" s="47"/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C7C9E472-0255-4C4D-B9C2-DA5B224FD76D}"/>
    <dataValidation allowBlank="1" showInputMessage="1" showErrorMessage="1" prompt="TBL_CUR[CH1]" sqref="B5" xr:uid="{E9B0C4F0-7452-4472-907A-E4460F9AC127}"/>
    <dataValidation allowBlank="1" showInputMessage="1" showErrorMessage="1" prompt="TBL_CUR[CH2]" sqref="C5" xr:uid="{67B1FC2A-C834-4149-9C7C-7E75625FC18C}"/>
    <dataValidation allowBlank="1" showInputMessage="1" showErrorMessage="1" prompt="TBL_CUR[CH3]" sqref="D5" xr:uid="{EAB4C0AA-2D22-4451-8B39-E641A9D14E2F}"/>
    <dataValidation allowBlank="1" showInputMessage="1" showErrorMessage="1" prompt="TBL_CUR[CH4]" sqref="E5" xr:uid="{F96B248A-097D-46D7-AC9C-FD2781D76F87}"/>
    <dataValidation allowBlank="1" showInputMessage="1" showErrorMessage="1" prompt="TBL_CUR[CH5]" sqref="F5" xr:uid="{06D53CE1-515B-4129-863C-506C71698956}"/>
    <dataValidation allowBlank="1" showInputMessage="1" showErrorMessage="1" prompt="TBL_CUR[CH6]" sqref="G5" xr:uid="{CEC1C07D-910A-448F-B31C-151D90401765}"/>
    <dataValidation allowBlank="1" showInputMessage="1" showErrorMessage="1" prompt="TBL_CUR[CH7]" sqref="H5" xr:uid="{81AB7A29-D6EA-4590-9AAD-0929CF05FF4C}"/>
    <dataValidation allowBlank="1" showInputMessage="1" showErrorMessage="1" prompt="TBL_CUR[CH8]" sqref="I5" xr:uid="{54584F76-9254-4D21-8656-9AC81215D514}"/>
    <dataValidation allowBlank="1" showInputMessage="1" showErrorMessage="1" prompt="TBL_CUR[CH9]" sqref="J5" xr:uid="{00BBD170-EF4C-4D7F-B2E9-613E9F9A9E30}"/>
    <dataValidation allowBlank="1" showInputMessage="1" showErrorMessage="1" prompt="TBL_CUR[CH10]" sqref="K5" xr:uid="{974628C6-1D3F-4F86-957A-F52B4FB7F278}"/>
    <dataValidation allowBlank="1" showInputMessage="1" showErrorMessage="1" prompt="Time_x000d__x000a__x000d__x000a_TBL_HST[TIME]" sqref="A8:A22" xr:uid="{0750EC1E-3D83-4DA2-BF7D-2D7318B1BDC0}"/>
    <dataValidation allowBlank="1" showInputMessage="1" showErrorMessage="1" prompt="TBL_HST[CH1]" sqref="B8:B22" xr:uid="{45A7166D-9B73-4CFF-A5E9-DB23F652C7C0}"/>
    <dataValidation allowBlank="1" showInputMessage="1" showErrorMessage="1" prompt="TBL_HST[CH2]" sqref="C8:C22" xr:uid="{0FC6C11D-A351-4B6C-AA5A-AF8619F80221}"/>
    <dataValidation allowBlank="1" showInputMessage="1" showErrorMessage="1" prompt="TBL_HST[CH3]" sqref="D8:D22" xr:uid="{1036B22B-F117-4085-843D-F790514DF60B}"/>
    <dataValidation allowBlank="1" showInputMessage="1" showErrorMessage="1" prompt="TBL_HST[CH4]" sqref="E8:E22" xr:uid="{5D3936D1-0A4B-4E46-8CA9-66133E2BC630}"/>
    <dataValidation allowBlank="1" showInputMessage="1" showErrorMessage="1" prompt="TBL_HST[CH5]" sqref="F8:F22" xr:uid="{EAF54E06-948E-4AA3-97D4-505A20FBDC93}"/>
    <dataValidation allowBlank="1" showInputMessage="1" showErrorMessage="1" prompt="TBL_HST[CH6]" sqref="G8:G22" xr:uid="{6F216F67-AB80-4D8E-A6D8-906D776EF148}"/>
    <dataValidation allowBlank="1" showInputMessage="1" showErrorMessage="1" prompt="TBL_HST[CH7]" sqref="H8:H22" xr:uid="{1EF8B17F-D380-491E-8BF3-06E7454FFD4A}"/>
    <dataValidation allowBlank="1" showInputMessage="1" showErrorMessage="1" prompt="TBL_HST[CH8]" sqref="I8:I22" xr:uid="{B88D620E-1422-4453-A1BA-42F9DB068FD7}"/>
    <dataValidation allowBlank="1" showInputMessage="1" showErrorMessage="1" prompt="TBL_HST[CH9]" sqref="J8:J22" xr:uid="{EDBBE54D-82CE-456D-9F3A-4BA8AFD24422}"/>
    <dataValidation allowBlank="1" showInputMessage="1" showErrorMessage="1" prompt="TBL_HST[CH10]" sqref="K8:K22" xr:uid="{3271ADC2-2F01-41B0-AD98-EB7CA469708D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2090-3749-4A20-97A8-1EDE81867178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5" x14ac:dyDescent="0.25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45" customHeight="1" x14ac:dyDescent="0.25"/>
    <row r="4" spans="1:10" ht="19.5" customHeight="1" x14ac:dyDescent="0.25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E300-4432-4ED4-AA0C-98AB25CDFDEA}">
  <dimension ref="A1:E13"/>
  <sheetViews>
    <sheetView workbookViewId="0">
      <selection sqref="A1:E1"/>
    </sheetView>
  </sheetViews>
  <sheetFormatPr defaultRowHeight="15" x14ac:dyDescent="0.25"/>
  <cols>
    <col min="1" max="1" width="30.7109375" style="23" customWidth="1"/>
    <col min="2" max="2" width="0.140625" style="23" customWidth="1"/>
    <col min="3" max="3" width="30.7109375" style="23" customWidth="1"/>
    <col min="4" max="16384" width="9.140625" style="23"/>
  </cols>
  <sheetData>
    <row r="1" spans="1:5" ht="30.75" x14ac:dyDescent="0.55000000000000004">
      <c r="A1" s="24" t="s">
        <v>22</v>
      </c>
      <c r="B1" s="24"/>
      <c r="C1" s="24"/>
      <c r="D1" s="24"/>
      <c r="E1" s="24"/>
    </row>
    <row r="2" spans="1:5" ht="50.1" customHeight="1" x14ac:dyDescent="0.25">
      <c r="A2" s="25" t="s">
        <v>23</v>
      </c>
      <c r="B2" s="25"/>
      <c r="C2" s="25"/>
      <c r="D2" s="25"/>
      <c r="E2" s="25"/>
    </row>
    <row r="3" spans="1:5" ht="4.5" customHeight="1" x14ac:dyDescent="0.25"/>
    <row r="4" spans="1:5" ht="24" customHeight="1" x14ac:dyDescent="0.25">
      <c r="A4" s="26" t="s">
        <v>24</v>
      </c>
      <c r="B4" s="27">
        <v>150</v>
      </c>
      <c r="C4" s="28">
        <v>150</v>
      </c>
    </row>
    <row r="5" spans="1:5" ht="4.5" customHeight="1" x14ac:dyDescent="0.25"/>
    <row r="6" spans="1:5" ht="24" customHeight="1" x14ac:dyDescent="0.25">
      <c r="A6" s="26" t="s">
        <v>25</v>
      </c>
      <c r="B6" s="27">
        <v>15</v>
      </c>
      <c r="C6" s="28">
        <v>15</v>
      </c>
    </row>
    <row r="7" spans="1:5" ht="4.5" customHeight="1" x14ac:dyDescent="0.25"/>
    <row r="8" spans="1:5" ht="24" customHeight="1" x14ac:dyDescent="0.25">
      <c r="A8" s="26" t="s">
        <v>26</v>
      </c>
      <c r="B8" s="27">
        <v>10</v>
      </c>
      <c r="C8" s="28">
        <v>10</v>
      </c>
    </row>
    <row r="9" spans="1:5" ht="4.5" customHeight="1" x14ac:dyDescent="0.25"/>
    <row r="10" spans="1:5" ht="24" customHeight="1" x14ac:dyDescent="0.25">
      <c r="A10" s="26" t="s">
        <v>27</v>
      </c>
      <c r="B10" s="27" t="s">
        <v>28</v>
      </c>
      <c r="C10" s="28" t="s">
        <v>28</v>
      </c>
    </row>
    <row r="13" spans="1:5" ht="50.1" customHeight="1" x14ac:dyDescent="0.25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040D9504-7685-4396-B50F-8922A3F79743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2C3E1386-1196-4C30-9A02-FBEECAABF177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832512DA-E836-4D79-9473-6D047E12EB06}">
      <formula1>1</formula1>
      <formula2>1000</formula2>
    </dataValidation>
    <dataValidation type="list" errorStyle="information" allowBlank="1" showInputMessage="1" sqref="C10" xr:uid="{6FBF2BF7-EF95-419B-A3A7-29A72AF100AF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6C66-91BA-4C4D-8EB0-B63AD8B38FBF}">
  <dimension ref="A1:L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2" ht="30.75" x14ac:dyDescent="0.55000000000000004">
      <c r="A1" s="8" t="s">
        <v>4</v>
      </c>
      <c r="B1" s="8"/>
      <c r="C1" s="8"/>
      <c r="D1" s="8"/>
      <c r="E1" s="8"/>
      <c r="F1" s="8"/>
      <c r="G1" s="8"/>
      <c r="L1" s="4" t="s">
        <v>40</v>
      </c>
    </row>
    <row r="2" spans="1:12" ht="48" customHeight="1" x14ac:dyDescent="0.25">
      <c r="A2" s="9" t="s">
        <v>5</v>
      </c>
      <c r="B2" s="9"/>
      <c r="C2" s="9"/>
      <c r="D2" s="9"/>
      <c r="E2" s="9"/>
      <c r="F2" s="9"/>
      <c r="G2" s="9"/>
    </row>
    <row r="3" spans="1:12" ht="26.1" customHeight="1" x14ac:dyDescent="0.5">
      <c r="B3" s="3" t="s">
        <v>0</v>
      </c>
      <c r="C3" s="3"/>
      <c r="D3" s="3"/>
      <c r="E3" s="3"/>
      <c r="F3" s="3"/>
      <c r="G3" s="3"/>
      <c r="H3" s="3"/>
    </row>
    <row r="4" spans="1:12" ht="26.1" customHeight="1" x14ac:dyDescent="0.3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25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39</v>
      </c>
      <c r="J5" s="6"/>
      <c r="K5" s="4">
        <v>1</v>
      </c>
    </row>
    <row r="6" spans="1:12" ht="24" customHeight="1" x14ac:dyDescent="0.3">
      <c r="B6" s="11"/>
      <c r="C6" s="15" t="s">
        <v>11</v>
      </c>
      <c r="D6" s="16" t="s">
        <v>11</v>
      </c>
      <c r="E6" s="16"/>
      <c r="F6" s="16"/>
      <c r="G6" s="14" t="s">
        <v>12</v>
      </c>
      <c r="I6" s="5" t="s">
        <v>2</v>
      </c>
      <c r="J6" s="5"/>
    </row>
    <row r="7" spans="1:12" ht="24" customHeight="1" x14ac:dyDescent="0.25">
      <c r="B7" s="11"/>
      <c r="C7" s="18" t="s">
        <v>13</v>
      </c>
      <c r="D7" s="19" t="s">
        <v>13</v>
      </c>
      <c r="E7" s="19"/>
      <c r="F7" s="19"/>
      <c r="G7" s="17" t="s">
        <v>12</v>
      </c>
      <c r="I7" s="7">
        <v>150</v>
      </c>
    </row>
    <row r="8" spans="1:12" ht="24" customHeight="1" x14ac:dyDescent="0.3">
      <c r="B8" s="11"/>
      <c r="C8" s="18" t="s">
        <v>14</v>
      </c>
      <c r="D8" s="19" t="s">
        <v>14</v>
      </c>
      <c r="E8" s="19"/>
      <c r="F8" s="19"/>
      <c r="G8" s="17" t="s">
        <v>12</v>
      </c>
      <c r="I8" s="5" t="s">
        <v>3</v>
      </c>
      <c r="J8" s="5"/>
    </row>
    <row r="9" spans="1:12" ht="24" customHeight="1" x14ac:dyDescent="0.25">
      <c r="B9" s="11"/>
      <c r="C9" s="18" t="s">
        <v>15</v>
      </c>
      <c r="D9" s="19" t="s">
        <v>15</v>
      </c>
      <c r="E9" s="19"/>
      <c r="F9" s="19"/>
      <c r="G9" s="17" t="s">
        <v>12</v>
      </c>
      <c r="I9" s="7">
        <v>9600</v>
      </c>
    </row>
    <row r="10" spans="1:12" ht="24" customHeight="1" x14ac:dyDescent="0.25">
      <c r="B10" s="11"/>
      <c r="C10" s="18" t="s">
        <v>16</v>
      </c>
      <c r="D10" s="19" t="s">
        <v>16</v>
      </c>
      <c r="E10" s="19"/>
      <c r="F10" s="19"/>
      <c r="G10" s="17" t="s">
        <v>12</v>
      </c>
    </row>
    <row r="11" spans="1:12" ht="24" customHeight="1" x14ac:dyDescent="0.25">
      <c r="B11" s="11"/>
      <c r="C11" s="18" t="s">
        <v>17</v>
      </c>
      <c r="D11" s="19" t="s">
        <v>17</v>
      </c>
      <c r="E11" s="19"/>
      <c r="F11" s="19"/>
      <c r="G11" s="17" t="s">
        <v>12</v>
      </c>
    </row>
    <row r="12" spans="1:12" ht="24" customHeight="1" x14ac:dyDescent="0.25">
      <c r="B12" s="11"/>
      <c r="C12" s="18" t="s">
        <v>18</v>
      </c>
      <c r="D12" s="19" t="s">
        <v>18</v>
      </c>
      <c r="E12" s="19"/>
      <c r="F12" s="19"/>
      <c r="G12" s="17" t="s">
        <v>12</v>
      </c>
    </row>
    <row r="13" spans="1:12" ht="24" customHeight="1" x14ac:dyDescent="0.25">
      <c r="B13" s="11"/>
      <c r="C13" s="18" t="s">
        <v>19</v>
      </c>
      <c r="D13" s="19" t="s">
        <v>19</v>
      </c>
      <c r="E13" s="19"/>
      <c r="F13" s="19"/>
      <c r="G13" s="17" t="s">
        <v>12</v>
      </c>
    </row>
    <row r="14" spans="1:12" ht="24" customHeight="1" x14ac:dyDescent="0.25">
      <c r="B14" s="11"/>
      <c r="C14" s="18" t="s">
        <v>20</v>
      </c>
      <c r="D14" s="19" t="s">
        <v>20</v>
      </c>
      <c r="E14" s="19"/>
      <c r="F14" s="19"/>
      <c r="G14" s="17" t="s">
        <v>12</v>
      </c>
    </row>
    <row r="15" spans="1:12" ht="24" customHeight="1" thickBot="1" x14ac:dyDescent="0.3">
      <c r="B15" s="12"/>
      <c r="C15" s="20" t="s">
        <v>21</v>
      </c>
      <c r="D15" s="21" t="s">
        <v>21</v>
      </c>
      <c r="E15" s="21"/>
      <c r="F15" s="21"/>
      <c r="G15" s="22" t="s">
        <v>12</v>
      </c>
    </row>
    <row r="16" spans="1:12" ht="15.75" thickTop="1" x14ac:dyDescent="0.2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Drew Wooding</cp:lastModifiedBy>
  <dcterms:created xsi:type="dcterms:W3CDTF">2023-08-14T13:53:47Z</dcterms:created>
  <dcterms:modified xsi:type="dcterms:W3CDTF">2023-08-15T05:56:33Z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57131c02-3e44-4cad-8131-0428ae6e3efe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