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280" tabRatio="500" activeTab="2"/>
  </bookViews>
  <sheets>
    <sheet name="武汉" sheetId="1" r:id="rId1"/>
    <sheet name="湖北" sheetId="2" r:id="rId2"/>
    <sheet name="全国" sheetId="3" r:id="rId3"/>
  </sheets>
  <calcPr calcId="144525" concurrentCalc="0"/>
</workbook>
</file>

<file path=xl/sharedStrings.xml><?xml version="1.0" encoding="utf-8"?>
<sst xmlns="http://schemas.openxmlformats.org/spreadsheetml/2006/main" count="30">
  <si>
    <t>日期</t>
  </si>
  <si>
    <t>累计确诊</t>
  </si>
  <si>
    <t>累计死亡</t>
  </si>
  <si>
    <t>累计治愈</t>
  </si>
  <si>
    <t>新增确诊</t>
  </si>
  <si>
    <t>新增死亡</t>
  </si>
  <si>
    <t>新增治愈</t>
  </si>
  <si>
    <t>更新时间</t>
  </si>
  <si>
    <t>/</t>
  </si>
  <si>
    <t>9:59AM</t>
  </si>
  <si>
    <t>8:46AM</t>
  </si>
  <si>
    <t>8:50AM</t>
  </si>
  <si>
    <t>累计重症</t>
  </si>
  <si>
    <t>累计密切接触者</t>
  </si>
  <si>
    <t>已解除观察</t>
  </si>
  <si>
    <t>正在接受观察</t>
  </si>
  <si>
    <t>新增疑似</t>
  </si>
  <si>
    <t>新增重症</t>
  </si>
  <si>
    <t>新增确诊二阶导数</t>
  </si>
  <si>
    <t>新增疑似的二阶导数</t>
  </si>
  <si>
    <t>9:54AM</t>
  </si>
  <si>
    <t>8:43AM</t>
  </si>
  <si>
    <t>累计疑似</t>
  </si>
  <si>
    <t>现有疑似</t>
  </si>
  <si>
    <t>当日解除观察</t>
  </si>
  <si>
    <t>新增疑似-新增确诊</t>
  </si>
  <si>
    <t>确诊的二阶倒数</t>
  </si>
  <si>
    <t>疑似的二阶导数</t>
  </si>
  <si>
    <t>9:35AM</t>
  </si>
  <si>
    <t>8:37AM</t>
  </si>
</sst>
</file>

<file path=xl/styles.xml><?xml version="1.0" encoding="utf-8"?>
<styleSheet xmlns="http://schemas.openxmlformats.org/spreadsheetml/2006/main">
  <numFmts count="6">
    <numFmt numFmtId="176" formatCode="h:mm\ AM/PM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m&quot;月&quot;d&quot;日&quot;;@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 applyBorder="0"/>
    <xf numFmtId="0" fontId="1" fillId="0" borderId="0" applyBorder="0">
      <alignment vertical="center"/>
    </xf>
    <xf numFmtId="0" fontId="4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58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58" fontId="0" fillId="0" borderId="0" xfId="0" applyNumberFormat="1" applyAlignment="1">
      <alignment vertical="center"/>
    </xf>
    <xf numFmtId="0" fontId="2" fillId="0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>
      <alignment vertic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1"/>
  <sheetViews>
    <sheetView zoomScale="87" zoomScaleNormal="87" workbookViewId="0">
      <selection activeCell="H21" sqref="H21"/>
    </sheetView>
  </sheetViews>
  <sheetFormatPr defaultColWidth="9.07563025210084" defaultRowHeight="14.1" outlineLevelCol="7"/>
  <cols>
    <col min="8" max="8" width="16.3361344537815" customWidth="1"/>
  </cols>
  <sheetData>
    <row r="1" spans="1: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>
      <c r="A2" s="9">
        <v>43850</v>
      </c>
      <c r="B2" s="13">
        <v>258</v>
      </c>
      <c r="C2" s="13">
        <v>6</v>
      </c>
      <c r="D2" s="13">
        <v>25</v>
      </c>
      <c r="E2" s="13">
        <v>60</v>
      </c>
      <c r="F2" s="13">
        <v>2</v>
      </c>
      <c r="G2" s="13">
        <v>0</v>
      </c>
      <c r="H2" s="13"/>
    </row>
    <row r="3" spans="1:8">
      <c r="A3" s="9">
        <v>43851</v>
      </c>
      <c r="B3" s="13">
        <v>363</v>
      </c>
      <c r="C3" s="13">
        <v>9</v>
      </c>
      <c r="D3" s="13">
        <v>28</v>
      </c>
      <c r="E3" s="13">
        <v>105</v>
      </c>
      <c r="F3" s="13">
        <v>3</v>
      </c>
      <c r="G3" s="13">
        <v>3</v>
      </c>
      <c r="H3" s="13"/>
    </row>
    <row r="4" spans="1:8">
      <c r="A4" s="9">
        <v>43852</v>
      </c>
      <c r="B4" s="13">
        <v>425</v>
      </c>
      <c r="C4" s="13">
        <v>17</v>
      </c>
      <c r="D4" s="13" t="s">
        <v>8</v>
      </c>
      <c r="E4" s="13">
        <v>62</v>
      </c>
      <c r="F4" s="13">
        <v>8</v>
      </c>
      <c r="G4" s="13" t="s">
        <v>8</v>
      </c>
      <c r="H4" s="13"/>
    </row>
    <row r="5" spans="1:8">
      <c r="A5" s="9">
        <v>43853</v>
      </c>
      <c r="B5" s="13">
        <v>495</v>
      </c>
      <c r="C5" s="13">
        <v>23</v>
      </c>
      <c r="D5" s="13">
        <v>31</v>
      </c>
      <c r="E5" s="13">
        <v>70</v>
      </c>
      <c r="F5" s="13">
        <v>6</v>
      </c>
      <c r="G5" s="13">
        <v>3</v>
      </c>
      <c r="H5" s="13"/>
    </row>
    <row r="6" spans="1:8">
      <c r="A6" s="9">
        <v>43854</v>
      </c>
      <c r="B6" s="13">
        <v>572</v>
      </c>
      <c r="C6" s="13">
        <v>38</v>
      </c>
      <c r="D6" s="13">
        <v>32</v>
      </c>
      <c r="E6" s="13">
        <v>77</v>
      </c>
      <c r="F6" s="13">
        <v>15</v>
      </c>
      <c r="G6" s="13">
        <v>1</v>
      </c>
      <c r="H6" s="13"/>
    </row>
    <row r="7" spans="1:8">
      <c r="A7" s="9">
        <v>43855</v>
      </c>
      <c r="B7" s="13">
        <v>618</v>
      </c>
      <c r="C7" s="13">
        <v>45</v>
      </c>
      <c r="D7" s="13">
        <v>40</v>
      </c>
      <c r="E7" s="13">
        <v>46</v>
      </c>
      <c r="F7" s="13">
        <v>7</v>
      </c>
      <c r="G7" s="13">
        <v>8</v>
      </c>
      <c r="H7" s="13"/>
    </row>
    <row r="8" spans="1:8">
      <c r="A8" s="9">
        <v>43856</v>
      </c>
      <c r="B8" s="13">
        <v>698</v>
      </c>
      <c r="C8" s="13">
        <v>63</v>
      </c>
      <c r="D8" s="13">
        <v>42</v>
      </c>
      <c r="E8" s="13">
        <v>80</v>
      </c>
      <c r="F8" s="13">
        <v>18</v>
      </c>
      <c r="G8" s="13">
        <v>2</v>
      </c>
      <c r="H8" s="13"/>
    </row>
    <row r="9" spans="1:8">
      <c r="A9" s="9">
        <v>43857</v>
      </c>
      <c r="B9" s="13">
        <v>1590</v>
      </c>
      <c r="C9" s="13">
        <v>85</v>
      </c>
      <c r="D9" s="13" t="s">
        <v>8</v>
      </c>
      <c r="E9" s="13">
        <v>892</v>
      </c>
      <c r="F9" s="13">
        <v>22</v>
      </c>
      <c r="G9" s="13" t="s">
        <v>8</v>
      </c>
      <c r="H9" s="13"/>
    </row>
    <row r="10" spans="1:8">
      <c r="A10" s="9">
        <v>43858</v>
      </c>
      <c r="B10" s="13">
        <v>1905</v>
      </c>
      <c r="C10" s="13">
        <v>104</v>
      </c>
      <c r="D10" s="13" t="s">
        <v>8</v>
      </c>
      <c r="E10" s="13">
        <v>315</v>
      </c>
      <c r="F10" s="13">
        <v>19</v>
      </c>
      <c r="G10" s="13" t="s">
        <v>8</v>
      </c>
      <c r="H10" s="13"/>
    </row>
    <row r="11" spans="1:8">
      <c r="A11" s="9">
        <v>43859</v>
      </c>
      <c r="B11" s="13">
        <v>2261</v>
      </c>
      <c r="C11" s="13">
        <v>129</v>
      </c>
      <c r="D11" s="13" t="s">
        <v>8</v>
      </c>
      <c r="E11" s="13">
        <v>356</v>
      </c>
      <c r="F11" s="13">
        <v>25</v>
      </c>
      <c r="G11" s="13">
        <v>7</v>
      </c>
      <c r="H11" s="13"/>
    </row>
    <row r="12" spans="1:8">
      <c r="A12" s="9">
        <v>43860</v>
      </c>
      <c r="B12" s="13">
        <v>2639</v>
      </c>
      <c r="C12" s="13">
        <v>159</v>
      </c>
      <c r="D12" s="13" t="s">
        <v>8</v>
      </c>
      <c r="E12" s="13">
        <v>378</v>
      </c>
      <c r="F12" s="13">
        <v>30</v>
      </c>
      <c r="G12" s="13">
        <v>21</v>
      </c>
      <c r="H12" s="13"/>
    </row>
    <row r="13" spans="1:8">
      <c r="A13" s="9">
        <v>43861</v>
      </c>
      <c r="B13" s="13">
        <v>3215</v>
      </c>
      <c r="C13" s="13">
        <v>192</v>
      </c>
      <c r="D13" s="13" t="s">
        <v>8</v>
      </c>
      <c r="E13" s="13">
        <v>576</v>
      </c>
      <c r="F13" s="13">
        <v>33</v>
      </c>
      <c r="G13" s="13">
        <v>36</v>
      </c>
      <c r="H13" s="13"/>
    </row>
    <row r="14" spans="1:8">
      <c r="A14" s="14">
        <v>43862</v>
      </c>
      <c r="B14" s="13">
        <v>4109</v>
      </c>
      <c r="C14" s="13">
        <v>224</v>
      </c>
      <c r="D14" s="13" t="s">
        <v>8</v>
      </c>
      <c r="E14" s="13">
        <v>894</v>
      </c>
      <c r="F14" s="13">
        <v>224</v>
      </c>
      <c r="G14" s="13">
        <v>32</v>
      </c>
      <c r="H14" s="1"/>
    </row>
    <row r="15" spans="1:8">
      <c r="A15" s="14">
        <v>43863</v>
      </c>
      <c r="B15" s="13">
        <v>5142</v>
      </c>
      <c r="C15" s="13">
        <v>265</v>
      </c>
      <c r="D15" s="1"/>
      <c r="E15" s="13">
        <v>1033</v>
      </c>
      <c r="F15" s="13">
        <v>41</v>
      </c>
      <c r="G15" s="13">
        <v>53</v>
      </c>
      <c r="H15" s="1"/>
    </row>
    <row r="16" spans="1:8">
      <c r="A16" s="14">
        <v>43864</v>
      </c>
      <c r="B16" s="13">
        <v>6384</v>
      </c>
      <c r="C16" s="13">
        <v>313</v>
      </c>
      <c r="D16" s="1"/>
      <c r="E16" s="13">
        <v>1242</v>
      </c>
      <c r="F16" s="13">
        <v>48</v>
      </c>
      <c r="G16" s="13">
        <v>79</v>
      </c>
      <c r="H16" s="1"/>
    </row>
    <row r="17" spans="1:8">
      <c r="A17" s="9">
        <v>43865</v>
      </c>
      <c r="B17" s="13">
        <v>8351</v>
      </c>
      <c r="C17" s="13">
        <v>362</v>
      </c>
      <c r="D17" s="1"/>
      <c r="E17" s="13">
        <v>1967</v>
      </c>
      <c r="F17" s="13">
        <v>49</v>
      </c>
      <c r="G17" s="13">
        <v>65</v>
      </c>
      <c r="H17" s="1"/>
    </row>
    <row r="18" spans="1:8">
      <c r="A18" s="9">
        <v>43866</v>
      </c>
      <c r="B18" s="13">
        <v>10117</v>
      </c>
      <c r="C18" s="13">
        <v>414</v>
      </c>
      <c r="D18" s="13">
        <v>454</v>
      </c>
      <c r="E18" s="13">
        <v>1766</v>
      </c>
      <c r="F18" s="13">
        <f>C18-C17</f>
        <v>52</v>
      </c>
      <c r="G18" s="1"/>
      <c r="H18" s="1"/>
    </row>
    <row r="19" spans="1:8">
      <c r="A19" s="15">
        <v>43867</v>
      </c>
      <c r="B19" s="8">
        <v>11618</v>
      </c>
      <c r="C19" s="8">
        <v>478</v>
      </c>
      <c r="D19" s="8">
        <v>476</v>
      </c>
      <c r="E19" s="8">
        <v>1501</v>
      </c>
      <c r="F19" s="8">
        <v>64</v>
      </c>
      <c r="G19" s="8">
        <v>22</v>
      </c>
      <c r="H19" s="8" t="s">
        <v>9</v>
      </c>
    </row>
    <row r="20" spans="1:8">
      <c r="A20" s="15">
        <v>43868</v>
      </c>
      <c r="B20" s="8">
        <v>13603</v>
      </c>
      <c r="C20" s="8">
        <v>545</v>
      </c>
      <c r="D20" s="8">
        <v>703</v>
      </c>
      <c r="E20" s="8">
        <v>1985</v>
      </c>
      <c r="F20" s="8">
        <v>67</v>
      </c>
      <c r="G20" s="8">
        <v>227</v>
      </c>
      <c r="H20" s="8" t="s">
        <v>10</v>
      </c>
    </row>
    <row r="21" spans="1:8">
      <c r="A21" s="15">
        <v>43869</v>
      </c>
      <c r="B21" s="8">
        <v>14982</v>
      </c>
      <c r="C21" s="8">
        <v>608</v>
      </c>
      <c r="D21" s="8">
        <v>877</v>
      </c>
      <c r="E21" s="8">
        <v>1379</v>
      </c>
      <c r="F21" s="8">
        <v>63</v>
      </c>
      <c r="G21" s="8">
        <v>174</v>
      </c>
      <c r="H21" s="10" t="s">
        <v>11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2"/>
  <sheetViews>
    <sheetView zoomScale="68" zoomScaleNormal="68" topLeftCell="H11" workbookViewId="0">
      <selection activeCell="K21" sqref="K21"/>
    </sheetView>
  </sheetViews>
  <sheetFormatPr defaultColWidth="9.07563025210084" defaultRowHeight="14.1"/>
  <cols>
    <col min="1" max="1" width="9.48739495798319"/>
    <col min="6" max="6" width="14.6638655462185" customWidth="1"/>
    <col min="7" max="7" width="14" customWidth="1"/>
    <col min="8" max="8" width="14.1680672268908" customWidth="1"/>
    <col min="15" max="15" width="20.3361344537815" customWidth="1"/>
    <col min="16" max="16" width="16.1680672268908" customWidth="1"/>
  </cols>
  <sheetData>
    <row r="1" spans="1:16">
      <c r="A1" s="4" t="s">
        <v>0</v>
      </c>
      <c r="B1" s="4" t="s">
        <v>1</v>
      </c>
      <c r="C1" s="4" t="s">
        <v>12</v>
      </c>
      <c r="D1" s="4" t="s">
        <v>2</v>
      </c>
      <c r="E1" s="4" t="s">
        <v>3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4</v>
      </c>
      <c r="K1" s="4" t="s">
        <v>17</v>
      </c>
      <c r="L1" s="4" t="s">
        <v>5</v>
      </c>
      <c r="M1" s="4" t="s">
        <v>6</v>
      </c>
      <c r="N1" s="4" t="s">
        <v>18</v>
      </c>
      <c r="O1" s="4" t="s">
        <v>19</v>
      </c>
      <c r="P1" s="4" t="s">
        <v>7</v>
      </c>
    </row>
    <row r="2" spans="1:15">
      <c r="A2" s="3">
        <v>43850</v>
      </c>
      <c r="B2" s="4">
        <v>270</v>
      </c>
      <c r="C2" s="4"/>
      <c r="D2" s="4">
        <v>6</v>
      </c>
      <c r="E2" s="4">
        <v>25</v>
      </c>
      <c r="F2" s="4">
        <v>1070</v>
      </c>
      <c r="G2" s="4">
        <v>739</v>
      </c>
      <c r="H2" s="4">
        <v>331</v>
      </c>
      <c r="I2" s="4">
        <v>0</v>
      </c>
      <c r="J2" s="4">
        <v>72</v>
      </c>
      <c r="K2" s="4"/>
      <c r="L2" s="4">
        <v>2</v>
      </c>
      <c r="M2" s="4">
        <v>0</v>
      </c>
      <c r="N2" s="4">
        <v>0</v>
      </c>
      <c r="O2" s="4">
        <v>0</v>
      </c>
    </row>
    <row r="3" spans="1:15">
      <c r="A3" s="3">
        <v>43851</v>
      </c>
      <c r="B3" s="4">
        <v>375</v>
      </c>
      <c r="C3" s="4"/>
      <c r="D3" s="4">
        <v>9</v>
      </c>
      <c r="E3" s="4">
        <v>28</v>
      </c>
      <c r="F3" s="4">
        <v>1181</v>
      </c>
      <c r="G3" s="4">
        <v>755</v>
      </c>
      <c r="H3" s="4">
        <v>426</v>
      </c>
      <c r="I3" s="4">
        <f>H3-H2</f>
        <v>95</v>
      </c>
      <c r="J3" s="4">
        <v>105</v>
      </c>
      <c r="K3" s="4"/>
      <c r="L3" s="4">
        <v>3</v>
      </c>
      <c r="M3" s="4">
        <v>3</v>
      </c>
      <c r="N3" s="4">
        <f>J3-J2</f>
        <v>33</v>
      </c>
      <c r="O3" s="4">
        <f>I3-I2</f>
        <v>95</v>
      </c>
    </row>
    <row r="4" spans="1:15">
      <c r="A4" s="3">
        <v>43852</v>
      </c>
      <c r="B4" s="4">
        <v>444</v>
      </c>
      <c r="C4" s="4"/>
      <c r="D4" s="4">
        <v>17</v>
      </c>
      <c r="E4" s="4">
        <v>28</v>
      </c>
      <c r="F4" s="4">
        <v>2556</v>
      </c>
      <c r="G4" s="4">
        <v>863</v>
      </c>
      <c r="H4" s="4">
        <v>1693</v>
      </c>
      <c r="I4" s="4">
        <f t="shared" ref="I4:I12" si="0">H4-H3</f>
        <v>1267</v>
      </c>
      <c r="J4" s="4">
        <v>69</v>
      </c>
      <c r="K4" s="4"/>
      <c r="L4" s="4">
        <v>8</v>
      </c>
      <c r="M4" s="4">
        <v>0</v>
      </c>
      <c r="N4" s="4">
        <f t="shared" ref="N4:N14" si="1">J4-J3</f>
        <v>-36</v>
      </c>
      <c r="O4" s="4">
        <f t="shared" ref="O4:O12" si="2">I4-I3</f>
        <v>1172</v>
      </c>
    </row>
    <row r="5" spans="1:15">
      <c r="A5" s="3">
        <v>43853</v>
      </c>
      <c r="B5" s="4">
        <v>549</v>
      </c>
      <c r="C5" s="4"/>
      <c r="D5" s="4">
        <v>24</v>
      </c>
      <c r="E5" s="4">
        <v>31</v>
      </c>
      <c r="F5" s="4">
        <v>3653</v>
      </c>
      <c r="G5" s="4">
        <v>877</v>
      </c>
      <c r="H5" s="4">
        <v>2776</v>
      </c>
      <c r="I5" s="4">
        <f t="shared" si="0"/>
        <v>1083</v>
      </c>
      <c r="J5" s="4">
        <v>105</v>
      </c>
      <c r="K5" s="4"/>
      <c r="L5" s="4">
        <v>7</v>
      </c>
      <c r="M5" s="4">
        <v>3</v>
      </c>
      <c r="N5" s="4">
        <f t="shared" si="1"/>
        <v>36</v>
      </c>
      <c r="O5" s="4">
        <f t="shared" si="2"/>
        <v>-184</v>
      </c>
    </row>
    <row r="6" spans="1:15">
      <c r="A6" s="3">
        <v>43854</v>
      </c>
      <c r="B6" s="4">
        <v>729</v>
      </c>
      <c r="C6" s="4"/>
      <c r="D6" s="4">
        <v>39</v>
      </c>
      <c r="E6" s="4">
        <v>32</v>
      </c>
      <c r="F6" s="4">
        <v>5682</v>
      </c>
      <c r="G6" s="4">
        <v>971</v>
      </c>
      <c r="H6" s="4">
        <v>4711</v>
      </c>
      <c r="I6" s="4">
        <f t="shared" si="0"/>
        <v>1935</v>
      </c>
      <c r="J6" s="4">
        <v>180</v>
      </c>
      <c r="K6" s="4"/>
      <c r="L6" s="4">
        <v>15</v>
      </c>
      <c r="M6" s="4">
        <v>1</v>
      </c>
      <c r="N6" s="4">
        <f t="shared" si="1"/>
        <v>75</v>
      </c>
      <c r="O6" s="4">
        <f t="shared" si="2"/>
        <v>852</v>
      </c>
    </row>
    <row r="7" spans="1:15">
      <c r="A7" s="3">
        <v>43855</v>
      </c>
      <c r="B7" s="4">
        <v>1052</v>
      </c>
      <c r="C7" s="4">
        <v>129</v>
      </c>
      <c r="D7" s="4">
        <v>52</v>
      </c>
      <c r="E7" s="4">
        <v>42</v>
      </c>
      <c r="F7" s="4">
        <v>7989</v>
      </c>
      <c r="G7" s="4">
        <v>1085</v>
      </c>
      <c r="H7" s="4">
        <v>6904</v>
      </c>
      <c r="I7" s="4">
        <f t="shared" si="0"/>
        <v>2193</v>
      </c>
      <c r="J7" s="4">
        <v>323</v>
      </c>
      <c r="K7" s="4"/>
      <c r="L7" s="4">
        <v>13</v>
      </c>
      <c r="M7" s="4">
        <v>10</v>
      </c>
      <c r="N7" s="4">
        <f t="shared" si="1"/>
        <v>143</v>
      </c>
      <c r="O7" s="4">
        <f t="shared" si="2"/>
        <v>258</v>
      </c>
    </row>
    <row r="8" spans="1:15">
      <c r="A8" s="3">
        <v>43856</v>
      </c>
      <c r="B8" s="4">
        <v>1423</v>
      </c>
      <c r="C8" s="4">
        <v>221</v>
      </c>
      <c r="D8" s="4">
        <v>76</v>
      </c>
      <c r="E8" s="4">
        <v>44</v>
      </c>
      <c r="F8" s="4">
        <v>10394</v>
      </c>
      <c r="G8" s="4">
        <v>1291</v>
      </c>
      <c r="H8" s="4">
        <v>9103</v>
      </c>
      <c r="I8" s="4">
        <f t="shared" si="0"/>
        <v>2199</v>
      </c>
      <c r="J8" s="4">
        <v>371</v>
      </c>
      <c r="K8" s="4"/>
      <c r="L8" s="4">
        <v>24</v>
      </c>
      <c r="M8" s="4">
        <v>2</v>
      </c>
      <c r="N8" s="4">
        <f t="shared" si="1"/>
        <v>48</v>
      </c>
      <c r="O8" s="4">
        <f t="shared" si="2"/>
        <v>6</v>
      </c>
    </row>
    <row r="9" spans="1:15">
      <c r="A9" s="3">
        <v>43857</v>
      </c>
      <c r="B9" s="4">
        <v>2714</v>
      </c>
      <c r="C9" s="4"/>
      <c r="D9" s="4">
        <v>100</v>
      </c>
      <c r="E9" s="4">
        <v>47</v>
      </c>
      <c r="F9" s="4">
        <v>16904</v>
      </c>
      <c r="G9" s="4"/>
      <c r="H9" s="4">
        <v>15559</v>
      </c>
      <c r="I9" s="4">
        <f t="shared" si="0"/>
        <v>6456</v>
      </c>
      <c r="J9" s="4">
        <v>1291</v>
      </c>
      <c r="K9" s="4"/>
      <c r="L9" s="4">
        <v>24</v>
      </c>
      <c r="M9" s="4">
        <v>0</v>
      </c>
      <c r="N9" s="4">
        <f t="shared" si="1"/>
        <v>920</v>
      </c>
      <c r="O9" s="4">
        <f t="shared" si="2"/>
        <v>4257</v>
      </c>
    </row>
    <row r="10" spans="1:15">
      <c r="A10" s="3">
        <v>43858</v>
      </c>
      <c r="B10" s="4">
        <v>3554</v>
      </c>
      <c r="C10" s="4"/>
      <c r="D10" s="4">
        <v>125</v>
      </c>
      <c r="E10" s="4">
        <v>80</v>
      </c>
      <c r="F10" s="4">
        <v>22095</v>
      </c>
      <c r="G10" s="4"/>
      <c r="H10" s="4">
        <v>20366</v>
      </c>
      <c r="I10" s="4">
        <f t="shared" si="0"/>
        <v>4807</v>
      </c>
      <c r="J10" s="4">
        <v>840</v>
      </c>
      <c r="K10" s="4"/>
      <c r="L10" s="4">
        <v>25</v>
      </c>
      <c r="M10" s="4">
        <v>0</v>
      </c>
      <c r="N10" s="4">
        <f t="shared" si="1"/>
        <v>-451</v>
      </c>
      <c r="O10" s="4">
        <f t="shared" si="2"/>
        <v>-1649</v>
      </c>
    </row>
    <row r="11" spans="1:15">
      <c r="A11" s="3">
        <v>43859</v>
      </c>
      <c r="B11" s="4">
        <v>4586</v>
      </c>
      <c r="C11" s="4"/>
      <c r="D11" s="4">
        <v>162</v>
      </c>
      <c r="E11" s="4">
        <v>90</v>
      </c>
      <c r="F11" s="4">
        <v>28780</v>
      </c>
      <c r="G11" s="4"/>
      <c r="H11" s="4">
        <v>26632</v>
      </c>
      <c r="I11" s="4">
        <f t="shared" si="0"/>
        <v>6266</v>
      </c>
      <c r="J11" s="4">
        <v>1032</v>
      </c>
      <c r="K11" s="4"/>
      <c r="L11" s="4">
        <v>37</v>
      </c>
      <c r="M11" s="4">
        <v>10</v>
      </c>
      <c r="N11" s="4">
        <f t="shared" si="1"/>
        <v>192</v>
      </c>
      <c r="O11" s="4">
        <f t="shared" si="2"/>
        <v>1459</v>
      </c>
    </row>
    <row r="12" spans="1:15">
      <c r="A12" s="3">
        <v>43860</v>
      </c>
      <c r="B12" s="4">
        <v>5806</v>
      </c>
      <c r="C12" s="4"/>
      <c r="D12" s="4">
        <v>204</v>
      </c>
      <c r="E12" s="4">
        <v>116</v>
      </c>
      <c r="F12" s="4">
        <v>35144</v>
      </c>
      <c r="G12" s="4"/>
      <c r="H12" s="4">
        <v>32340</v>
      </c>
      <c r="I12" s="4">
        <f t="shared" si="0"/>
        <v>5708</v>
      </c>
      <c r="J12" s="4">
        <v>1220</v>
      </c>
      <c r="K12" s="4"/>
      <c r="L12" s="4">
        <v>42</v>
      </c>
      <c r="M12" s="4">
        <v>26</v>
      </c>
      <c r="N12" s="4">
        <f t="shared" si="1"/>
        <v>188</v>
      </c>
      <c r="O12" s="4">
        <f t="shared" si="2"/>
        <v>-558</v>
      </c>
    </row>
    <row r="13" spans="1:15">
      <c r="A13" s="3">
        <v>43861</v>
      </c>
      <c r="B13" s="4">
        <v>7153</v>
      </c>
      <c r="C13" s="4">
        <v>956</v>
      </c>
      <c r="D13" s="4">
        <v>249</v>
      </c>
      <c r="E13" s="4">
        <v>166</v>
      </c>
      <c r="F13" s="4">
        <v>41075</v>
      </c>
      <c r="G13" s="4"/>
      <c r="H13" s="4">
        <v>36838</v>
      </c>
      <c r="I13" s="4" t="s">
        <v>8</v>
      </c>
      <c r="J13" s="4">
        <v>1347</v>
      </c>
      <c r="K13" s="4"/>
      <c r="L13" s="4">
        <v>45</v>
      </c>
      <c r="M13" s="4">
        <v>50</v>
      </c>
      <c r="N13" s="4">
        <f t="shared" si="1"/>
        <v>127</v>
      </c>
      <c r="O13" s="4"/>
    </row>
    <row r="14" spans="1:15">
      <c r="A14" s="3">
        <v>43862</v>
      </c>
      <c r="B14" s="4">
        <v>9074</v>
      </c>
      <c r="C14" s="4">
        <v>1118</v>
      </c>
      <c r="D14" s="4">
        <v>294</v>
      </c>
      <c r="E14" s="4">
        <v>215</v>
      </c>
      <c r="F14" s="4">
        <v>48571</v>
      </c>
      <c r="G14" s="4"/>
      <c r="H14" s="4">
        <v>43121</v>
      </c>
      <c r="I14" s="4" t="s">
        <v>8</v>
      </c>
      <c r="J14" s="4">
        <v>1921</v>
      </c>
      <c r="K14" s="4"/>
      <c r="L14" s="4">
        <v>45</v>
      </c>
      <c r="M14" s="4">
        <v>49</v>
      </c>
      <c r="N14" s="4">
        <f t="shared" si="1"/>
        <v>574</v>
      </c>
      <c r="O14" s="4"/>
    </row>
    <row r="15" spans="1:15">
      <c r="A15" s="3">
        <v>43863</v>
      </c>
      <c r="B15" s="4">
        <v>11177</v>
      </c>
      <c r="C15" s="4"/>
      <c r="D15" s="4">
        <v>350</v>
      </c>
      <c r="E15" s="4">
        <v>295</v>
      </c>
      <c r="F15" s="11"/>
      <c r="G15" s="11"/>
      <c r="H15" s="11"/>
      <c r="I15" s="11"/>
      <c r="J15" s="4">
        <v>2103</v>
      </c>
      <c r="K15" s="11"/>
      <c r="L15" s="4">
        <v>56</v>
      </c>
      <c r="M15" s="4">
        <v>80</v>
      </c>
      <c r="N15" s="11"/>
      <c r="O15" s="11"/>
    </row>
    <row r="16" spans="1:15">
      <c r="A16" s="3">
        <v>43864</v>
      </c>
      <c r="B16" s="4">
        <v>13522</v>
      </c>
      <c r="C16" s="4"/>
      <c r="D16" s="4">
        <v>414</v>
      </c>
      <c r="E16" s="4">
        <v>396</v>
      </c>
      <c r="F16" s="11"/>
      <c r="G16" s="11"/>
      <c r="H16" s="11"/>
      <c r="I16" s="11"/>
      <c r="J16" s="4">
        <v>2345</v>
      </c>
      <c r="K16" s="11"/>
      <c r="L16" s="4">
        <v>64</v>
      </c>
      <c r="M16" s="4">
        <v>101</v>
      </c>
      <c r="N16" s="11"/>
      <c r="O16" s="11"/>
    </row>
    <row r="17" spans="1:15">
      <c r="A17" s="3">
        <v>43865</v>
      </c>
      <c r="B17" s="4">
        <v>16678</v>
      </c>
      <c r="C17" s="4"/>
      <c r="D17" s="4">
        <v>479</v>
      </c>
      <c r="E17" s="4">
        <v>520</v>
      </c>
      <c r="F17" s="11"/>
      <c r="G17" s="11"/>
      <c r="H17" s="11"/>
      <c r="I17" s="11"/>
      <c r="J17" s="4">
        <v>3156</v>
      </c>
      <c r="K17" s="11"/>
      <c r="L17" s="4">
        <v>65</v>
      </c>
      <c r="M17" s="4">
        <v>125</v>
      </c>
      <c r="N17" s="11"/>
      <c r="O17" s="11"/>
    </row>
    <row r="18" spans="1:15">
      <c r="A18" s="3">
        <v>43866</v>
      </c>
      <c r="B18" s="4">
        <v>19665</v>
      </c>
      <c r="C18" s="4"/>
      <c r="D18" s="4">
        <v>549</v>
      </c>
      <c r="E18" s="4">
        <v>671</v>
      </c>
      <c r="F18" s="4"/>
      <c r="G18" s="4"/>
      <c r="H18" s="4"/>
      <c r="I18" s="4"/>
      <c r="J18" s="4">
        <v>2987</v>
      </c>
      <c r="K18" s="4"/>
      <c r="L18" s="4">
        <f>D18-D17</f>
        <v>70</v>
      </c>
      <c r="M18" s="4">
        <f>E18-E17</f>
        <v>151</v>
      </c>
      <c r="N18" s="11"/>
      <c r="O18" s="11"/>
    </row>
    <row r="19" spans="1:16">
      <c r="A19" s="9">
        <v>43867</v>
      </c>
      <c r="B19" s="8">
        <v>22112</v>
      </c>
      <c r="C19" s="8"/>
      <c r="D19" s="8">
        <v>618</v>
      </c>
      <c r="E19" s="8">
        <v>817</v>
      </c>
      <c r="F19" s="8"/>
      <c r="G19" s="8"/>
      <c r="H19" s="8"/>
      <c r="I19" s="8"/>
      <c r="J19" s="8">
        <v>2447</v>
      </c>
      <c r="K19" s="8"/>
      <c r="L19" s="8">
        <v>69</v>
      </c>
      <c r="M19" s="8">
        <v>146</v>
      </c>
      <c r="N19" s="10"/>
      <c r="O19" s="10"/>
      <c r="P19" s="12" t="s">
        <v>20</v>
      </c>
    </row>
    <row r="20" spans="1:16">
      <c r="A20" s="9">
        <v>43868</v>
      </c>
      <c r="B20" s="8">
        <v>24953</v>
      </c>
      <c r="C20" s="8"/>
      <c r="D20" s="8">
        <v>699</v>
      </c>
      <c r="E20" s="8">
        <v>1115</v>
      </c>
      <c r="F20" s="8"/>
      <c r="G20" s="8"/>
      <c r="H20" s="8"/>
      <c r="I20" s="8"/>
      <c r="J20" s="8">
        <v>2841</v>
      </c>
      <c r="K20" s="8"/>
      <c r="L20" s="8">
        <v>81</v>
      </c>
      <c r="M20" s="8">
        <v>298</v>
      </c>
      <c r="N20" s="10"/>
      <c r="O20" s="10"/>
      <c r="P20" s="10" t="s">
        <v>21</v>
      </c>
    </row>
    <row r="21" spans="1:16">
      <c r="A21" s="9">
        <v>43869</v>
      </c>
      <c r="B21" s="10">
        <v>27100</v>
      </c>
      <c r="C21" s="10"/>
      <c r="D21" s="10">
        <v>780</v>
      </c>
      <c r="E21" s="10">
        <v>1439</v>
      </c>
      <c r="F21" s="10"/>
      <c r="G21" s="10"/>
      <c r="H21" s="10"/>
      <c r="I21" s="10"/>
      <c r="J21" s="10">
        <v>2147</v>
      </c>
      <c r="K21" s="10">
        <v>52</v>
      </c>
      <c r="L21" s="10">
        <v>81</v>
      </c>
      <c r="M21" s="10">
        <v>324</v>
      </c>
      <c r="N21" s="10"/>
      <c r="O21" s="10"/>
      <c r="P21" s="12" t="s">
        <v>10</v>
      </c>
    </row>
    <row r="22" spans="1:1">
      <c r="A22" s="9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2"/>
  <sheetViews>
    <sheetView tabSelected="1" zoomScale="63" zoomScaleNormal="63" topLeftCell="R1" workbookViewId="0">
      <selection activeCell="H21" sqref="H21"/>
    </sheetView>
  </sheetViews>
  <sheetFormatPr defaultColWidth="9.07563025210084" defaultRowHeight="14.1"/>
  <cols>
    <col min="18" max="18" width="20.1680672268908" customWidth="1"/>
    <col min="19" max="19" width="21.6638655462185" customWidth="1"/>
  </cols>
  <sheetData>
    <row r="1" spans="1:19">
      <c r="A1" s="1" t="s">
        <v>0</v>
      </c>
      <c r="B1" s="1" t="s">
        <v>1</v>
      </c>
      <c r="C1" s="1" t="s">
        <v>22</v>
      </c>
      <c r="D1" s="2" t="s">
        <v>12</v>
      </c>
      <c r="E1" s="2" t="s">
        <v>2</v>
      </c>
      <c r="F1" s="2" t="s">
        <v>3</v>
      </c>
      <c r="G1" s="2" t="s">
        <v>23</v>
      </c>
      <c r="H1" s="2" t="s">
        <v>13</v>
      </c>
      <c r="I1" s="2" t="s">
        <v>24</v>
      </c>
      <c r="J1" s="2" t="s">
        <v>15</v>
      </c>
      <c r="K1" s="1" t="s">
        <v>16</v>
      </c>
      <c r="L1" s="1" t="s">
        <v>4</v>
      </c>
      <c r="M1" s="2" t="s">
        <v>17</v>
      </c>
      <c r="N1" s="2" t="s">
        <v>5</v>
      </c>
      <c r="O1" s="2" t="s">
        <v>6</v>
      </c>
      <c r="P1" s="2" t="s">
        <v>25</v>
      </c>
      <c r="Q1" s="2" t="s">
        <v>26</v>
      </c>
      <c r="R1" s="2" t="s">
        <v>27</v>
      </c>
      <c r="S1" s="2" t="s">
        <v>7</v>
      </c>
    </row>
    <row r="2" spans="1:15">
      <c r="A2" s="3">
        <v>43850</v>
      </c>
      <c r="B2" s="4"/>
      <c r="C2" s="4"/>
      <c r="D2" s="4"/>
      <c r="E2" s="4"/>
      <c r="F2" s="4"/>
      <c r="G2" s="4"/>
      <c r="H2" s="4"/>
      <c r="I2" s="4"/>
      <c r="J2" s="4"/>
      <c r="K2" s="4"/>
      <c r="L2" s="6">
        <v>77</v>
      </c>
      <c r="M2" s="4"/>
      <c r="N2" s="4"/>
      <c r="O2" s="4"/>
    </row>
    <row r="3" spans="1:15">
      <c r="A3" s="3">
        <v>43851</v>
      </c>
      <c r="B3" s="4"/>
      <c r="C3" s="4"/>
      <c r="D3" s="4"/>
      <c r="E3" s="4"/>
      <c r="F3" s="4"/>
      <c r="G3" s="4"/>
      <c r="H3" s="4"/>
      <c r="I3" s="4"/>
      <c r="J3" s="4"/>
      <c r="K3" s="4"/>
      <c r="L3" s="6">
        <v>149</v>
      </c>
      <c r="M3" s="4"/>
      <c r="N3" s="4"/>
      <c r="O3" s="4"/>
    </row>
    <row r="4" spans="1:18">
      <c r="A4" s="5">
        <v>43852</v>
      </c>
      <c r="B4" s="1">
        <v>571</v>
      </c>
      <c r="C4" s="1">
        <v>393</v>
      </c>
      <c r="D4" s="1">
        <v>95</v>
      </c>
      <c r="E4" s="1">
        <v>17</v>
      </c>
      <c r="F4" s="2" t="s">
        <v>8</v>
      </c>
      <c r="G4" s="2" t="s">
        <v>8</v>
      </c>
      <c r="H4" s="1">
        <v>5879</v>
      </c>
      <c r="I4" s="1">
        <v>969</v>
      </c>
      <c r="J4" s="1">
        <v>4928</v>
      </c>
      <c r="K4" s="1">
        <v>257</v>
      </c>
      <c r="L4" s="1">
        <v>131</v>
      </c>
      <c r="M4" s="2" t="s">
        <v>8</v>
      </c>
      <c r="N4" s="1">
        <v>8</v>
      </c>
      <c r="O4" s="2" t="s">
        <v>8</v>
      </c>
      <c r="P4" s="1">
        <f>K4-L4</f>
        <v>126</v>
      </c>
      <c r="Q4" s="2" t="s">
        <v>8</v>
      </c>
      <c r="R4" s="1"/>
    </row>
    <row r="5" spans="1:18">
      <c r="A5" s="5">
        <v>43853</v>
      </c>
      <c r="B5" s="1">
        <v>830</v>
      </c>
      <c r="C5" s="1">
        <v>1072</v>
      </c>
      <c r="D5" s="1">
        <v>177</v>
      </c>
      <c r="E5" s="1">
        <v>25</v>
      </c>
      <c r="F5" s="1">
        <v>34</v>
      </c>
      <c r="G5" s="1"/>
      <c r="H5" s="1">
        <v>9507</v>
      </c>
      <c r="I5" s="1">
        <v>1087</v>
      </c>
      <c r="J5" s="1">
        <v>8420</v>
      </c>
      <c r="K5" s="1">
        <v>680</v>
      </c>
      <c r="L5" s="1">
        <v>259</v>
      </c>
      <c r="M5" s="2" t="s">
        <v>8</v>
      </c>
      <c r="N5" s="1">
        <v>8</v>
      </c>
      <c r="O5" s="1">
        <v>8</v>
      </c>
      <c r="P5" s="1">
        <f t="shared" ref="P5:P13" si="0">K5-L5</f>
        <v>421</v>
      </c>
      <c r="Q5" s="1">
        <f>L5-L4</f>
        <v>128</v>
      </c>
      <c r="R5" s="1">
        <f>K5-K4</f>
        <v>423</v>
      </c>
    </row>
    <row r="6" spans="1:18">
      <c r="A6" s="5">
        <v>43854</v>
      </c>
      <c r="B6" s="1">
        <v>1287</v>
      </c>
      <c r="C6" s="1">
        <v>1965</v>
      </c>
      <c r="D6" s="1">
        <v>237</v>
      </c>
      <c r="E6" s="1">
        <v>41</v>
      </c>
      <c r="F6" s="1">
        <v>38</v>
      </c>
      <c r="G6" s="1">
        <v>1965</v>
      </c>
      <c r="H6" s="1">
        <v>15197</v>
      </c>
      <c r="I6" s="1">
        <v>1230</v>
      </c>
      <c r="J6" s="1">
        <v>13967</v>
      </c>
      <c r="K6" s="1">
        <v>1118</v>
      </c>
      <c r="L6" s="1">
        <v>444</v>
      </c>
      <c r="M6" s="2" t="s">
        <v>8</v>
      </c>
      <c r="N6" s="1">
        <v>16</v>
      </c>
      <c r="O6" s="1">
        <v>3</v>
      </c>
      <c r="P6" s="1">
        <f t="shared" si="0"/>
        <v>674</v>
      </c>
      <c r="Q6" s="1">
        <f t="shared" ref="Q6:Q14" si="1">L6-L5</f>
        <v>185</v>
      </c>
      <c r="R6" s="1">
        <f t="shared" ref="R6:R14" si="2">K6-K5</f>
        <v>438</v>
      </c>
    </row>
    <row r="7" spans="1:18">
      <c r="A7" s="5">
        <v>43855</v>
      </c>
      <c r="B7" s="1">
        <v>1975</v>
      </c>
      <c r="C7" s="1">
        <v>2684</v>
      </c>
      <c r="D7" s="1">
        <v>324</v>
      </c>
      <c r="E7" s="1">
        <v>56</v>
      </c>
      <c r="F7" s="1">
        <v>49</v>
      </c>
      <c r="G7" s="1">
        <v>2684</v>
      </c>
      <c r="H7" s="1">
        <v>23431</v>
      </c>
      <c r="I7" s="1">
        <v>325</v>
      </c>
      <c r="J7" s="1">
        <v>21556</v>
      </c>
      <c r="K7" s="1">
        <v>1309</v>
      </c>
      <c r="L7" s="1">
        <v>688</v>
      </c>
      <c r="M7" s="1">
        <v>87</v>
      </c>
      <c r="N7" s="1">
        <v>15</v>
      </c>
      <c r="O7" s="1">
        <v>11</v>
      </c>
      <c r="P7" s="1">
        <f t="shared" si="0"/>
        <v>621</v>
      </c>
      <c r="Q7" s="1">
        <f t="shared" si="1"/>
        <v>244</v>
      </c>
      <c r="R7" s="1">
        <f t="shared" si="2"/>
        <v>191</v>
      </c>
    </row>
    <row r="8" spans="1:18">
      <c r="A8" s="5">
        <v>43856</v>
      </c>
      <c r="B8" s="1">
        <v>2744</v>
      </c>
      <c r="C8" s="1">
        <v>5794</v>
      </c>
      <c r="D8" s="1">
        <v>461</v>
      </c>
      <c r="E8" s="1">
        <v>80</v>
      </c>
      <c r="F8" s="1">
        <v>51</v>
      </c>
      <c r="G8" s="1">
        <v>5794</v>
      </c>
      <c r="H8" s="1">
        <v>32799</v>
      </c>
      <c r="I8" s="1">
        <v>583</v>
      </c>
      <c r="J8" s="1">
        <v>30453</v>
      </c>
      <c r="K8" s="1">
        <v>3806</v>
      </c>
      <c r="L8" s="1">
        <v>769</v>
      </c>
      <c r="M8" s="1">
        <v>137</v>
      </c>
      <c r="N8" s="1">
        <v>24</v>
      </c>
      <c r="O8" s="1">
        <v>2</v>
      </c>
      <c r="P8" s="1">
        <f t="shared" si="0"/>
        <v>3037</v>
      </c>
      <c r="Q8" s="1">
        <f t="shared" si="1"/>
        <v>81</v>
      </c>
      <c r="R8" s="1">
        <f t="shared" si="2"/>
        <v>2497</v>
      </c>
    </row>
    <row r="9" spans="1:18">
      <c r="A9" s="5">
        <v>43857</v>
      </c>
      <c r="B9" s="1">
        <v>4515</v>
      </c>
      <c r="C9" s="1">
        <v>6973</v>
      </c>
      <c r="D9" s="1">
        <v>976</v>
      </c>
      <c r="E9" s="1">
        <v>106</v>
      </c>
      <c r="F9" s="1">
        <v>60</v>
      </c>
      <c r="G9" s="1">
        <v>6973</v>
      </c>
      <c r="H9" s="1">
        <v>47833</v>
      </c>
      <c r="I9" s="1">
        <v>914</v>
      </c>
      <c r="J9" s="1">
        <v>44132</v>
      </c>
      <c r="K9" s="1">
        <v>2077</v>
      </c>
      <c r="L9" s="1">
        <v>1771</v>
      </c>
      <c r="M9" s="1">
        <v>515</v>
      </c>
      <c r="N9" s="1">
        <v>26</v>
      </c>
      <c r="O9" s="1">
        <v>9</v>
      </c>
      <c r="P9" s="1">
        <f t="shared" si="0"/>
        <v>306</v>
      </c>
      <c r="Q9" s="1">
        <f t="shared" si="1"/>
        <v>1002</v>
      </c>
      <c r="R9" s="1">
        <f t="shared" si="2"/>
        <v>-1729</v>
      </c>
    </row>
    <row r="10" spans="1:18">
      <c r="A10" s="5">
        <v>43858</v>
      </c>
      <c r="B10" s="1">
        <v>5974</v>
      </c>
      <c r="C10" s="1">
        <v>9239</v>
      </c>
      <c r="D10" s="1">
        <v>1239</v>
      </c>
      <c r="E10" s="1">
        <v>132</v>
      </c>
      <c r="F10" s="1">
        <v>103</v>
      </c>
      <c r="G10" s="1">
        <v>9239</v>
      </c>
      <c r="H10" s="1">
        <v>65537</v>
      </c>
      <c r="I10" s="1">
        <v>1604</v>
      </c>
      <c r="J10" s="1">
        <v>59990</v>
      </c>
      <c r="K10" s="1">
        <v>3248</v>
      </c>
      <c r="L10" s="1">
        <v>1459</v>
      </c>
      <c r="M10" s="1">
        <v>263</v>
      </c>
      <c r="N10" s="1">
        <v>26</v>
      </c>
      <c r="O10" s="1">
        <v>43</v>
      </c>
      <c r="P10" s="1">
        <f t="shared" si="0"/>
        <v>1789</v>
      </c>
      <c r="Q10" s="1">
        <f t="shared" si="1"/>
        <v>-312</v>
      </c>
      <c r="R10" s="1">
        <f t="shared" si="2"/>
        <v>1171</v>
      </c>
    </row>
    <row r="11" spans="1:18">
      <c r="A11" s="5">
        <v>43859</v>
      </c>
      <c r="B11" s="1">
        <v>7711</v>
      </c>
      <c r="C11" s="1">
        <v>12167</v>
      </c>
      <c r="D11" s="1">
        <v>1370</v>
      </c>
      <c r="E11" s="1">
        <v>170</v>
      </c>
      <c r="F11" s="1">
        <v>124</v>
      </c>
      <c r="G11" s="1">
        <v>12167</v>
      </c>
      <c r="H11" s="1">
        <v>88693</v>
      </c>
      <c r="I11" s="1">
        <v>2364</v>
      </c>
      <c r="J11" s="1">
        <v>81947</v>
      </c>
      <c r="K11" s="1">
        <v>4148</v>
      </c>
      <c r="L11" s="1">
        <v>1737</v>
      </c>
      <c r="M11" s="1">
        <v>131</v>
      </c>
      <c r="N11" s="1">
        <v>38</v>
      </c>
      <c r="O11" s="1">
        <v>21</v>
      </c>
      <c r="P11" s="1">
        <f t="shared" si="0"/>
        <v>2411</v>
      </c>
      <c r="Q11" s="1">
        <f t="shared" si="1"/>
        <v>278</v>
      </c>
      <c r="R11" s="1">
        <f t="shared" si="2"/>
        <v>900</v>
      </c>
    </row>
    <row r="12" spans="1:18">
      <c r="A12" s="5">
        <v>43860</v>
      </c>
      <c r="B12" s="1">
        <v>9692</v>
      </c>
      <c r="C12" s="1">
        <v>15238</v>
      </c>
      <c r="D12" s="1">
        <v>1527</v>
      </c>
      <c r="E12" s="1">
        <v>213</v>
      </c>
      <c r="F12" s="1">
        <v>171</v>
      </c>
      <c r="G12" s="1">
        <v>15238</v>
      </c>
      <c r="H12" s="1">
        <v>113579</v>
      </c>
      <c r="I12" s="1">
        <v>4201</v>
      </c>
      <c r="J12" s="1">
        <v>102427</v>
      </c>
      <c r="K12" s="1">
        <v>4812</v>
      </c>
      <c r="L12" s="1">
        <v>1982</v>
      </c>
      <c r="M12" s="1">
        <v>157</v>
      </c>
      <c r="N12" s="1">
        <v>43</v>
      </c>
      <c r="O12" s="1">
        <v>47</v>
      </c>
      <c r="P12" s="1">
        <f t="shared" si="0"/>
        <v>2830</v>
      </c>
      <c r="Q12" s="1">
        <f t="shared" si="1"/>
        <v>245</v>
      </c>
      <c r="R12" s="1">
        <f t="shared" si="2"/>
        <v>664</v>
      </c>
    </row>
    <row r="13" spans="1:18">
      <c r="A13" s="5">
        <v>43861</v>
      </c>
      <c r="B13" s="1">
        <v>11791</v>
      </c>
      <c r="C13" s="1">
        <v>17988</v>
      </c>
      <c r="D13" s="1">
        <v>1795</v>
      </c>
      <c r="E13" s="1">
        <v>259</v>
      </c>
      <c r="F13" s="1">
        <v>243</v>
      </c>
      <c r="G13" s="1">
        <v>17988</v>
      </c>
      <c r="H13" s="1">
        <v>136987</v>
      </c>
      <c r="I13" s="1">
        <v>6509</v>
      </c>
      <c r="J13" s="1">
        <v>118478</v>
      </c>
      <c r="K13" s="1">
        <v>5019</v>
      </c>
      <c r="L13" s="1">
        <v>2102</v>
      </c>
      <c r="M13" s="1">
        <v>268</v>
      </c>
      <c r="N13" s="1">
        <v>46</v>
      </c>
      <c r="O13" s="1">
        <v>72</v>
      </c>
      <c r="P13" s="1">
        <f t="shared" si="0"/>
        <v>2917</v>
      </c>
      <c r="Q13" s="1">
        <f t="shared" si="1"/>
        <v>120</v>
      </c>
      <c r="R13" s="1">
        <f t="shared" si="2"/>
        <v>207</v>
      </c>
    </row>
    <row r="14" spans="1:18">
      <c r="A14" s="5">
        <v>43862</v>
      </c>
      <c r="B14" s="1">
        <v>14380</v>
      </c>
      <c r="C14" s="1">
        <v>19544</v>
      </c>
      <c r="D14" s="1">
        <v>2110</v>
      </c>
      <c r="E14" s="1">
        <v>304</v>
      </c>
      <c r="F14" s="1">
        <v>328</v>
      </c>
      <c r="G14" s="1">
        <v>19544</v>
      </c>
      <c r="H14" s="1">
        <v>163844</v>
      </c>
      <c r="I14" s="1">
        <v>8044</v>
      </c>
      <c r="J14" s="1">
        <v>137594</v>
      </c>
      <c r="K14" s="1">
        <v>4562</v>
      </c>
      <c r="L14" s="1">
        <v>2590</v>
      </c>
      <c r="M14" s="1">
        <v>315</v>
      </c>
      <c r="N14" s="1">
        <v>45</v>
      </c>
      <c r="O14" s="1">
        <v>85</v>
      </c>
      <c r="P14" s="1">
        <f>K14-K13</f>
        <v>-457</v>
      </c>
      <c r="Q14" s="1">
        <f t="shared" si="1"/>
        <v>488</v>
      </c>
      <c r="R14" s="1">
        <f t="shared" si="2"/>
        <v>-457</v>
      </c>
    </row>
    <row r="15" spans="1:18">
      <c r="A15" s="5">
        <v>43863</v>
      </c>
      <c r="B15" s="1">
        <v>17205</v>
      </c>
      <c r="C15" s="1">
        <v>21558</v>
      </c>
      <c r="D15" s="1"/>
      <c r="E15" s="1">
        <v>361</v>
      </c>
      <c r="F15" s="1">
        <v>475</v>
      </c>
      <c r="G15" s="1"/>
      <c r="H15" s="1"/>
      <c r="I15" s="1"/>
      <c r="J15" s="1"/>
      <c r="K15" s="1">
        <v>5173</v>
      </c>
      <c r="L15" s="1">
        <v>2829</v>
      </c>
      <c r="M15" s="1"/>
      <c r="N15" s="1">
        <v>57</v>
      </c>
      <c r="O15" s="1">
        <v>147</v>
      </c>
      <c r="P15" s="1"/>
      <c r="Q15" s="1"/>
      <c r="R15" s="1"/>
    </row>
    <row r="16" spans="1:18">
      <c r="A16" s="5">
        <v>43864</v>
      </c>
      <c r="B16" s="1">
        <v>20438</v>
      </c>
      <c r="C16" s="1">
        <v>23214</v>
      </c>
      <c r="D16" s="1"/>
      <c r="E16" s="1">
        <v>425</v>
      </c>
      <c r="F16" s="1">
        <v>632</v>
      </c>
      <c r="G16" s="1"/>
      <c r="H16" s="1"/>
      <c r="I16" s="1"/>
      <c r="J16" s="1"/>
      <c r="K16" s="1">
        <v>5072</v>
      </c>
      <c r="L16" s="1">
        <v>3235</v>
      </c>
      <c r="M16" s="1"/>
      <c r="N16" s="1">
        <v>64</v>
      </c>
      <c r="O16" s="1">
        <v>157</v>
      </c>
      <c r="P16" s="1"/>
      <c r="Q16" s="1"/>
      <c r="R16" s="1"/>
    </row>
    <row r="17" spans="1:18">
      <c r="A17" s="5">
        <v>43865</v>
      </c>
      <c r="B17" s="1">
        <v>24324</v>
      </c>
      <c r="C17" s="1">
        <v>23260</v>
      </c>
      <c r="D17" s="1"/>
      <c r="E17" s="1">
        <v>490</v>
      </c>
      <c r="F17" s="1">
        <v>892</v>
      </c>
      <c r="G17" s="1"/>
      <c r="H17" s="1"/>
      <c r="I17" s="1"/>
      <c r="J17" s="1"/>
      <c r="K17" s="1">
        <v>3971</v>
      </c>
      <c r="L17" s="1">
        <v>3887</v>
      </c>
      <c r="M17" s="1"/>
      <c r="N17" s="1">
        <v>65</v>
      </c>
      <c r="O17" s="1">
        <v>262</v>
      </c>
      <c r="P17" s="1"/>
      <c r="Q17" s="1"/>
      <c r="R17" s="1"/>
    </row>
    <row r="18" spans="1:19">
      <c r="A18" s="5">
        <v>43866</v>
      </c>
      <c r="B18" s="1">
        <v>28074</v>
      </c>
      <c r="C18" s="1">
        <v>24702</v>
      </c>
      <c r="D18" s="1"/>
      <c r="E18" s="1">
        <v>564</v>
      </c>
      <c r="F18" s="1">
        <v>1207</v>
      </c>
      <c r="G18" s="1"/>
      <c r="H18" s="1"/>
      <c r="I18" s="1"/>
      <c r="J18" s="1"/>
      <c r="K18" s="1">
        <f>C18-C17</f>
        <v>1442</v>
      </c>
      <c r="L18" s="1">
        <f>B18-B17</f>
        <v>3750</v>
      </c>
      <c r="M18" s="1"/>
      <c r="N18" s="1">
        <f>E18-E17</f>
        <v>74</v>
      </c>
      <c r="O18" s="1">
        <f>F18-F17</f>
        <v>315</v>
      </c>
      <c r="P18" s="1"/>
      <c r="Q18" s="1"/>
      <c r="R18" s="1"/>
      <c r="S18" s="7">
        <v>0.607638888888889</v>
      </c>
    </row>
    <row r="19" spans="1:19">
      <c r="A19" s="5">
        <v>43867</v>
      </c>
      <c r="B19" s="1">
        <v>31211</v>
      </c>
      <c r="C19" s="1">
        <v>26359</v>
      </c>
      <c r="D19" s="1"/>
      <c r="E19" s="1">
        <v>637</v>
      </c>
      <c r="F19" s="1">
        <v>1542</v>
      </c>
      <c r="G19" s="1"/>
      <c r="H19" s="1"/>
      <c r="I19" s="1"/>
      <c r="J19" s="1"/>
      <c r="K19" s="1">
        <v>1657</v>
      </c>
      <c r="L19" s="1">
        <v>3137</v>
      </c>
      <c r="M19" s="1"/>
      <c r="N19" s="1">
        <v>73</v>
      </c>
      <c r="O19" s="1">
        <v>335</v>
      </c>
      <c r="P19" s="1"/>
      <c r="Q19" s="1"/>
      <c r="R19" s="1"/>
      <c r="S19" s="8" t="s">
        <v>28</v>
      </c>
    </row>
    <row r="20" spans="1:19">
      <c r="A20" s="5">
        <v>43868</v>
      </c>
      <c r="B20" s="1">
        <v>34546</v>
      </c>
      <c r="C20" s="1">
        <v>27657</v>
      </c>
      <c r="D20" s="1"/>
      <c r="E20" s="1">
        <v>723</v>
      </c>
      <c r="F20" s="1">
        <v>2052</v>
      </c>
      <c r="G20" s="1"/>
      <c r="H20" s="1"/>
      <c r="I20" s="1"/>
      <c r="J20" s="1"/>
      <c r="K20" s="1">
        <v>4214</v>
      </c>
      <c r="L20" s="1">
        <v>3399</v>
      </c>
      <c r="M20" s="1"/>
      <c r="N20" s="1">
        <v>86</v>
      </c>
      <c r="O20" s="1">
        <v>510</v>
      </c>
      <c r="P20" s="1"/>
      <c r="Q20" s="1"/>
      <c r="R20" s="1"/>
      <c r="S20" s="8" t="s">
        <v>29</v>
      </c>
    </row>
    <row r="21" spans="1:19">
      <c r="A21" s="5">
        <v>43869</v>
      </c>
      <c r="B21" s="1">
        <v>37198</v>
      </c>
      <c r="C21" s="1">
        <v>28942</v>
      </c>
      <c r="D21" s="1"/>
      <c r="E21" s="1">
        <v>811</v>
      </c>
      <c r="F21" s="1">
        <v>2649</v>
      </c>
      <c r="G21" s="1"/>
      <c r="H21" s="1">
        <v>371905</v>
      </c>
      <c r="I21" s="1">
        <v>31124</v>
      </c>
      <c r="J21" s="1"/>
      <c r="K21" s="1">
        <v>3916</v>
      </c>
      <c r="L21" s="1">
        <v>2656</v>
      </c>
      <c r="M21" s="1">
        <v>87</v>
      </c>
      <c r="N21" s="1">
        <v>89</v>
      </c>
      <c r="O21" s="1">
        <v>600</v>
      </c>
      <c r="P21" s="1"/>
      <c r="Q21" s="1"/>
      <c r="R21" s="1"/>
      <c r="S21" s="8" t="s">
        <v>11</v>
      </c>
    </row>
    <row r="22" spans="1:18">
      <c r="A22" s="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武汉</vt:lpstr>
      <vt:lpstr>湖北</vt:lpstr>
      <vt:lpstr>全国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孔庆超</dc:creator>
  <cp:lastModifiedBy>Jingyi's iPad</cp:lastModifiedBy>
  <dcterms:created xsi:type="dcterms:W3CDTF">2020-02-06T06:20:00Z</dcterms:created>
  <dcterms:modified xsi:type="dcterms:W3CDTF">2020-02-09T01:02:13Z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2052-10.5.1</vt:lpwstr>
  </property>
</Properties>
</file>