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970" windowHeight="6720" activeTab="1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<sst xmlns="http://schemas.openxmlformats.org/spreadsheetml/2006/main" count="522" uniqueCount="64">
  <si>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</si>
  <si>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</si>
  <si>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</si>
  <si>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</si>
  <si>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</si>
  <si>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</si>
  <si>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</si>
  <si>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</si>
  <si>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</si>
  <si>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</si>
  <si>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</si>
  <si>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</si>
  <si>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</si>
  <si>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</si>
  <si>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</si>
  <si>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</si>
  <si>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</si>
  <si>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</si>
  <si>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</si>
  <si>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8:35AM</t>
  </si>
  <si>
    <t>8:45AM</t>
  </si>
  <si>
    <t>11:00AM</t>
  </si>
  <si>
    <t>9:41AM</t>
  </si>
  <si>
    <t>9:13AM</t>
  </si>
  <si>
    <t>8:34AM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</si>
  <si>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</si>
  <si>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</si>
  <si>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</si>
  <si>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</si>
  <si>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</si>
  <si>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</si>
  <si>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</si>
  <si>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</si>
  <si>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</si>
  <si>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</si>
  <si>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</si>
  <si>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</si>
  <si>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</si>
  <si>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</si>
  <si>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</si>
  <si>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</si>
  <si>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</si>
  <si>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</si>
  <si>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8:31AM</t>
  </si>
  <si>
    <t>8:32AM</t>
  </si>
  <si>
    <t>8:36AM</t>
  </si>
  <si>
    <t>9:21AM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</si>
  <si>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</si>
  <si>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</si>
  <si>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</si>
  <si>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</si>
  <si>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</si>
  <si>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</si>
  <si>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</si>
  <si>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</si>
  <si>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8:56AM</t>
  </si>
  <si>
    <t>10:00AM</t>
  </si>
  <si>
    <t>5:33PM</t>
  </si>
  <si>
    <t>10:42AM</t>
  </si>
  <si>
    <t>9:48AM</t>
  </si>
  <si>
    <t>9:00AM</t>
  </si>
  <si>
    <t>9:20AM</t>
  </si>
  <si>
    <t>9:55AM</t>
  </si>
  <si>
    <t>9:40AM</t>
  </si>
</sst>
</file>

<file path=xl/styles.xml><?xml version="1.0" encoding="utf-8"?>
<styleSheet xmlns="http://schemas.openxmlformats.org/spreadsheetml/2006/main">
  <numFmts count="5">
    <numFmt numFmtId="176" formatCode="[$-409]h:mm\ AM/PM;@"/>
    <numFmt numFmtId="43" formatCode="_ * #,##0.00_ ;_ * \-#,##0.00_ ;_ * &quot;-&quot;??_ ;_ @_ "/>
    <numFmt numFmtId="41" formatCode="_ * #,##0_ ;_ * \-#,##0_ ;_ * &quot;-&quot;_ ;_ @_ "/>
    <numFmt numFmtId="177" formatCode="_ \￥* #,##0.00_ ;_ \￥* \-#,##0.00_ ;_ \￥* &quot;-&quot;??_ ;_ @_ "/>
    <numFmt numFmtId="178" formatCode="_ \￥* #,##0_ ;_ \￥* \-#,##0_ ;_ \￥* &quot;-&quot;_ ;_ @_ "/>
  </numFmts>
  <fonts count="26">
    <font>
      <sz val="12"/>
      <color indexed="8"/>
      <name val="Calibri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theme="1"/>
      <name val="Calibri"/>
      <charset val="134"/>
      <scheme val="minor"/>
    </font>
    <font>
      <sz val="12"/>
      <color theme="0" tint="-0.249977111117893"/>
      <name val="宋体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28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34"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0" fillId="0" borderId="0" xfId="0" applyFont="1" applyAlignment="1" applyProtection="1">
      <alignment horizontal="center" vertical="center"/>
    </xf>
    <xf numFmtId="176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>
      <alignment vertical="center"/>
    </xf>
    <xf numFmtId="0" fontId="6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pane ySplit="1" topLeftCell="A24" activePane="bottomLeft" state="frozen"/>
      <selection/>
      <selection pane="bottomLeft" activeCell="J41" sqref="J41"/>
    </sheetView>
  </sheetViews>
  <sheetFormatPr defaultColWidth="9" defaultRowHeight="15.5"/>
  <cols>
    <col min="1" max="1" width="11.6583333333333" style="3" customWidth="1"/>
    <col min="2" max="2" width="11" style="4" customWidth="1"/>
    <col min="3" max="3" width="9" style="4"/>
    <col min="4" max="5" width="10" style="4" customWidth="1"/>
    <col min="6" max="6" width="9" style="4"/>
    <col min="7" max="7" width="11.5" style="4" customWidth="1"/>
    <col min="8" max="8" width="20.3333333333333" style="4" customWidth="1"/>
    <col min="9" max="9" width="21.8333333333333" style="4" customWidth="1"/>
    <col min="10" max="10" width="16.1583333333333" style="21"/>
    <col min="11" max="20" width="8.65833333333333"/>
  </cols>
  <sheetData>
    <row r="1" spans="1:2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3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0">
        <v>43850</v>
      </c>
      <c r="B2" s="11">
        <v>258</v>
      </c>
      <c r="C2" s="11">
        <v>6</v>
      </c>
      <c r="D2" s="11">
        <v>25</v>
      </c>
      <c r="E2" s="11">
        <v>60</v>
      </c>
      <c r="F2" s="11">
        <v>2</v>
      </c>
      <c r="G2" s="11">
        <v>0</v>
      </c>
      <c r="H2" s="11"/>
      <c r="I2" s="11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10">
        <v>43851</v>
      </c>
      <c r="B3" s="11">
        <v>363</v>
      </c>
      <c r="C3" s="11">
        <v>9</v>
      </c>
      <c r="D3" s="11">
        <v>28</v>
      </c>
      <c r="E3" s="11">
        <v>105</v>
      </c>
      <c r="F3" s="11">
        <v>3</v>
      </c>
      <c r="G3" s="11">
        <v>3</v>
      </c>
      <c r="H3" s="11" t="s">
        <v>10</v>
      </c>
      <c r="I3" s="11" t="s">
        <v>10</v>
      </c>
      <c r="J3" s="16" t="s">
        <v>10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10">
        <v>43852</v>
      </c>
      <c r="B4" s="11">
        <v>425</v>
      </c>
      <c r="C4" s="11">
        <v>17</v>
      </c>
      <c r="D4" s="11" t="s">
        <v>10</v>
      </c>
      <c r="E4" s="11">
        <v>62</v>
      </c>
      <c r="F4" s="11">
        <v>8</v>
      </c>
      <c r="G4" s="11" t="s">
        <v>10</v>
      </c>
      <c r="H4" s="11" t="s">
        <v>10</v>
      </c>
      <c r="I4" s="11" t="s">
        <v>10</v>
      </c>
      <c r="J4" s="16" t="s">
        <v>10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0">
        <v>43853</v>
      </c>
      <c r="B5" s="11">
        <v>495</v>
      </c>
      <c r="C5" s="11">
        <v>23</v>
      </c>
      <c r="D5" s="11">
        <v>31</v>
      </c>
      <c r="E5" s="11">
        <v>70</v>
      </c>
      <c r="F5" s="11">
        <v>6</v>
      </c>
      <c r="G5" s="11">
        <v>3</v>
      </c>
      <c r="H5" s="11" t="s">
        <v>10</v>
      </c>
      <c r="I5" s="11" t="s">
        <v>10</v>
      </c>
      <c r="J5" s="16" t="s">
        <v>10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10">
        <v>43854</v>
      </c>
      <c r="B6" s="11">
        <v>572</v>
      </c>
      <c r="C6" s="11">
        <v>38</v>
      </c>
      <c r="D6" s="11">
        <v>32</v>
      </c>
      <c r="E6" s="11">
        <v>77</v>
      </c>
      <c r="F6" s="11">
        <v>15</v>
      </c>
      <c r="G6" s="11">
        <v>1</v>
      </c>
      <c r="H6" s="11" t="s">
        <v>10</v>
      </c>
      <c r="I6" s="11" t="s">
        <v>10</v>
      </c>
      <c r="J6" s="16" t="s">
        <v>10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10">
        <v>43855</v>
      </c>
      <c r="B7" s="11">
        <v>618</v>
      </c>
      <c r="C7" s="11">
        <v>45</v>
      </c>
      <c r="D7" s="11">
        <v>40</v>
      </c>
      <c r="E7" s="11">
        <v>46</v>
      </c>
      <c r="F7" s="11">
        <v>7</v>
      </c>
      <c r="G7" s="11">
        <v>8</v>
      </c>
      <c r="H7" s="11" t="s">
        <v>10</v>
      </c>
      <c r="I7" s="11" t="s">
        <v>10</v>
      </c>
      <c r="J7" s="16" t="s">
        <v>10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10">
        <v>43856</v>
      </c>
      <c r="B8" s="11">
        <v>698</v>
      </c>
      <c r="C8" s="11">
        <v>63</v>
      </c>
      <c r="D8" s="11">
        <v>42</v>
      </c>
      <c r="E8" s="11">
        <v>80</v>
      </c>
      <c r="F8" s="11">
        <v>18</v>
      </c>
      <c r="G8" s="11">
        <v>2</v>
      </c>
      <c r="H8" s="11" t="s">
        <v>10</v>
      </c>
      <c r="I8" s="11" t="s">
        <v>10</v>
      </c>
      <c r="J8" s="16" t="s">
        <v>10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10">
        <v>43857</v>
      </c>
      <c r="B9" s="11">
        <v>1590</v>
      </c>
      <c r="C9" s="11">
        <v>85</v>
      </c>
      <c r="D9" s="11" t="s">
        <v>10</v>
      </c>
      <c r="E9" s="11">
        <v>892</v>
      </c>
      <c r="F9" s="11">
        <v>22</v>
      </c>
      <c r="G9" s="11" t="s">
        <v>10</v>
      </c>
      <c r="H9" s="11" t="s">
        <v>10</v>
      </c>
      <c r="I9" s="11" t="s">
        <v>10</v>
      </c>
      <c r="J9" s="16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10">
        <v>43858</v>
      </c>
      <c r="B10" s="11">
        <v>1905</v>
      </c>
      <c r="C10" s="11">
        <v>104</v>
      </c>
      <c r="D10" s="11" t="s">
        <v>10</v>
      </c>
      <c r="E10" s="11">
        <v>315</v>
      </c>
      <c r="F10" s="11">
        <v>19</v>
      </c>
      <c r="G10" s="11" t="s">
        <v>10</v>
      </c>
      <c r="H10" s="11" t="s">
        <v>10</v>
      </c>
      <c r="I10" s="11" t="s">
        <v>10</v>
      </c>
      <c r="J10" s="16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10">
        <v>43859</v>
      </c>
      <c r="B11" s="11">
        <v>2261</v>
      </c>
      <c r="C11" s="11">
        <v>129</v>
      </c>
      <c r="D11" s="11" t="s">
        <v>10</v>
      </c>
      <c r="E11" s="11">
        <v>356</v>
      </c>
      <c r="F11" s="11">
        <v>25</v>
      </c>
      <c r="G11" s="11">
        <v>7</v>
      </c>
      <c r="H11" s="11" t="s">
        <v>10</v>
      </c>
      <c r="I11" s="11" t="s">
        <v>10</v>
      </c>
      <c r="J11" s="16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10">
        <v>43860</v>
      </c>
      <c r="B12" s="11">
        <v>2639</v>
      </c>
      <c r="C12" s="11">
        <v>159</v>
      </c>
      <c r="D12" s="11" t="s">
        <v>10</v>
      </c>
      <c r="E12" s="11">
        <v>378</v>
      </c>
      <c r="F12" s="11">
        <v>30</v>
      </c>
      <c r="G12" s="11">
        <v>21</v>
      </c>
      <c r="H12" s="11" t="s">
        <v>10</v>
      </c>
      <c r="I12" s="11" t="s">
        <v>10</v>
      </c>
      <c r="J12" s="16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10">
        <v>43861</v>
      </c>
      <c r="B13" s="11">
        <v>3215</v>
      </c>
      <c r="C13" s="11">
        <v>192</v>
      </c>
      <c r="D13" s="11" t="s">
        <v>10</v>
      </c>
      <c r="E13" s="11">
        <v>576</v>
      </c>
      <c r="F13" s="11">
        <v>33</v>
      </c>
      <c r="G13" s="11">
        <v>36</v>
      </c>
      <c r="H13" s="11" t="s">
        <v>10</v>
      </c>
      <c r="I13" s="11" t="s">
        <v>10</v>
      </c>
      <c r="J13" s="16" t="s">
        <v>10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10">
        <v>43862</v>
      </c>
      <c r="B14" s="11">
        <v>4109</v>
      </c>
      <c r="C14" s="11">
        <v>224</v>
      </c>
      <c r="D14" s="11" t="s">
        <v>10</v>
      </c>
      <c r="E14" s="11">
        <v>894</v>
      </c>
      <c r="F14" s="11">
        <v>224</v>
      </c>
      <c r="G14" s="11">
        <v>32</v>
      </c>
      <c r="H14" s="11" t="s">
        <v>10</v>
      </c>
      <c r="I14" s="11" t="s">
        <v>10</v>
      </c>
      <c r="J14" s="16" t="s">
        <v>10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10">
        <v>43863</v>
      </c>
      <c r="B15" s="11">
        <v>5142</v>
      </c>
      <c r="C15" s="11">
        <v>265</v>
      </c>
      <c r="D15" s="11" t="s">
        <v>10</v>
      </c>
      <c r="E15" s="11">
        <v>1033</v>
      </c>
      <c r="F15" s="11">
        <v>41</v>
      </c>
      <c r="G15" s="11">
        <v>53</v>
      </c>
      <c r="H15" s="11" t="s">
        <v>10</v>
      </c>
      <c r="I15" s="11" t="s">
        <v>10</v>
      </c>
      <c r="J15" s="16" t="s">
        <v>10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0">
        <v>43864</v>
      </c>
      <c r="B16" s="11">
        <v>6384</v>
      </c>
      <c r="C16" s="11">
        <v>313</v>
      </c>
      <c r="D16" s="11" t="s">
        <v>10</v>
      </c>
      <c r="E16" s="11">
        <v>1242</v>
      </c>
      <c r="F16" s="11">
        <v>48</v>
      </c>
      <c r="G16" s="11">
        <v>79</v>
      </c>
      <c r="H16" s="11" t="s">
        <v>10</v>
      </c>
      <c r="I16" s="11" t="s">
        <v>10</v>
      </c>
      <c r="J16" s="16" t="s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10">
        <v>43865</v>
      </c>
      <c r="B17" s="11">
        <v>8351</v>
      </c>
      <c r="C17" s="11">
        <v>362</v>
      </c>
      <c r="D17" s="11" t="s">
        <v>10</v>
      </c>
      <c r="E17" s="11">
        <v>1967</v>
      </c>
      <c r="F17" s="11">
        <v>49</v>
      </c>
      <c r="G17" s="11">
        <v>65</v>
      </c>
      <c r="H17" s="11" t="s">
        <v>10</v>
      </c>
      <c r="I17" s="11" t="s">
        <v>10</v>
      </c>
      <c r="J17" s="16" t="s">
        <v>10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10">
        <v>43866</v>
      </c>
      <c r="B18" s="11">
        <v>10117</v>
      </c>
      <c r="C18" s="11">
        <v>414</v>
      </c>
      <c r="D18" s="11">
        <v>454</v>
      </c>
      <c r="E18" s="11">
        <v>1766</v>
      </c>
      <c r="F18" s="11">
        <f>C18-C17</f>
        <v>52</v>
      </c>
      <c r="G18" s="11">
        <v>63</v>
      </c>
      <c r="H18" s="11" t="s">
        <v>10</v>
      </c>
      <c r="I18" s="11" t="s">
        <v>10</v>
      </c>
      <c r="J18" s="16" t="s">
        <v>10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24">
        <v>43867</v>
      </c>
      <c r="B19" s="12">
        <v>11618</v>
      </c>
      <c r="C19" s="12">
        <v>478</v>
      </c>
      <c r="D19" s="12">
        <v>476</v>
      </c>
      <c r="E19" s="12">
        <v>1501</v>
      </c>
      <c r="F19" s="12">
        <v>64</v>
      </c>
      <c r="G19" s="12">
        <v>103</v>
      </c>
      <c r="H19" s="11" t="s">
        <v>10</v>
      </c>
      <c r="I19" s="11" t="s">
        <v>10</v>
      </c>
      <c r="J19" s="19" t="s">
        <v>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24">
        <v>43868</v>
      </c>
      <c r="B20" s="12">
        <v>13603</v>
      </c>
      <c r="C20" s="12">
        <v>545</v>
      </c>
      <c r="D20" s="12">
        <v>703</v>
      </c>
      <c r="E20" s="12">
        <v>1985</v>
      </c>
      <c r="F20" s="12">
        <v>67</v>
      </c>
      <c r="G20" s="12">
        <v>227</v>
      </c>
      <c r="H20" s="11" t="s">
        <v>10</v>
      </c>
      <c r="I20" s="11" t="s">
        <v>10</v>
      </c>
      <c r="J20" s="19" t="s">
        <v>12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24">
        <v>43869</v>
      </c>
      <c r="B21" s="12">
        <v>14982</v>
      </c>
      <c r="C21" s="12">
        <v>608</v>
      </c>
      <c r="D21" s="12">
        <v>877</v>
      </c>
      <c r="E21" s="12">
        <v>1379</v>
      </c>
      <c r="F21" s="12">
        <v>63</v>
      </c>
      <c r="G21" s="12">
        <v>174</v>
      </c>
      <c r="H21" s="11" t="s">
        <v>10</v>
      </c>
      <c r="I21" s="11" t="s">
        <v>10</v>
      </c>
      <c r="J21" s="19" t="s">
        <v>13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24">
        <v>43870</v>
      </c>
      <c r="B22" s="12">
        <v>16902</v>
      </c>
      <c r="C22" s="12">
        <v>681</v>
      </c>
      <c r="D22" s="27">
        <v>1045</v>
      </c>
      <c r="E22" s="12">
        <v>1921</v>
      </c>
      <c r="F22" s="12">
        <v>73</v>
      </c>
      <c r="G22" s="12">
        <v>167</v>
      </c>
      <c r="H22" s="11" t="s">
        <v>10</v>
      </c>
      <c r="I22" s="11" t="s">
        <v>10</v>
      </c>
      <c r="J22" s="19" t="s">
        <v>13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>
      <c r="A23" s="24">
        <v>43871</v>
      </c>
      <c r="B23" s="12">
        <v>18454</v>
      </c>
      <c r="C23" s="12">
        <v>748</v>
      </c>
      <c r="D23" s="32">
        <v>1206</v>
      </c>
      <c r="E23" s="12">
        <v>1552</v>
      </c>
      <c r="F23" s="12">
        <v>67</v>
      </c>
      <c r="G23" s="12">
        <v>162</v>
      </c>
      <c r="H23" s="11" t="s">
        <v>10</v>
      </c>
      <c r="I23" s="11" t="s">
        <v>10</v>
      </c>
      <c r="J23" s="19" t="s">
        <v>14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>
      <c r="A24" s="24">
        <v>43872</v>
      </c>
      <c r="B24" s="12">
        <v>19558</v>
      </c>
      <c r="C24" s="12">
        <v>820</v>
      </c>
      <c r="D24" s="27">
        <v>1377</v>
      </c>
      <c r="E24" s="12">
        <v>1104</v>
      </c>
      <c r="F24" s="12">
        <v>72</v>
      </c>
      <c r="G24" s="12">
        <v>171</v>
      </c>
      <c r="H24" s="11" t="s">
        <v>10</v>
      </c>
      <c r="I24" s="11" t="s">
        <v>10</v>
      </c>
      <c r="J24" s="19" t="s">
        <v>15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>
      <c r="A25" s="24">
        <v>43873</v>
      </c>
      <c r="B25" s="12">
        <v>32994</v>
      </c>
      <c r="C25" s="12">
        <v>1036</v>
      </c>
      <c r="D25" s="27">
        <v>1915</v>
      </c>
      <c r="E25" s="12">
        <v>13436</v>
      </c>
      <c r="F25" s="12">
        <v>216</v>
      </c>
      <c r="G25" s="25">
        <v>538</v>
      </c>
      <c r="H25" s="25">
        <v>12364</v>
      </c>
      <c r="I25" s="25">
        <v>134</v>
      </c>
      <c r="J25" s="19" t="s">
        <v>16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10">
      <c r="A26" s="24">
        <v>43874</v>
      </c>
      <c r="B26" s="12">
        <v>35991</v>
      </c>
      <c r="C26" s="12">
        <v>1016</v>
      </c>
      <c r="D26" s="12">
        <v>2016</v>
      </c>
      <c r="E26" s="12">
        <v>3910</v>
      </c>
      <c r="F26" s="12">
        <v>88</v>
      </c>
      <c r="G26" s="12">
        <v>370</v>
      </c>
      <c r="H26" s="12">
        <v>14031</v>
      </c>
      <c r="I26" s="12" t="s">
        <v>10</v>
      </c>
      <c r="J26" s="19" t="s">
        <v>17</v>
      </c>
    </row>
    <row r="27" spans="1:10">
      <c r="A27" s="24">
        <v>43875</v>
      </c>
      <c r="B27" s="12">
        <v>37914</v>
      </c>
      <c r="C27" s="12">
        <v>1123</v>
      </c>
      <c r="D27" s="12">
        <v>2502</v>
      </c>
      <c r="E27" s="12">
        <v>1923</v>
      </c>
      <c r="F27" s="12">
        <v>107</v>
      </c>
      <c r="G27" s="12">
        <v>486</v>
      </c>
      <c r="H27" s="12">
        <v>14953</v>
      </c>
      <c r="I27" s="12">
        <v>64</v>
      </c>
      <c r="J27" s="19" t="s">
        <v>18</v>
      </c>
    </row>
    <row r="28" spans="1:10">
      <c r="A28" s="24">
        <v>43876</v>
      </c>
      <c r="B28" s="12">
        <v>39462</v>
      </c>
      <c r="C28" s="12">
        <v>1233</v>
      </c>
      <c r="D28" s="12">
        <v>2915</v>
      </c>
      <c r="E28" s="12">
        <v>1548</v>
      </c>
      <c r="F28" s="12">
        <v>110</v>
      </c>
      <c r="G28" s="12">
        <v>413</v>
      </c>
      <c r="H28" s="12" t="s">
        <v>10</v>
      </c>
      <c r="I28" s="12" t="s">
        <v>10</v>
      </c>
      <c r="J28" s="19" t="s">
        <v>14</v>
      </c>
    </row>
    <row r="29" spans="1:10">
      <c r="A29" s="24">
        <v>43877</v>
      </c>
      <c r="B29" s="12">
        <v>41152</v>
      </c>
      <c r="C29" s="12">
        <v>1309</v>
      </c>
      <c r="D29" s="12">
        <v>3458</v>
      </c>
      <c r="E29" s="12">
        <v>1690</v>
      </c>
      <c r="F29" s="12">
        <v>76</v>
      </c>
      <c r="G29" s="12">
        <v>543</v>
      </c>
      <c r="H29" s="12" t="s">
        <v>10</v>
      </c>
      <c r="I29" s="12" t="s">
        <v>10</v>
      </c>
      <c r="J29" s="19" t="s">
        <v>14</v>
      </c>
    </row>
    <row r="30" spans="1:10">
      <c r="A30" s="24">
        <v>43878</v>
      </c>
      <c r="B30" s="12">
        <v>42752</v>
      </c>
      <c r="C30" s="12">
        <v>1381</v>
      </c>
      <c r="D30" s="12">
        <v>4219</v>
      </c>
      <c r="E30" s="12">
        <v>1600</v>
      </c>
      <c r="F30" s="12">
        <v>72</v>
      </c>
      <c r="G30" s="12">
        <v>761</v>
      </c>
      <c r="H30" s="12" t="s">
        <v>10</v>
      </c>
      <c r="I30" s="12" t="s">
        <v>10</v>
      </c>
      <c r="J30" s="19" t="s">
        <v>19</v>
      </c>
    </row>
    <row r="31" spans="1:10">
      <c r="A31" s="24">
        <v>43879</v>
      </c>
      <c r="B31" s="12">
        <v>44412</v>
      </c>
      <c r="C31" s="12">
        <v>1497</v>
      </c>
      <c r="D31" s="12">
        <f>D30+G31</f>
        <v>4895</v>
      </c>
      <c r="E31" s="12">
        <v>1600</v>
      </c>
      <c r="F31" s="12">
        <v>116</v>
      </c>
      <c r="G31" s="12">
        <v>676</v>
      </c>
      <c r="H31" s="12" t="s">
        <v>10</v>
      </c>
      <c r="I31" s="12" t="s">
        <v>10</v>
      </c>
      <c r="J31" s="19" t="s">
        <v>15</v>
      </c>
    </row>
    <row r="32" spans="1:10">
      <c r="A32" s="24">
        <v>43880</v>
      </c>
      <c r="B32" s="12">
        <v>45027</v>
      </c>
      <c r="C32" s="12">
        <v>1585</v>
      </c>
      <c r="D32" s="12">
        <f>D31+G32</f>
        <v>5448</v>
      </c>
      <c r="E32" s="12">
        <v>615</v>
      </c>
      <c r="F32" s="12">
        <v>88</v>
      </c>
      <c r="G32" s="12">
        <v>553</v>
      </c>
      <c r="H32" s="12" t="s">
        <v>10</v>
      </c>
      <c r="I32" s="12" t="s">
        <v>10</v>
      </c>
      <c r="J32" s="19" t="s">
        <v>15</v>
      </c>
    </row>
    <row r="33" spans="1:10">
      <c r="A33" s="24">
        <v>43881</v>
      </c>
      <c r="B33" s="4">
        <v>45346</v>
      </c>
      <c r="C33" s="4">
        <v>1684</v>
      </c>
      <c r="D33" s="12">
        <f>D32+G33</f>
        <v>6214</v>
      </c>
      <c r="E33" s="4">
        <v>319</v>
      </c>
      <c r="F33" s="4">
        <v>99</v>
      </c>
      <c r="G33" s="4">
        <v>766</v>
      </c>
      <c r="H33" s="4" t="s">
        <v>10</v>
      </c>
      <c r="I33" s="4" t="s">
        <v>10</v>
      </c>
      <c r="J33" s="19" t="s">
        <v>19</v>
      </c>
    </row>
    <row r="34" spans="1:10">
      <c r="A34" s="24">
        <v>43882</v>
      </c>
      <c r="B34" s="4">
        <v>45660</v>
      </c>
      <c r="C34" s="4">
        <v>1774</v>
      </c>
      <c r="D34" s="12">
        <f>D33+G34</f>
        <v>7206</v>
      </c>
      <c r="E34" s="4">
        <v>314</v>
      </c>
      <c r="F34" s="4">
        <v>90</v>
      </c>
      <c r="G34" s="4">
        <v>992</v>
      </c>
      <c r="H34" s="4" t="s">
        <v>10</v>
      </c>
      <c r="I34" s="4" t="s">
        <v>10</v>
      </c>
      <c r="J34" s="19" t="s">
        <v>20</v>
      </c>
    </row>
    <row r="35" spans="1:10">
      <c r="A35" s="24">
        <v>43883</v>
      </c>
      <c r="B35" s="4">
        <v>46201</v>
      </c>
      <c r="C35" s="4">
        <v>1856</v>
      </c>
      <c r="D35" s="4">
        <v>8171</v>
      </c>
      <c r="E35" s="4">
        <v>541</v>
      </c>
      <c r="F35" s="4">
        <v>82</v>
      </c>
      <c r="G35" s="4">
        <v>965</v>
      </c>
      <c r="H35" s="4" t="s">
        <v>10</v>
      </c>
      <c r="I35" s="4" t="s">
        <v>10</v>
      </c>
      <c r="J35" s="19" t="s">
        <v>15</v>
      </c>
    </row>
    <row r="36" spans="1:10">
      <c r="A36" s="24">
        <v>43884</v>
      </c>
      <c r="B36" s="4">
        <v>46607</v>
      </c>
      <c r="C36" s="4">
        <v>1987</v>
      </c>
      <c r="D36" s="4">
        <v>8946</v>
      </c>
      <c r="E36" s="4">
        <v>348</v>
      </c>
      <c r="F36" s="4">
        <v>131</v>
      </c>
      <c r="G36" s="4">
        <v>772</v>
      </c>
      <c r="H36" s="4" t="s">
        <v>10</v>
      </c>
      <c r="I36" s="4" t="s">
        <v>10</v>
      </c>
      <c r="J36" s="19" t="s">
        <v>21</v>
      </c>
    </row>
    <row r="37" spans="1:10">
      <c r="A37" s="24">
        <v>43885</v>
      </c>
      <c r="B37" s="4">
        <v>47071</v>
      </c>
      <c r="C37" s="4">
        <v>2043</v>
      </c>
      <c r="D37" s="4">
        <v>10337</v>
      </c>
      <c r="E37" s="4">
        <v>464</v>
      </c>
      <c r="F37" s="4">
        <v>56</v>
      </c>
      <c r="G37" s="4">
        <v>1391</v>
      </c>
      <c r="H37" s="4" t="s">
        <v>10</v>
      </c>
      <c r="I37" s="4" t="s">
        <v>10</v>
      </c>
      <c r="J37" s="19" t="s">
        <v>13</v>
      </c>
    </row>
    <row r="38" spans="1:10">
      <c r="A38" s="24">
        <v>43886</v>
      </c>
      <c r="B38" s="4">
        <v>47441</v>
      </c>
      <c r="C38" s="4">
        <v>2085</v>
      </c>
      <c r="D38" s="4">
        <v>11793</v>
      </c>
      <c r="E38" s="4">
        <v>370</v>
      </c>
      <c r="F38" s="4">
        <v>42</v>
      </c>
      <c r="G38" s="4">
        <v>1456</v>
      </c>
      <c r="H38" s="4" t="s">
        <v>10</v>
      </c>
      <c r="I38" s="4" t="s">
        <v>10</v>
      </c>
      <c r="J38" s="19" t="s">
        <v>22</v>
      </c>
    </row>
    <row r="39" spans="1:10">
      <c r="A39" s="24">
        <v>43887</v>
      </c>
      <c r="B39" s="4">
        <v>47824</v>
      </c>
      <c r="C39" s="4">
        <v>2104</v>
      </c>
      <c r="D39" s="4">
        <v>13328</v>
      </c>
      <c r="E39" s="4">
        <v>383</v>
      </c>
      <c r="F39" s="4">
        <v>19</v>
      </c>
      <c r="G39" s="4">
        <v>1535</v>
      </c>
      <c r="H39" s="4" t="s">
        <v>10</v>
      </c>
      <c r="I39" s="4" t="s">
        <v>10</v>
      </c>
      <c r="J39" s="19" t="s">
        <v>23</v>
      </c>
    </row>
    <row r="40" spans="1:10">
      <c r="A40" s="24">
        <v>43888</v>
      </c>
      <c r="B40" s="4">
        <v>48137</v>
      </c>
      <c r="C40" s="4">
        <v>2132</v>
      </c>
      <c r="D40" s="4">
        <v>15826</v>
      </c>
      <c r="E40" s="4">
        <v>313</v>
      </c>
      <c r="F40" s="4">
        <v>28</v>
      </c>
      <c r="G40" s="4">
        <v>2498</v>
      </c>
      <c r="H40" s="4" t="s">
        <v>10</v>
      </c>
      <c r="I40" s="4" t="s">
        <v>10</v>
      </c>
      <c r="J40" s="19" t="s">
        <v>15</v>
      </c>
    </row>
    <row r="41" spans="1:10">
      <c r="A41" s="24">
        <v>43889</v>
      </c>
      <c r="B41" s="4">
        <v>48557</v>
      </c>
      <c r="C41" s="4">
        <v>2169</v>
      </c>
      <c r="D41" s="4">
        <v>17552</v>
      </c>
      <c r="E41" s="4">
        <v>420</v>
      </c>
      <c r="F41" s="4">
        <v>37</v>
      </c>
      <c r="G41" s="4">
        <v>1726</v>
      </c>
      <c r="H41" s="4" t="s">
        <v>10</v>
      </c>
      <c r="I41" s="4" t="s">
        <v>10</v>
      </c>
      <c r="J41" s="19" t="s">
        <v>24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tabSelected="1" zoomScale="85" zoomScaleNormal="85" topLeftCell="U1" workbookViewId="0">
      <pane ySplit="1" topLeftCell="A29" activePane="bottomLeft" state="frozen"/>
      <selection/>
      <selection pane="bottomLeft" activeCell="W40" sqref="W40:W41"/>
    </sheetView>
  </sheetViews>
  <sheetFormatPr defaultColWidth="9" defaultRowHeight="15.5"/>
  <cols>
    <col min="1" max="1" width="13.1583333333333" style="3" customWidth="1"/>
    <col min="2" max="2" width="10.6583333333333" style="4" customWidth="1"/>
    <col min="3" max="3" width="12.8333333333333" style="4" customWidth="1"/>
    <col min="4" max="5" width="10.1583333333333" style="4" customWidth="1"/>
    <col min="6" max="6" width="9" style="4"/>
    <col min="7" max="7" width="11.5" style="4" customWidth="1"/>
    <col min="8" max="8" width="11.1583333333333" style="4" customWidth="1"/>
    <col min="9" max="9" width="14.3333333333333" style="4" customWidth="1"/>
    <col min="10" max="10" width="23.1583333333333" style="4" customWidth="1"/>
    <col min="11" max="11" width="23.6583333333333" style="4" customWidth="1"/>
    <col min="12" max="12" width="10.8333333333333" style="4" customWidth="1"/>
    <col min="13" max="13" width="13.1583333333333" style="4" customWidth="1"/>
    <col min="14" max="14" width="10" style="4" customWidth="1"/>
    <col min="15" max="15" width="9" style="4"/>
    <col min="16" max="16" width="11" style="4" customWidth="1"/>
    <col min="17" max="17" width="12.6583333333333" style="4" customWidth="1"/>
    <col min="18" max="18" width="19.1583333333333" style="4" customWidth="1"/>
    <col min="19" max="19" width="21.5" style="4" customWidth="1"/>
    <col min="20" max="21" width="20" style="4" customWidth="1"/>
    <col min="22" max="22" width="22.1583333333333" style="4" customWidth="1"/>
    <col min="23" max="23" width="18.5" style="4" customWidth="1"/>
    <col min="24" max="24" width="16" style="21"/>
  </cols>
  <sheetData>
    <row r="1" spans="1:24">
      <c r="A1" s="22" t="s">
        <v>0</v>
      </c>
      <c r="B1" s="23" t="s">
        <v>25</v>
      </c>
      <c r="C1" s="23" t="s">
        <v>26</v>
      </c>
      <c r="D1" s="23" t="s">
        <v>27</v>
      </c>
      <c r="E1" s="23" t="s">
        <v>3</v>
      </c>
      <c r="F1" s="23" t="s">
        <v>2</v>
      </c>
      <c r="G1" s="23" t="s">
        <v>1</v>
      </c>
      <c r="H1" s="23" t="s">
        <v>28</v>
      </c>
      <c r="I1" s="23" t="s">
        <v>29</v>
      </c>
      <c r="J1" s="23" t="s">
        <v>30</v>
      </c>
      <c r="K1" s="23" t="s">
        <v>31</v>
      </c>
      <c r="L1" s="23" t="s">
        <v>32</v>
      </c>
      <c r="M1" s="23" t="s">
        <v>4</v>
      </c>
      <c r="N1" s="23" t="s">
        <v>33</v>
      </c>
      <c r="O1" s="23" t="s">
        <v>5</v>
      </c>
      <c r="P1" s="23" t="s">
        <v>34</v>
      </c>
      <c r="Q1" s="23" t="s">
        <v>6</v>
      </c>
      <c r="R1" s="23" t="s">
        <v>35</v>
      </c>
      <c r="S1" s="23" t="s">
        <v>36</v>
      </c>
      <c r="T1" s="23" t="s">
        <v>37</v>
      </c>
      <c r="U1" s="23" t="s">
        <v>7</v>
      </c>
      <c r="V1" s="23" t="s">
        <v>38</v>
      </c>
      <c r="W1" s="23" t="s">
        <v>39</v>
      </c>
      <c r="X1" s="28" t="s">
        <v>9</v>
      </c>
    </row>
    <row r="2" spans="1:24">
      <c r="A2" s="8">
        <v>43850</v>
      </c>
      <c r="B2" s="9">
        <v>239</v>
      </c>
      <c r="C2" s="9">
        <v>12</v>
      </c>
      <c r="D2" s="9">
        <v>51</v>
      </c>
      <c r="E2" s="9">
        <v>25</v>
      </c>
      <c r="F2" s="9">
        <v>6</v>
      </c>
      <c r="G2" s="9">
        <v>270</v>
      </c>
      <c r="H2" s="9" t="s">
        <v>10</v>
      </c>
      <c r="I2" s="9">
        <v>1070</v>
      </c>
      <c r="J2" s="9">
        <v>331</v>
      </c>
      <c r="K2" s="9">
        <v>739</v>
      </c>
      <c r="L2" s="9" t="s">
        <v>10</v>
      </c>
      <c r="M2" s="9">
        <v>72</v>
      </c>
      <c r="N2" s="9" t="s">
        <v>10</v>
      </c>
      <c r="O2" s="9">
        <v>2</v>
      </c>
      <c r="P2" s="9">
        <v>0</v>
      </c>
      <c r="Q2" s="9">
        <v>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9" t="s">
        <v>10</v>
      </c>
      <c r="X2" s="29" t="s">
        <v>10</v>
      </c>
    </row>
    <row r="3" spans="1:24">
      <c r="A3" s="8">
        <v>43851</v>
      </c>
      <c r="B3" s="9" t="s">
        <v>10</v>
      </c>
      <c r="C3" s="9" t="s">
        <v>10</v>
      </c>
      <c r="D3" s="9" t="s">
        <v>10</v>
      </c>
      <c r="E3" s="9">
        <v>28</v>
      </c>
      <c r="F3" s="9">
        <v>9</v>
      </c>
      <c r="G3" s="9">
        <v>375</v>
      </c>
      <c r="H3" s="9" t="s">
        <v>10</v>
      </c>
      <c r="I3" s="9">
        <v>1181</v>
      </c>
      <c r="J3" s="9">
        <v>426</v>
      </c>
      <c r="K3" s="9">
        <v>755</v>
      </c>
      <c r="L3" s="9" t="s">
        <v>10</v>
      </c>
      <c r="M3" s="9">
        <v>105</v>
      </c>
      <c r="N3" s="9" t="s">
        <v>10</v>
      </c>
      <c r="O3" s="9">
        <v>3</v>
      </c>
      <c r="P3" s="9">
        <f t="shared" ref="P3:P12" si="0">J3-J2</f>
        <v>95</v>
      </c>
      <c r="Q3" s="9">
        <v>3</v>
      </c>
      <c r="R3" s="9" t="s">
        <v>10</v>
      </c>
      <c r="S3" s="9" t="s">
        <v>10</v>
      </c>
      <c r="T3" s="9" t="s">
        <v>10</v>
      </c>
      <c r="U3" s="9" t="s">
        <v>10</v>
      </c>
      <c r="V3" s="9">
        <f t="shared" ref="V3:V40" si="1">M3-M2</f>
        <v>33</v>
      </c>
      <c r="W3" s="9">
        <f t="shared" ref="W3:W40" si="2">P3-P2</f>
        <v>95</v>
      </c>
      <c r="X3" s="29" t="s">
        <v>10</v>
      </c>
    </row>
    <row r="4" spans="1:24">
      <c r="A4" s="8">
        <v>43852</v>
      </c>
      <c r="B4" s="9">
        <v>399</v>
      </c>
      <c r="C4" s="9">
        <v>24</v>
      </c>
      <c r="D4" s="9">
        <v>71</v>
      </c>
      <c r="E4" s="9">
        <v>28</v>
      </c>
      <c r="F4" s="9">
        <v>17</v>
      </c>
      <c r="G4" s="9">
        <v>444</v>
      </c>
      <c r="H4" s="9" t="s">
        <v>10</v>
      </c>
      <c r="I4" s="9">
        <v>2556</v>
      </c>
      <c r="J4" s="9">
        <v>1693</v>
      </c>
      <c r="K4" s="9">
        <v>863</v>
      </c>
      <c r="L4" s="9" t="s">
        <v>10</v>
      </c>
      <c r="M4" s="9">
        <v>69</v>
      </c>
      <c r="N4" s="9" t="s">
        <v>10</v>
      </c>
      <c r="O4" s="9">
        <v>8</v>
      </c>
      <c r="P4" s="9">
        <f t="shared" si="0"/>
        <v>1267</v>
      </c>
      <c r="Q4" s="9">
        <v>0</v>
      </c>
      <c r="R4" s="9" t="s">
        <v>10</v>
      </c>
      <c r="S4" s="9" t="s">
        <v>10</v>
      </c>
      <c r="T4" s="9" t="s">
        <v>10</v>
      </c>
      <c r="U4" s="9" t="s">
        <v>10</v>
      </c>
      <c r="V4" s="9">
        <f t="shared" si="1"/>
        <v>-36</v>
      </c>
      <c r="W4" s="9">
        <f t="shared" si="2"/>
        <v>1172</v>
      </c>
      <c r="X4" s="29" t="s">
        <v>10</v>
      </c>
    </row>
    <row r="5" spans="1:24">
      <c r="A5" s="8">
        <v>43853</v>
      </c>
      <c r="B5" s="9">
        <v>494</v>
      </c>
      <c r="C5" s="9">
        <v>23</v>
      </c>
      <c r="D5" s="9">
        <v>106</v>
      </c>
      <c r="E5" s="9">
        <v>31</v>
      </c>
      <c r="F5" s="9">
        <v>24</v>
      </c>
      <c r="G5" s="9">
        <v>549</v>
      </c>
      <c r="H5" s="9" t="s">
        <v>10</v>
      </c>
      <c r="I5" s="9">
        <v>3653</v>
      </c>
      <c r="J5" s="9">
        <v>2776</v>
      </c>
      <c r="K5" s="9">
        <v>877</v>
      </c>
      <c r="L5" s="9" t="s">
        <v>10</v>
      </c>
      <c r="M5" s="9">
        <v>105</v>
      </c>
      <c r="N5" s="9" t="s">
        <v>10</v>
      </c>
      <c r="O5" s="9">
        <v>7</v>
      </c>
      <c r="P5" s="9">
        <f t="shared" si="0"/>
        <v>1083</v>
      </c>
      <c r="Q5" s="9">
        <v>3</v>
      </c>
      <c r="R5" s="9" t="s">
        <v>10</v>
      </c>
      <c r="S5" s="9" t="s">
        <v>10</v>
      </c>
      <c r="T5" s="9" t="s">
        <v>10</v>
      </c>
      <c r="U5" s="9" t="s">
        <v>10</v>
      </c>
      <c r="V5" s="9">
        <f t="shared" si="1"/>
        <v>36</v>
      </c>
      <c r="W5" s="9">
        <f t="shared" si="2"/>
        <v>-184</v>
      </c>
      <c r="X5" s="29" t="s">
        <v>10</v>
      </c>
    </row>
    <row r="6" spans="1:24">
      <c r="A6" s="8">
        <v>43854</v>
      </c>
      <c r="B6" s="9">
        <v>658</v>
      </c>
      <c r="C6" s="9">
        <v>57</v>
      </c>
      <c r="D6" s="9">
        <v>100</v>
      </c>
      <c r="E6" s="9">
        <v>32</v>
      </c>
      <c r="F6" s="9">
        <v>39</v>
      </c>
      <c r="G6" s="9">
        <v>729</v>
      </c>
      <c r="H6" s="9" t="s">
        <v>10</v>
      </c>
      <c r="I6" s="9">
        <v>5682</v>
      </c>
      <c r="J6" s="9">
        <v>4711</v>
      </c>
      <c r="K6" s="9">
        <v>971</v>
      </c>
      <c r="L6" s="9" t="s">
        <v>10</v>
      </c>
      <c r="M6" s="9">
        <v>180</v>
      </c>
      <c r="N6" s="9" t="s">
        <v>10</v>
      </c>
      <c r="O6" s="9">
        <v>15</v>
      </c>
      <c r="P6" s="9">
        <f t="shared" si="0"/>
        <v>1935</v>
      </c>
      <c r="Q6" s="9">
        <v>1</v>
      </c>
      <c r="R6" s="9" t="s">
        <v>10</v>
      </c>
      <c r="S6" s="9" t="s">
        <v>10</v>
      </c>
      <c r="T6" s="9" t="s">
        <v>10</v>
      </c>
      <c r="U6" s="9" t="s">
        <v>10</v>
      </c>
      <c r="V6" s="9">
        <f t="shared" si="1"/>
        <v>75</v>
      </c>
      <c r="W6" s="9">
        <f t="shared" si="2"/>
        <v>852</v>
      </c>
      <c r="X6" s="29" t="s">
        <v>10</v>
      </c>
    </row>
    <row r="7" spans="1:24">
      <c r="A7" s="8">
        <v>43855</v>
      </c>
      <c r="B7" s="9" t="s">
        <v>10</v>
      </c>
      <c r="C7" s="9" t="s">
        <v>10</v>
      </c>
      <c r="D7" s="9">
        <v>129</v>
      </c>
      <c r="E7" s="9">
        <v>42</v>
      </c>
      <c r="F7" s="9">
        <v>52</v>
      </c>
      <c r="G7" s="9">
        <v>1052</v>
      </c>
      <c r="H7" s="9" t="s">
        <v>10</v>
      </c>
      <c r="I7" s="9">
        <v>7989</v>
      </c>
      <c r="J7" s="9">
        <v>6904</v>
      </c>
      <c r="K7" s="9">
        <v>1085</v>
      </c>
      <c r="L7" s="9" t="s">
        <v>10</v>
      </c>
      <c r="M7" s="9">
        <v>323</v>
      </c>
      <c r="N7" s="9" t="s">
        <v>10</v>
      </c>
      <c r="O7" s="9">
        <v>13</v>
      </c>
      <c r="P7" s="9">
        <f t="shared" si="0"/>
        <v>2193</v>
      </c>
      <c r="Q7" s="9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>
        <f t="shared" si="1"/>
        <v>143</v>
      </c>
      <c r="W7" s="9">
        <f t="shared" si="2"/>
        <v>258</v>
      </c>
      <c r="X7" s="29" t="s">
        <v>10</v>
      </c>
    </row>
    <row r="8" spans="1:24">
      <c r="A8" s="8">
        <v>43856</v>
      </c>
      <c r="B8" s="9" t="s">
        <v>10</v>
      </c>
      <c r="C8" s="9">
        <v>69</v>
      </c>
      <c r="D8" s="9">
        <v>221</v>
      </c>
      <c r="E8" s="9">
        <v>44</v>
      </c>
      <c r="F8" s="9">
        <v>76</v>
      </c>
      <c r="G8" s="9">
        <v>1423</v>
      </c>
      <c r="H8" s="9" t="s">
        <v>10</v>
      </c>
      <c r="I8" s="9">
        <v>10394</v>
      </c>
      <c r="J8" s="9">
        <v>9103</v>
      </c>
      <c r="K8" s="9">
        <v>1291</v>
      </c>
      <c r="L8" s="9" t="s">
        <v>10</v>
      </c>
      <c r="M8" s="9">
        <v>371</v>
      </c>
      <c r="N8" s="9" t="s">
        <v>10</v>
      </c>
      <c r="O8" s="9">
        <v>24</v>
      </c>
      <c r="P8" s="9">
        <f t="shared" si="0"/>
        <v>2199</v>
      </c>
      <c r="Q8" s="9">
        <v>2</v>
      </c>
      <c r="R8" s="9" t="s">
        <v>10</v>
      </c>
      <c r="S8" s="9" t="s">
        <v>10</v>
      </c>
      <c r="T8" s="9" t="s">
        <v>10</v>
      </c>
      <c r="U8" s="9" t="s">
        <v>10</v>
      </c>
      <c r="V8" s="9">
        <f t="shared" si="1"/>
        <v>48</v>
      </c>
      <c r="W8" s="9">
        <f t="shared" si="2"/>
        <v>6</v>
      </c>
      <c r="X8" s="29" t="s">
        <v>10</v>
      </c>
    </row>
    <row r="9" spans="1:24">
      <c r="A9" s="8">
        <v>43857</v>
      </c>
      <c r="B9" s="9">
        <v>2567</v>
      </c>
      <c r="C9" s="9">
        <v>127</v>
      </c>
      <c r="D9" s="9">
        <v>563</v>
      </c>
      <c r="E9" s="9">
        <v>47</v>
      </c>
      <c r="F9" s="9">
        <v>100</v>
      </c>
      <c r="G9" s="9">
        <v>2714</v>
      </c>
      <c r="H9" s="9" t="s">
        <v>10</v>
      </c>
      <c r="I9" s="9">
        <v>16904</v>
      </c>
      <c r="J9" s="9">
        <v>15559</v>
      </c>
      <c r="K9" s="9" t="s">
        <v>10</v>
      </c>
      <c r="L9" s="9" t="s">
        <v>10</v>
      </c>
      <c r="M9" s="9">
        <v>1291</v>
      </c>
      <c r="N9" s="9" t="s">
        <v>10</v>
      </c>
      <c r="O9" s="9">
        <v>24</v>
      </c>
      <c r="P9" s="9">
        <f t="shared" si="0"/>
        <v>6456</v>
      </c>
      <c r="Q9" s="9">
        <v>0</v>
      </c>
      <c r="R9" s="9" t="s">
        <v>10</v>
      </c>
      <c r="S9" s="9" t="s">
        <v>10</v>
      </c>
      <c r="T9" s="9" t="s">
        <v>10</v>
      </c>
      <c r="U9" s="9" t="s">
        <v>10</v>
      </c>
      <c r="V9" s="9">
        <f t="shared" si="1"/>
        <v>920</v>
      </c>
      <c r="W9" s="9">
        <f t="shared" si="2"/>
        <v>4257</v>
      </c>
      <c r="X9" s="29" t="s">
        <v>10</v>
      </c>
    </row>
    <row r="10" spans="1:24">
      <c r="A10" s="8">
        <v>43858</v>
      </c>
      <c r="B10" s="9">
        <v>3349</v>
      </c>
      <c r="C10" s="9">
        <v>228</v>
      </c>
      <c r="D10" s="9">
        <v>671</v>
      </c>
      <c r="E10" s="9">
        <v>80</v>
      </c>
      <c r="F10" s="9">
        <v>125</v>
      </c>
      <c r="G10" s="9">
        <v>3554</v>
      </c>
      <c r="H10" s="9" t="s">
        <v>10</v>
      </c>
      <c r="I10" s="9">
        <v>22095</v>
      </c>
      <c r="J10" s="9">
        <v>20366</v>
      </c>
      <c r="K10" s="9" t="s">
        <v>10</v>
      </c>
      <c r="L10" s="9" t="s">
        <v>10</v>
      </c>
      <c r="M10" s="9">
        <v>840</v>
      </c>
      <c r="N10" s="9" t="s">
        <v>10</v>
      </c>
      <c r="O10" s="9">
        <v>25</v>
      </c>
      <c r="P10" s="9">
        <f t="shared" si="0"/>
        <v>4807</v>
      </c>
      <c r="Q10" s="9">
        <v>0</v>
      </c>
      <c r="R10" s="9" t="s">
        <v>10</v>
      </c>
      <c r="S10" s="9" t="s">
        <v>10</v>
      </c>
      <c r="T10" s="9" t="s">
        <v>10</v>
      </c>
      <c r="U10" s="9" t="s">
        <v>10</v>
      </c>
      <c r="V10" s="9">
        <f t="shared" si="1"/>
        <v>-451</v>
      </c>
      <c r="W10" s="9">
        <f t="shared" si="2"/>
        <v>-1649</v>
      </c>
      <c r="X10" s="29" t="s">
        <v>10</v>
      </c>
    </row>
    <row r="11" spans="1:24">
      <c r="A11" s="8">
        <v>43859</v>
      </c>
      <c r="B11" s="9">
        <v>4334</v>
      </c>
      <c r="C11" s="9">
        <v>277</v>
      </c>
      <c r="D11" s="9">
        <v>711</v>
      </c>
      <c r="E11" s="9">
        <v>90</v>
      </c>
      <c r="F11" s="9">
        <v>162</v>
      </c>
      <c r="G11" s="9">
        <v>4586</v>
      </c>
      <c r="H11" s="9" t="s">
        <v>10</v>
      </c>
      <c r="I11" s="9">
        <v>28780</v>
      </c>
      <c r="J11" s="9">
        <v>26632</v>
      </c>
      <c r="K11" s="9" t="s">
        <v>10</v>
      </c>
      <c r="L11" s="9" t="s">
        <v>10</v>
      </c>
      <c r="M11" s="9">
        <v>1032</v>
      </c>
      <c r="N11" s="9" t="s">
        <v>10</v>
      </c>
      <c r="O11" s="9">
        <v>37</v>
      </c>
      <c r="P11" s="9">
        <f t="shared" si="0"/>
        <v>6266</v>
      </c>
      <c r="Q11" s="9">
        <v>10</v>
      </c>
      <c r="R11" s="9" t="s">
        <v>10</v>
      </c>
      <c r="S11" s="9" t="s">
        <v>10</v>
      </c>
      <c r="T11" s="9" t="s">
        <v>10</v>
      </c>
      <c r="U11" s="9" t="s">
        <v>10</v>
      </c>
      <c r="V11" s="9">
        <f t="shared" si="1"/>
        <v>192</v>
      </c>
      <c r="W11" s="9">
        <f t="shared" si="2"/>
        <v>1459</v>
      </c>
      <c r="X11" s="29" t="s">
        <v>10</v>
      </c>
    </row>
    <row r="12" spans="1:24">
      <c r="A12" s="8">
        <v>43860</v>
      </c>
      <c r="B12" s="9">
        <v>5486</v>
      </c>
      <c r="C12" s="9">
        <v>290</v>
      </c>
      <c r="D12" s="9">
        <v>804</v>
      </c>
      <c r="E12" s="9">
        <v>116</v>
      </c>
      <c r="F12" s="9">
        <v>204</v>
      </c>
      <c r="G12" s="9">
        <v>5806</v>
      </c>
      <c r="H12" s="9" t="s">
        <v>10</v>
      </c>
      <c r="I12" s="9">
        <v>35144</v>
      </c>
      <c r="J12" s="9">
        <v>32340</v>
      </c>
      <c r="K12" s="9" t="s">
        <v>10</v>
      </c>
      <c r="L12" s="9" t="s">
        <v>10</v>
      </c>
      <c r="M12" s="9">
        <v>1220</v>
      </c>
      <c r="N12" s="9" t="s">
        <v>10</v>
      </c>
      <c r="O12" s="9">
        <v>42</v>
      </c>
      <c r="P12" s="9">
        <f t="shared" si="0"/>
        <v>5708</v>
      </c>
      <c r="Q12" s="9">
        <v>26</v>
      </c>
      <c r="R12" s="9" t="s">
        <v>10</v>
      </c>
      <c r="S12" s="9" t="s">
        <v>10</v>
      </c>
      <c r="T12" s="9" t="s">
        <v>10</v>
      </c>
      <c r="U12" s="9" t="s">
        <v>10</v>
      </c>
      <c r="V12" s="9">
        <f t="shared" si="1"/>
        <v>188</v>
      </c>
      <c r="W12" s="9">
        <f t="shared" si="2"/>
        <v>-558</v>
      </c>
      <c r="X12" s="29" t="s">
        <v>10</v>
      </c>
    </row>
    <row r="13" spans="1:24">
      <c r="A13" s="8">
        <v>43861</v>
      </c>
      <c r="B13" s="9">
        <v>6783</v>
      </c>
      <c r="C13" s="9">
        <v>338</v>
      </c>
      <c r="D13" s="9">
        <v>956</v>
      </c>
      <c r="E13" s="9">
        <v>166</v>
      </c>
      <c r="F13" s="9">
        <v>249</v>
      </c>
      <c r="G13" s="9">
        <v>7153</v>
      </c>
      <c r="H13" s="9" t="s">
        <v>10</v>
      </c>
      <c r="I13" s="9">
        <v>41075</v>
      </c>
      <c r="J13" s="9">
        <v>36838</v>
      </c>
      <c r="K13" s="9" t="s">
        <v>10</v>
      </c>
      <c r="L13" s="9" t="s">
        <v>10</v>
      </c>
      <c r="M13" s="9">
        <v>1347</v>
      </c>
      <c r="N13" s="9" t="s">
        <v>10</v>
      </c>
      <c r="O13" s="9">
        <v>45</v>
      </c>
      <c r="P13" s="9" t="s">
        <v>10</v>
      </c>
      <c r="Q13" s="9">
        <v>50</v>
      </c>
      <c r="R13" s="9" t="s">
        <v>10</v>
      </c>
      <c r="S13" s="9" t="s">
        <v>10</v>
      </c>
      <c r="T13" s="9" t="s">
        <v>10</v>
      </c>
      <c r="U13" s="9" t="s">
        <v>10</v>
      </c>
      <c r="V13" s="9">
        <f t="shared" si="1"/>
        <v>127</v>
      </c>
      <c r="W13" s="9" t="s">
        <v>10</v>
      </c>
      <c r="X13" s="29" t="s">
        <v>10</v>
      </c>
    </row>
    <row r="14" spans="1:24">
      <c r="A14" s="8">
        <v>43862</v>
      </c>
      <c r="B14" s="9">
        <v>8565</v>
      </c>
      <c r="C14" s="9">
        <v>444</v>
      </c>
      <c r="D14" s="9">
        <v>1118</v>
      </c>
      <c r="E14" s="9">
        <v>215</v>
      </c>
      <c r="F14" s="9">
        <v>294</v>
      </c>
      <c r="G14" s="9">
        <v>9074</v>
      </c>
      <c r="H14" s="9" t="s">
        <v>10</v>
      </c>
      <c r="I14" s="9">
        <v>48571</v>
      </c>
      <c r="J14" s="9">
        <v>43121</v>
      </c>
      <c r="K14" s="9" t="s">
        <v>10</v>
      </c>
      <c r="L14" s="9" t="s">
        <v>10</v>
      </c>
      <c r="M14" s="9">
        <v>1921</v>
      </c>
      <c r="N14" s="9">
        <v>268</v>
      </c>
      <c r="O14" s="9">
        <v>45</v>
      </c>
      <c r="P14" s="9">
        <v>2606</v>
      </c>
      <c r="Q14" s="9">
        <v>49</v>
      </c>
      <c r="R14" s="9" t="s">
        <v>10</v>
      </c>
      <c r="S14" s="9" t="s">
        <v>10</v>
      </c>
      <c r="T14" s="9" t="s">
        <v>10</v>
      </c>
      <c r="U14" s="9" t="s">
        <v>10</v>
      </c>
      <c r="V14" s="9">
        <f t="shared" si="1"/>
        <v>574</v>
      </c>
      <c r="W14" s="9" t="s">
        <v>10</v>
      </c>
      <c r="X14" s="29" t="s">
        <v>10</v>
      </c>
    </row>
    <row r="15" spans="1:24">
      <c r="A15" s="8">
        <v>43863</v>
      </c>
      <c r="B15" s="9">
        <v>9618</v>
      </c>
      <c r="C15" s="9">
        <v>478</v>
      </c>
      <c r="D15" s="9">
        <v>1223</v>
      </c>
      <c r="E15" s="9">
        <v>295</v>
      </c>
      <c r="F15" s="9">
        <v>350</v>
      </c>
      <c r="G15" s="9">
        <v>11177</v>
      </c>
      <c r="H15" s="9" t="s">
        <v>10</v>
      </c>
      <c r="I15" s="9">
        <v>56088</v>
      </c>
      <c r="J15" s="9">
        <v>48171</v>
      </c>
      <c r="K15" s="9" t="s">
        <v>10</v>
      </c>
      <c r="L15" s="9" t="s">
        <v>10</v>
      </c>
      <c r="M15" s="9">
        <v>2103</v>
      </c>
      <c r="N15" s="9">
        <v>139</v>
      </c>
      <c r="O15" s="9">
        <v>56</v>
      </c>
      <c r="P15" s="9">
        <v>3260</v>
      </c>
      <c r="Q15" s="9">
        <v>80</v>
      </c>
      <c r="R15" s="9" t="s">
        <v>10</v>
      </c>
      <c r="S15" s="9" t="s">
        <v>10</v>
      </c>
      <c r="T15" s="9" t="s">
        <v>10</v>
      </c>
      <c r="U15" s="9" t="s">
        <v>10</v>
      </c>
      <c r="V15" s="9">
        <f t="shared" si="1"/>
        <v>182</v>
      </c>
      <c r="W15" s="9">
        <f t="shared" si="2"/>
        <v>654</v>
      </c>
      <c r="X15" s="29" t="s">
        <v>10</v>
      </c>
    </row>
    <row r="16" spans="1:24">
      <c r="A16" s="8">
        <v>43864</v>
      </c>
      <c r="B16" s="9">
        <v>10990</v>
      </c>
      <c r="C16" s="9">
        <v>576</v>
      </c>
      <c r="D16" s="9">
        <v>1567</v>
      </c>
      <c r="E16" s="9">
        <v>396</v>
      </c>
      <c r="F16" s="9">
        <v>414</v>
      </c>
      <c r="G16" s="9">
        <v>13522</v>
      </c>
      <c r="H16" s="9" t="s">
        <v>10</v>
      </c>
      <c r="I16" s="9">
        <v>68988</v>
      </c>
      <c r="J16" s="9">
        <v>58544</v>
      </c>
      <c r="K16" s="9" t="s">
        <v>10</v>
      </c>
      <c r="L16" s="9" t="s">
        <v>10</v>
      </c>
      <c r="M16" s="9">
        <v>2345</v>
      </c>
      <c r="N16" s="9">
        <v>442</v>
      </c>
      <c r="O16" s="9">
        <v>64</v>
      </c>
      <c r="P16" s="9">
        <v>3182</v>
      </c>
      <c r="Q16" s="9">
        <v>101</v>
      </c>
      <c r="R16" s="9" t="s">
        <v>10</v>
      </c>
      <c r="S16" s="9" t="s">
        <v>10</v>
      </c>
      <c r="T16" s="9" t="s">
        <v>10</v>
      </c>
      <c r="U16" s="9" t="s">
        <v>10</v>
      </c>
      <c r="V16" s="9">
        <f t="shared" si="1"/>
        <v>242</v>
      </c>
      <c r="W16" s="9">
        <f t="shared" si="2"/>
        <v>-78</v>
      </c>
      <c r="X16" s="29" t="s">
        <v>10</v>
      </c>
    </row>
    <row r="17" spans="1:24">
      <c r="A17" s="8">
        <v>43865</v>
      </c>
      <c r="B17" s="9">
        <v>12627</v>
      </c>
      <c r="C17" s="9">
        <v>711</v>
      </c>
      <c r="D17" s="9">
        <v>1809</v>
      </c>
      <c r="E17" s="9">
        <v>520</v>
      </c>
      <c r="F17" s="9">
        <v>479</v>
      </c>
      <c r="G17" s="9">
        <v>16678</v>
      </c>
      <c r="H17" s="9" t="s">
        <v>10</v>
      </c>
      <c r="I17" s="9">
        <v>81039</v>
      </c>
      <c r="J17" s="9">
        <v>66764</v>
      </c>
      <c r="K17" s="9" t="s">
        <v>10</v>
      </c>
      <c r="L17" s="9" t="s">
        <v>10</v>
      </c>
      <c r="M17" s="9">
        <v>3156</v>
      </c>
      <c r="N17" s="9">
        <v>377</v>
      </c>
      <c r="O17" s="9">
        <v>65</v>
      </c>
      <c r="P17" s="9">
        <v>1957</v>
      </c>
      <c r="Q17" s="9">
        <v>125</v>
      </c>
      <c r="R17" s="9" t="s">
        <v>10</v>
      </c>
      <c r="S17" s="9" t="s">
        <v>10</v>
      </c>
      <c r="T17" s="9" t="s">
        <v>10</v>
      </c>
      <c r="U17" s="9" t="s">
        <v>10</v>
      </c>
      <c r="V17" s="9">
        <f t="shared" si="1"/>
        <v>811</v>
      </c>
      <c r="W17" s="9">
        <f t="shared" si="2"/>
        <v>-1225</v>
      </c>
      <c r="X17" s="29" t="s">
        <v>10</v>
      </c>
    </row>
    <row r="18" spans="1:24">
      <c r="A18" s="8">
        <v>43866</v>
      </c>
      <c r="B18" s="9">
        <v>14314</v>
      </c>
      <c r="C18" s="9">
        <v>756</v>
      </c>
      <c r="D18" s="9">
        <v>2328</v>
      </c>
      <c r="E18" s="9">
        <v>633</v>
      </c>
      <c r="F18" s="9">
        <v>549</v>
      </c>
      <c r="G18" s="9">
        <v>19665</v>
      </c>
      <c r="H18" s="9" t="s">
        <v>10</v>
      </c>
      <c r="I18" s="9">
        <v>90997</v>
      </c>
      <c r="J18" s="9">
        <v>64127</v>
      </c>
      <c r="K18" s="9" t="s">
        <v>10</v>
      </c>
      <c r="L18" s="9" t="s">
        <v>10</v>
      </c>
      <c r="M18" s="9">
        <v>2987</v>
      </c>
      <c r="N18" s="9">
        <v>564</v>
      </c>
      <c r="O18" s="9">
        <f>F18-F17</f>
        <v>70</v>
      </c>
      <c r="P18" s="9">
        <v>3230</v>
      </c>
      <c r="Q18" s="9">
        <v>113</v>
      </c>
      <c r="R18" s="9" t="s">
        <v>10</v>
      </c>
      <c r="S18" s="9" t="s">
        <v>10</v>
      </c>
      <c r="T18" s="9" t="s">
        <v>10</v>
      </c>
      <c r="U18" s="9" t="s">
        <v>10</v>
      </c>
      <c r="V18" s="9">
        <f t="shared" si="1"/>
        <v>-169</v>
      </c>
      <c r="W18" s="9">
        <f t="shared" si="2"/>
        <v>1273</v>
      </c>
      <c r="X18" s="29" t="s">
        <v>10</v>
      </c>
    </row>
    <row r="19" spans="1:24">
      <c r="A19" s="10">
        <v>43867</v>
      </c>
      <c r="B19" s="12">
        <v>15804</v>
      </c>
      <c r="C19" s="12">
        <v>841</v>
      </c>
      <c r="D19" s="12">
        <v>3161</v>
      </c>
      <c r="E19" s="12">
        <v>817</v>
      </c>
      <c r="F19" s="12">
        <v>618</v>
      </c>
      <c r="G19" s="12">
        <v>22112</v>
      </c>
      <c r="H19" s="12" t="s">
        <v>10</v>
      </c>
      <c r="I19" s="12">
        <v>101599</v>
      </c>
      <c r="J19" s="12">
        <v>64057</v>
      </c>
      <c r="K19" s="12" t="s">
        <v>10</v>
      </c>
      <c r="L19" s="12" t="s">
        <v>10</v>
      </c>
      <c r="M19" s="12">
        <v>2447</v>
      </c>
      <c r="N19" s="12">
        <v>918</v>
      </c>
      <c r="O19" s="12">
        <v>69</v>
      </c>
      <c r="P19" s="12">
        <v>2622</v>
      </c>
      <c r="Q19" s="12">
        <v>184</v>
      </c>
      <c r="R19" s="12" t="s">
        <v>10</v>
      </c>
      <c r="S19" s="12" t="s">
        <v>10</v>
      </c>
      <c r="T19" s="12" t="s">
        <v>10</v>
      </c>
      <c r="U19" s="12" t="s">
        <v>10</v>
      </c>
      <c r="V19" s="9">
        <f t="shared" si="1"/>
        <v>-540</v>
      </c>
      <c r="W19" s="9">
        <f t="shared" si="2"/>
        <v>-608</v>
      </c>
      <c r="X19" s="19" t="s">
        <v>40</v>
      </c>
    </row>
    <row r="20" spans="1:24">
      <c r="A20" s="10">
        <v>43868</v>
      </c>
      <c r="B20" s="12">
        <v>19835</v>
      </c>
      <c r="C20" s="12">
        <v>1007</v>
      </c>
      <c r="D20" s="12">
        <v>4188</v>
      </c>
      <c r="E20" s="12">
        <v>1115</v>
      </c>
      <c r="F20" s="12">
        <v>699</v>
      </c>
      <c r="G20" s="12">
        <v>24953</v>
      </c>
      <c r="H20" s="12" t="s">
        <v>10</v>
      </c>
      <c r="I20" s="12">
        <v>114044</v>
      </c>
      <c r="J20" s="12">
        <v>67802</v>
      </c>
      <c r="K20" s="12" t="s">
        <v>10</v>
      </c>
      <c r="L20" s="12" t="s">
        <v>10</v>
      </c>
      <c r="M20" s="12">
        <v>2841</v>
      </c>
      <c r="N20" s="12">
        <v>1193</v>
      </c>
      <c r="O20" s="12">
        <v>81</v>
      </c>
      <c r="P20" s="12">
        <v>2073</v>
      </c>
      <c r="Q20" s="12">
        <v>298</v>
      </c>
      <c r="R20" s="12" t="s">
        <v>10</v>
      </c>
      <c r="S20" s="12" t="s">
        <v>10</v>
      </c>
      <c r="T20" s="12" t="s">
        <v>10</v>
      </c>
      <c r="U20" s="12" t="s">
        <v>10</v>
      </c>
      <c r="V20" s="9">
        <f t="shared" si="1"/>
        <v>394</v>
      </c>
      <c r="W20" s="9">
        <f t="shared" si="2"/>
        <v>-549</v>
      </c>
      <c r="X20" s="19" t="s">
        <v>41</v>
      </c>
    </row>
    <row r="21" spans="1:24">
      <c r="A21" s="10">
        <v>43869</v>
      </c>
      <c r="B21" s="12">
        <v>20933</v>
      </c>
      <c r="C21" s="12">
        <v>1154</v>
      </c>
      <c r="D21" s="12">
        <v>4093</v>
      </c>
      <c r="E21" s="12">
        <v>1439</v>
      </c>
      <c r="F21" s="12">
        <v>780</v>
      </c>
      <c r="G21" s="12">
        <v>27013</v>
      </c>
      <c r="H21" s="12">
        <v>23638</v>
      </c>
      <c r="I21" s="12">
        <v>123827</v>
      </c>
      <c r="J21" s="12">
        <v>70438</v>
      </c>
      <c r="K21" s="12">
        <v>1128</v>
      </c>
      <c r="L21" s="12">
        <v>12918</v>
      </c>
      <c r="M21" s="12">
        <v>2147</v>
      </c>
      <c r="N21" s="12">
        <v>52</v>
      </c>
      <c r="O21" s="12">
        <v>81</v>
      </c>
      <c r="P21" s="12">
        <v>2067</v>
      </c>
      <c r="Q21" s="12">
        <v>324</v>
      </c>
      <c r="R21" s="12" t="s">
        <v>10</v>
      </c>
      <c r="S21" s="12" t="s">
        <v>10</v>
      </c>
      <c r="T21" s="12" t="s">
        <v>10</v>
      </c>
      <c r="U21" s="12" t="s">
        <v>10</v>
      </c>
      <c r="V21" s="9">
        <f t="shared" si="1"/>
        <v>-694</v>
      </c>
      <c r="W21" s="9">
        <f t="shared" si="2"/>
        <v>-6</v>
      </c>
      <c r="X21" s="19" t="s">
        <v>12</v>
      </c>
    </row>
    <row r="22" spans="1:24">
      <c r="A22" s="10">
        <v>43870</v>
      </c>
      <c r="B22" s="12">
        <v>22160</v>
      </c>
      <c r="C22" s="12">
        <v>1236</v>
      </c>
      <c r="D22" s="12">
        <v>4269</v>
      </c>
      <c r="E22" s="12">
        <v>1795</v>
      </c>
      <c r="F22" s="12">
        <v>871</v>
      </c>
      <c r="G22" s="12">
        <v>29631</v>
      </c>
      <c r="H22" s="12">
        <v>18438</v>
      </c>
      <c r="I22" s="12">
        <v>132555</v>
      </c>
      <c r="J22" s="12">
        <v>73127</v>
      </c>
      <c r="K22" s="12">
        <v>7194</v>
      </c>
      <c r="L22" s="12">
        <v>14388</v>
      </c>
      <c r="M22" s="12">
        <v>2618</v>
      </c>
      <c r="N22" s="12">
        <v>258</v>
      </c>
      <c r="O22" s="12">
        <v>91</v>
      </c>
      <c r="P22" s="12">
        <v>2272</v>
      </c>
      <c r="Q22" s="12">
        <v>356</v>
      </c>
      <c r="R22" s="12" t="s">
        <v>10</v>
      </c>
      <c r="S22" s="12" t="s">
        <v>10</v>
      </c>
      <c r="T22" s="12" t="s">
        <v>10</v>
      </c>
      <c r="U22" s="12" t="s">
        <v>10</v>
      </c>
      <c r="V22" s="9">
        <f t="shared" si="1"/>
        <v>471</v>
      </c>
      <c r="W22" s="9">
        <f t="shared" si="2"/>
        <v>205</v>
      </c>
      <c r="X22" s="19" t="s">
        <v>42</v>
      </c>
    </row>
    <row r="23" spans="1:24">
      <c r="A23" s="24">
        <v>43871</v>
      </c>
      <c r="B23" s="12">
        <v>25087</v>
      </c>
      <c r="C23" s="12">
        <v>1298</v>
      </c>
      <c r="D23" s="12">
        <v>5046</v>
      </c>
      <c r="E23" s="12">
        <v>2222</v>
      </c>
      <c r="F23" s="12">
        <v>974</v>
      </c>
      <c r="G23" s="12">
        <v>31728</v>
      </c>
      <c r="H23" s="12">
        <v>16687</v>
      </c>
      <c r="I23" s="12">
        <v>144279</v>
      </c>
      <c r="J23" s="12">
        <v>76207</v>
      </c>
      <c r="K23" s="12">
        <v>3390</v>
      </c>
      <c r="L23" s="12">
        <v>17259</v>
      </c>
      <c r="M23" s="12">
        <v>2097</v>
      </c>
      <c r="N23" s="12">
        <f>C23+D23-C22-D22</f>
        <v>839</v>
      </c>
      <c r="O23" s="12">
        <v>103</v>
      </c>
      <c r="P23" s="12">
        <v>1814</v>
      </c>
      <c r="Q23" s="12">
        <v>427</v>
      </c>
      <c r="R23" s="12" t="s">
        <v>10</v>
      </c>
      <c r="S23" s="12" t="s">
        <v>10</v>
      </c>
      <c r="T23" s="12" t="s">
        <v>10</v>
      </c>
      <c r="U23" s="12" t="s">
        <v>10</v>
      </c>
      <c r="V23" s="9">
        <f t="shared" si="1"/>
        <v>-521</v>
      </c>
      <c r="W23" s="9">
        <f t="shared" si="2"/>
        <v>-458</v>
      </c>
      <c r="X23" s="19" t="s">
        <v>14</v>
      </c>
    </row>
    <row r="24" spans="1:24">
      <c r="A24" s="24">
        <v>43872</v>
      </c>
      <c r="B24" s="12">
        <v>26121</v>
      </c>
      <c r="C24" s="12">
        <v>1517</v>
      </c>
      <c r="D24" s="12">
        <v>5724</v>
      </c>
      <c r="E24" s="12">
        <v>2639</v>
      </c>
      <c r="F24" s="12">
        <v>1068</v>
      </c>
      <c r="G24" s="12">
        <v>33366</v>
      </c>
      <c r="H24" s="12">
        <v>11295</v>
      </c>
      <c r="I24" s="12">
        <v>152251</v>
      </c>
      <c r="J24" s="12">
        <v>77195</v>
      </c>
      <c r="K24" s="12">
        <v>6756</v>
      </c>
      <c r="L24" s="12">
        <v>15514</v>
      </c>
      <c r="M24" s="12">
        <v>1638</v>
      </c>
      <c r="N24" s="12">
        <f t="shared" ref="N24:N28" si="3">C24+D24-C23-D23</f>
        <v>897</v>
      </c>
      <c r="O24" s="12">
        <v>94</v>
      </c>
      <c r="P24" s="12">
        <v>1685</v>
      </c>
      <c r="Q24" s="12">
        <v>417</v>
      </c>
      <c r="R24" s="12" t="s">
        <v>10</v>
      </c>
      <c r="S24" s="12" t="s">
        <v>10</v>
      </c>
      <c r="T24" s="12" t="s">
        <v>10</v>
      </c>
      <c r="U24" s="12" t="s">
        <v>10</v>
      </c>
      <c r="V24" s="9">
        <f t="shared" si="1"/>
        <v>-459</v>
      </c>
      <c r="W24" s="9">
        <f t="shared" si="2"/>
        <v>-129</v>
      </c>
      <c r="X24" s="19" t="s">
        <v>15</v>
      </c>
    </row>
    <row r="25" spans="1:24">
      <c r="A25" s="24">
        <v>43873</v>
      </c>
      <c r="B25" s="18">
        <v>33693</v>
      </c>
      <c r="C25" s="18">
        <v>1437</v>
      </c>
      <c r="D25" s="18">
        <v>5647</v>
      </c>
      <c r="E25" s="18">
        <f>E24+Q25</f>
        <v>3441</v>
      </c>
      <c r="F25" s="18">
        <v>1310</v>
      </c>
      <c r="G25" s="25">
        <v>48206</v>
      </c>
      <c r="H25" s="18">
        <v>9028</v>
      </c>
      <c r="I25" s="18">
        <v>158377</v>
      </c>
      <c r="J25" s="18">
        <v>77308</v>
      </c>
      <c r="K25" s="18">
        <v>3317</v>
      </c>
      <c r="L25" s="18">
        <v>6126</v>
      </c>
      <c r="M25" s="18">
        <v>14840</v>
      </c>
      <c r="N25" s="12">
        <f t="shared" si="3"/>
        <v>-157</v>
      </c>
      <c r="O25" s="18">
        <v>242</v>
      </c>
      <c r="P25" s="18">
        <v>1377</v>
      </c>
      <c r="Q25" s="18">
        <v>802</v>
      </c>
      <c r="R25" s="18">
        <v>13332</v>
      </c>
      <c r="S25" s="18">
        <v>135</v>
      </c>
      <c r="T25" s="18">
        <v>423</v>
      </c>
      <c r="U25" s="18">
        <v>13332</v>
      </c>
      <c r="V25" s="9">
        <f t="shared" si="1"/>
        <v>13202</v>
      </c>
      <c r="W25" s="9">
        <f t="shared" si="2"/>
        <v>-308</v>
      </c>
      <c r="X25" s="19" t="s">
        <v>16</v>
      </c>
    </row>
    <row r="26" spans="1:24">
      <c r="A26" s="24">
        <v>43874</v>
      </c>
      <c r="B26" s="18">
        <v>36719</v>
      </c>
      <c r="C26" s="18">
        <v>1685</v>
      </c>
      <c r="D26" s="18">
        <v>7593</v>
      </c>
      <c r="E26" s="18">
        <v>3862</v>
      </c>
      <c r="F26" s="18">
        <v>1318</v>
      </c>
      <c r="G26" s="18">
        <v>51986</v>
      </c>
      <c r="H26" s="18">
        <v>6169</v>
      </c>
      <c r="I26" s="18">
        <v>166818</v>
      </c>
      <c r="J26" s="25">
        <v>77685</v>
      </c>
      <c r="K26" s="18">
        <v>3689</v>
      </c>
      <c r="L26" s="18">
        <v>5352</v>
      </c>
      <c r="M26" s="18">
        <v>4823</v>
      </c>
      <c r="N26" s="12">
        <f t="shared" si="3"/>
        <v>2194</v>
      </c>
      <c r="O26" s="18">
        <v>116</v>
      </c>
      <c r="P26" s="18">
        <v>1154</v>
      </c>
      <c r="Q26" s="18">
        <v>690</v>
      </c>
      <c r="R26" s="18">
        <v>3095</v>
      </c>
      <c r="S26" s="18">
        <v>8</v>
      </c>
      <c r="T26" s="18">
        <v>214</v>
      </c>
      <c r="U26" s="18">
        <v>15384</v>
      </c>
      <c r="V26" s="9">
        <f t="shared" si="1"/>
        <v>-10017</v>
      </c>
      <c r="W26" s="9">
        <f t="shared" si="2"/>
        <v>-223</v>
      </c>
      <c r="X26" s="19" t="s">
        <v>17</v>
      </c>
    </row>
    <row r="27" s="17" customFormat="1" spans="1:24">
      <c r="A27" s="24">
        <v>43875</v>
      </c>
      <c r="B27" s="18">
        <v>38107</v>
      </c>
      <c r="C27" s="18">
        <v>1876</v>
      </c>
      <c r="D27" s="18">
        <v>8276</v>
      </c>
      <c r="E27" s="18">
        <v>4774</v>
      </c>
      <c r="F27" s="18">
        <v>1457</v>
      </c>
      <c r="G27" s="18">
        <v>54406</v>
      </c>
      <c r="H27" s="18">
        <v>5534</v>
      </c>
      <c r="I27" s="18">
        <v>176148</v>
      </c>
      <c r="J27" s="18">
        <v>77323</v>
      </c>
      <c r="K27" s="18">
        <v>1702</v>
      </c>
      <c r="L27" s="18">
        <v>5352</v>
      </c>
      <c r="M27" s="18">
        <v>2420</v>
      </c>
      <c r="N27" s="27">
        <f t="shared" si="3"/>
        <v>874</v>
      </c>
      <c r="O27" s="18">
        <v>139</v>
      </c>
      <c r="P27" s="18">
        <v>1216</v>
      </c>
      <c r="Q27" s="18">
        <v>912</v>
      </c>
      <c r="R27" s="18">
        <v>1138</v>
      </c>
      <c r="S27" s="18">
        <v>34</v>
      </c>
      <c r="T27" s="18">
        <v>263</v>
      </c>
      <c r="U27" s="18">
        <v>16522</v>
      </c>
      <c r="V27" s="9">
        <f t="shared" si="1"/>
        <v>-2403</v>
      </c>
      <c r="W27" s="9">
        <f t="shared" si="2"/>
        <v>62</v>
      </c>
      <c r="X27" s="19" t="s">
        <v>18</v>
      </c>
    </row>
    <row r="28" s="17" customFormat="1" spans="1:24">
      <c r="A28" s="24">
        <v>43876</v>
      </c>
      <c r="B28" s="18">
        <v>39447</v>
      </c>
      <c r="C28" s="18">
        <v>1957</v>
      </c>
      <c r="D28" s="18">
        <v>8439</v>
      </c>
      <c r="E28" s="18">
        <v>5623</v>
      </c>
      <c r="F28" s="18">
        <v>1596</v>
      </c>
      <c r="G28" s="18">
        <v>56249</v>
      </c>
      <c r="H28" s="18">
        <v>5243</v>
      </c>
      <c r="I28" s="18">
        <v>183183</v>
      </c>
      <c r="J28" s="18">
        <v>74261</v>
      </c>
      <c r="K28" s="18" t="s">
        <v>10</v>
      </c>
      <c r="L28" s="18" t="s">
        <v>10</v>
      </c>
      <c r="M28" s="18">
        <v>1843</v>
      </c>
      <c r="N28" s="27">
        <f t="shared" si="3"/>
        <v>244</v>
      </c>
      <c r="O28" s="18">
        <v>139</v>
      </c>
      <c r="P28" s="18">
        <v>1036</v>
      </c>
      <c r="Q28" s="18">
        <v>849</v>
      </c>
      <c r="R28" s="18">
        <v>888</v>
      </c>
      <c r="S28" s="18" t="s">
        <v>10</v>
      </c>
      <c r="T28" s="18" t="s">
        <v>10</v>
      </c>
      <c r="U28" s="18" t="s">
        <v>10</v>
      </c>
      <c r="V28" s="9">
        <f t="shared" si="1"/>
        <v>-577</v>
      </c>
      <c r="W28" s="9">
        <f t="shared" si="2"/>
        <v>-180</v>
      </c>
      <c r="X28" s="19" t="s">
        <v>14</v>
      </c>
    </row>
    <row r="29" spans="1:24">
      <c r="A29" s="24">
        <v>43877</v>
      </c>
      <c r="B29" s="4">
        <v>40814</v>
      </c>
      <c r="C29" s="4">
        <v>1773</v>
      </c>
      <c r="D29" s="4">
        <v>8024</v>
      </c>
      <c r="E29" s="4">
        <v>6639</v>
      </c>
      <c r="F29" s="4">
        <v>1696</v>
      </c>
      <c r="G29" s="4">
        <v>58182</v>
      </c>
      <c r="H29" s="4">
        <v>4826</v>
      </c>
      <c r="I29" s="4">
        <v>191434</v>
      </c>
      <c r="J29" s="4">
        <v>71613</v>
      </c>
      <c r="K29" s="4" t="s">
        <v>10</v>
      </c>
      <c r="L29" s="4" t="s">
        <v>10</v>
      </c>
      <c r="M29" s="4">
        <v>1933</v>
      </c>
      <c r="N29" s="4">
        <v>-415</v>
      </c>
      <c r="O29" s="4">
        <v>100</v>
      </c>
      <c r="P29" s="4">
        <v>909</v>
      </c>
      <c r="Q29" s="4">
        <v>1016</v>
      </c>
      <c r="R29" s="4" t="s">
        <v>10</v>
      </c>
      <c r="S29" s="4" t="s">
        <v>10</v>
      </c>
      <c r="T29" s="4" t="s">
        <v>10</v>
      </c>
      <c r="U29" s="4" t="s">
        <v>10</v>
      </c>
      <c r="V29" s="9">
        <f t="shared" si="1"/>
        <v>90</v>
      </c>
      <c r="W29" s="9">
        <f t="shared" si="2"/>
        <v>-127</v>
      </c>
      <c r="X29" s="19" t="s">
        <v>20</v>
      </c>
    </row>
    <row r="30" spans="1:24">
      <c r="A30" s="24">
        <v>43878</v>
      </c>
      <c r="B30" s="4">
        <v>41957</v>
      </c>
      <c r="C30" s="4">
        <v>1853</v>
      </c>
      <c r="D30" s="4">
        <v>9117</v>
      </c>
      <c r="E30" s="4">
        <v>7862</v>
      </c>
      <c r="F30" s="4">
        <v>1789</v>
      </c>
      <c r="G30" s="4">
        <v>59989</v>
      </c>
      <c r="H30" s="4">
        <v>4194</v>
      </c>
      <c r="I30" s="4">
        <v>199322</v>
      </c>
      <c r="J30" s="4">
        <v>69270</v>
      </c>
      <c r="K30" s="4">
        <v>1370</v>
      </c>
      <c r="L30" s="4" t="s">
        <v>10</v>
      </c>
      <c r="M30" s="4">
        <v>1807</v>
      </c>
      <c r="N30" s="4">
        <f t="shared" ref="N30:N40" si="4">D30-D29</f>
        <v>1093</v>
      </c>
      <c r="O30" s="4">
        <v>103</v>
      </c>
      <c r="P30" s="4">
        <v>788</v>
      </c>
      <c r="Q30" s="4">
        <v>1223</v>
      </c>
      <c r="R30" s="4" t="s">
        <v>10</v>
      </c>
      <c r="S30" s="4" t="s">
        <v>10</v>
      </c>
      <c r="T30" s="4" t="s">
        <v>10</v>
      </c>
      <c r="U30" s="4" t="s">
        <v>10</v>
      </c>
      <c r="V30" s="9">
        <f t="shared" si="1"/>
        <v>-126</v>
      </c>
      <c r="W30" s="9">
        <f t="shared" si="2"/>
        <v>-121</v>
      </c>
      <c r="X30" s="19" t="s">
        <v>19</v>
      </c>
    </row>
    <row r="31" spans="1:24">
      <c r="A31" s="24">
        <v>43879</v>
      </c>
      <c r="B31" s="4">
        <v>43471</v>
      </c>
      <c r="C31" s="4">
        <v>1957</v>
      </c>
      <c r="D31" s="4">
        <v>9289</v>
      </c>
      <c r="E31" s="4">
        <v>9128</v>
      </c>
      <c r="F31" s="4">
        <v>1921</v>
      </c>
      <c r="G31" s="4">
        <v>61682</v>
      </c>
      <c r="H31" s="4">
        <v>3462</v>
      </c>
      <c r="I31" s="4">
        <v>206087</v>
      </c>
      <c r="J31" s="4">
        <v>68345</v>
      </c>
      <c r="K31" s="4">
        <v>1302</v>
      </c>
      <c r="L31" s="4">
        <v>3355</v>
      </c>
      <c r="M31" s="4">
        <v>1693</v>
      </c>
      <c r="N31" s="4">
        <f t="shared" si="4"/>
        <v>172</v>
      </c>
      <c r="O31" s="4">
        <v>132</v>
      </c>
      <c r="P31" s="4">
        <v>596</v>
      </c>
      <c r="Q31" s="4">
        <v>1266</v>
      </c>
      <c r="R31" s="4" t="s">
        <v>10</v>
      </c>
      <c r="S31" s="4" t="s">
        <v>10</v>
      </c>
      <c r="T31" s="4" t="s">
        <v>10</v>
      </c>
      <c r="U31" s="4" t="s">
        <v>10</v>
      </c>
      <c r="V31" s="9">
        <f t="shared" si="1"/>
        <v>-114</v>
      </c>
      <c r="W31" s="9">
        <f t="shared" si="2"/>
        <v>-192</v>
      </c>
      <c r="X31" s="19" t="s">
        <v>43</v>
      </c>
    </row>
    <row r="32" spans="1:24">
      <c r="A32" s="24">
        <v>43880</v>
      </c>
      <c r="B32" s="4">
        <v>43745</v>
      </c>
      <c r="C32" s="4">
        <v>2050</v>
      </c>
      <c r="D32" s="4">
        <v>9128</v>
      </c>
      <c r="E32" s="4">
        <v>10337</v>
      </c>
      <c r="F32" s="4">
        <v>2029</v>
      </c>
      <c r="G32" s="4">
        <v>62457</v>
      </c>
      <c r="H32" s="4">
        <v>3456</v>
      </c>
      <c r="I32" s="4">
        <v>214093</v>
      </c>
      <c r="J32" s="4">
        <v>65525</v>
      </c>
      <c r="K32" s="4">
        <v>872</v>
      </c>
      <c r="L32" s="4">
        <v>3334</v>
      </c>
      <c r="M32" s="4">
        <v>775</v>
      </c>
      <c r="N32" s="4">
        <f t="shared" si="4"/>
        <v>-161</v>
      </c>
      <c r="O32" s="4">
        <v>108</v>
      </c>
      <c r="P32" s="4">
        <v>880</v>
      </c>
      <c r="Q32" s="4">
        <v>1209</v>
      </c>
      <c r="R32" s="4" t="s">
        <v>10</v>
      </c>
      <c r="S32" s="4" t="s">
        <v>10</v>
      </c>
      <c r="T32" s="4" t="s">
        <v>10</v>
      </c>
      <c r="U32" s="4" t="s">
        <v>10</v>
      </c>
      <c r="V32" s="9">
        <f t="shared" si="1"/>
        <v>-918</v>
      </c>
      <c r="W32" s="9">
        <f t="shared" si="2"/>
        <v>284</v>
      </c>
      <c r="X32" s="19" t="s">
        <v>44</v>
      </c>
    </row>
    <row r="33" spans="1:24">
      <c r="A33" s="24">
        <v>43881</v>
      </c>
      <c r="B33" s="4">
        <v>42056</v>
      </c>
      <c r="C33" s="4">
        <v>2018</v>
      </c>
      <c r="D33" s="4">
        <v>8979</v>
      </c>
      <c r="E33" s="4">
        <v>11788</v>
      </c>
      <c r="F33" s="4">
        <v>2144</v>
      </c>
      <c r="G33" s="4">
        <v>63088</v>
      </c>
      <c r="H33" s="4">
        <v>4084</v>
      </c>
      <c r="I33" s="4">
        <v>225696</v>
      </c>
      <c r="J33" s="4">
        <v>63126</v>
      </c>
      <c r="K33" s="4">
        <v>610</v>
      </c>
      <c r="L33" s="4">
        <v>3906</v>
      </c>
      <c r="M33" s="4">
        <v>411</v>
      </c>
      <c r="N33" s="4">
        <f t="shared" si="4"/>
        <v>-149</v>
      </c>
      <c r="O33" s="4">
        <v>115</v>
      </c>
      <c r="P33" s="4">
        <v>1269</v>
      </c>
      <c r="Q33" s="4">
        <v>1451</v>
      </c>
      <c r="R33" s="4" t="s">
        <v>10</v>
      </c>
      <c r="S33" s="4" t="s">
        <v>10</v>
      </c>
      <c r="T33" s="4" t="s">
        <v>10</v>
      </c>
      <c r="U33" s="4" t="s">
        <v>10</v>
      </c>
      <c r="V33" s="9">
        <f t="shared" si="1"/>
        <v>-364</v>
      </c>
      <c r="W33" s="9">
        <f t="shared" si="2"/>
        <v>389</v>
      </c>
      <c r="X33" s="19" t="s">
        <v>19</v>
      </c>
    </row>
    <row r="34" spans="1:24">
      <c r="A34" s="24">
        <v>43882</v>
      </c>
      <c r="B34" s="4">
        <v>41036</v>
      </c>
      <c r="C34" s="4">
        <v>2492</v>
      </c>
      <c r="D34" s="4">
        <v>8400</v>
      </c>
      <c r="E34" s="4">
        <v>13557</v>
      </c>
      <c r="F34" s="4">
        <v>2250</v>
      </c>
      <c r="G34" s="4">
        <v>63454</v>
      </c>
      <c r="H34" s="4">
        <v>4490</v>
      </c>
      <c r="I34" s="4">
        <v>234217</v>
      </c>
      <c r="J34" s="4">
        <v>62787</v>
      </c>
      <c r="K34" s="4">
        <v>677</v>
      </c>
      <c r="L34" s="4">
        <v>4275</v>
      </c>
      <c r="M34" s="4">
        <v>366</v>
      </c>
      <c r="N34" s="4">
        <f t="shared" si="4"/>
        <v>-579</v>
      </c>
      <c r="O34" s="4">
        <v>106</v>
      </c>
      <c r="P34" s="4">
        <v>1125</v>
      </c>
      <c r="Q34" s="4">
        <v>1767</v>
      </c>
      <c r="R34" s="4" t="s">
        <v>10</v>
      </c>
      <c r="S34" s="4" t="s">
        <v>10</v>
      </c>
      <c r="T34" s="4" t="s">
        <v>10</v>
      </c>
      <c r="U34" s="4" t="s">
        <v>10</v>
      </c>
      <c r="V34" s="9">
        <f t="shared" si="1"/>
        <v>-45</v>
      </c>
      <c r="W34" s="9">
        <f t="shared" si="2"/>
        <v>-144</v>
      </c>
      <c r="X34" s="19" t="s">
        <v>20</v>
      </c>
    </row>
    <row r="35" spans="1:24">
      <c r="A35" s="24">
        <v>43883</v>
      </c>
      <c r="B35" s="4">
        <v>40127</v>
      </c>
      <c r="C35" s="4">
        <v>1845</v>
      </c>
      <c r="D35" s="4">
        <v>8583</v>
      </c>
      <c r="E35" s="4">
        <v>15299</v>
      </c>
      <c r="F35" s="4">
        <v>2346</v>
      </c>
      <c r="G35" s="4">
        <v>64084</v>
      </c>
      <c r="H35" s="4">
        <v>3363</v>
      </c>
      <c r="I35" s="4">
        <v>234217</v>
      </c>
      <c r="J35" s="4">
        <v>62787</v>
      </c>
      <c r="K35" s="4">
        <v>1750</v>
      </c>
      <c r="L35" s="4">
        <v>3213</v>
      </c>
      <c r="M35" s="4">
        <v>630</v>
      </c>
      <c r="N35" s="4">
        <f t="shared" si="4"/>
        <v>183</v>
      </c>
      <c r="O35" s="4">
        <v>96</v>
      </c>
      <c r="P35" s="4">
        <v>631</v>
      </c>
      <c r="Q35" s="4">
        <v>1742</v>
      </c>
      <c r="R35" s="4" t="s">
        <v>10</v>
      </c>
      <c r="S35" s="4" t="s">
        <v>10</v>
      </c>
      <c r="T35" s="4" t="s">
        <v>10</v>
      </c>
      <c r="U35" s="4" t="s">
        <v>10</v>
      </c>
      <c r="V35" s="9">
        <f t="shared" si="1"/>
        <v>264</v>
      </c>
      <c r="W35" s="9">
        <f t="shared" si="2"/>
        <v>-494</v>
      </c>
      <c r="X35" s="19" t="s">
        <v>45</v>
      </c>
    </row>
    <row r="36" spans="1:24">
      <c r="A36" s="24">
        <v>43884</v>
      </c>
      <c r="B36" s="4">
        <v>39073</v>
      </c>
      <c r="C36" s="4">
        <v>1654</v>
      </c>
      <c r="D36" s="4">
        <v>9430</v>
      </c>
      <c r="E36" s="4">
        <v>16738</v>
      </c>
      <c r="F36" s="4">
        <v>2495</v>
      </c>
      <c r="G36" s="4">
        <v>64287</v>
      </c>
      <c r="H36" s="4">
        <v>2770</v>
      </c>
      <c r="I36" s="4">
        <v>246781</v>
      </c>
      <c r="J36" s="4">
        <v>58575</v>
      </c>
      <c r="K36" s="4">
        <v>1036</v>
      </c>
      <c r="L36" s="4">
        <v>2652</v>
      </c>
      <c r="M36" s="4">
        <v>398</v>
      </c>
      <c r="N36" s="4">
        <f t="shared" si="4"/>
        <v>847</v>
      </c>
      <c r="O36" s="4">
        <v>149</v>
      </c>
      <c r="P36" s="4">
        <v>450</v>
      </c>
      <c r="Q36" s="4">
        <v>1439</v>
      </c>
      <c r="R36" s="4" t="s">
        <v>10</v>
      </c>
      <c r="S36" s="4" t="s">
        <v>10</v>
      </c>
      <c r="T36" s="4" t="s">
        <v>10</v>
      </c>
      <c r="U36" s="4" t="s">
        <v>10</v>
      </c>
      <c r="V36" s="9">
        <f t="shared" si="1"/>
        <v>-232</v>
      </c>
      <c r="W36" s="9">
        <f t="shared" si="2"/>
        <v>-181</v>
      </c>
      <c r="X36" s="19" t="s">
        <v>21</v>
      </c>
    </row>
    <row r="37" spans="1:24">
      <c r="A37" s="24">
        <v>43885</v>
      </c>
      <c r="B37" s="4">
        <v>37896</v>
      </c>
      <c r="C37" s="4">
        <v>1585</v>
      </c>
      <c r="D37" s="26">
        <v>8675</v>
      </c>
      <c r="E37" s="4">
        <v>18854</v>
      </c>
      <c r="F37" s="4">
        <v>2563</v>
      </c>
      <c r="G37" s="4">
        <v>64786</v>
      </c>
      <c r="H37" s="4">
        <v>2292</v>
      </c>
      <c r="I37" s="4">
        <v>251265</v>
      </c>
      <c r="J37" s="4">
        <v>5474</v>
      </c>
      <c r="K37" s="4">
        <v>846</v>
      </c>
      <c r="L37" s="4">
        <v>2245</v>
      </c>
      <c r="M37" s="4">
        <v>499</v>
      </c>
      <c r="N37" s="4">
        <f t="shared" si="4"/>
        <v>-755</v>
      </c>
      <c r="O37" s="4">
        <v>68</v>
      </c>
      <c r="P37" s="4">
        <v>373</v>
      </c>
      <c r="Q37" s="4">
        <v>2116</v>
      </c>
      <c r="R37" s="4" t="s">
        <v>10</v>
      </c>
      <c r="S37" s="4" t="s">
        <v>10</v>
      </c>
      <c r="T37" s="4" t="s">
        <v>10</v>
      </c>
      <c r="U37" s="4" t="s">
        <v>10</v>
      </c>
      <c r="V37" s="9">
        <f t="shared" si="1"/>
        <v>101</v>
      </c>
      <c r="W37" s="9">
        <f t="shared" si="2"/>
        <v>-77</v>
      </c>
      <c r="X37" s="19" t="s">
        <v>13</v>
      </c>
    </row>
    <row r="38" spans="1:24">
      <c r="A38" s="24">
        <v>43886</v>
      </c>
      <c r="B38" s="4">
        <v>36242</v>
      </c>
      <c r="C38" s="4">
        <v>1486</v>
      </c>
      <c r="D38" s="4">
        <v>8326</v>
      </c>
      <c r="E38" s="4">
        <v>20912</v>
      </c>
      <c r="F38" s="4">
        <v>2615</v>
      </c>
      <c r="G38" s="4">
        <v>65187</v>
      </c>
      <c r="H38" s="4">
        <v>2067</v>
      </c>
      <c r="I38" s="4">
        <v>255750</v>
      </c>
      <c r="J38" s="4">
        <v>49438</v>
      </c>
      <c r="K38" s="4">
        <v>533</v>
      </c>
      <c r="L38" s="4">
        <v>2067</v>
      </c>
      <c r="M38" s="4">
        <v>401</v>
      </c>
      <c r="N38" s="4">
        <f t="shared" si="4"/>
        <v>-349</v>
      </c>
      <c r="O38" s="4">
        <v>52</v>
      </c>
      <c r="P38" s="4">
        <v>311</v>
      </c>
      <c r="Q38" s="4">
        <v>2058</v>
      </c>
      <c r="R38" s="4" t="s">
        <v>10</v>
      </c>
      <c r="S38" s="4" t="s">
        <v>10</v>
      </c>
      <c r="T38" s="4" t="s">
        <v>10</v>
      </c>
      <c r="U38" s="4" t="s">
        <v>10</v>
      </c>
      <c r="V38" s="9">
        <f t="shared" si="1"/>
        <v>-98</v>
      </c>
      <c r="W38" s="9">
        <f t="shared" si="2"/>
        <v>-62</v>
      </c>
      <c r="X38" s="19" t="s">
        <v>22</v>
      </c>
    </row>
    <row r="39" spans="1:24">
      <c r="A39" s="24">
        <v>43887</v>
      </c>
      <c r="B39" s="4">
        <v>34978</v>
      </c>
      <c r="C39" s="4">
        <v>1403</v>
      </c>
      <c r="D39" s="4">
        <v>7984</v>
      </c>
      <c r="E39" s="4">
        <v>23200</v>
      </c>
      <c r="F39" s="4">
        <v>2641</v>
      </c>
      <c r="G39" s="4">
        <v>65596</v>
      </c>
      <c r="H39" s="4">
        <v>2019</v>
      </c>
      <c r="I39" s="4">
        <v>259491</v>
      </c>
      <c r="J39" s="4">
        <v>46326</v>
      </c>
      <c r="K39" s="4">
        <v>488</v>
      </c>
      <c r="L39" s="4">
        <v>1947</v>
      </c>
      <c r="M39" s="4">
        <v>409</v>
      </c>
      <c r="N39" s="4">
        <f t="shared" si="4"/>
        <v>-342</v>
      </c>
      <c r="O39" s="4">
        <v>26</v>
      </c>
      <c r="P39" s="4">
        <v>403</v>
      </c>
      <c r="Q39" s="4">
        <v>2288</v>
      </c>
      <c r="R39" s="4" t="s">
        <v>10</v>
      </c>
      <c r="S39" s="4" t="s">
        <v>10</v>
      </c>
      <c r="T39" s="4" t="s">
        <v>10</v>
      </c>
      <c r="U39" s="4" t="s">
        <v>10</v>
      </c>
      <c r="V39" s="9">
        <f t="shared" si="1"/>
        <v>8</v>
      </c>
      <c r="W39" s="9">
        <f t="shared" si="2"/>
        <v>92</v>
      </c>
      <c r="X39" s="19" t="s">
        <v>46</v>
      </c>
    </row>
    <row r="40" spans="1:24">
      <c r="A40" s="24">
        <v>43888</v>
      </c>
      <c r="B40" s="4">
        <v>32878</v>
      </c>
      <c r="C40" s="4">
        <v>1363</v>
      </c>
      <c r="D40" s="4">
        <v>7633</v>
      </c>
      <c r="E40" s="4">
        <v>26403</v>
      </c>
      <c r="F40" s="4">
        <v>2682</v>
      </c>
      <c r="G40" s="4">
        <v>65914</v>
      </c>
      <c r="H40" s="4">
        <v>1989</v>
      </c>
      <c r="I40" s="4">
        <v>262195</v>
      </c>
      <c r="J40" s="4">
        <v>43122</v>
      </c>
      <c r="K40" s="4">
        <v>360</v>
      </c>
      <c r="L40" s="4">
        <v>1989</v>
      </c>
      <c r="M40" s="4">
        <v>318</v>
      </c>
      <c r="N40" s="4">
        <f t="shared" si="4"/>
        <v>-351</v>
      </c>
      <c r="O40" s="4">
        <v>41</v>
      </c>
      <c r="P40" s="4">
        <v>332</v>
      </c>
      <c r="Q40" s="4">
        <v>3203</v>
      </c>
      <c r="R40" s="4" t="s">
        <v>10</v>
      </c>
      <c r="S40" s="4" t="s">
        <v>10</v>
      </c>
      <c r="T40" s="4" t="s">
        <v>10</v>
      </c>
      <c r="U40" s="4" t="s">
        <v>10</v>
      </c>
      <c r="V40" s="9">
        <f t="shared" si="1"/>
        <v>-91</v>
      </c>
      <c r="W40" s="9">
        <f t="shared" si="2"/>
        <v>-71</v>
      </c>
      <c r="X40" s="19" t="s">
        <v>15</v>
      </c>
    </row>
    <row r="41" spans="1:24">
      <c r="A41" s="24">
        <v>43889</v>
      </c>
      <c r="B41" s="4">
        <v>31064</v>
      </c>
      <c r="C41" s="4">
        <v>1314</v>
      </c>
      <c r="D41" s="4">
        <v>7370</v>
      </c>
      <c r="E41" s="4">
        <v>28895</v>
      </c>
      <c r="F41" s="4">
        <v>2727</v>
      </c>
      <c r="G41" s="4">
        <v>66337</v>
      </c>
      <c r="H41" s="4">
        <v>1171</v>
      </c>
      <c r="I41" s="4">
        <v>263916</v>
      </c>
      <c r="J41" s="4">
        <v>39303</v>
      </c>
      <c r="K41" s="4">
        <v>977</v>
      </c>
      <c r="L41" s="4">
        <v>1171</v>
      </c>
      <c r="M41" s="4">
        <v>423</v>
      </c>
      <c r="N41" s="4">
        <f>D41-D40</f>
        <v>-263</v>
      </c>
      <c r="O41" s="4">
        <v>45</v>
      </c>
      <c r="P41" s="4">
        <v>159</v>
      </c>
      <c r="Q41" s="4">
        <v>2492</v>
      </c>
      <c r="R41" s="4" t="s">
        <v>10</v>
      </c>
      <c r="S41" s="4" t="s">
        <v>10</v>
      </c>
      <c r="T41" s="4" t="s">
        <v>10</v>
      </c>
      <c r="U41" s="4" t="s">
        <v>10</v>
      </c>
      <c r="V41" s="9">
        <f>M41-M40</f>
        <v>105</v>
      </c>
      <c r="W41" s="9">
        <f>P41-P40</f>
        <v>-173</v>
      </c>
      <c r="X41" s="19" t="s">
        <v>24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zoomScale="85" zoomScaleNormal="85" topLeftCell="R1" workbookViewId="0">
      <pane ySplit="1" topLeftCell="A29" activePane="bottomLeft" state="frozen"/>
      <selection/>
      <selection pane="bottomLeft" activeCell="S41" sqref="S41"/>
    </sheetView>
  </sheetViews>
  <sheetFormatPr defaultColWidth="9" defaultRowHeight="15.5"/>
  <cols>
    <col min="1" max="1" width="10.8333333333333" style="3" customWidth="1"/>
    <col min="2" max="2" width="16" style="4" customWidth="1"/>
    <col min="3" max="3" width="15.3333333333333" style="4"/>
    <col min="4" max="6" width="8.83333333333333" style="4"/>
    <col min="7" max="7" width="11.5" style="4" customWidth="1"/>
    <col min="8" max="8" width="16.8333333333333" style="4" customWidth="1"/>
    <col min="9" max="9" width="24.6583333333333" style="4"/>
    <col min="10" max="13" width="8.83333333333333" style="4"/>
    <col min="14" max="14" width="16.6583333333333" style="4" customWidth="1"/>
    <col min="15" max="15" width="28.5" style="4"/>
    <col min="16" max="16" width="28.5" style="4" customWidth="1"/>
    <col min="17" max="17" width="29.3333333333333" style="4" customWidth="1"/>
    <col min="18" max="18" width="20" style="4"/>
    <col min="19" max="19" width="21.3333333333333"/>
  </cols>
  <sheetData>
    <row r="1" s="1" customFormat="1" spans="1:21">
      <c r="A1" s="5" t="s">
        <v>0</v>
      </c>
      <c r="B1" s="6" t="s">
        <v>47</v>
      </c>
      <c r="C1" s="6" t="s">
        <v>48</v>
      </c>
      <c r="D1" s="7" t="s">
        <v>3</v>
      </c>
      <c r="E1" s="7" t="s">
        <v>2</v>
      </c>
      <c r="F1" s="7" t="s">
        <v>1</v>
      </c>
      <c r="G1" s="7" t="s">
        <v>28</v>
      </c>
      <c r="H1" s="7" t="s">
        <v>29</v>
      </c>
      <c r="I1" s="7" t="s">
        <v>30</v>
      </c>
      <c r="J1" s="7" t="s">
        <v>4</v>
      </c>
      <c r="K1" s="7" t="s">
        <v>33</v>
      </c>
      <c r="L1" s="7" t="s">
        <v>5</v>
      </c>
      <c r="M1" s="7" t="s">
        <v>34</v>
      </c>
      <c r="N1" s="7" t="s">
        <v>49</v>
      </c>
      <c r="O1" s="7" t="s">
        <v>31</v>
      </c>
      <c r="P1" s="7" t="s">
        <v>50</v>
      </c>
      <c r="Q1" s="7" t="s">
        <v>51</v>
      </c>
      <c r="R1" s="7" t="s">
        <v>39</v>
      </c>
      <c r="S1" s="14" t="s">
        <v>9</v>
      </c>
      <c r="T1" s="15"/>
      <c r="U1" s="15"/>
    </row>
    <row r="2" spans="1:21">
      <c r="A2" s="8">
        <v>43850</v>
      </c>
      <c r="B2" s="9" t="s">
        <v>10</v>
      </c>
      <c r="C2" s="9" t="s">
        <v>10</v>
      </c>
      <c r="D2" s="9" t="s">
        <v>10</v>
      </c>
      <c r="E2" s="9" t="s">
        <v>10</v>
      </c>
      <c r="F2" s="9">
        <v>291</v>
      </c>
      <c r="G2" s="9">
        <v>54</v>
      </c>
      <c r="H2" s="9">
        <v>1739</v>
      </c>
      <c r="I2" s="9">
        <v>922</v>
      </c>
      <c r="J2" s="9">
        <v>77</v>
      </c>
      <c r="K2" s="9" t="s">
        <v>10</v>
      </c>
      <c r="L2" s="9" t="s">
        <v>10</v>
      </c>
      <c r="M2" s="9" t="s">
        <v>10</v>
      </c>
      <c r="N2" s="9" t="s">
        <v>10</v>
      </c>
      <c r="O2" s="9">
        <v>1739</v>
      </c>
      <c r="P2" s="11" t="s">
        <v>10</v>
      </c>
      <c r="Q2" s="11" t="s">
        <v>10</v>
      </c>
      <c r="R2" s="11" t="s">
        <v>10</v>
      </c>
      <c r="S2" s="16" t="s">
        <v>10</v>
      </c>
      <c r="T2" s="17"/>
      <c r="U2" s="17"/>
    </row>
    <row r="3" spans="1:21">
      <c r="A3" s="8">
        <v>43851</v>
      </c>
      <c r="B3" s="9" t="s">
        <v>10</v>
      </c>
      <c r="C3" s="9">
        <v>102</v>
      </c>
      <c r="D3" s="9" t="s">
        <v>10</v>
      </c>
      <c r="E3" s="9">
        <v>9</v>
      </c>
      <c r="F3" s="9">
        <v>440</v>
      </c>
      <c r="G3" s="9" t="s">
        <v>10</v>
      </c>
      <c r="H3" s="9">
        <v>2197</v>
      </c>
      <c r="I3" s="9">
        <v>1394</v>
      </c>
      <c r="J3" s="9">
        <v>149</v>
      </c>
      <c r="K3" s="9" t="s">
        <v>10</v>
      </c>
      <c r="L3" s="9">
        <v>3</v>
      </c>
      <c r="M3" s="9" t="s">
        <v>10</v>
      </c>
      <c r="N3" s="9" t="s">
        <v>10</v>
      </c>
      <c r="O3" s="9">
        <v>765</v>
      </c>
      <c r="P3" s="11" t="s">
        <v>10</v>
      </c>
      <c r="Q3" s="18">
        <f>J3-J2</f>
        <v>72</v>
      </c>
      <c r="R3" s="11" t="s">
        <v>10</v>
      </c>
      <c r="S3" s="16" t="s">
        <v>10</v>
      </c>
      <c r="T3" s="17"/>
      <c r="U3" s="17"/>
    </row>
    <row r="4" spans="1:21">
      <c r="A4" s="10">
        <v>43852</v>
      </c>
      <c r="B4" s="9" t="s">
        <v>10</v>
      </c>
      <c r="C4" s="9">
        <v>95</v>
      </c>
      <c r="D4" s="11" t="s">
        <v>10</v>
      </c>
      <c r="E4" s="11">
        <v>17</v>
      </c>
      <c r="F4" s="11">
        <v>571</v>
      </c>
      <c r="G4" s="11">
        <v>393</v>
      </c>
      <c r="H4" s="11">
        <v>5879</v>
      </c>
      <c r="I4" s="11">
        <v>4928</v>
      </c>
      <c r="J4" s="11">
        <v>131</v>
      </c>
      <c r="K4" s="11" t="s">
        <v>10</v>
      </c>
      <c r="L4" s="11">
        <v>8</v>
      </c>
      <c r="M4" s="11">
        <v>257</v>
      </c>
      <c r="N4" s="11" t="s">
        <v>10</v>
      </c>
      <c r="O4" s="11">
        <v>969</v>
      </c>
      <c r="P4" s="11">
        <f t="shared" ref="P4:P40" si="0">M4-J4</f>
        <v>126</v>
      </c>
      <c r="Q4" s="11">
        <f>J4-J3</f>
        <v>-18</v>
      </c>
      <c r="R4" s="11" t="s">
        <v>10</v>
      </c>
      <c r="S4" s="16" t="s">
        <v>10</v>
      </c>
      <c r="T4" s="17"/>
      <c r="U4" s="17"/>
    </row>
    <row r="5" spans="1:21">
      <c r="A5" s="10">
        <v>43853</v>
      </c>
      <c r="B5" s="9" t="s">
        <v>10</v>
      </c>
      <c r="C5" s="9">
        <v>177</v>
      </c>
      <c r="D5" s="11">
        <v>34</v>
      </c>
      <c r="E5" s="11">
        <v>25</v>
      </c>
      <c r="F5" s="11">
        <v>830</v>
      </c>
      <c r="G5" s="11">
        <v>1072</v>
      </c>
      <c r="H5" s="11">
        <v>9507</v>
      </c>
      <c r="I5" s="11">
        <v>8420</v>
      </c>
      <c r="J5" s="11">
        <v>259</v>
      </c>
      <c r="K5" s="11" t="s">
        <v>10</v>
      </c>
      <c r="L5" s="11">
        <v>8</v>
      </c>
      <c r="M5" s="11">
        <v>680</v>
      </c>
      <c r="N5" s="11">
        <v>8</v>
      </c>
      <c r="O5" s="11">
        <v>1087</v>
      </c>
      <c r="P5" s="11">
        <f t="shared" si="0"/>
        <v>421</v>
      </c>
      <c r="Q5" s="11">
        <f t="shared" ref="Q5:Q40" si="1">J5-J4</f>
        <v>128</v>
      </c>
      <c r="R5" s="11">
        <f t="shared" ref="R5:R40" si="2">M5-M4</f>
        <v>423</v>
      </c>
      <c r="S5" s="16" t="s">
        <v>10</v>
      </c>
      <c r="T5" s="17"/>
      <c r="U5" s="17"/>
    </row>
    <row r="6" spans="1:21">
      <c r="A6" s="10">
        <v>43854</v>
      </c>
      <c r="B6" s="9" t="s">
        <v>10</v>
      </c>
      <c r="C6" s="9">
        <v>237</v>
      </c>
      <c r="D6" s="11">
        <v>38</v>
      </c>
      <c r="E6" s="11">
        <v>41</v>
      </c>
      <c r="F6" s="11">
        <v>1287</v>
      </c>
      <c r="G6" s="11">
        <v>1965</v>
      </c>
      <c r="H6" s="11">
        <v>15197</v>
      </c>
      <c r="I6" s="11">
        <v>13967</v>
      </c>
      <c r="J6" s="11">
        <v>444</v>
      </c>
      <c r="K6" s="11" t="s">
        <v>10</v>
      </c>
      <c r="L6" s="11">
        <v>16</v>
      </c>
      <c r="M6" s="11">
        <v>1118</v>
      </c>
      <c r="N6" s="11">
        <v>3</v>
      </c>
      <c r="O6" s="11">
        <v>1230</v>
      </c>
      <c r="P6" s="11">
        <f t="shared" si="0"/>
        <v>674</v>
      </c>
      <c r="Q6" s="11">
        <f t="shared" si="1"/>
        <v>185</v>
      </c>
      <c r="R6" s="11">
        <f t="shared" si="2"/>
        <v>438</v>
      </c>
      <c r="S6" s="16" t="s">
        <v>10</v>
      </c>
      <c r="T6" s="17"/>
      <c r="U6" s="17"/>
    </row>
    <row r="7" spans="1:21">
      <c r="A7" s="10">
        <v>43855</v>
      </c>
      <c r="B7" s="9" t="s">
        <v>10</v>
      </c>
      <c r="C7" s="9">
        <v>324</v>
      </c>
      <c r="D7" s="11">
        <v>49</v>
      </c>
      <c r="E7" s="11">
        <v>56</v>
      </c>
      <c r="F7" s="11">
        <v>1975</v>
      </c>
      <c r="G7" s="11">
        <v>2684</v>
      </c>
      <c r="H7" s="11">
        <v>23431</v>
      </c>
      <c r="I7" s="11">
        <v>21556</v>
      </c>
      <c r="J7" s="11">
        <v>688</v>
      </c>
      <c r="K7" s="11">
        <v>87</v>
      </c>
      <c r="L7" s="11">
        <v>15</v>
      </c>
      <c r="M7" s="11">
        <v>1309</v>
      </c>
      <c r="N7" s="11">
        <v>11</v>
      </c>
      <c r="O7" s="11">
        <v>325</v>
      </c>
      <c r="P7" s="11">
        <f t="shared" si="0"/>
        <v>621</v>
      </c>
      <c r="Q7" s="11">
        <f t="shared" si="1"/>
        <v>244</v>
      </c>
      <c r="R7" s="11">
        <f t="shared" si="2"/>
        <v>191</v>
      </c>
      <c r="S7" s="16" t="s">
        <v>10</v>
      </c>
      <c r="T7" s="17"/>
      <c r="U7" s="17"/>
    </row>
    <row r="8" spans="1:21">
      <c r="A8" s="10">
        <v>43856</v>
      </c>
      <c r="B8" s="9" t="s">
        <v>10</v>
      </c>
      <c r="C8" s="9">
        <v>461</v>
      </c>
      <c r="D8" s="11">
        <v>51</v>
      </c>
      <c r="E8" s="11">
        <v>80</v>
      </c>
      <c r="F8" s="11">
        <v>2744</v>
      </c>
      <c r="G8" s="11">
        <v>5794</v>
      </c>
      <c r="H8" s="11">
        <v>32799</v>
      </c>
      <c r="I8" s="11">
        <v>30453</v>
      </c>
      <c r="J8" s="11">
        <v>769</v>
      </c>
      <c r="K8" s="11">
        <v>137</v>
      </c>
      <c r="L8" s="11">
        <v>24</v>
      </c>
      <c r="M8" s="11">
        <v>3806</v>
      </c>
      <c r="N8" s="11">
        <v>2</v>
      </c>
      <c r="O8" s="11">
        <v>583</v>
      </c>
      <c r="P8" s="11">
        <f t="shared" si="0"/>
        <v>3037</v>
      </c>
      <c r="Q8" s="11">
        <f t="shared" si="1"/>
        <v>81</v>
      </c>
      <c r="R8" s="11">
        <f t="shared" si="2"/>
        <v>2497</v>
      </c>
      <c r="S8" s="16" t="s">
        <v>10</v>
      </c>
      <c r="T8" s="17"/>
      <c r="U8" s="17"/>
    </row>
    <row r="9" spans="1:21">
      <c r="A9" s="10">
        <v>43857</v>
      </c>
      <c r="B9" s="9" t="s">
        <v>10</v>
      </c>
      <c r="C9" s="9">
        <v>976</v>
      </c>
      <c r="D9" s="11">
        <v>60</v>
      </c>
      <c r="E9" s="11">
        <v>106</v>
      </c>
      <c r="F9" s="11">
        <v>4515</v>
      </c>
      <c r="G9" s="11">
        <v>6973</v>
      </c>
      <c r="H9" s="11">
        <v>47833</v>
      </c>
      <c r="I9" s="11">
        <v>44132</v>
      </c>
      <c r="J9" s="11">
        <v>1771</v>
      </c>
      <c r="K9" s="11">
        <v>515</v>
      </c>
      <c r="L9" s="11">
        <v>26</v>
      </c>
      <c r="M9" s="11">
        <v>2077</v>
      </c>
      <c r="N9" s="11">
        <v>9</v>
      </c>
      <c r="O9" s="11">
        <v>914</v>
      </c>
      <c r="P9" s="11">
        <f t="shared" si="0"/>
        <v>306</v>
      </c>
      <c r="Q9" s="11">
        <f t="shared" si="1"/>
        <v>1002</v>
      </c>
      <c r="R9" s="11">
        <f t="shared" si="2"/>
        <v>-1729</v>
      </c>
      <c r="S9" s="16" t="s">
        <v>10</v>
      </c>
      <c r="T9" s="17"/>
      <c r="U9" s="17"/>
    </row>
    <row r="10" spans="1:21">
      <c r="A10" s="10">
        <v>43858</v>
      </c>
      <c r="B10" s="9" t="s">
        <v>10</v>
      </c>
      <c r="C10" s="9">
        <v>1239</v>
      </c>
      <c r="D10" s="11">
        <v>103</v>
      </c>
      <c r="E10" s="11">
        <v>132</v>
      </c>
      <c r="F10" s="11">
        <v>5974</v>
      </c>
      <c r="G10" s="11">
        <v>9239</v>
      </c>
      <c r="H10" s="11">
        <v>65537</v>
      </c>
      <c r="I10" s="11">
        <v>59990</v>
      </c>
      <c r="J10" s="11">
        <v>1459</v>
      </c>
      <c r="K10" s="11">
        <v>263</v>
      </c>
      <c r="L10" s="11">
        <v>26</v>
      </c>
      <c r="M10" s="11">
        <v>3248</v>
      </c>
      <c r="N10" s="11">
        <v>43</v>
      </c>
      <c r="O10" s="11">
        <v>1604</v>
      </c>
      <c r="P10" s="11">
        <f t="shared" si="0"/>
        <v>1789</v>
      </c>
      <c r="Q10" s="11">
        <f t="shared" si="1"/>
        <v>-312</v>
      </c>
      <c r="R10" s="11">
        <f t="shared" si="2"/>
        <v>1171</v>
      </c>
      <c r="S10" s="16" t="s">
        <v>10</v>
      </c>
      <c r="T10" s="17"/>
      <c r="U10" s="17"/>
    </row>
    <row r="11" spans="1:21">
      <c r="A11" s="10">
        <v>43859</v>
      </c>
      <c r="B11" s="9" t="s">
        <v>10</v>
      </c>
      <c r="C11" s="9">
        <v>1370</v>
      </c>
      <c r="D11" s="11">
        <v>124</v>
      </c>
      <c r="E11" s="11">
        <v>170</v>
      </c>
      <c r="F11" s="11">
        <v>7711</v>
      </c>
      <c r="G11" s="11">
        <v>12167</v>
      </c>
      <c r="H11" s="11">
        <v>88693</v>
      </c>
      <c r="I11" s="11">
        <v>81947</v>
      </c>
      <c r="J11" s="11">
        <v>1737</v>
      </c>
      <c r="K11" s="11">
        <v>131</v>
      </c>
      <c r="L11" s="11">
        <v>38</v>
      </c>
      <c r="M11" s="11">
        <v>4148</v>
      </c>
      <c r="N11" s="11">
        <v>21</v>
      </c>
      <c r="O11" s="11">
        <v>2364</v>
      </c>
      <c r="P11" s="11">
        <f t="shared" si="0"/>
        <v>2411</v>
      </c>
      <c r="Q11" s="11">
        <f t="shared" si="1"/>
        <v>278</v>
      </c>
      <c r="R11" s="11">
        <f t="shared" si="2"/>
        <v>900</v>
      </c>
      <c r="S11" s="16" t="s">
        <v>10</v>
      </c>
      <c r="T11" s="17"/>
      <c r="U11" s="17"/>
    </row>
    <row r="12" spans="1:21">
      <c r="A12" s="10">
        <v>43860</v>
      </c>
      <c r="B12" s="9" t="s">
        <v>10</v>
      </c>
      <c r="C12" s="9">
        <v>1527</v>
      </c>
      <c r="D12" s="11">
        <v>171</v>
      </c>
      <c r="E12" s="11">
        <v>213</v>
      </c>
      <c r="F12" s="11">
        <v>9692</v>
      </c>
      <c r="G12" s="11">
        <v>15238</v>
      </c>
      <c r="H12" s="11">
        <v>113579</v>
      </c>
      <c r="I12" s="11">
        <v>102427</v>
      </c>
      <c r="J12" s="11">
        <v>1982</v>
      </c>
      <c r="K12" s="11">
        <v>157</v>
      </c>
      <c r="L12" s="11">
        <v>43</v>
      </c>
      <c r="M12" s="11">
        <v>4812</v>
      </c>
      <c r="N12" s="11">
        <v>47</v>
      </c>
      <c r="O12" s="11">
        <v>4201</v>
      </c>
      <c r="P12" s="11">
        <f t="shared" si="0"/>
        <v>2830</v>
      </c>
      <c r="Q12" s="11">
        <f t="shared" si="1"/>
        <v>245</v>
      </c>
      <c r="R12" s="11">
        <f t="shared" si="2"/>
        <v>664</v>
      </c>
      <c r="S12" s="16" t="s">
        <v>10</v>
      </c>
      <c r="T12" s="17"/>
      <c r="U12" s="17"/>
    </row>
    <row r="13" spans="1:21">
      <c r="A13" s="10">
        <v>43861</v>
      </c>
      <c r="B13" s="9" t="s">
        <v>10</v>
      </c>
      <c r="C13" s="9">
        <v>1795</v>
      </c>
      <c r="D13" s="11">
        <v>243</v>
      </c>
      <c r="E13" s="11">
        <v>259</v>
      </c>
      <c r="F13" s="11">
        <v>11791</v>
      </c>
      <c r="G13" s="11">
        <v>17988</v>
      </c>
      <c r="H13" s="11">
        <v>136987</v>
      </c>
      <c r="I13" s="11">
        <v>118478</v>
      </c>
      <c r="J13" s="11">
        <v>2102</v>
      </c>
      <c r="K13" s="11">
        <v>268</v>
      </c>
      <c r="L13" s="11">
        <v>46</v>
      </c>
      <c r="M13" s="11">
        <v>5019</v>
      </c>
      <c r="N13" s="11">
        <v>72</v>
      </c>
      <c r="O13" s="11">
        <v>6509</v>
      </c>
      <c r="P13" s="11">
        <f t="shared" si="0"/>
        <v>2917</v>
      </c>
      <c r="Q13" s="11">
        <f t="shared" si="1"/>
        <v>120</v>
      </c>
      <c r="R13" s="11">
        <f t="shared" si="2"/>
        <v>207</v>
      </c>
      <c r="S13" s="16" t="s">
        <v>10</v>
      </c>
      <c r="T13" s="17"/>
      <c r="U13" s="17"/>
    </row>
    <row r="14" spans="1:21">
      <c r="A14" s="10">
        <v>43862</v>
      </c>
      <c r="B14" s="9" t="s">
        <v>10</v>
      </c>
      <c r="C14" s="9">
        <v>2110</v>
      </c>
      <c r="D14" s="11">
        <v>328</v>
      </c>
      <c r="E14" s="11">
        <v>304</v>
      </c>
      <c r="F14" s="11">
        <v>14380</v>
      </c>
      <c r="G14" s="11">
        <v>19544</v>
      </c>
      <c r="H14" s="11">
        <v>163844</v>
      </c>
      <c r="I14" s="11">
        <v>137594</v>
      </c>
      <c r="J14" s="11">
        <v>2590</v>
      </c>
      <c r="K14" s="11">
        <v>315</v>
      </c>
      <c r="L14" s="11">
        <v>45</v>
      </c>
      <c r="M14" s="11">
        <v>4562</v>
      </c>
      <c r="N14" s="11">
        <v>85</v>
      </c>
      <c r="O14" s="11">
        <v>8044</v>
      </c>
      <c r="P14" s="11">
        <f t="shared" si="0"/>
        <v>1972</v>
      </c>
      <c r="Q14" s="11">
        <f t="shared" si="1"/>
        <v>488</v>
      </c>
      <c r="R14" s="11">
        <f t="shared" si="2"/>
        <v>-457</v>
      </c>
      <c r="S14" s="16" t="s">
        <v>10</v>
      </c>
      <c r="T14" s="17"/>
      <c r="U14" s="17"/>
    </row>
    <row r="15" spans="1:21">
      <c r="A15" s="10">
        <v>43863</v>
      </c>
      <c r="B15" s="9" t="s">
        <v>10</v>
      </c>
      <c r="C15" s="9">
        <v>2296</v>
      </c>
      <c r="D15" s="11">
        <v>475</v>
      </c>
      <c r="E15" s="11">
        <v>361</v>
      </c>
      <c r="F15" s="11">
        <v>17205</v>
      </c>
      <c r="G15" s="11">
        <v>21558</v>
      </c>
      <c r="H15" s="11">
        <v>189583</v>
      </c>
      <c r="I15" s="11">
        <v>152700</v>
      </c>
      <c r="J15" s="11">
        <v>2829</v>
      </c>
      <c r="K15" s="11">
        <v>186</v>
      </c>
      <c r="L15" s="11">
        <v>57</v>
      </c>
      <c r="M15" s="11">
        <v>5173</v>
      </c>
      <c r="N15" s="11">
        <v>147</v>
      </c>
      <c r="O15" s="11">
        <v>10055</v>
      </c>
      <c r="P15" s="11">
        <f t="shared" si="0"/>
        <v>2344</v>
      </c>
      <c r="Q15" s="11">
        <f t="shared" si="1"/>
        <v>239</v>
      </c>
      <c r="R15" s="11">
        <f t="shared" si="2"/>
        <v>611</v>
      </c>
      <c r="S15" s="16" t="s">
        <v>10</v>
      </c>
      <c r="T15" s="17"/>
      <c r="U15" s="17"/>
    </row>
    <row r="16" spans="1:21">
      <c r="A16" s="10">
        <v>43864</v>
      </c>
      <c r="B16" s="9" t="s">
        <v>10</v>
      </c>
      <c r="C16" s="9">
        <v>2788</v>
      </c>
      <c r="D16" s="11">
        <v>632</v>
      </c>
      <c r="E16" s="11">
        <v>425</v>
      </c>
      <c r="F16" s="11">
        <v>20438</v>
      </c>
      <c r="G16" s="11">
        <v>23214</v>
      </c>
      <c r="H16" s="11">
        <v>221015</v>
      </c>
      <c r="I16" s="11">
        <v>171329</v>
      </c>
      <c r="J16" s="11">
        <v>3235</v>
      </c>
      <c r="K16" s="11">
        <v>492</v>
      </c>
      <c r="L16" s="11">
        <v>64</v>
      </c>
      <c r="M16" s="11">
        <v>5072</v>
      </c>
      <c r="N16" s="11">
        <v>157</v>
      </c>
      <c r="O16" s="11">
        <v>12755</v>
      </c>
      <c r="P16" s="11">
        <f t="shared" si="0"/>
        <v>1837</v>
      </c>
      <c r="Q16" s="11">
        <f t="shared" si="1"/>
        <v>406</v>
      </c>
      <c r="R16" s="11">
        <f t="shared" si="2"/>
        <v>-101</v>
      </c>
      <c r="S16" s="16" t="s">
        <v>10</v>
      </c>
      <c r="T16" s="17"/>
      <c r="U16" s="17"/>
    </row>
    <row r="17" spans="1:21">
      <c r="A17" s="10">
        <v>43865</v>
      </c>
      <c r="B17" s="9" t="s">
        <v>10</v>
      </c>
      <c r="C17" s="9">
        <v>3219</v>
      </c>
      <c r="D17" s="11">
        <v>892</v>
      </c>
      <c r="E17" s="11">
        <v>490</v>
      </c>
      <c r="F17" s="11">
        <v>24324</v>
      </c>
      <c r="G17" s="11">
        <v>23260</v>
      </c>
      <c r="H17" s="11">
        <v>252154</v>
      </c>
      <c r="I17" s="11">
        <v>185555</v>
      </c>
      <c r="J17" s="11">
        <v>3887</v>
      </c>
      <c r="K17" s="11">
        <v>431</v>
      </c>
      <c r="L17" s="11">
        <v>65</v>
      </c>
      <c r="M17" s="11">
        <v>3971</v>
      </c>
      <c r="N17" s="11">
        <v>262</v>
      </c>
      <c r="O17" s="11">
        <v>18457</v>
      </c>
      <c r="P17" s="11">
        <f t="shared" si="0"/>
        <v>84</v>
      </c>
      <c r="Q17" s="11">
        <f t="shared" si="1"/>
        <v>652</v>
      </c>
      <c r="R17" s="11">
        <f t="shared" si="2"/>
        <v>-1101</v>
      </c>
      <c r="S17" s="16" t="s">
        <v>10</v>
      </c>
      <c r="T17" s="17"/>
      <c r="U17" s="17"/>
    </row>
    <row r="18" spans="1:21">
      <c r="A18" s="10">
        <v>43866</v>
      </c>
      <c r="B18" s="9">
        <v>26302</v>
      </c>
      <c r="C18" s="9">
        <v>3859</v>
      </c>
      <c r="D18" s="11">
        <v>1153</v>
      </c>
      <c r="E18" s="11">
        <v>563</v>
      </c>
      <c r="F18" s="11">
        <v>28018</v>
      </c>
      <c r="G18" s="11">
        <v>24702</v>
      </c>
      <c r="H18" s="11">
        <v>282813</v>
      </c>
      <c r="I18" s="11">
        <v>186354</v>
      </c>
      <c r="J18" s="11">
        <v>3694</v>
      </c>
      <c r="K18" s="11">
        <v>640</v>
      </c>
      <c r="L18" s="11">
        <v>73</v>
      </c>
      <c r="M18" s="11">
        <v>5328</v>
      </c>
      <c r="N18" s="11">
        <v>261</v>
      </c>
      <c r="O18" s="11">
        <v>21365</v>
      </c>
      <c r="P18" s="11">
        <f t="shared" si="0"/>
        <v>1634</v>
      </c>
      <c r="Q18" s="11">
        <f t="shared" si="1"/>
        <v>-193</v>
      </c>
      <c r="R18" s="11">
        <f t="shared" si="2"/>
        <v>1357</v>
      </c>
      <c r="S18" s="16" t="s">
        <v>52</v>
      </c>
      <c r="T18" s="17"/>
      <c r="U18" s="17"/>
    </row>
    <row r="19" spans="1:21">
      <c r="A19" s="10">
        <v>43867</v>
      </c>
      <c r="B19" s="11">
        <v>28985</v>
      </c>
      <c r="C19" s="11">
        <v>4821</v>
      </c>
      <c r="D19" s="11">
        <v>1542</v>
      </c>
      <c r="E19" s="11">
        <v>636</v>
      </c>
      <c r="F19" s="11">
        <v>31161</v>
      </c>
      <c r="G19" s="11">
        <v>26359</v>
      </c>
      <c r="H19" s="11">
        <v>314028</v>
      </c>
      <c r="I19" s="11">
        <v>186045</v>
      </c>
      <c r="J19" s="11">
        <v>3143</v>
      </c>
      <c r="K19" s="11">
        <v>962</v>
      </c>
      <c r="L19" s="11">
        <v>73</v>
      </c>
      <c r="M19" s="11">
        <v>4833</v>
      </c>
      <c r="N19" s="11">
        <v>387</v>
      </c>
      <c r="O19" s="11">
        <v>26762</v>
      </c>
      <c r="P19" s="11">
        <f t="shared" si="0"/>
        <v>1690</v>
      </c>
      <c r="Q19" s="11">
        <f t="shared" si="1"/>
        <v>-551</v>
      </c>
      <c r="R19" s="11">
        <f t="shared" si="2"/>
        <v>-495</v>
      </c>
      <c r="S19" s="16" t="s">
        <v>53</v>
      </c>
      <c r="T19" s="17"/>
      <c r="U19" s="17"/>
    </row>
    <row r="20" spans="1:21">
      <c r="A20" s="10">
        <v>43868</v>
      </c>
      <c r="B20" s="11">
        <v>31774</v>
      </c>
      <c r="C20" s="11">
        <v>6101</v>
      </c>
      <c r="D20" s="11">
        <v>2050</v>
      </c>
      <c r="E20" s="11">
        <v>722</v>
      </c>
      <c r="F20" s="11">
        <v>34546</v>
      </c>
      <c r="G20" s="11">
        <v>27657</v>
      </c>
      <c r="H20" s="11">
        <v>345498</v>
      </c>
      <c r="I20" s="11">
        <v>189660</v>
      </c>
      <c r="J20" s="11">
        <v>3399</v>
      </c>
      <c r="K20" s="11">
        <v>1280</v>
      </c>
      <c r="L20" s="11">
        <v>86</v>
      </c>
      <c r="M20" s="11">
        <v>4214</v>
      </c>
      <c r="N20" s="11">
        <v>510</v>
      </c>
      <c r="O20" s="11">
        <v>26702</v>
      </c>
      <c r="P20" s="11">
        <f t="shared" si="0"/>
        <v>815</v>
      </c>
      <c r="Q20" s="11">
        <f t="shared" si="1"/>
        <v>256</v>
      </c>
      <c r="R20" s="11">
        <f t="shared" si="2"/>
        <v>-619</v>
      </c>
      <c r="S20" s="16" t="s">
        <v>54</v>
      </c>
      <c r="T20" s="17"/>
      <c r="U20" s="17"/>
    </row>
    <row r="21" spans="1:21">
      <c r="A21" s="10">
        <v>43869</v>
      </c>
      <c r="B21" s="11">
        <v>33738</v>
      </c>
      <c r="C21" s="11">
        <v>6188</v>
      </c>
      <c r="D21" s="11">
        <v>2649</v>
      </c>
      <c r="E21" s="11">
        <v>811</v>
      </c>
      <c r="F21" s="11">
        <v>37198</v>
      </c>
      <c r="G21" s="11">
        <v>28942</v>
      </c>
      <c r="H21" s="11">
        <v>371905</v>
      </c>
      <c r="I21" s="11">
        <v>188183</v>
      </c>
      <c r="J21" s="11">
        <v>2656</v>
      </c>
      <c r="K21" s="11">
        <v>87</v>
      </c>
      <c r="L21" s="11">
        <v>89</v>
      </c>
      <c r="M21" s="11">
        <v>3916</v>
      </c>
      <c r="N21" s="11">
        <v>600</v>
      </c>
      <c r="O21" s="11">
        <v>31124</v>
      </c>
      <c r="P21" s="11">
        <f t="shared" si="0"/>
        <v>1260</v>
      </c>
      <c r="Q21" s="11">
        <f t="shared" si="1"/>
        <v>-743</v>
      </c>
      <c r="R21" s="11">
        <f t="shared" si="2"/>
        <v>-298</v>
      </c>
      <c r="S21" s="16" t="s">
        <v>13</v>
      </c>
      <c r="T21" s="17"/>
      <c r="U21" s="17"/>
    </row>
    <row r="22" spans="1:21">
      <c r="A22" s="10">
        <v>43870</v>
      </c>
      <c r="B22" s="11">
        <v>35982</v>
      </c>
      <c r="C22" s="11">
        <v>6484</v>
      </c>
      <c r="D22" s="11">
        <v>3281</v>
      </c>
      <c r="E22" s="11">
        <v>908</v>
      </c>
      <c r="F22" s="11">
        <v>40171</v>
      </c>
      <c r="G22" s="11">
        <v>23589</v>
      </c>
      <c r="H22" s="11">
        <v>399487</v>
      </c>
      <c r="I22" s="11">
        <v>187518</v>
      </c>
      <c r="J22" s="11">
        <v>3062</v>
      </c>
      <c r="K22" s="11">
        <v>296</v>
      </c>
      <c r="L22" s="11">
        <v>97</v>
      </c>
      <c r="M22" s="11">
        <v>4008</v>
      </c>
      <c r="N22" s="11">
        <v>632</v>
      </c>
      <c r="O22" s="11">
        <v>29307</v>
      </c>
      <c r="P22" s="11">
        <f t="shared" si="0"/>
        <v>946</v>
      </c>
      <c r="Q22" s="11">
        <f t="shared" si="1"/>
        <v>406</v>
      </c>
      <c r="R22" s="11">
        <f t="shared" si="2"/>
        <v>92</v>
      </c>
      <c r="S22" s="16" t="s">
        <v>20</v>
      </c>
      <c r="T22" s="17"/>
      <c r="U22" s="17"/>
    </row>
    <row r="23" spans="1:21">
      <c r="A23" s="10">
        <v>43871</v>
      </c>
      <c r="B23" s="11">
        <v>37626</v>
      </c>
      <c r="C23" s="11">
        <v>7333</v>
      </c>
      <c r="D23" s="11">
        <v>3996</v>
      </c>
      <c r="E23" s="11">
        <v>1016</v>
      </c>
      <c r="F23" s="11">
        <v>42638</v>
      </c>
      <c r="G23" s="11">
        <v>21675</v>
      </c>
      <c r="H23" s="11">
        <v>428438</v>
      </c>
      <c r="I23" s="11">
        <v>187728</v>
      </c>
      <c r="J23" s="11">
        <v>2478</v>
      </c>
      <c r="K23" s="11">
        <v>849</v>
      </c>
      <c r="L23" s="11">
        <v>108</v>
      </c>
      <c r="M23" s="11">
        <v>3536</v>
      </c>
      <c r="N23" s="11">
        <v>716</v>
      </c>
      <c r="O23" s="11">
        <v>26724</v>
      </c>
      <c r="P23" s="11">
        <f t="shared" si="0"/>
        <v>1058</v>
      </c>
      <c r="Q23" s="11">
        <f t="shared" si="1"/>
        <v>-584</v>
      </c>
      <c r="R23" s="11">
        <f t="shared" si="2"/>
        <v>-472</v>
      </c>
      <c r="S23" s="16" t="s">
        <v>55</v>
      </c>
      <c r="T23" s="17"/>
      <c r="U23" s="17"/>
    </row>
    <row r="24" spans="1:21">
      <c r="A24" s="10">
        <v>43872</v>
      </c>
      <c r="B24" s="12">
        <v>38800</v>
      </c>
      <c r="C24" s="12">
        <v>8204</v>
      </c>
      <c r="D24" s="12">
        <v>4740</v>
      </c>
      <c r="E24" s="12">
        <v>1113</v>
      </c>
      <c r="F24" s="12">
        <v>44653</v>
      </c>
      <c r="G24" s="11">
        <v>16067</v>
      </c>
      <c r="H24" s="12">
        <v>451462</v>
      </c>
      <c r="I24" s="12">
        <v>185037</v>
      </c>
      <c r="J24" s="12">
        <v>2015</v>
      </c>
      <c r="K24" s="12">
        <v>871</v>
      </c>
      <c r="L24" s="12">
        <v>97</v>
      </c>
      <c r="M24" s="12">
        <v>3342</v>
      </c>
      <c r="N24" s="12">
        <v>744</v>
      </c>
      <c r="O24" s="12">
        <v>30068</v>
      </c>
      <c r="P24" s="11">
        <f t="shared" si="0"/>
        <v>1327</v>
      </c>
      <c r="Q24" s="11">
        <f t="shared" si="1"/>
        <v>-463</v>
      </c>
      <c r="R24" s="11">
        <f t="shared" si="2"/>
        <v>-194</v>
      </c>
      <c r="S24" s="19" t="s">
        <v>56</v>
      </c>
      <c r="T24" s="17"/>
      <c r="U24" s="17"/>
    </row>
    <row r="25" spans="1:21">
      <c r="A25" s="10">
        <v>43873</v>
      </c>
      <c r="B25" s="12">
        <v>52526</v>
      </c>
      <c r="C25" s="12">
        <v>8030</v>
      </c>
      <c r="D25" s="12">
        <v>5911</v>
      </c>
      <c r="E25" s="12">
        <v>1367</v>
      </c>
      <c r="F25" s="12">
        <v>59804</v>
      </c>
      <c r="G25" s="13">
        <v>13435</v>
      </c>
      <c r="H25" s="12">
        <v>471531</v>
      </c>
      <c r="I25" s="12">
        <v>181386</v>
      </c>
      <c r="J25" s="12">
        <v>15155</v>
      </c>
      <c r="K25" s="12">
        <v>-174</v>
      </c>
      <c r="L25" s="12">
        <v>254</v>
      </c>
      <c r="M25" s="12">
        <v>2807</v>
      </c>
      <c r="N25" s="12">
        <v>1171</v>
      </c>
      <c r="O25" s="12">
        <v>29429</v>
      </c>
      <c r="P25" s="11">
        <f t="shared" si="0"/>
        <v>-12348</v>
      </c>
      <c r="Q25" s="11">
        <f t="shared" si="1"/>
        <v>13140</v>
      </c>
      <c r="R25" s="11">
        <f t="shared" si="2"/>
        <v>-535</v>
      </c>
      <c r="S25" s="19" t="s">
        <v>57</v>
      </c>
      <c r="T25" s="17"/>
      <c r="U25" s="17"/>
    </row>
    <row r="26" spans="1:19">
      <c r="A26" s="10">
        <v>43874</v>
      </c>
      <c r="B26" s="12">
        <v>55748</v>
      </c>
      <c r="C26" s="12">
        <v>10204</v>
      </c>
      <c r="D26" s="12">
        <v>6723</v>
      </c>
      <c r="E26" s="12">
        <v>1380</v>
      </c>
      <c r="F26" s="12">
        <v>63851</v>
      </c>
      <c r="G26" s="12">
        <v>10109</v>
      </c>
      <c r="H26" s="12">
        <v>493067</v>
      </c>
      <c r="I26" s="12">
        <v>177984</v>
      </c>
      <c r="J26" s="12">
        <v>5090</v>
      </c>
      <c r="K26" s="12">
        <v>2174</v>
      </c>
      <c r="L26" s="12">
        <v>121</v>
      </c>
      <c r="M26" s="12">
        <v>2450</v>
      </c>
      <c r="N26" s="12">
        <v>1081</v>
      </c>
      <c r="O26" s="12">
        <v>26905</v>
      </c>
      <c r="P26" s="11">
        <f t="shared" si="0"/>
        <v>-2640</v>
      </c>
      <c r="Q26" s="11">
        <f t="shared" si="1"/>
        <v>-10065</v>
      </c>
      <c r="R26" s="11">
        <f t="shared" si="2"/>
        <v>-357</v>
      </c>
      <c r="S26" s="19" t="s">
        <v>58</v>
      </c>
    </row>
    <row r="27" spans="1:19">
      <c r="A27" s="10">
        <v>43875</v>
      </c>
      <c r="B27" s="12">
        <v>56873</v>
      </c>
      <c r="C27" s="12">
        <v>11053</v>
      </c>
      <c r="D27" s="12">
        <v>8096</v>
      </c>
      <c r="E27" s="12">
        <v>1523</v>
      </c>
      <c r="F27" s="12">
        <v>66492</v>
      </c>
      <c r="G27" s="12">
        <v>8969</v>
      </c>
      <c r="H27" s="12">
        <v>513183</v>
      </c>
      <c r="I27" s="12">
        <v>169039</v>
      </c>
      <c r="J27" s="12">
        <v>2641</v>
      </c>
      <c r="K27" s="12">
        <v>849</v>
      </c>
      <c r="L27" s="12">
        <v>143</v>
      </c>
      <c r="M27" s="12">
        <v>2277</v>
      </c>
      <c r="N27" s="12">
        <v>1373</v>
      </c>
      <c r="O27" s="12">
        <v>30081</v>
      </c>
      <c r="P27" s="11">
        <f t="shared" si="0"/>
        <v>-364</v>
      </c>
      <c r="Q27" s="11">
        <f t="shared" si="1"/>
        <v>-2449</v>
      </c>
      <c r="R27" s="11">
        <f t="shared" si="2"/>
        <v>-173</v>
      </c>
      <c r="S27" s="19" t="s">
        <v>59</v>
      </c>
    </row>
    <row r="28" spans="1:19">
      <c r="A28" s="10">
        <v>43876</v>
      </c>
      <c r="B28" s="12">
        <v>57416</v>
      </c>
      <c r="C28" s="12">
        <v>11272</v>
      </c>
      <c r="D28" s="12">
        <v>9419</v>
      </c>
      <c r="E28" s="12">
        <v>1665</v>
      </c>
      <c r="F28" s="12">
        <v>68500</v>
      </c>
      <c r="G28" s="12">
        <v>8228</v>
      </c>
      <c r="H28" s="12">
        <v>529418</v>
      </c>
      <c r="I28" s="12">
        <v>158764</v>
      </c>
      <c r="J28" s="12">
        <v>2009</v>
      </c>
      <c r="K28" s="12">
        <v>219</v>
      </c>
      <c r="L28" s="12">
        <v>142</v>
      </c>
      <c r="M28" s="12">
        <v>1918</v>
      </c>
      <c r="N28" s="12">
        <v>1323</v>
      </c>
      <c r="O28" s="12">
        <v>29788</v>
      </c>
      <c r="P28" s="11">
        <f t="shared" si="0"/>
        <v>-91</v>
      </c>
      <c r="Q28" s="11">
        <f t="shared" si="1"/>
        <v>-632</v>
      </c>
      <c r="R28" s="11">
        <f t="shared" si="2"/>
        <v>-359</v>
      </c>
      <c r="S28" s="19" t="s">
        <v>14</v>
      </c>
    </row>
    <row r="29" spans="1:19">
      <c r="A29" s="10">
        <v>43877</v>
      </c>
      <c r="B29" s="12">
        <v>57934</v>
      </c>
      <c r="C29" s="12">
        <v>10644</v>
      </c>
      <c r="D29" s="12">
        <v>10844</v>
      </c>
      <c r="E29" s="12">
        <v>1770</v>
      </c>
      <c r="F29" s="12">
        <v>70548</v>
      </c>
      <c r="G29" s="12">
        <v>7264</v>
      </c>
      <c r="H29" s="12">
        <v>546016</v>
      </c>
      <c r="I29" s="12">
        <v>150539</v>
      </c>
      <c r="J29" s="12">
        <v>2048</v>
      </c>
      <c r="K29" s="12">
        <v>-628</v>
      </c>
      <c r="L29" s="12">
        <v>105</v>
      </c>
      <c r="M29" s="12">
        <v>1563</v>
      </c>
      <c r="N29" s="12">
        <v>1425</v>
      </c>
      <c r="O29" s="12">
        <v>28179</v>
      </c>
      <c r="P29" s="11">
        <f t="shared" si="0"/>
        <v>-485</v>
      </c>
      <c r="Q29" s="11">
        <f t="shared" si="1"/>
        <v>39</v>
      </c>
      <c r="R29" s="11">
        <f t="shared" si="2"/>
        <v>-355</v>
      </c>
      <c r="S29" s="19" t="s">
        <v>60</v>
      </c>
    </row>
    <row r="30" s="2" customFormat="1" spans="1:21">
      <c r="A30" s="10">
        <v>43878</v>
      </c>
      <c r="B30" s="12">
        <v>58016</v>
      </c>
      <c r="C30" s="12">
        <v>11741</v>
      </c>
      <c r="D30" s="12">
        <v>12552</v>
      </c>
      <c r="E30" s="12">
        <v>1868</v>
      </c>
      <c r="F30" s="12">
        <v>72436</v>
      </c>
      <c r="G30" s="12">
        <v>6242</v>
      </c>
      <c r="H30" s="12">
        <v>560901</v>
      </c>
      <c r="I30" s="12">
        <v>141552</v>
      </c>
      <c r="J30" s="12">
        <v>1886</v>
      </c>
      <c r="K30" s="12">
        <v>1097</v>
      </c>
      <c r="L30" s="12">
        <v>98</v>
      </c>
      <c r="M30" s="12">
        <v>1432</v>
      </c>
      <c r="N30" s="12">
        <v>1701</v>
      </c>
      <c r="O30" s="12">
        <v>27908</v>
      </c>
      <c r="P30" s="11">
        <f t="shared" si="0"/>
        <v>-454</v>
      </c>
      <c r="Q30" s="11">
        <f t="shared" si="1"/>
        <v>-162</v>
      </c>
      <c r="R30" s="11">
        <f t="shared" si="2"/>
        <v>-131</v>
      </c>
      <c r="S30" s="19" t="s">
        <v>15</v>
      </c>
      <c r="T30" s="20"/>
      <c r="U30" s="20"/>
    </row>
    <row r="31" spans="1:19">
      <c r="A31" s="10">
        <v>43879</v>
      </c>
      <c r="B31" s="12">
        <v>57805</v>
      </c>
      <c r="C31" s="12">
        <v>11977</v>
      </c>
      <c r="D31" s="12">
        <v>14376</v>
      </c>
      <c r="E31" s="12">
        <v>2004</v>
      </c>
      <c r="F31" s="12">
        <v>74185</v>
      </c>
      <c r="G31" s="12">
        <v>5248</v>
      </c>
      <c r="H31" s="12">
        <v>574418</v>
      </c>
      <c r="I31" s="12">
        <v>135881</v>
      </c>
      <c r="J31" s="12">
        <v>1749</v>
      </c>
      <c r="K31" s="12">
        <v>236</v>
      </c>
      <c r="L31" s="12">
        <v>136</v>
      </c>
      <c r="M31" s="12">
        <v>1185</v>
      </c>
      <c r="N31" s="12">
        <v>1824</v>
      </c>
      <c r="O31" s="12">
        <v>25014</v>
      </c>
      <c r="P31" s="11">
        <f t="shared" si="0"/>
        <v>-564</v>
      </c>
      <c r="Q31" s="11">
        <f t="shared" si="1"/>
        <v>-137</v>
      </c>
      <c r="R31" s="11">
        <f t="shared" si="2"/>
        <v>-247</v>
      </c>
      <c r="S31" s="19" t="s">
        <v>15</v>
      </c>
    </row>
    <row r="32" spans="1:19">
      <c r="A32" s="10">
        <v>43880</v>
      </c>
      <c r="B32" s="4">
        <v>56303</v>
      </c>
      <c r="C32" s="4">
        <v>11864</v>
      </c>
      <c r="D32" s="4">
        <v>16157</v>
      </c>
      <c r="E32" s="4">
        <v>2118</v>
      </c>
      <c r="F32" s="4">
        <v>75002</v>
      </c>
      <c r="G32" s="4">
        <v>4922</v>
      </c>
      <c r="H32" s="4">
        <v>589163</v>
      </c>
      <c r="I32" s="4">
        <v>126363</v>
      </c>
      <c r="J32" s="4">
        <v>820</v>
      </c>
      <c r="K32" s="4">
        <v>-113</v>
      </c>
      <c r="L32" s="4">
        <v>114</v>
      </c>
      <c r="M32" s="4">
        <v>1277</v>
      </c>
      <c r="N32" s="4">
        <v>1779</v>
      </c>
      <c r="O32" s="4">
        <v>25318</v>
      </c>
      <c r="P32" s="11">
        <f t="shared" si="0"/>
        <v>457</v>
      </c>
      <c r="Q32" s="11">
        <f t="shared" si="1"/>
        <v>-929</v>
      </c>
      <c r="R32" s="11">
        <f t="shared" si="2"/>
        <v>92</v>
      </c>
      <c r="S32" s="19" t="s">
        <v>56</v>
      </c>
    </row>
    <row r="33" spans="1:19">
      <c r="A33" s="10">
        <v>43881</v>
      </c>
      <c r="B33" s="4">
        <v>54965</v>
      </c>
      <c r="C33" s="4">
        <v>11633</v>
      </c>
      <c r="D33" s="4">
        <v>18266</v>
      </c>
      <c r="E33" s="4">
        <v>2236</v>
      </c>
      <c r="F33" s="4">
        <v>75891</v>
      </c>
      <c r="G33" s="4">
        <v>5206</v>
      </c>
      <c r="H33" s="4">
        <v>606037</v>
      </c>
      <c r="I33" s="4">
        <v>120302</v>
      </c>
      <c r="J33" s="4">
        <v>889</v>
      </c>
      <c r="K33" s="4">
        <v>-231</v>
      </c>
      <c r="L33" s="4">
        <v>118</v>
      </c>
      <c r="M33" s="4">
        <v>1614</v>
      </c>
      <c r="N33" s="4">
        <v>2109</v>
      </c>
      <c r="O33" s="4">
        <v>28804</v>
      </c>
      <c r="P33" s="11">
        <f t="shared" si="0"/>
        <v>725</v>
      </c>
      <c r="Q33" s="11">
        <f t="shared" si="1"/>
        <v>69</v>
      </c>
      <c r="R33" s="11">
        <f t="shared" si="2"/>
        <v>337</v>
      </c>
      <c r="S33" s="19" t="s">
        <v>61</v>
      </c>
    </row>
    <row r="34" spans="1:19">
      <c r="A34" s="10">
        <v>43882</v>
      </c>
      <c r="B34" s="4">
        <v>53284</v>
      </c>
      <c r="C34" s="4">
        <v>11477</v>
      </c>
      <c r="D34" s="4">
        <v>20659</v>
      </c>
      <c r="E34" s="4">
        <v>2345</v>
      </c>
      <c r="F34" s="4">
        <v>76288</v>
      </c>
      <c r="G34" s="4">
        <v>5365</v>
      </c>
      <c r="H34" s="4">
        <v>618915</v>
      </c>
      <c r="I34" s="4">
        <v>113564</v>
      </c>
      <c r="J34" s="4">
        <v>397</v>
      </c>
      <c r="K34" s="4">
        <v>-156</v>
      </c>
      <c r="L34" s="4">
        <v>109</v>
      </c>
      <c r="M34" s="4">
        <v>1361</v>
      </c>
      <c r="N34" s="4">
        <f>D34-D33</f>
        <v>2393</v>
      </c>
      <c r="O34" s="4">
        <v>26441</v>
      </c>
      <c r="P34" s="11">
        <f t="shared" si="0"/>
        <v>964</v>
      </c>
      <c r="Q34" s="11">
        <f t="shared" si="1"/>
        <v>-492</v>
      </c>
      <c r="R34" s="11">
        <f t="shared" si="2"/>
        <v>-253</v>
      </c>
      <c r="S34" s="19" t="s">
        <v>14</v>
      </c>
    </row>
    <row r="35" spans="1:19">
      <c r="A35" s="10">
        <v>43883</v>
      </c>
      <c r="B35" s="4">
        <v>51606</v>
      </c>
      <c r="C35" s="4">
        <v>10968</v>
      </c>
      <c r="D35" s="4">
        <v>22888</v>
      </c>
      <c r="E35" s="4">
        <v>2442</v>
      </c>
      <c r="F35" s="4">
        <v>76936</v>
      </c>
      <c r="G35" s="4">
        <v>4148</v>
      </c>
      <c r="H35" s="4">
        <v>628517</v>
      </c>
      <c r="I35" s="4">
        <v>106089</v>
      </c>
      <c r="J35" s="4">
        <v>648</v>
      </c>
      <c r="K35" s="4">
        <v>-509</v>
      </c>
      <c r="L35" s="4">
        <v>97</v>
      </c>
      <c r="M35" s="4">
        <v>882</v>
      </c>
      <c r="N35" s="4">
        <v>2230</v>
      </c>
      <c r="O35" s="4">
        <v>22128</v>
      </c>
      <c r="P35" s="11">
        <f t="shared" si="0"/>
        <v>234</v>
      </c>
      <c r="Q35" s="11">
        <f t="shared" si="1"/>
        <v>251</v>
      </c>
      <c r="R35" s="11">
        <f t="shared" si="2"/>
        <v>-479</v>
      </c>
      <c r="S35" s="19" t="s">
        <v>62</v>
      </c>
    </row>
    <row r="36" spans="1:19">
      <c r="A36" s="10">
        <v>43884</v>
      </c>
      <c r="B36" s="4">
        <v>49824</v>
      </c>
      <c r="C36" s="4">
        <v>9915</v>
      </c>
      <c r="D36" s="4">
        <v>24734</v>
      </c>
      <c r="E36" s="4">
        <v>2592</v>
      </c>
      <c r="F36" s="4">
        <v>77150</v>
      </c>
      <c r="G36" s="4">
        <v>3434</v>
      </c>
      <c r="H36" s="4">
        <v>635531</v>
      </c>
      <c r="I36" s="4">
        <v>97481</v>
      </c>
      <c r="J36" s="4">
        <v>409</v>
      </c>
      <c r="K36" s="4">
        <v>-1053</v>
      </c>
      <c r="L36" s="4">
        <v>150</v>
      </c>
      <c r="M36" s="4">
        <v>620</v>
      </c>
      <c r="N36" s="4">
        <v>1846</v>
      </c>
      <c r="O36" s="4">
        <v>16758</v>
      </c>
      <c r="P36" s="11">
        <f t="shared" si="0"/>
        <v>211</v>
      </c>
      <c r="Q36" s="11">
        <f t="shared" si="1"/>
        <v>-239</v>
      </c>
      <c r="R36" s="11">
        <f t="shared" si="2"/>
        <v>-262</v>
      </c>
      <c r="S36" s="19" t="s">
        <v>21</v>
      </c>
    </row>
    <row r="37" spans="1:19">
      <c r="A37" s="10">
        <v>43885</v>
      </c>
      <c r="B37" s="4">
        <v>47672</v>
      </c>
      <c r="C37" s="4">
        <v>9126</v>
      </c>
      <c r="D37" s="4">
        <v>27323</v>
      </c>
      <c r="E37" s="4">
        <v>2663</v>
      </c>
      <c r="F37" s="4">
        <v>77658</v>
      </c>
      <c r="G37" s="4">
        <v>2824</v>
      </c>
      <c r="H37" s="4">
        <v>641742</v>
      </c>
      <c r="I37" s="4">
        <v>87902</v>
      </c>
      <c r="J37" s="4">
        <v>508</v>
      </c>
      <c r="K37" s="4">
        <v>-789</v>
      </c>
      <c r="L37" s="4">
        <v>71</v>
      </c>
      <c r="M37" s="4">
        <v>530</v>
      </c>
      <c r="N37" s="4">
        <v>2589</v>
      </c>
      <c r="O37" s="4">
        <v>15758</v>
      </c>
      <c r="P37" s="11">
        <f t="shared" si="0"/>
        <v>22</v>
      </c>
      <c r="Q37" s="11">
        <f t="shared" si="1"/>
        <v>99</v>
      </c>
      <c r="R37" s="11">
        <f t="shared" si="2"/>
        <v>-90</v>
      </c>
      <c r="S37" s="19" t="s">
        <v>13</v>
      </c>
    </row>
    <row r="38" spans="1:19">
      <c r="A38" s="10">
        <v>43886</v>
      </c>
      <c r="B38" s="4">
        <v>45604</v>
      </c>
      <c r="C38" s="4">
        <v>8752</v>
      </c>
      <c r="D38" s="4">
        <v>29745</v>
      </c>
      <c r="E38" s="4">
        <v>2715</v>
      </c>
      <c r="F38" s="4">
        <v>78064</v>
      </c>
      <c r="G38" s="4">
        <v>2491</v>
      </c>
      <c r="H38" s="4">
        <v>647406</v>
      </c>
      <c r="I38" s="4">
        <v>79108</v>
      </c>
      <c r="J38" s="4">
        <v>406</v>
      </c>
      <c r="K38" s="4">
        <v>-374</v>
      </c>
      <c r="L38" s="4">
        <v>52</v>
      </c>
      <c r="M38" s="4">
        <v>439</v>
      </c>
      <c r="N38" s="4">
        <v>2422</v>
      </c>
      <c r="O38" s="4">
        <v>14573</v>
      </c>
      <c r="P38" s="11">
        <f t="shared" si="0"/>
        <v>33</v>
      </c>
      <c r="Q38" s="11">
        <f t="shared" si="1"/>
        <v>-102</v>
      </c>
      <c r="R38" s="11">
        <f t="shared" si="2"/>
        <v>-91</v>
      </c>
      <c r="S38" s="19" t="s">
        <v>63</v>
      </c>
    </row>
    <row r="39" spans="1:19">
      <c r="A39" s="10">
        <v>43887</v>
      </c>
      <c r="B39" s="4">
        <v>43258</v>
      </c>
      <c r="C39" s="4">
        <v>8346</v>
      </c>
      <c r="D39" s="4">
        <v>32495</v>
      </c>
      <c r="E39" s="4">
        <v>2744</v>
      </c>
      <c r="F39" s="4">
        <v>78497</v>
      </c>
      <c r="G39" s="4">
        <v>2358</v>
      </c>
      <c r="H39" s="4">
        <v>652174</v>
      </c>
      <c r="I39" s="4">
        <v>71572</v>
      </c>
      <c r="J39" s="4">
        <v>433</v>
      </c>
      <c r="K39" s="4">
        <v>-406</v>
      </c>
      <c r="L39" s="4">
        <v>29</v>
      </c>
      <c r="M39" s="4">
        <v>508</v>
      </c>
      <c r="N39" s="4">
        <v>2750</v>
      </c>
      <c r="O39" s="4">
        <v>12823</v>
      </c>
      <c r="P39" s="11">
        <f t="shared" si="0"/>
        <v>75</v>
      </c>
      <c r="Q39" s="11">
        <f t="shared" si="1"/>
        <v>27</v>
      </c>
      <c r="R39" s="11">
        <f t="shared" si="2"/>
        <v>69</v>
      </c>
      <c r="S39" s="19" t="s">
        <v>23</v>
      </c>
    </row>
    <row r="40" spans="1:19">
      <c r="A40" s="10">
        <v>43888</v>
      </c>
      <c r="B40" s="4">
        <v>39919</v>
      </c>
      <c r="C40" s="4">
        <v>7952</v>
      </c>
      <c r="D40" s="4">
        <v>36117</v>
      </c>
      <c r="E40" s="4">
        <v>2788</v>
      </c>
      <c r="F40" s="4">
        <v>78824</v>
      </c>
      <c r="G40" s="4">
        <v>2308</v>
      </c>
      <c r="H40" s="4">
        <v>656054</v>
      </c>
      <c r="I40" s="4">
        <v>65225</v>
      </c>
      <c r="J40" s="4">
        <v>327</v>
      </c>
      <c r="K40" s="4">
        <v>-394</v>
      </c>
      <c r="L40" s="4">
        <v>44</v>
      </c>
      <c r="M40" s="4">
        <v>452</v>
      </c>
      <c r="N40" s="4">
        <v>3622</v>
      </c>
      <c r="O40" s="4">
        <v>10525</v>
      </c>
      <c r="P40" s="11">
        <f t="shared" si="0"/>
        <v>125</v>
      </c>
      <c r="Q40" s="11">
        <f t="shared" si="1"/>
        <v>-106</v>
      </c>
      <c r="R40" s="11">
        <f t="shared" si="2"/>
        <v>-56</v>
      </c>
      <c r="S40" s="19" t="s">
        <v>15</v>
      </c>
    </row>
    <row r="41" spans="1:19">
      <c r="A41" s="10">
        <v>43889</v>
      </c>
      <c r="B41" s="4">
        <v>37414</v>
      </c>
      <c r="C41" s="4">
        <v>7664</v>
      </c>
      <c r="D41" s="4">
        <v>39002</v>
      </c>
      <c r="E41" s="4">
        <v>2835</v>
      </c>
      <c r="F41" s="4">
        <v>79251</v>
      </c>
      <c r="G41" s="4">
        <v>1418</v>
      </c>
      <c r="H41" s="4">
        <v>658587</v>
      </c>
      <c r="I41" s="4">
        <v>58233</v>
      </c>
      <c r="J41" s="4">
        <v>427</v>
      </c>
      <c r="K41" s="4">
        <v>-288</v>
      </c>
      <c r="L41" s="4">
        <v>47</v>
      </c>
      <c r="M41" s="4">
        <v>248</v>
      </c>
      <c r="N41" s="4">
        <v>2885</v>
      </c>
      <c r="O41" s="4">
        <v>10193</v>
      </c>
      <c r="P41" s="11">
        <f>M41-J41</f>
        <v>-179</v>
      </c>
      <c r="Q41" s="11">
        <f>J41-J40</f>
        <v>100</v>
      </c>
      <c r="R41" s="11">
        <f>M41-M40</f>
        <v>-204</v>
      </c>
      <c r="S41" s="19" t="s">
        <v>24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google1575984718</cp:lastModifiedBy>
  <dcterms:created xsi:type="dcterms:W3CDTF">2020-02-13T13:16:00Z</dcterms:created>
  <dcterms:modified xsi:type="dcterms:W3CDTF">2020-02-29T01:03:58Z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