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7.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tables/table12.xml" ContentType="application/vnd.openxmlformats-officedocument.spreadsheetml.tab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mohammed.zafar/Downloads/"/>
    </mc:Choice>
  </mc:AlternateContent>
  <xr:revisionPtr revIDLastSave="0" documentId="8_{AA333496-E77B-A347-B311-62B29402BDF3}" xr6:coauthVersionLast="47" xr6:coauthVersionMax="47" xr10:uidLastSave="{00000000-0000-0000-0000-000000000000}"/>
  <bookViews>
    <workbookView xWindow="0" yWindow="500" windowWidth="28800" windowHeight="16240" firstSheet="3" activeTab="15" xr2:uid="{A78EC380-6FA2-784C-A05A-E275BD9D682C}"/>
  </bookViews>
  <sheets>
    <sheet name="MUTR" sheetId="1" r:id="rId1"/>
    <sheet name="Survey Skills" sheetId="16" r:id="rId2"/>
    <sheet name="MenATP" sheetId="2" r:id="rId3"/>
    <sheet name="Titles" sheetId="5" r:id="rId4"/>
    <sheet name="Survey data" sheetId="10" r:id="rId5"/>
    <sheet name="runnersup" sheetId="12" r:id="rId6"/>
    <sheet name="Criterion 6" sheetId="17" r:id="rId7"/>
    <sheet name="Survey winners of there era" sheetId="11" r:id="rId8"/>
    <sheet name="Prizemoney" sheetId="6" r:id="rId9"/>
    <sheet name="Sheet3" sheetId="15" state="hidden" r:id="rId10"/>
    <sheet name="Fastest Serve Speed" sheetId="7" r:id="rId11"/>
    <sheet name="WUTR" sheetId="3" r:id="rId12"/>
    <sheet name="Sheet2" sheetId="14" state="hidden" r:id="rId13"/>
    <sheet name="UTRScale" sheetId="13" r:id="rId14"/>
    <sheet name="WomenATP" sheetId="4" r:id="rId15"/>
    <sheet name="Bibliography of sources" sheetId="8" r:id="rId16"/>
    <sheet name="Basic Data Coding" sheetId="9" r:id="rId17"/>
  </sheets>
  <definedNames>
    <definedName name="_xlchart.v2.0" hidden="1">Prizemoney!$N$6:$N$20</definedName>
    <definedName name="_xlchart.v2.1" hidden="1">Prizemoney!$P$6:$P$20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2" i="13" l="1" a="1"/>
  <c r="H122" i="13" s="1"/>
  <c r="F85" i="13" a="1"/>
  <c r="F85" i="13" s="1"/>
  <c r="H66" i="13" a="1"/>
  <c r="H66" i="13" s="1"/>
  <c r="M48" i="1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3">
    <bk>
      <rc t="1" v="0"/>
    </bk>
    <bk>
      <rc t="1" v="1"/>
    </bk>
    <bk>
      <rc t="1" v="2"/>
    </bk>
  </valueMetadata>
</metadata>
</file>

<file path=xl/sharedStrings.xml><?xml version="1.0" encoding="utf-8"?>
<sst xmlns="http://schemas.openxmlformats.org/spreadsheetml/2006/main" count="5596" uniqueCount="1853">
  <si>
    <t xml:space="preserve">Filter everybody above a 14 utr </t>
  </si>
  <si>
    <t xml:space="preserve">highlighting the greatest players </t>
  </si>
  <si>
    <t xml:space="preserve">compare to school utrs </t>
  </si>
  <si>
    <t xml:space="preserve">mention how to get to Conclusion </t>
  </si>
  <si>
    <t xml:space="preserve">state date and time utr is collected -adhere to timliness </t>
  </si>
  <si>
    <t xml:space="preserve">World Ranking </t>
  </si>
  <si>
    <t>Singles UTR</t>
  </si>
  <si>
    <t>Doubles UTR</t>
  </si>
  <si>
    <t>Name</t>
  </si>
  <si>
    <t>Date taken 27-05-24</t>
  </si>
  <si>
    <t xml:space="preserve">Survey one include nadal and federer </t>
  </si>
  <si>
    <t xml:space="preserve">nadal </t>
  </si>
  <si>
    <t>https://www.atptour.com/en/players?matchType=Singles&amp;rank=Top%2010&amp;region=all</t>
  </si>
  <si>
    <t>https://app.utrsports.net/search?sportTypes=tennis,pickleball&amp;type=players&amp;startDate=03/28/2024&amp;_gl=1*1ekfls1*_ga*MzQxNzY2OTQ2LjE3MDcxNzAyMTY.*_ga_0B4P6MG9VT*MTcxNjc2NjcyMy40OC4wLjE3MTY3NjY3MjMuNjAuMC4w&amp;lat=27.9516896&amp;lng=-82.45875269999999&amp;utrFitPosition=6&amp;utrMax=16&amp;utrMin=1&amp;utrTeamType=singles&amp;utrType=verified</t>
  </si>
  <si>
    <t>https://www.utrsports.net/blogs/news/is-rafa-the-goat-of-clay</t>
  </si>
  <si>
    <t xml:space="preserve">Amount of titles a player has </t>
  </si>
  <si>
    <t>https://marcuslewistenniscenter.com/utr#:~:text=UTR%20uses%20a%20scale%20of,regardless%20of%20gender%20or%20age.</t>
  </si>
  <si>
    <t>add to word</t>
  </si>
  <si>
    <t>projected db</t>
  </si>
  <si>
    <t>Carlos Alcaraz</t>
  </si>
  <si>
    <t>Atp points tour system</t>
  </si>
  <si>
    <t>https://www.tennis.com/players-rankings/</t>
  </si>
  <si>
    <t xml:space="preserve">talk about parameter scale </t>
  </si>
  <si>
    <t xml:space="preserve">define utr </t>
  </si>
  <si>
    <t>current utrs of top players</t>
  </si>
  <si>
    <t xml:space="preserve">best players utrs and what there projected utr was </t>
  </si>
  <si>
    <t>prize money</t>
  </si>
  <si>
    <t xml:space="preserve">consistenty </t>
  </si>
  <si>
    <t>fastest serve</t>
  </si>
  <si>
    <t xml:space="preserve">date taken: 28-05-24 </t>
  </si>
  <si>
    <t>Daniil Medvedev</t>
  </si>
  <si>
    <t>Alexander Zverev</t>
  </si>
  <si>
    <t>Stefanos Tsitsipas</t>
  </si>
  <si>
    <t>Alex De Minaur</t>
  </si>
  <si>
    <t>Serbia</t>
  </si>
  <si>
    <t>Spain</t>
  </si>
  <si>
    <t>Norway</t>
  </si>
  <si>
    <t>Russia</t>
  </si>
  <si>
    <t>Australia</t>
  </si>
  <si>
    <t>Projected?</t>
  </si>
  <si>
    <t>ATP World ranking points</t>
  </si>
  <si>
    <t>Jannik Sinner</t>
  </si>
  <si>
    <t>Male</t>
  </si>
  <si>
    <t>ITA</t>
  </si>
  <si>
    <t>Novak Djokovic</t>
  </si>
  <si>
    <t>SRB</t>
  </si>
  <si>
    <t>ESP</t>
  </si>
  <si>
    <t>Casper Ruud</t>
  </si>
  <si>
    <t>NOR</t>
  </si>
  <si>
    <t>RUS</t>
  </si>
  <si>
    <t>GER</t>
  </si>
  <si>
    <t>GRE</t>
  </si>
  <si>
    <t>AUS</t>
  </si>
  <si>
    <t>Andrey Rublev</t>
  </si>
  <si>
    <t>Tommy Paul</t>
  </si>
  <si>
    <t>USA</t>
  </si>
  <si>
    <t>Taylor Fritz</t>
  </si>
  <si>
    <t>Grigor Dimitrov</t>
  </si>
  <si>
    <t>BUL</t>
  </si>
  <si>
    <t>Hubert Hurkacz</t>
  </si>
  <si>
    <t>POL</t>
  </si>
  <si>
    <t>Jenson Brooksby</t>
  </si>
  <si>
    <t>-</t>
  </si>
  <si>
    <t>Nick Kyrgios</t>
  </si>
  <si>
    <t>Karen Khachanov</t>
  </si>
  <si>
    <t>Ugo Humbert</t>
  </si>
  <si>
    <t>FRA</t>
  </si>
  <si>
    <t>Jack Draper</t>
  </si>
  <si>
    <t>GBR</t>
  </si>
  <si>
    <t>Matteo Berrettini</t>
  </si>
  <si>
    <t>Marton Fucsovics</t>
  </si>
  <si>
    <t>HUN</t>
  </si>
  <si>
    <t>Sebastian Baez</t>
  </si>
  <si>
    <t>ARG</t>
  </si>
  <si>
    <t>Tomas Machac</t>
  </si>
  <si>
    <t>CZE</t>
  </si>
  <si>
    <t>Milos Raonic</t>
  </si>
  <si>
    <t>CAN</t>
  </si>
  <si>
    <t>Jan-Lennard Struff</t>
  </si>
  <si>
    <t>Rafael Nadal</t>
  </si>
  <si>
    <t>Jiri Lehecka</t>
  </si>
  <si>
    <t>Sebastian Korda</t>
  </si>
  <si>
    <t>Ben Shelton</t>
  </si>
  <si>
    <t>Arthur Cazaux</t>
  </si>
  <si>
    <t>Felix Auger-Aliassime</t>
  </si>
  <si>
    <t>Alejandro Tabilo</t>
  </si>
  <si>
    <t>CHI</t>
  </si>
  <si>
    <t>Nicolas Jarry</t>
  </si>
  <si>
    <t>Gael Monfils</t>
  </si>
  <si>
    <t>Tomas Martin Etcheverry</t>
  </si>
  <si>
    <t>Marcos Giron</t>
  </si>
  <si>
    <t>Dominik Koepfer</t>
  </si>
  <si>
    <t>Fabian Marozsan</t>
  </si>
  <si>
    <t>Tim Van Rijthoven</t>
  </si>
  <si>
    <t>NED</t>
  </si>
  <si>
    <t>Holger Vitus Nødskov Rune</t>
  </si>
  <si>
    <t>DEN</t>
  </si>
  <si>
    <t>Luciano Darderi</t>
  </si>
  <si>
    <t>Mariano Navone</t>
  </si>
  <si>
    <t>Matteo Arnaldi</t>
  </si>
  <si>
    <t>Tallon Griekspoor</t>
  </si>
  <si>
    <t>Roman Safiullin</t>
  </si>
  <si>
    <t>Hamad Medjedovic</t>
  </si>
  <si>
    <t>Jakub Mensik</t>
  </si>
  <si>
    <t>Cameron Norrie</t>
  </si>
  <si>
    <t>Alexander Bublik</t>
  </si>
  <si>
    <t>KAZ</t>
  </si>
  <si>
    <t>Arthur Fils</t>
  </si>
  <si>
    <t>Roberto Bautista Agut</t>
  </si>
  <si>
    <t>Miomir Kecmanovic</t>
  </si>
  <si>
    <t>Zhizhen Zhang</t>
  </si>
  <si>
    <t>CHN</t>
  </si>
  <si>
    <t>Corentin Moutet</t>
  </si>
  <si>
    <t>Aslan Karatsev</t>
  </si>
  <si>
    <t>Dusan Lajovic</t>
  </si>
  <si>
    <t>Thiago Seyboth</t>
  </si>
  <si>
    <t>BRA</t>
  </si>
  <si>
    <t>Alejandro Davidovich Fokina</t>
  </si>
  <si>
    <t>Pavel Kotov</t>
  </si>
  <si>
    <t>Emil Ruusuvuori</t>
  </si>
  <si>
    <t>FIN</t>
  </si>
  <si>
    <t>Francisco Cerundolo</t>
  </si>
  <si>
    <t>Denis Shapovalov</t>
  </si>
  <si>
    <t>Pedro Martinez</t>
  </si>
  <si>
    <t>Andy Murray</t>
  </si>
  <si>
    <t>Jaume Munar</t>
  </si>
  <si>
    <t>Alexei Popyrin</t>
  </si>
  <si>
    <t>Frances Tiafoe</t>
  </si>
  <si>
    <t>Sumit Nagal</t>
  </si>
  <si>
    <t>IND</t>
  </si>
  <si>
    <t>Adrian Mannarino</t>
  </si>
  <si>
    <t>Borna Gojo</t>
  </si>
  <si>
    <t>CRO</t>
  </si>
  <si>
    <t>Facundo Diaz Acosta</t>
  </si>
  <si>
    <t>Nuno Borges</t>
  </si>
  <si>
    <t>POR</t>
  </si>
  <si>
    <t>Lorenzo Sonego</t>
  </si>
  <si>
    <t>Lorenzo Musetti</t>
  </si>
  <si>
    <t>Jordan Thompson</t>
  </si>
  <si>
    <t>Alex Michelsen</t>
  </si>
  <si>
    <t>John Isner</t>
  </si>
  <si>
    <t>Roberto Carballes Baena</t>
  </si>
  <si>
    <t>Stan Wawrinka</t>
  </si>
  <si>
    <t>SUI</t>
  </si>
  <si>
    <t>Laslo Djere</t>
  </si>
  <si>
    <t>Borna Coric</t>
  </si>
  <si>
    <t>Luca Van Assche</t>
  </si>
  <si>
    <t>Andrea Vavassori</t>
  </si>
  <si>
    <t>Flavio Cobolli</t>
  </si>
  <si>
    <t>Brandon Nakashima</t>
  </si>
  <si>
    <t>Thanasi Kokkinakis</t>
  </si>
  <si>
    <t>Lukas Klein</t>
  </si>
  <si>
    <t>SVK</t>
  </si>
  <si>
    <t>Botic Van De Zandschulp</t>
  </si>
  <si>
    <t>Yibing Wu</t>
  </si>
  <si>
    <t>Marin Cilic</t>
  </si>
  <si>
    <t>Pablo Carreno Busta</t>
  </si>
  <si>
    <t>Jason Kubler</t>
  </si>
  <si>
    <t>Christopher O'connell</t>
  </si>
  <si>
    <t>Mackenzie Mcdonald</t>
  </si>
  <si>
    <t>Federico Coria</t>
  </si>
  <si>
    <t>Juncheng Shang</t>
  </si>
  <si>
    <t>Stefano Napolitano</t>
  </si>
  <si>
    <t>Sebastian Ofner</t>
  </si>
  <si>
    <t>AUT</t>
  </si>
  <si>
    <t>Alexander Shevchenko</t>
  </si>
  <si>
    <t>Taro Daniel</t>
  </si>
  <si>
    <t>JPN</t>
  </si>
  <si>
    <t>Mikael Ymer</t>
  </si>
  <si>
    <t>SWE</t>
  </si>
  <si>
    <t>Sex</t>
  </si>
  <si>
    <t xml:space="preserve">Country </t>
  </si>
  <si>
    <t xml:space="preserve">3 Mo.Trend </t>
  </si>
  <si>
    <t>Men's Singles Rankings</t>
  </si>
  <si>
    <t>RK</t>
  </si>
  <si>
    <t>PLAYER</t>
  </si>
  <si>
    <t>COUNTRY</t>
  </si>
  <si>
    <t>MOVEMENT</t>
  </si>
  <si>
    <t>POINTS</t>
  </si>
  <si>
    <t>Holger Rune</t>
  </si>
  <si>
    <t>Zhang Zhizhen</t>
  </si>
  <si>
    <t>Christopher Eubanks</t>
  </si>
  <si>
    <t>Thiago Seyboth Wild</t>
  </si>
  <si>
    <t>Daniel Evans</t>
  </si>
  <si>
    <t>Giovanni Mpetshi Perricard</t>
  </si>
  <si>
    <t>Christopher O'Connell</t>
  </si>
  <si>
    <t>Arthur Rinderknech</t>
  </si>
  <si>
    <t>Yoshihito Nishioka</t>
  </si>
  <si>
    <t>Luca Nardi</t>
  </si>
  <si>
    <t>Mackenzie McDonald</t>
  </si>
  <si>
    <t>Rinky Hijikata</t>
  </si>
  <si>
    <t>Daniel Altmaier</t>
  </si>
  <si>
    <t>Yannick Hanfmann</t>
  </si>
  <si>
    <t>Thiago Monteiro</t>
  </si>
  <si>
    <t>Aleksandar Kovacevic</t>
  </si>
  <si>
    <t>Hugo Gaston</t>
  </si>
  <si>
    <t>Aleksandar Vukic</t>
  </si>
  <si>
    <t>Alexandre Muller</t>
  </si>
  <si>
    <t>Constant Lestienne</t>
  </si>
  <si>
    <t>Fabio Fognini</t>
  </si>
  <si>
    <t>Max Purcell</t>
  </si>
  <si>
    <t>Adam Walton</t>
  </si>
  <si>
    <t>Francisco Comesana</t>
  </si>
  <si>
    <t>Maximilian Marterer</t>
  </si>
  <si>
    <t>Zizou Bergs</t>
  </si>
  <si>
    <t>James Duckworth</t>
  </si>
  <si>
    <t>Daniel Elahi Galan</t>
  </si>
  <si>
    <t>J.J. Wolf</t>
  </si>
  <si>
    <t>Pedro Cachin</t>
  </si>
  <si>
    <t>Thiago Agustin Tirante</t>
  </si>
  <si>
    <t>Camilo Ugo Carabelli</t>
  </si>
  <si>
    <t>Albert Ramos-Vinolas</t>
  </si>
  <si>
    <t>Gregoire Barrere</t>
  </si>
  <si>
    <t>Cristian Garin</t>
  </si>
  <si>
    <t>Michael Mmoh</t>
  </si>
  <si>
    <t>David Goffin</t>
  </si>
  <si>
    <t>Valentin Vacherot</t>
  </si>
  <si>
    <t>Juan Pablo Varillas</t>
  </si>
  <si>
    <t>Facundo Bagnis</t>
  </si>
  <si>
    <t>Terence Atmane</t>
  </si>
  <si>
    <t>Harold Mayot</t>
  </si>
  <si>
    <t>Zachary Svajda</t>
  </si>
  <si>
    <t>Richard Gasquet</t>
  </si>
  <si>
    <t>Emilio Nava</t>
  </si>
  <si>
    <t>Vit Kopriva</t>
  </si>
  <si>
    <t>Damir Dzumhur</t>
  </si>
  <si>
    <t>Duje Ajdukovic</t>
  </si>
  <si>
    <t>Nicolas Moreno De Alboran</t>
  </si>
  <si>
    <t>Dominic Thiem</t>
  </si>
  <si>
    <t>Lloyd Harris</t>
  </si>
  <si>
    <t>Titouan Droguet</t>
  </si>
  <si>
    <t>Francesco Passaro</t>
  </si>
  <si>
    <t>Mikhail Kukushkin</t>
  </si>
  <si>
    <t>Felipe Meligeni Alves</t>
  </si>
  <si>
    <t>Matteo Gigante</t>
  </si>
  <si>
    <t>Jurij Rodionov</t>
  </si>
  <si>
    <t>Radu Albot</t>
  </si>
  <si>
    <t>Diego Schwartzman</t>
  </si>
  <si>
    <t>Pierre-Hugues Herbert</t>
  </si>
  <si>
    <t>Dominic Stricker</t>
  </si>
  <si>
    <t>Roman Andres Burruchaga</t>
  </si>
  <si>
    <t>Jozef Kovalik</t>
  </si>
  <si>
    <t>Pablo Llamas Ruiz</t>
  </si>
  <si>
    <t>Liam Broady</t>
  </si>
  <si>
    <t>Giulio Zeppieri</t>
  </si>
  <si>
    <t>Benjamin Hassan</t>
  </si>
  <si>
    <t>Patrick Kypson</t>
  </si>
  <si>
    <t>ATP Rankings  from ESPN</t>
  </si>
  <si>
    <t xml:space="preserve">Italy </t>
  </si>
  <si>
    <t>Germany</t>
  </si>
  <si>
    <t>Poland</t>
  </si>
  <si>
    <t>Greece</t>
  </si>
  <si>
    <t>Bulgaria</t>
  </si>
  <si>
    <t>Denmark</t>
  </si>
  <si>
    <t xml:space="preserve">France </t>
  </si>
  <si>
    <t>Kazakhastan</t>
  </si>
  <si>
    <t>Chilie</t>
  </si>
  <si>
    <t>Argentina</t>
  </si>
  <si>
    <t>Canada</t>
  </si>
  <si>
    <t>Czechia</t>
  </si>
  <si>
    <t>Netherlands</t>
  </si>
  <si>
    <t>check the doubles utr</t>
  </si>
  <si>
    <t>Italy</t>
  </si>
  <si>
    <t>France</t>
  </si>
  <si>
    <t>Kazakhstan</t>
  </si>
  <si>
    <t>Chile</t>
  </si>
  <si>
    <t>Great Britain</t>
  </si>
  <si>
    <t>Hungary</t>
  </si>
  <si>
    <t>China</t>
  </si>
  <si>
    <t>Austria</t>
  </si>
  <si>
    <t>Portugal</t>
  </si>
  <si>
    <t>Brazil</t>
  </si>
  <si>
    <t>Finland</t>
  </si>
  <si>
    <t>Japan</t>
  </si>
  <si>
    <t>Croatia</t>
  </si>
  <si>
    <t>India</t>
  </si>
  <si>
    <t>Switzerland</t>
  </si>
  <si>
    <t>Belgium</t>
  </si>
  <si>
    <t>Colombia</t>
  </si>
  <si>
    <t>Peru</t>
  </si>
  <si>
    <t>Slovakia</t>
  </si>
  <si>
    <t>Bosnia and Herzegovina</t>
  </si>
  <si>
    <t>South Africa</t>
  </si>
  <si>
    <t>Moldova</t>
  </si>
  <si>
    <t xml:space="preserve">Spain </t>
  </si>
  <si>
    <t>Sebia</t>
  </si>
  <si>
    <t>Argentia</t>
  </si>
  <si>
    <t>Framce</t>
  </si>
  <si>
    <t>monacco</t>
  </si>
  <si>
    <t xml:space="preserve">Serbia </t>
  </si>
  <si>
    <t xml:space="preserve">Kazakhastan </t>
  </si>
  <si>
    <t>Uastria</t>
  </si>
  <si>
    <t xml:space="preserve">Germany </t>
  </si>
  <si>
    <t xml:space="preserve">Backed up from ATP tour website </t>
  </si>
  <si>
    <t>Current ladder from 28th of May</t>
  </si>
  <si>
    <t>YEAR</t>
  </si>
  <si>
    <t>TOURNAMENT</t>
  </si>
  <si>
    <t>WINNER</t>
  </si>
  <si>
    <t>RUNNER-UP</t>
  </si>
  <si>
    <t>Australian Open</t>
  </si>
  <si>
    <t>U.S. Open</t>
  </si>
  <si>
    <t>Wimbledon</t>
  </si>
  <si>
    <t>French Open</t>
  </si>
  <si>
    <t>Roger Federer</t>
  </si>
  <si>
    <t>Juan Martin del Potro</t>
  </si>
  <si>
    <t>Kevin Anderson</t>
  </si>
  <si>
    <t>Marin _x000C_ili_x0007_</t>
  </si>
  <si>
    <t>Kei Nishikori</t>
  </si>
  <si>
    <t>David Ferrer</t>
  </si>
  <si>
    <t>Tomas Berdych</t>
  </si>
  <si>
    <t>Robin Soderling</t>
  </si>
  <si>
    <t>Andy Roddick</t>
  </si>
  <si>
    <t>Jo-Wilfried Tsonga</t>
  </si>
  <si>
    <t>Fernando Gonzalez</t>
  </si>
  <si>
    <t>Marcos Baghdatis</t>
  </si>
  <si>
    <t>Andre Agassi</t>
  </si>
  <si>
    <t>Mariano Puerta</t>
  </si>
  <si>
    <t>Marat Safin</t>
  </si>
  <si>
    <t>Lleyton Hewitt</t>
  </si>
  <si>
    <t>Gaston Gaudio</t>
  </si>
  <si>
    <t>Guillermo Coria</t>
  </si>
  <si>
    <t>Juan Carlos Ferrero</t>
  </si>
  <si>
    <t>Mark Philippoussis</t>
  </si>
  <si>
    <t>Martin Verkerk</t>
  </si>
  <si>
    <t>Rainer Schuettler</t>
  </si>
  <si>
    <t>Pete Sampras</t>
  </si>
  <si>
    <t>David Nalbandian</t>
  </si>
  <si>
    <t>Albert Costa</t>
  </si>
  <si>
    <t>Thomas Johannson</t>
  </si>
  <si>
    <t>Goran Ivanisevic</t>
  </si>
  <si>
    <t>Patrick Rafter</t>
  </si>
  <si>
    <t>Gustavo Kuerten</t>
  </si>
  <si>
    <t>Alex Corretja</t>
  </si>
  <si>
    <t>Arnaud Clement</t>
  </si>
  <si>
    <t>Magnus Norman</t>
  </si>
  <si>
    <t>Yevgeny Kafelnikov</t>
  </si>
  <si>
    <t>Todd Martin</t>
  </si>
  <si>
    <t>Andre Medvedev</t>
  </si>
  <si>
    <t>Thomas Enqvist</t>
  </si>
  <si>
    <t>Carlos Moya</t>
  </si>
  <si>
    <t>Petr Korda</t>
  </si>
  <si>
    <t>Marcelo Rios</t>
  </si>
  <si>
    <t>Greg Rusedski</t>
  </si>
  <si>
    <t>Cedric Pioline</t>
  </si>
  <si>
    <t>Sergi Bruguera</t>
  </si>
  <si>
    <t>Michael Chang</t>
  </si>
  <si>
    <t>Richard Krajicek</t>
  </si>
  <si>
    <t>MaliVai Washington</t>
  </si>
  <si>
    <t>Michael Stich</t>
  </si>
  <si>
    <t>Boris Becker</t>
  </si>
  <si>
    <t>Thomas Muster</t>
  </si>
  <si>
    <t>Alberto Berasategui</t>
  </si>
  <si>
    <t>Jim Courier</t>
  </si>
  <si>
    <t>Stefan Edberg</t>
  </si>
  <si>
    <t>from: https://www.espn.com/tennis/history</t>
  </si>
  <si>
    <t>Ivan Lendl</t>
  </si>
  <si>
    <t>Andres Gomez</t>
  </si>
  <si>
    <t>Miloslav Mecir</t>
  </si>
  <si>
    <t>Mats Wilander</t>
  </si>
  <si>
    <t>Henri Leconte</t>
  </si>
  <si>
    <t>Pat Cash</t>
  </si>
  <si>
    <t>Mikael Pernfors</t>
  </si>
  <si>
    <t>John McEnroe</t>
  </si>
  <si>
    <t>Kevin Curren</t>
  </si>
  <si>
    <t>Jimmy Connors</t>
  </si>
  <si>
    <t>Chris Lewis</t>
  </si>
  <si>
    <t>Yannick Noah</t>
  </si>
  <si>
    <t>Johan Kriek</t>
  </si>
  <si>
    <t>Steve Denton</t>
  </si>
  <si>
    <t>Guillermo Vilas</t>
  </si>
  <si>
    <t>Bjorn Borg</t>
  </si>
  <si>
    <t>Brian Teacher</t>
  </si>
  <si>
    <t>Kim Warwick</t>
  </si>
  <si>
    <t>Vitas Gerulaitis</t>
  </si>
  <si>
    <t>John Sadri</t>
  </si>
  <si>
    <t>Roscoe Tanner</t>
  </si>
  <si>
    <t>Victor Pecci</t>
  </si>
  <si>
    <t>John Marks</t>
  </si>
  <si>
    <t>Australian Open (Dec)</t>
  </si>
  <si>
    <t>John Lloyd</t>
  </si>
  <si>
    <t>Brian Gottfried</t>
  </si>
  <si>
    <t>Australian Open (Jan)</t>
  </si>
  <si>
    <t>Ilie Nastase</t>
  </si>
  <si>
    <t>Adriano Panatta</t>
  </si>
  <si>
    <t>Harold Soloman</t>
  </si>
  <si>
    <t>Mark Edmondson</t>
  </si>
  <si>
    <t>John Newcombe</t>
  </si>
  <si>
    <t>Manuel Orantes</t>
  </si>
  <si>
    <t>Arthur Ashe</t>
  </si>
  <si>
    <t>Ken Rosewall</t>
  </si>
  <si>
    <t>Phil Dent</t>
  </si>
  <si>
    <t>Jan Kodes</t>
  </si>
  <si>
    <t>Alex Metreveli</t>
  </si>
  <si>
    <t>Nikola Pilic</t>
  </si>
  <si>
    <t>Onny Parun</t>
  </si>
  <si>
    <t>Amount of titles a player has from major Grandslams</t>
  </si>
  <si>
    <t>All handled on AirTable for Grandslams Sorting</t>
  </si>
  <si>
    <t>Iga Swiatek</t>
  </si>
  <si>
    <t>Female</t>
  </si>
  <si>
    <t>Elena Rybakina</t>
  </si>
  <si>
    <t>Aryna Sabalenka</t>
  </si>
  <si>
    <t>BLR</t>
  </si>
  <si>
    <t>Danielle Collins</t>
  </si>
  <si>
    <t>Victoria Azarenka</t>
  </si>
  <si>
    <t>Jessica Pegula</t>
  </si>
  <si>
    <t>Coco Gauff</t>
  </si>
  <si>
    <t>Karolina Muchova</t>
  </si>
  <si>
    <t>Madison Keys</t>
  </si>
  <si>
    <t>Maria Sakkari</t>
  </si>
  <si>
    <t>Zheng Qinwen</t>
  </si>
  <si>
    <t>Emma Navarro</t>
  </si>
  <si>
    <t>Anna Kalinskaya</t>
  </si>
  <si>
    <t>Naomi Osaka</t>
  </si>
  <si>
    <t>Elina Svitolina</t>
  </si>
  <si>
    <t>UKR</t>
  </si>
  <si>
    <t>Simona Halep</t>
  </si>
  <si>
    <t>ROU</t>
  </si>
  <si>
    <t>Mirra Andreeva</t>
  </si>
  <si>
    <t>Jelena Ostapenko</t>
  </si>
  <si>
    <t>LAT</t>
  </si>
  <si>
    <t>Jasmine Paolini</t>
  </si>
  <si>
    <t>Marta Kostyuk</t>
  </si>
  <si>
    <t>Emma Raducanu</t>
  </si>
  <si>
    <t>Sloane Stephens</t>
  </si>
  <si>
    <t>Anastasia Pavlyuchenkova</t>
  </si>
  <si>
    <t>Marketa Vondrousova</t>
  </si>
  <si>
    <t>Leylah Fernandez</t>
  </si>
  <si>
    <t>Paula Badosa</t>
  </si>
  <si>
    <t>Yulia Putintseva</t>
  </si>
  <si>
    <t>Daria Kasatkina</t>
  </si>
  <si>
    <t>Katerina Siniakova</t>
  </si>
  <si>
    <t>Caroline Wozniacki</t>
  </si>
  <si>
    <t>Katie Boulter</t>
  </si>
  <si>
    <t>Amanda Anisimova</t>
  </si>
  <si>
    <t>Elise Mertens</t>
  </si>
  <si>
    <t>BEL</t>
  </si>
  <si>
    <t>Beatriz Haddad Maia</t>
  </si>
  <si>
    <t>Petra Kvitova</t>
  </si>
  <si>
    <t>Marie Bouzkova</t>
  </si>
  <si>
    <t>Karolina Pliskova</t>
  </si>
  <si>
    <t>Caroline Garcia</t>
  </si>
  <si>
    <t>Liudmila Samsonova</t>
  </si>
  <si>
    <t>Jennifer Brady</t>
  </si>
  <si>
    <t>Linda Noskova</t>
  </si>
  <si>
    <t>Anastasija Sevastova</t>
  </si>
  <si>
    <t>Diana Shnaider</t>
  </si>
  <si>
    <t>Sorana Cirstea</t>
  </si>
  <si>
    <t>Barbora Krejcikova</t>
  </si>
  <si>
    <t>Anastasia Potapova</t>
  </si>
  <si>
    <t>Angelique Kerber</t>
  </si>
  <si>
    <t>Garbine Muguruza</t>
  </si>
  <si>
    <t>Belinda Bencic</t>
  </si>
  <si>
    <t>Ons Jabeur</t>
  </si>
  <si>
    <t>TUN</t>
  </si>
  <si>
    <t>Taylor Townsend</t>
  </si>
  <si>
    <t>Bernarda Pera</t>
  </si>
  <si>
    <t>Laura Siegemund</t>
  </si>
  <si>
    <t>Magda Linette</t>
  </si>
  <si>
    <t>Peyton Stearns</t>
  </si>
  <si>
    <t>Donna Vekic</t>
  </si>
  <si>
    <t>Mayar Sherif</t>
  </si>
  <si>
    <t>EGY</t>
  </si>
  <si>
    <t>Bianca Andreescu</t>
  </si>
  <si>
    <t>Xinyu Wang</t>
  </si>
  <si>
    <t>Yue Yuan</t>
  </si>
  <si>
    <t>Ekaterina Alexandrova</t>
  </si>
  <si>
    <t>Lesia Tsurenko</t>
  </si>
  <si>
    <t>Camila Giorgi</t>
  </si>
  <si>
    <t>Eva Lys</t>
  </si>
  <si>
    <t>Elisabetta Cocciaretto</t>
  </si>
  <si>
    <t>Diane Parry</t>
  </si>
  <si>
    <t>Irina-Camelia Begu</t>
  </si>
  <si>
    <t>Clara Burel</t>
  </si>
  <si>
    <t>Xiyu Wang</t>
  </si>
  <si>
    <t>Brenda Fruhvirtova</t>
  </si>
  <si>
    <t>Jaqueline Adina Cristian</t>
  </si>
  <si>
    <t>Veronika Kudermetova</t>
  </si>
  <si>
    <t>Anhelina Kalinina</t>
  </si>
  <si>
    <t>Sara Sorribes Tormo</t>
  </si>
  <si>
    <t>Storm Hunter</t>
  </si>
  <si>
    <t>Clara Tauson</t>
  </si>
  <si>
    <t>Magdalena Frech</t>
  </si>
  <si>
    <t>Arantxa Rus</t>
  </si>
  <si>
    <t>Katie Volynets</t>
  </si>
  <si>
    <t>Nadia Podoroska</t>
  </si>
  <si>
    <t>Elena Gabriela Ruse</t>
  </si>
  <si>
    <t>Petra Martic</t>
  </si>
  <si>
    <t>Ana Bogdan</t>
  </si>
  <si>
    <t>Moyuka Uchijima</t>
  </si>
  <si>
    <t>Sara Bejlek</t>
  </si>
  <si>
    <t>Ashlyn Krueger</t>
  </si>
  <si>
    <t>Maria Camila Osorio Serrano</t>
  </si>
  <si>
    <t>COL</t>
  </si>
  <si>
    <t>Maria Lourdes Carle</t>
  </si>
  <si>
    <t>Yafan Wang</t>
  </si>
  <si>
    <t>Mirjam Bjorklund</t>
  </si>
  <si>
    <t>Mccartney Kessler</t>
  </si>
  <si>
    <t>Viktorija Golubic</t>
  </si>
  <si>
    <t>Sara Errani</t>
  </si>
  <si>
    <t>Lois Boisson</t>
  </si>
  <si>
    <t>MON</t>
  </si>
  <si>
    <t>Cristina Bucsa</t>
  </si>
  <si>
    <t>Lucia Bronzetti</t>
  </si>
  <si>
    <t>Viktoriya Tomova</t>
  </si>
  <si>
    <t>Celine Naef</t>
  </si>
  <si>
    <t>Shelby Rogers</t>
  </si>
  <si>
    <t>Dayana Yastremska</t>
  </si>
  <si>
    <t>RANKINGS</t>
  </si>
  <si>
    <t>NAME</t>
  </si>
  <si>
    <t>GENDER</t>
  </si>
  <si>
    <t>3 MO. TREND</t>
  </si>
  <si>
    <t>UTR</t>
  </si>
  <si>
    <t>Women Universal Tennis Rating Doubles</t>
  </si>
  <si>
    <t xml:space="preserve"> </t>
  </si>
  <si>
    <t>AGE</t>
  </si>
  <si>
    <t>Yuan Yue</t>
  </si>
  <si>
    <t>Wang Xinyu</t>
  </si>
  <si>
    <t>Anna Karolina Schmiedlova</t>
  </si>
  <si>
    <t>Anna Blinkova</t>
  </si>
  <si>
    <t>Sofia Kenin</t>
  </si>
  <si>
    <t>Zhu Lin</t>
  </si>
  <si>
    <t>Caroline Dolehide</t>
  </si>
  <si>
    <t>Wang Xiyu</t>
  </si>
  <si>
    <t>Tatjana Maria</t>
  </si>
  <si>
    <t>Wang Yafan</t>
  </si>
  <si>
    <t>Jaqueline Cristian</t>
  </si>
  <si>
    <t>Elina Avanesyan</t>
  </si>
  <si>
    <t>Oceane Dodin</t>
  </si>
  <si>
    <t>Camila Osorio</t>
  </si>
  <si>
    <t>Tamara Korpatsch</t>
  </si>
  <si>
    <t>Daria Saville</t>
  </si>
  <si>
    <t>Greet Minnen</t>
  </si>
  <si>
    <t>Jessica Bouzas Maneiro</t>
  </si>
  <si>
    <t>Kamilla Rakhimova</t>
  </si>
  <si>
    <t>Varvara Gracheva</t>
  </si>
  <si>
    <t>Harriet Dart</t>
  </si>
  <si>
    <t>Martina Trevisan</t>
  </si>
  <si>
    <t>Bai Zhuoxuan</t>
  </si>
  <si>
    <t>Rebeka Masarova</t>
  </si>
  <si>
    <t>Nao Hibino</t>
  </si>
  <si>
    <t>Jule Niemeier</t>
  </si>
  <si>
    <t>Emina Bektas</t>
  </si>
  <si>
    <t>Kayla Day</t>
  </si>
  <si>
    <t>Erika Andreeva</t>
  </si>
  <si>
    <t>Rebecca Sramkova</t>
  </si>
  <si>
    <t>Renata Zarazua</t>
  </si>
  <si>
    <t>Arina Rodionova</t>
  </si>
  <si>
    <t>Aliaksandra Sasnovich</t>
  </si>
  <si>
    <t>Maria Timofeeva</t>
  </si>
  <si>
    <t>Alize Cornet</t>
  </si>
  <si>
    <t>Hailey Baptiste</t>
  </si>
  <si>
    <t>Claire Liu</t>
  </si>
  <si>
    <t>Jodie Burrage</t>
  </si>
  <si>
    <t>Marina Bassols Ribera</t>
  </si>
  <si>
    <t>Anna Bondar</t>
  </si>
  <si>
    <t>Mai Hontama</t>
  </si>
  <si>
    <t>Emiliana Arango</t>
  </si>
  <si>
    <t>Julia Riera</t>
  </si>
  <si>
    <t>Darja Semenistaja</t>
  </si>
  <si>
    <t>Laura Pigossi</t>
  </si>
  <si>
    <t>Yanina Wickmayer</t>
  </si>
  <si>
    <t>Daria Snigur</t>
  </si>
  <si>
    <t>Sachia Vickery</t>
  </si>
  <si>
    <t>Olga Danilovic</t>
  </si>
  <si>
    <t>Fiona Ferro</t>
  </si>
  <si>
    <t>Lulu Sun</t>
  </si>
  <si>
    <t>Kaja Juvan</t>
  </si>
  <si>
    <t>Astra Sharma</t>
  </si>
  <si>
    <t>Tamara Zidansek</t>
  </si>
  <si>
    <t>Panna Udvardy</t>
  </si>
  <si>
    <t>Yuriko Lily Miyazaki</t>
  </si>
  <si>
    <t>Jana Fett</t>
  </si>
  <si>
    <t>Chloe Paquet</t>
  </si>
  <si>
    <t>Taylah Preston</t>
  </si>
  <si>
    <t>Elizabeth Mandlik</t>
  </si>
  <si>
    <t>Arianne Hartono</t>
  </si>
  <si>
    <t>Viktoria Hruncakova</t>
  </si>
  <si>
    <t>Yulia Starodubtseva</t>
  </si>
  <si>
    <t>Linda Fruhvirtova</t>
  </si>
  <si>
    <t>Dalma Galfi</t>
  </si>
  <si>
    <t>Suzan Lamens</t>
  </si>
  <si>
    <t>Jessika Ponchet</t>
  </si>
  <si>
    <t>Leolia Jeanjean</t>
  </si>
  <si>
    <t>Elsa Jacquemot</t>
  </si>
  <si>
    <t>Elena-Gabriela Ruse</t>
  </si>
  <si>
    <t>Alycia Parks</t>
  </si>
  <si>
    <t>Heather Watson</t>
  </si>
  <si>
    <t>Nuria Parrizas Diaz</t>
  </si>
  <si>
    <t>Places Moved</t>
  </si>
  <si>
    <t>Rankings</t>
  </si>
  <si>
    <t>Pasted from ESPN</t>
  </si>
  <si>
    <t>Current 2024 Data</t>
  </si>
  <si>
    <t>https://www.espn.com/tennis/rankings/_/type/wta/season/2024</t>
  </si>
  <si>
    <t>Pasted From</t>
  </si>
  <si>
    <t>Belarus</t>
  </si>
  <si>
    <t>Czech Republic</t>
  </si>
  <si>
    <t>Tunisia</t>
  </si>
  <si>
    <t>Latvia</t>
  </si>
  <si>
    <t>Ukraine</t>
  </si>
  <si>
    <t>UK</t>
  </si>
  <si>
    <t>Romania</t>
  </si>
  <si>
    <t>Egypt</t>
  </si>
  <si>
    <t>Mexico</t>
  </si>
  <si>
    <t>Slovenia</t>
  </si>
  <si>
    <t>Lauren Davis</t>
  </si>
  <si>
    <t>Julia Grabher</t>
  </si>
  <si>
    <t>Kimberly Birrell</t>
  </si>
  <si>
    <t>Lucrezia Stefanini</t>
  </si>
  <si>
    <t>Olivia Gadecki</t>
  </si>
  <si>
    <t>Rebecca Peterson</t>
  </si>
  <si>
    <t>Kateryna Baindl</t>
  </si>
  <si>
    <t>Anna-Lena Friedsam</t>
  </si>
  <si>
    <t>Valeria Savinykh</t>
  </si>
  <si>
    <t>Katherine Sebov</t>
  </si>
  <si>
    <t>Jil Teichmann</t>
  </si>
  <si>
    <t>Catherine McNally</t>
  </si>
  <si>
    <t>Danka Kovinic</t>
  </si>
  <si>
    <t>Country</t>
  </si>
  <si>
    <t>Sweden</t>
  </si>
  <si>
    <t>Montenegro</t>
  </si>
  <si>
    <t>Current 2024</t>
  </si>
  <si>
    <t>Singles Rankings</t>
  </si>
  <si>
    <t>Benjamin Bonzi</t>
  </si>
  <si>
    <t>Bernabe Zapata Miralles</t>
  </si>
  <si>
    <t>Yosuke Watanuki</t>
  </si>
  <si>
    <t>Quentin Halys</t>
  </si>
  <si>
    <t>Tomas Barrios Vera</t>
  </si>
  <si>
    <t>Hugo Dellien</t>
  </si>
  <si>
    <t>Benoit Paire</t>
  </si>
  <si>
    <t>Alex Molcan</t>
  </si>
  <si>
    <t>Juan Manuel Cerundolo</t>
  </si>
  <si>
    <t>Wu Yibing</t>
  </si>
  <si>
    <t>Maxime Cressy</t>
  </si>
  <si>
    <t>Zsombor Piros</t>
  </si>
  <si>
    <t>Shintaro Mochizuki</t>
  </si>
  <si>
    <t>Gabriel Diallo</t>
  </si>
  <si>
    <t>Joris De Loore</t>
  </si>
  <si>
    <t>Filip Misolic</t>
  </si>
  <si>
    <t>Sho Shimabukuro</t>
  </si>
  <si>
    <t>Marc Polmans</t>
  </si>
  <si>
    <t>Bolivia</t>
  </si>
  <si>
    <t>US Open</t>
  </si>
  <si>
    <t>Ashleigh Barty</t>
  </si>
  <si>
    <t>Serena Williams</t>
  </si>
  <si>
    <t>Flavia Pennetta</t>
  </si>
  <si>
    <t>Li Na</t>
  </si>
  <si>
    <t>Maria Sharapova</t>
  </si>
  <si>
    <t>Marion Bartoli</t>
  </si>
  <si>
    <t>Kim Clijsters</t>
  </si>
  <si>
    <t>Samantha Stosur</t>
  </si>
  <si>
    <t>Francesca Schiavone</t>
  </si>
  <si>
    <t>Svetlana Kuznetsova</t>
  </si>
  <si>
    <t>Ana Ivanovic</t>
  </si>
  <si>
    <t>Venus Williams</t>
  </si>
  <si>
    <t>Justine Henin</t>
  </si>
  <si>
    <t>Amelie Mauresmo</t>
  </si>
  <si>
    <t>Justine Henin-Hardenne</t>
  </si>
  <si>
    <t>Jennifer Capriati</t>
  </si>
  <si>
    <t>Lindsay Davenport</t>
  </si>
  <si>
    <t>Mary Pierce</t>
  </si>
  <si>
    <t>Martina Hingis</t>
  </si>
  <si>
    <t>Steffi Graf</t>
  </si>
  <si>
    <t>Jana Novotna</t>
  </si>
  <si>
    <t>Iva Majoli</t>
  </si>
  <si>
    <t>Monica Seles</t>
  </si>
  <si>
    <t>Martina Navratilova</t>
  </si>
  <si>
    <t>Gabriela Sabatini</t>
  </si>
  <si>
    <t>Hana Mandlikova</t>
  </si>
  <si>
    <t>Tracy Austin</t>
  </si>
  <si>
    <t>Barbara Jordan</t>
  </si>
  <si>
    <t>Evonne Goolagong</t>
  </si>
  <si>
    <t>Virginia Ruzici</t>
  </si>
  <si>
    <t>Chris Evert</t>
  </si>
  <si>
    <t>Kerry Reid</t>
  </si>
  <si>
    <t>Mima Jausovec</t>
  </si>
  <si>
    <t>Virginia Wade</t>
  </si>
  <si>
    <t>Sue Barker</t>
  </si>
  <si>
    <t>Billie Jean King</t>
  </si>
  <si>
    <t>Womens Singles Grandslams</t>
  </si>
  <si>
    <t>Men's Singles Granslams</t>
  </si>
  <si>
    <t>EVENT</t>
  </si>
  <si>
    <t>SECOND</t>
  </si>
  <si>
    <t>Australian</t>
  </si>
  <si>
    <t>French</t>
  </si>
  <si>
    <t>Roberta Vinci</t>
  </si>
  <si>
    <t>Lucie Safarova</t>
  </si>
  <si>
    <t>Eugenie Bouchard</t>
  </si>
  <si>
    <t>Dominika Cibulkova</t>
  </si>
  <si>
    <t>Sabine Lisicki</t>
  </si>
  <si>
    <t>Agnieszka Radwanska</t>
  </si>
  <si>
    <t>Vera Zvonareva</t>
  </si>
  <si>
    <t>Dinara Safina</t>
  </si>
  <si>
    <t>Jelena Jankovic</t>
  </si>
  <si>
    <t>Amelie Mouresmo</t>
  </si>
  <si>
    <t>Elena Dementieva</t>
  </si>
  <si>
    <t>Anastasia Myskina</t>
  </si>
  <si>
    <t>Conchita Martinez</t>
  </si>
  <si>
    <t>Nathalie Tauziat</t>
  </si>
  <si>
    <t>Aranxta Sanchez-Vicario</t>
  </si>
  <si>
    <t>Arantxa Sanchez-Vicario</t>
  </si>
  <si>
    <t>Anke Huber</t>
  </si>
  <si>
    <t>Helena Sukova</t>
  </si>
  <si>
    <t>Mary Jo Fernandez</t>
  </si>
  <si>
    <t>Mary Joe Fernandez</t>
  </si>
  <si>
    <t>Zena Garrison</t>
  </si>
  <si>
    <t>Natasha Zvereva</t>
  </si>
  <si>
    <t>Chris Evert-Lloyd</t>
  </si>
  <si>
    <t>Kathy Jordan</t>
  </si>
  <si>
    <t>Andrea Jaeger</t>
  </si>
  <si>
    <t>Sylvia Hanika</t>
  </si>
  <si>
    <t>Wendy Turnbull</t>
  </si>
  <si>
    <t>R.A. Cawley</t>
  </si>
  <si>
    <t>Sharon Walsh</t>
  </si>
  <si>
    <t>Chris O'Neil</t>
  </si>
  <si>
    <t>Betsy Nagelsen</t>
  </si>
  <si>
    <t>Pam Shriver</t>
  </si>
  <si>
    <t>Australian (Dec)</t>
  </si>
  <si>
    <t>Evonne Goolagong-Cawley</t>
  </si>
  <si>
    <t>Helen Gourlay</t>
  </si>
  <si>
    <t>Betty Stove</t>
  </si>
  <si>
    <t>Florenta Mihai</t>
  </si>
  <si>
    <t>Australian (Jan)</t>
  </si>
  <si>
    <t>Dianne Fromholtz</t>
  </si>
  <si>
    <t>Renata Tomanova</t>
  </si>
  <si>
    <t>Olga Morozova</t>
  </si>
  <si>
    <t>Margaret Smith-Court</t>
  </si>
  <si>
    <t xml:space="preserve">titles </t>
  </si>
  <si>
    <t>Rank</t>
  </si>
  <si>
    <t>Player</t>
  </si>
  <si>
    <t>Career Earnings</t>
  </si>
  <si>
    <t>YTD Earnings</t>
  </si>
  <si>
    <t>Singles Earnings</t>
  </si>
  <si>
    <t>Doubles Earnings</t>
  </si>
  <si>
    <t>Djokovic, Novak</t>
  </si>
  <si>
    <t>Nadal, Rafael</t>
  </si>
  <si>
    <t>Federer, Roger</t>
  </si>
  <si>
    <t>Murray, Andy</t>
  </si>
  <si>
    <t>Sampras, Pete</t>
  </si>
  <si>
    <t>Zverev, Alexander</t>
  </si>
  <si>
    <t>Medvedev, Daniil</t>
  </si>
  <si>
    <t>Wawrinka, Stan</t>
  </si>
  <si>
    <t>Ferrer, David</t>
  </si>
  <si>
    <t>Cilic, Marin</t>
  </si>
  <si>
    <t>Agassi, Andre</t>
  </si>
  <si>
    <t>Tsitsipas, Stefanos</t>
  </si>
  <si>
    <t>Thiem, Dominic</t>
  </si>
  <si>
    <t>Berdych, Tomas</t>
  </si>
  <si>
    <t>Alcaraz, Carlos</t>
  </si>
  <si>
    <t>Dimitrov, Grigor</t>
  </si>
  <si>
    <t>del Potro, Juan Martin</t>
  </si>
  <si>
    <t>Nishikori, Kei</t>
  </si>
  <si>
    <t>Becker, Boris</t>
  </si>
  <si>
    <t>Kafelnikov, Yevgeny</t>
  </si>
  <si>
    <t>Rublev, Andrey</t>
  </si>
  <si>
    <t>Tsonga, Jo-Wilfried</t>
  </si>
  <si>
    <t>Isner, John</t>
  </si>
  <si>
    <t>Monfils, Gael</t>
  </si>
  <si>
    <t>Sinner, Jannik</t>
  </si>
  <si>
    <t>Lendl, Ivan</t>
  </si>
  <si>
    <t>Gasquet, Richard</t>
  </si>
  <si>
    <t>Hewitt, Lleyton</t>
  </si>
  <si>
    <t>Raonic, Milos</t>
  </si>
  <si>
    <t>Roddick, Andy</t>
  </si>
  <si>
    <t>Edberg, Stefan</t>
  </si>
  <si>
    <t>Ivanisevic, Goran</t>
  </si>
  <si>
    <t>Chang, Michael</t>
  </si>
  <si>
    <t>Ruud, Casper</t>
  </si>
  <si>
    <t>Lopez, Feliciano</t>
  </si>
  <si>
    <t>Verdasco, Fernando</t>
  </si>
  <si>
    <t>Fognini, Fabio</t>
  </si>
  <si>
    <t>Bautista Agut, Roberto</t>
  </si>
  <si>
    <t>Anderson, Kevin</t>
  </si>
  <si>
    <t>Goffin, David</t>
  </si>
  <si>
    <t>Bryan, Mike</t>
  </si>
  <si>
    <t>Khachanov, Karen</t>
  </si>
  <si>
    <t>Davydenko, Nikolay</t>
  </si>
  <si>
    <t>Simon, Gilles</t>
  </si>
  <si>
    <t>ATP World Ranking Prize Winners</t>
  </si>
  <si>
    <t>Bryan, Bob</t>
  </si>
  <si>
    <t>Fritz, Taylor</t>
  </si>
  <si>
    <t>Carreno Busta, Pablo</t>
  </si>
  <si>
    <t>Hurkacz, Hubert</t>
  </si>
  <si>
    <t>Kuerten, Gustavo</t>
  </si>
  <si>
    <t>Bjorkman, Jonas</t>
  </si>
  <si>
    <t>Safin, Marat</t>
  </si>
  <si>
    <t>Youzhny, Mikhail</t>
  </si>
  <si>
    <t>Schwartzman, Diego</t>
  </si>
  <si>
    <t>Courier, Jim</t>
  </si>
  <si>
    <t>Ferrero, Juan Carlos</t>
  </si>
  <si>
    <t>Granollers, Marcel</t>
  </si>
  <si>
    <t>Kohlschreiber, Philipp</t>
  </si>
  <si>
    <t>Querrey, Sam</t>
  </si>
  <si>
    <t>Haas, Tommy</t>
  </si>
  <si>
    <t>Robredo, Tommy</t>
  </si>
  <si>
    <t>Moya, Carlos</t>
  </si>
  <si>
    <t>de Minaur, Alex</t>
  </si>
  <si>
    <t>Auger-Aliassime, Felix</t>
  </si>
  <si>
    <t>Nestor, Daniel</t>
  </si>
  <si>
    <t>Mahut, Nicolas</t>
  </si>
  <si>
    <t>Stich, Michael</t>
  </si>
  <si>
    <t>McEnroe, John</t>
  </si>
  <si>
    <t>Kyrgios, Nick</t>
  </si>
  <si>
    <t>Muster, Thomas</t>
  </si>
  <si>
    <t>Mannarino, Adrian</t>
  </si>
  <si>
    <t>Coric, Borna</t>
  </si>
  <si>
    <t>Sock, Jack</t>
  </si>
  <si>
    <t>Seppi, Andreas</t>
  </si>
  <si>
    <t>Mirnyi, Max</t>
  </si>
  <si>
    <t>Berrettini, Matteo</t>
  </si>
  <si>
    <t>Henman, Tim</t>
  </si>
  <si>
    <t>Bruguera, Sergi</t>
  </si>
  <si>
    <t>Shapovalov, Denis</t>
  </si>
  <si>
    <t>Stepanek, Radek</t>
  </si>
  <si>
    <t>Rafter, Patrick</t>
  </si>
  <si>
    <t>Nalbandian, David</t>
  </si>
  <si>
    <t>Norrie, Cameron</t>
  </si>
  <si>
    <t>Chardy, Jeremy</t>
  </si>
  <si>
    <t>Ramos-Vinolas, Albert</t>
  </si>
  <si>
    <t>Almagro, Nicolas</t>
  </si>
  <si>
    <t>Melzer, Jurgen</t>
  </si>
  <si>
    <t>Tiafoe, Frances</t>
  </si>
  <si>
    <t>Enqvist, Thomas</t>
  </si>
  <si>
    <t>Korda, Petr</t>
  </si>
  <si>
    <t>Soderling, Robin</t>
  </si>
  <si>
    <t>Corretja, Alex</t>
  </si>
  <si>
    <t>Paire, Benoit</t>
  </si>
  <si>
    <t>Ljubicic, Ivan</t>
  </si>
  <si>
    <t>Struff, Jan-Lennard</t>
  </si>
  <si>
    <t>Dodig, Ivan</t>
  </si>
  <si>
    <t>Karlovic, Ivo</t>
  </si>
  <si>
    <t>Woodbridge, Todd</t>
  </si>
  <si>
    <t>Krajicek, Richard</t>
  </si>
  <si>
    <t>Santoro, Fabrice</t>
  </si>
  <si>
    <t>Ferreira, Wayne</t>
  </si>
  <si>
    <t>Cuevas, Pablo</t>
  </si>
  <si>
    <t>Rios, Marcelo</t>
  </si>
  <si>
    <t>Benneteau, Julien</t>
  </si>
  <si>
    <t>Ram, Rajeev</t>
  </si>
  <si>
    <t>Herbert, Pierre-Hugues</t>
  </si>
  <si>
    <t>Lajovic, Dusan</t>
  </si>
  <si>
    <t>Troicki, Viktor</t>
  </si>
  <si>
    <t>Rusedski, Greg</t>
  </si>
  <si>
    <t>Baghdatis, Marcos</t>
  </si>
  <si>
    <t>Rune, Holger</t>
  </si>
  <si>
    <t>Gonzalez, Fernando</t>
  </si>
  <si>
    <t>Basilashvili, Nikoloz</t>
  </si>
  <si>
    <t>Kubot, Lukasz</t>
  </si>
  <si>
    <t>Connors, Jimmy</t>
  </si>
  <si>
    <t>Tipsarevic, Janko</t>
  </si>
  <si>
    <t>Paes, Leander</t>
  </si>
  <si>
    <t>Woodforde, Mark</t>
  </si>
  <si>
    <t>Llodra, Michael</t>
  </si>
  <si>
    <t>Garcia-Lopez, Guillermo</t>
  </si>
  <si>
    <t>Zimonjic, Nenad</t>
  </si>
  <si>
    <t>Pouille, Lucas</t>
  </si>
  <si>
    <t>Haase, Robin</t>
  </si>
  <si>
    <t>Sousa, Joao</t>
  </si>
  <si>
    <t>Melo, Marcelo</t>
  </si>
  <si>
    <t>Martin, Todd</t>
  </si>
  <si>
    <t>Evans, Daniel</t>
  </si>
  <si>
    <t>Grosjean, Sebastien</t>
  </si>
  <si>
    <t>Monaco, Juan</t>
  </si>
  <si>
    <t>Johnson, Steve</t>
  </si>
  <si>
    <t>Roger-Vasselin, Edouard</t>
  </si>
  <si>
    <t>Blake, James</t>
  </si>
  <si>
    <t>Wilander, Mats</t>
  </si>
  <si>
    <t>Paul, Tommy</t>
  </si>
  <si>
    <t>Haarhuis, Paul</t>
  </si>
  <si>
    <t>Nieminen, Jarkko</t>
  </si>
  <si>
    <t>Costa, Albert</t>
  </si>
  <si>
    <t>Gulbis, Ernests</t>
  </si>
  <si>
    <t>Novak, Jiri</t>
  </si>
  <si>
    <t>Kiefer, Nicolas</t>
  </si>
  <si>
    <t>Fish, Mardy</t>
  </si>
  <si>
    <t>Schuettler, Rainer</t>
  </si>
  <si>
    <t>Mayer, Florian</t>
  </si>
  <si>
    <t>Johansson, Thomas</t>
  </si>
  <si>
    <t>Pospisil, Vasek</t>
  </si>
  <si>
    <t>Rojer, Jean-Julien</t>
  </si>
  <si>
    <t>Dolgopolov, Alexandr</t>
  </si>
  <si>
    <t>Clement, Arnaud</t>
  </si>
  <si>
    <t>Hrbaty, Dominik</t>
  </si>
  <si>
    <t>Knowles, Mark</t>
  </si>
  <si>
    <t>Mayer, Leonardo</t>
  </si>
  <si>
    <t>Andujar, Pablo</t>
  </si>
  <si>
    <t>Kukushkin, Mikhail</t>
  </si>
  <si>
    <t>Philippoussis, Mark</t>
  </si>
  <si>
    <t>Soares, Bruno</t>
  </si>
  <si>
    <t>Pioline, Cedric</t>
  </si>
  <si>
    <t>Bublik, Alexander</t>
  </si>
  <si>
    <t>Fucsovics, Marton</t>
  </si>
  <si>
    <t>Bopanna, Rohan</t>
  </si>
  <si>
    <t>Rosset, Marc</t>
  </si>
  <si>
    <t>Medvedev, Andrei</t>
  </si>
  <si>
    <t>Bhupathi, Mahesh</t>
  </si>
  <si>
    <t>Bolelli, Simone</t>
  </si>
  <si>
    <t>Murray, Jamie</t>
  </si>
  <si>
    <t>Chela, Juan Ignacio</t>
  </si>
  <si>
    <t>Davidovich Fokina, Alejandro</t>
  </si>
  <si>
    <t>Tomic, Bernard</t>
  </si>
  <si>
    <t>Pella, Guido</t>
  </si>
  <si>
    <t>Humbert, Ugo</t>
  </si>
  <si>
    <t>Istomin, Denis</t>
  </si>
  <si>
    <t>Lapentti, Nicolas</t>
  </si>
  <si>
    <t>Mathieu, Paul-Henri</t>
  </si>
  <si>
    <t>Ebden, Matthew</t>
  </si>
  <si>
    <t>Krajinovic, Filip</t>
  </si>
  <si>
    <t>Delbonis, Federico</t>
  </si>
  <si>
    <t>Sonego, Lorenzo</t>
  </si>
  <si>
    <t>Gaudio, Gaston</t>
  </si>
  <si>
    <t>Vesely, Jiri</t>
  </si>
  <si>
    <t>Edmund, Kyle</t>
  </si>
  <si>
    <t>Muller, Gilles</t>
  </si>
  <si>
    <t>Thompson, Jordan</t>
  </si>
  <si>
    <t>Nishioka, Yoshihito</t>
  </si>
  <si>
    <t>Tursunov, Dmitry</t>
  </si>
  <si>
    <t>Coria, Guillermo</t>
  </si>
  <si>
    <t>Hlasek, Jakob</t>
  </si>
  <si>
    <t>Tecau, Horia</t>
  </si>
  <si>
    <t>Montanes, Albert</t>
  </si>
  <si>
    <t>Larsson, Magnus</t>
  </si>
  <si>
    <t>Garin, Cristian</t>
  </si>
  <si>
    <t>Kecmanovic, Miomir</t>
  </si>
  <si>
    <t>Pavic, Mate</t>
  </si>
  <si>
    <t>Zverev, Mischa</t>
  </si>
  <si>
    <t>Damm, Martin</t>
  </si>
  <si>
    <t>Malisse, Xavier</t>
  </si>
  <si>
    <t>Forget, Guy</t>
  </si>
  <si>
    <t>Jarry, Nicolas</t>
  </si>
  <si>
    <t>Peers, John</t>
  </si>
  <si>
    <t>Stakhovsky, Sergiy</t>
  </si>
  <si>
    <t>Musetti, Lorenzo</t>
  </si>
  <si>
    <t>Klizan, Martin</t>
  </si>
  <si>
    <t>Last updated: 27th of May, from: https://www.protennislive.com/posting/ramr/career_prize.pdf</t>
  </si>
  <si>
    <t>Standing</t>
  </si>
  <si>
    <t>Career Total</t>
  </si>
  <si>
    <t>WILLIAMS, SERENA</t>
  </si>
  <si>
    <t>WILLIAMS, VENUS</t>
  </si>
  <si>
    <t>HALEP, SIMONA</t>
  </si>
  <si>
    <t>SHARAPOVA, MARIA</t>
  </si>
  <si>
    <t>AZARENKA, VICTORIA</t>
  </si>
  <si>
    <t>KVITOVA, PETRA</t>
  </si>
  <si>
    <t>WOZNIACKI, CAROLINE</t>
  </si>
  <si>
    <t>KERBER, ANGELIQUE</t>
  </si>
  <si>
    <t>SWIATEK, IGA</t>
  </si>
  <si>
    <t>RADWANSKA, AGNIESZKA</t>
  </si>
  <si>
    <t>KUZNETSOVA, SVETLANA</t>
  </si>
  <si>
    <t>PLISKOVA, KAROLINA</t>
  </si>
  <si>
    <t>MUGURUZA, GARBIÑE</t>
  </si>
  <si>
    <t>HINGIS, MARTINA</t>
  </si>
  <si>
    <t>CLIJSTERS, KIM</t>
  </si>
  <si>
    <t>BARTY, ASHLEIGH</t>
  </si>
  <si>
    <t>SABALENKA, ARYNA</t>
  </si>
  <si>
    <t>SVITOLINA, ELINA</t>
  </si>
  <si>
    <t>DAVENPORT, LINDSAY</t>
  </si>
  <si>
    <t>GRAF, STEFFI</t>
  </si>
  <si>
    <t>NAVRATILOVA, MARTINA</t>
  </si>
  <si>
    <t>OSAKA, NAOMI</t>
  </si>
  <si>
    <t>HENIN, JUSTINE</t>
  </si>
  <si>
    <t>STOSUR, SAMANTHA</t>
  </si>
  <si>
    <t>JANKOVIC, JELENA</t>
  </si>
  <si>
    <t>STEPHENS, SLOANE</t>
  </si>
  <si>
    <t>KEYS, MADISON</t>
  </si>
  <si>
    <t>GARCIA, CAROLINE</t>
  </si>
  <si>
    <t>SANCHEZ-VICARIO, ARANTXA</t>
  </si>
  <si>
    <t>LI, NA</t>
  </si>
  <si>
    <t>ZVONAREVA, VERA</t>
  </si>
  <si>
    <t>IVANOVIC, ANA</t>
  </si>
  <si>
    <t>OSTAPENKO, JELENA</t>
  </si>
  <si>
    <t>MAURESMO, AMÉLIE</t>
  </si>
  <si>
    <t>SELES, MONICA</t>
  </si>
  <si>
    <t>DEMENTIEVA, ELENA</t>
  </si>
  <si>
    <t>ERRANI, SARA</t>
  </si>
  <si>
    <t>PENNETTA, FLAVIA</t>
  </si>
  <si>
    <t>PAVLYUCHENKOVA, ANASTASIA</t>
  </si>
  <si>
    <t>GAUFF, COCO</t>
  </si>
  <si>
    <t>MERTENS, ELISE</t>
  </si>
  <si>
    <t>RYBAKINA, ELENA</t>
  </si>
  <si>
    <t>CIBULKOVA, DOMINIKA</t>
  </si>
  <si>
    <t>MLADENOVIC, KRISTINA</t>
  </si>
  <si>
    <t>MAKAROVA, EKATERINA</t>
  </si>
  <si>
    <t>PEGULA, JESSICA</t>
  </si>
  <si>
    <t>VESNINA, ELENA</t>
  </si>
  <si>
    <t>JABEUR, ONS</t>
  </si>
  <si>
    <t>STRYCOVA, BARBORA</t>
  </si>
  <si>
    <t>SAFAROVA, LUCIE</t>
  </si>
  <si>
    <t>PETROVA, NADIA</t>
  </si>
  <si>
    <t>BENCIC, BELINDA</t>
  </si>
  <si>
    <t>SAKKARI, MARIA</t>
  </si>
  <si>
    <t>SUÁREZ NAVARRO, CARLA</t>
  </si>
  <si>
    <t>VINCI, ROBERTA</t>
  </si>
  <si>
    <t>KREJCIKOVA, BARBORA</t>
  </si>
  <si>
    <t>BERTENS, KIKI</t>
  </si>
  <si>
    <t>HSIEH, SU-WEI</t>
  </si>
  <si>
    <t>TPE</t>
  </si>
  <si>
    <t>MARTÍNEZ, CONCHITA</t>
  </si>
  <si>
    <t>KASATKINA, DARIA</t>
  </si>
  <si>
    <t>SCHIAVONE, FRANCESCA</t>
  </si>
  <si>
    <t>NOVOTNA, JANA</t>
  </si>
  <si>
    <t>SINIAKOVA, KATERINA</t>
  </si>
  <si>
    <t>BARTOLI, MARION</t>
  </si>
  <si>
    <t>SAFINA, DINARA</t>
  </si>
  <si>
    <t>HANTUCHOVA, DANIELA</t>
  </si>
  <si>
    <t>CORNET, ALIZÉ</t>
  </si>
  <si>
    <t>CAPRIATI, JENNIFER</t>
  </si>
  <si>
    <t>ZHANG, SHUAI</t>
  </si>
  <si>
    <t>RAYMOND, LISA</t>
  </si>
  <si>
    <t>KONTA, JOHANNA</t>
  </si>
  <si>
    <t>VONDROUSOVA, MARKETA</t>
  </si>
  <si>
    <t>GOERGES, JULIA</t>
  </si>
  <si>
    <t>PIERCE, MARY</t>
  </si>
  <si>
    <t>PENG, SHUAI</t>
  </si>
  <si>
    <t>CIRSTEA, SORANA</t>
  </si>
  <si>
    <t>KENIN, SOFIA</t>
  </si>
  <si>
    <t>ANDREESCU, BIANCA</t>
  </si>
  <si>
    <t>EVERT, CHRIS</t>
  </si>
  <si>
    <t>PETKOVIC, ANDREA</t>
  </si>
  <si>
    <t>SABATINI, GABRIELA</t>
  </si>
  <si>
    <t>BABOS, TIMEA</t>
  </si>
  <si>
    <t>MATTEK-SANDS, BETHANIE</t>
  </si>
  <si>
    <t>SCHNYDER, PATTY</t>
  </si>
  <si>
    <t>COLLINS, DANIELLE</t>
  </si>
  <si>
    <t>MARTIC, PETRA</t>
  </si>
  <si>
    <t>KANEPI, KAIA</t>
  </si>
  <si>
    <t>EST</t>
  </si>
  <si>
    <t>SEVASTOVA, ANASTASIJA</t>
  </si>
  <si>
    <t>VANDEWEGHE, COCO</t>
  </si>
  <si>
    <t>SREBOTNIK, KATARINA</t>
  </si>
  <si>
    <t>SLO</t>
  </si>
  <si>
    <t>KONTAVEIT, ANETT</t>
  </si>
  <si>
    <t>SUGIYAMA, AI</t>
  </si>
  <si>
    <t>BEGU, IRINA-CAMELIA</t>
  </si>
  <si>
    <t>ZVEREVA, NATASHA</t>
  </si>
  <si>
    <t>BLACK, CARA</t>
  </si>
  <si>
    <t>ZIM</t>
  </si>
  <si>
    <t>PUTINTSEVA, YULIA</t>
  </si>
  <si>
    <t>VEKIC, DONNA</t>
  </si>
  <si>
    <t>MIRZA, SANIA</t>
  </si>
  <si>
    <t>LISICKI, SABINE</t>
  </si>
  <si>
    <t>KUDERMETOVA, VERONIKA</t>
  </si>
  <si>
    <t>NICULESCU, MONICA</t>
  </si>
  <si>
    <t>BOUCHARD, EUGENIE</t>
  </si>
  <si>
    <t>KIRILENKO, MARIA</t>
  </si>
  <si>
    <t>RISKE-AMRITRAJ, ALISON</t>
  </si>
  <si>
    <t>SHVEDOVA, YAROSLAVA</t>
  </si>
  <si>
    <t>BACSINSZKY, TIMEA</t>
  </si>
  <si>
    <t>TAUZIAT, NATHALIE</t>
  </si>
  <si>
    <t>TSURENKO, LESIA</t>
  </si>
  <si>
    <t>MUCHOVA, KAROLINA</t>
  </si>
  <si>
    <t>GIORGI, CAMILA</t>
  </si>
  <si>
    <t>ALEXANDROVA, EKATERINA</t>
  </si>
  <si>
    <t>SUKOVA, HELENA</t>
  </si>
  <si>
    <t>LINETTE, MAGDA</t>
  </si>
  <si>
    <t>HUBER, LIEZEL</t>
  </si>
  <si>
    <t>FLIPKENS, KIRSTEN</t>
  </si>
  <si>
    <t>LIKHOVTSEVA, ELENA</t>
  </si>
  <si>
    <t>BADOSA, PAULA</t>
  </si>
  <si>
    <t>ZHENG, JIE</t>
  </si>
  <si>
    <t>CHAN, LATISHA</t>
  </si>
  <si>
    <t>PESCHKE, KVETA</t>
  </si>
  <si>
    <t>HADDAD MAIA, BEATRIZ</t>
  </si>
  <si>
    <t>RUANO PASCUAL, VIRGINIA</t>
  </si>
  <si>
    <t>TOMLJANOVIC, AJLA</t>
  </si>
  <si>
    <t>HRADECKA, LUCIE</t>
  </si>
  <si>
    <t>MEDINA GARRIGUES, ANABEL</t>
  </si>
  <si>
    <t>WICKMAYER, YANINA</t>
  </si>
  <si>
    <t>SIEGEMUND, LAURA</t>
  </si>
  <si>
    <t>SASNOVICH, ALIAKSANDRA</t>
  </si>
  <si>
    <t>MYSKINA, ANASTASIA</t>
  </si>
  <si>
    <t>COETZER, AMANDA</t>
  </si>
  <si>
    <t>RSA</t>
  </si>
  <si>
    <t>ROGERS, SHELBY</t>
  </si>
  <si>
    <t>SAVILLE, DARIA</t>
  </si>
  <si>
    <t>WATSON, HEATHER</t>
  </si>
  <si>
    <t>SHRIVER, PAM</t>
  </si>
  <si>
    <t>WANG, QIANG</t>
  </si>
  <si>
    <t>MARIA, TATJANA</t>
  </si>
  <si>
    <t>PIRONKOVA, TSVETANA</t>
  </si>
  <si>
    <t>SESTINI HLAVACKOVA, ANDREA</t>
  </si>
  <si>
    <t>FERNANDEZ, MARY JOE</t>
  </si>
  <si>
    <t>RYBARIKOVA, MAGDALENA</t>
  </si>
  <si>
    <t>SUÁREZ, PAOLA</t>
  </si>
  <si>
    <t>STUBBS, RENNAE</t>
  </si>
  <si>
    <t>PEER, SHAHAR</t>
  </si>
  <si>
    <t>ISR</t>
  </si>
  <si>
    <t>LEPCHENKO, VARVARA</t>
  </si>
  <si>
    <t>MCHALE, CHRISTINA</t>
  </si>
  <si>
    <t>BRADY, JENNIFER</t>
  </si>
  <si>
    <t>SORRIBES TORMO, SARA</t>
  </si>
  <si>
    <t>BRENGLE, MADISON</t>
  </si>
  <si>
    <t>FERNANDEZ, LEYLAH</t>
  </si>
  <si>
    <t>DAVIS, LAUREN</t>
  </si>
  <si>
    <t>SAMSONOVA, LIUDMILA</t>
  </si>
  <si>
    <t>HUBER, ANKE</t>
  </si>
  <si>
    <t>DABROWSKI, GABRIELA</t>
  </si>
  <si>
    <t>FERNANDEZ, GIGI</t>
  </si>
  <si>
    <t>GROENEFELD, ANNA-LENA</t>
  </si>
  <si>
    <t>BOUZKOVA, MARIE</t>
  </si>
  <si>
    <t>GARRISON, ZINA</t>
  </si>
  <si>
    <t>KING, VANIA</t>
  </si>
  <si>
    <t>DOKIC, JELENA</t>
  </si>
  <si>
    <t>RUBIN, CHANDA</t>
  </si>
  <si>
    <t>SCHMIEDLOVA, ANNA KAROLINA</t>
  </si>
  <si>
    <t>MARTINEZ SANCHEZ, MARIA JOSE</t>
  </si>
  <si>
    <t>MAJOLI, IVA</t>
  </si>
  <si>
    <t>MALEEVA, MAGDALENA</t>
  </si>
  <si>
    <t>ZHENG, QINWEN</t>
  </si>
  <si>
    <t>ANISIMOVA, AMANDA</t>
  </si>
  <si>
    <t>HERCOG, POLONA</t>
  </si>
  <si>
    <t>VOLODKO, KATERYNA</t>
  </si>
  <si>
    <t>DECHY, NATHALIE</t>
  </si>
  <si>
    <t>VAN UYTVANCK, ALISON</t>
  </si>
  <si>
    <t>ZHENG, SAISAI</t>
  </si>
  <si>
    <t>LUCIC-BARONI, MIRJANA</t>
  </si>
  <si>
    <t>DULKO, GISELA</t>
  </si>
  <si>
    <t>DELLACQUA, CASEY</t>
  </si>
  <si>
    <t>KOSTYUK, MARTA</t>
  </si>
  <si>
    <t>YASTREMSKA, DAYANA</t>
  </si>
  <si>
    <t>BARTHEL, MONA</t>
  </si>
  <si>
    <t>TOWNSEND, TAYLOR</t>
  </si>
  <si>
    <t>PAOLINI, JASMINE</t>
  </si>
  <si>
    <t>KOUKALOVA, KLARA</t>
  </si>
  <si>
    <t>NEILAND, LARISA</t>
  </si>
  <si>
    <t>PERA, BERNARDA</t>
  </si>
  <si>
    <t>LARSSON, JOHANNA</t>
  </si>
  <si>
    <t>RADUCANU, EMMA</t>
  </si>
  <si>
    <t>DATE, KIMIKO</t>
  </si>
  <si>
    <t>SHAUGHNESSY, MEGHANN</t>
  </si>
  <si>
    <t>DOI, MISAKI</t>
  </si>
  <si>
    <t>CHAKVETADZE, ANNA</t>
  </si>
  <si>
    <t>TREVISAN, MARTINA</t>
  </si>
  <si>
    <t>PARMENTIER, PAULINE</t>
  </si>
  <si>
    <t>TESTUD, SANDRINE</t>
  </si>
  <si>
    <t>GOLUBIC, VIKTORIJA</t>
  </si>
  <si>
    <t>KRUNIC, ALEKSANDRA</t>
  </si>
  <si>
    <t>FARINA ELIA, SILVIA</t>
  </si>
  <si>
    <t>DIYAS, ZARINA</t>
  </si>
  <si>
    <t>RODIONOVA, ANASTASIA</t>
  </si>
  <si>
    <t>GOVORTSOVA, OLGA</t>
  </si>
  <si>
    <t>KOURNIKOVA, ANNA</t>
  </si>
  <si>
    <t>PUIG, MONICA</t>
  </si>
  <si>
    <t>PUR</t>
  </si>
  <si>
    <t>RUS, ARANTXA</t>
  </si>
  <si>
    <t>Career Prize Money Leaders As of: 27 May 2024</t>
  </si>
  <si>
    <t>from: https://wtafiles.wtatennis.com/pdf/rankings/All_Career_Prize_Money.pdf</t>
  </si>
  <si>
    <t xml:space="preserve">rallysm general technique to ba able to draw comparisons </t>
  </si>
  <si>
    <t xml:space="preserve">keyword: positive, negative connotations  </t>
  </si>
  <si>
    <t>Nationality</t>
  </si>
  <si>
    <t>Speed</t>
  </si>
  <si>
    <t>Event</t>
  </si>
  <si>
    <t>Sam Groth</t>
  </si>
  <si>
    <t>263.0 km/h (163.4 mph)</t>
  </si>
  <si>
    <t>2012 Busan Open Challenger Tennis</t>
  </si>
  <si>
    <t>Albano Olivetti</t>
  </si>
  <si>
    <t>257.5 km/h (160.0 mph)</t>
  </si>
  <si>
    <t>2012 Internazionali Trofeo Lame Perrel–Faip</t>
  </si>
  <si>
    <t>United States</t>
  </si>
  <si>
    <t>253.0 km/h (157.2 mph)</t>
  </si>
  <si>
    <t>2016 Davis Cup</t>
  </si>
  <si>
    <t>Jerzy Janowicz</t>
  </si>
  <si>
    <t>251.0 km/h (156.0 mph)</t>
  </si>
  <si>
    <t>2012 Pekao Szczecin Open</t>
  </si>
  <si>
    <t>Ivo Karlović</t>
  </si>
  <si>
    <t>2011 Davis Cup</t>
  </si>
  <si>
    <t>249.9 km/h (155.3 mph)</t>
  </si>
  <si>
    <t>2012 SAP Open</t>
  </si>
  <si>
    <t>249.4 km/h (155.0 mph)</t>
  </si>
  <si>
    <t>2004 Davis Cup</t>
  </si>
  <si>
    <t>Feliciano López</t>
  </si>
  <si>
    <t>244.6 km/h (152.0 mph)</t>
  </si>
  <si>
    <t>2014 Aegon Championships</t>
  </si>
  <si>
    <t>Joachim Johansson</t>
  </si>
  <si>
    <t>Marius Copil</t>
  </si>
  <si>
    <t>244.0 km/h (151.6 mph)</t>
  </si>
  <si>
    <t>2016 European Open</t>
  </si>
  <si>
    <t>Oscar Otte</t>
  </si>
  <si>
    <t>243.0 km/h (151.0 mph)</t>
  </si>
  <si>
    <t>2021 US Open</t>
  </si>
  <si>
    <t>Taylor Dent</t>
  </si>
  <si>
    <t>241.0 km/h (149.8 mph)</t>
  </si>
  <si>
    <t>2006 ABN AMRO World Tennis Tournament</t>
  </si>
  <si>
    <t>Reilly Opelka</t>
  </si>
  <si>
    <t>240.3 km/h (149.3 mph)</t>
  </si>
  <si>
    <t>2021 Australian Open</t>
  </si>
  <si>
    <t>Juan Martín del Potro</t>
  </si>
  <si>
    <t>240.0 km/h (149.1 mph)</t>
  </si>
  <si>
    <t>2017 Stockholm Open</t>
  </si>
  <si>
    <t>239.8 km/h (149.0 mph)</t>
  </si>
  <si>
    <t>2023 US Open</t>
  </si>
  <si>
    <t>United Kingdom</t>
  </si>
  <si>
    <t>1998 Newsweek Champions Cup</t>
  </si>
  <si>
    <t>237.0 km/h (147.3 mph)</t>
  </si>
  <si>
    <t>2022 Monte Carlo Masters (Q)</t>
  </si>
  <si>
    <t>2020 US Open</t>
  </si>
  <si>
    <t>2018 Estoril Open</t>
  </si>
  <si>
    <t>2014 Rogers Cup</t>
  </si>
  <si>
    <t>Dmitry Tursunov</t>
  </si>
  <si>
    <t>2006 Davis Cup</t>
  </si>
  <si>
    <t>236.6 km/h (147.0 mph)</t>
  </si>
  <si>
    <t>2021 Indian Wells Masters</t>
  </si>
  <si>
    <t>Fernando González</t>
  </si>
  <si>
    <t>236.0 km/h (146.6 mph)</t>
  </si>
  <si>
    <t>2007 Italian Open</t>
  </si>
  <si>
    <t>235.0 km/h (146.0 mph)</t>
  </si>
  <si>
    <t>2021 Madrid Masters</t>
  </si>
  <si>
    <t>Marin Čilić</t>
  </si>
  <si>
    <t>Dušan Vemić</t>
  </si>
  <si>
    <t>2008 Countrywide Classic</t>
  </si>
  <si>
    <t>Gaël Monfils</t>
  </si>
  <si>
    <t>2007 Legg Mason Tennis Classic</t>
  </si>
  <si>
    <t>234.0 km/h (145.4 mph)</t>
  </si>
  <si>
    <t>2014 Davis Cup</t>
  </si>
  <si>
    <t>Ričardas Berankis</t>
  </si>
  <si>
    <t>Lithuania</t>
  </si>
  <si>
    <t>2011 Open d’Orléans</t>
  </si>
  <si>
    <t>Ivan Ljubičić</t>
  </si>
  <si>
    <t>2005 Madrid Masters</t>
  </si>
  <si>
    <t>Viktor Troicki</t>
  </si>
  <si>
    <t>233.4 km/h (145.0 mph)</t>
  </si>
  <si>
    <t>2017 Davis Cup</t>
  </si>
  <si>
    <t>2013 Aegon Championships</t>
  </si>
  <si>
    <t>2007 SAP Open</t>
  </si>
  <si>
    <t>Nicolás Jarry</t>
  </si>
  <si>
    <t>233.0 km/h (144.8 mph)</t>
  </si>
  <si>
    <t>2018 Davis Cup</t>
  </si>
  <si>
    <t>232.0 km/h (144.2 mph)</t>
  </si>
  <si>
    <t>2017 Gerry Weber Open</t>
  </si>
  <si>
    <t>Fernando Verdasco</t>
  </si>
  <si>
    <t>2009 French Open</t>
  </si>
  <si>
    <t>Marcin Matkowski</t>
  </si>
  <si>
    <t>231.7 km/h (144 mph)</t>
  </si>
  <si>
    <t>2009 ATP World Tour Finals</t>
  </si>
  <si>
    <t>Mardy Fish</t>
  </si>
  <si>
    <t>2007 Pacific Life Open</t>
  </si>
  <si>
    <t>Robin Söderling</t>
  </si>
  <si>
    <t>230.1 km/h (143.0 mph)</t>
  </si>
  <si>
    <t>2010 ATP World Tour Finals</t>
  </si>
  <si>
    <t>2022 Indian Wells</t>
  </si>
  <si>
    <t>2019 Wimbledon</t>
  </si>
  <si>
    <t>Nikoloz Basilashvili</t>
  </si>
  <si>
    <t>Georgia</t>
  </si>
  <si>
    <t>2017 Wimbledon</t>
  </si>
  <si>
    <t>Jiří Veselý</t>
  </si>
  <si>
    <t>2014 Wimbledon</t>
  </si>
  <si>
    <t>2010 Gerry Weber Open</t>
  </si>
  <si>
    <t>230.0 km/h (142.9 mph)</t>
  </si>
  <si>
    <t>2022 Italian Open</t>
  </si>
  <si>
    <t>Mats Rosenkranz</t>
  </si>
  <si>
    <t>2022 Mallorca</t>
  </si>
  <si>
    <t>Nicolás Almagro</t>
  </si>
  <si>
    <t>2016 Argentina Open</t>
  </si>
  <si>
    <t>2003 Breil Milano Indoor</t>
  </si>
  <si>
    <t>from: https://tenniscreative.com/fastest-tennis-serve/</t>
  </si>
  <si>
    <t>Fastest Female Serves</t>
  </si>
  <si>
    <t>Georgina Garcia Pérez</t>
  </si>
  <si>
    <t>220.0 km/h (136.7 mph)</t>
  </si>
  <si>
    <t>2018 Hungarian Ladies Open</t>
  </si>
  <si>
    <t>214.0 km/h (133.0 mph)</t>
  </si>
  <si>
    <t>2018 WTA Elite Trophy</t>
  </si>
  <si>
    <t>210.8 km/h (131.0 mph)</t>
  </si>
  <si>
    <t>2014 Stanford Classic</t>
  </si>
  <si>
    <t>209.2 km/h (130.0 mph)</t>
  </si>
  <si>
    <t>2023 Birmingham Classic</t>
  </si>
  <si>
    <t>Brenda Schultz-McCarthy</t>
  </si>
  <si>
    <t>2006 Cincinnati Masters (qualifiers)</t>
  </si>
  <si>
    <t>207.6 km/h (129.0 mph)</t>
  </si>
  <si>
    <t>2007 US Open</t>
  </si>
  <si>
    <t>Ajla Tomljanović</t>
  </si>
  <si>
    <t>2018 Cincinnati Masters</t>
  </si>
  <si>
    <t>207.0 km/h (128.6 mph)</t>
  </si>
  <si>
    <t>2013 Australian Open</t>
  </si>
  <si>
    <t>Ivana Jorović</t>
  </si>
  <si>
    <t>2017 Fed Cup</t>
  </si>
  <si>
    <t>206.0 km/h (128.0 mph)</t>
  </si>
  <si>
    <t>2022 US Open</t>
  </si>
  <si>
    <t>Julia Görges</t>
  </si>
  <si>
    <t>203.0 km/h (126.1 mph)</t>
  </si>
  <si>
    <t>2012 French Open</t>
  </si>
  <si>
    <t>2016 Fed Cup</t>
  </si>
  <si>
    <t>202.0 km/h (125.5 mph)</t>
  </si>
  <si>
    <t>2022 BJK Cup Finals</t>
  </si>
  <si>
    <t>Nadiya Kichenok</t>
  </si>
  <si>
    <t>2014 Australian Open</t>
  </si>
  <si>
    <t>Lucie Hradecká</t>
  </si>
  <si>
    <t>201.2 km/h (125.0 mph)</t>
  </si>
  <si>
    <t>2015 Wimbledon</t>
  </si>
  <si>
    <t>2016 US Open</t>
  </si>
  <si>
    <t>Anna-Lena Grönefeld</t>
  </si>
  <si>
    <t>201.1 km/h (125.0 mph)</t>
  </si>
  <si>
    <t>2009 Indian Wells Masters</t>
  </si>
  <si>
    <t>201.0 km/h (124.9 mph)</t>
  </si>
  <si>
    <t>2007 French Open</t>
  </si>
  <si>
    <t>Denisa Allertová</t>
  </si>
  <si>
    <t>2015 Australian Open</t>
  </si>
  <si>
    <t>2023 Dubai Championships</t>
  </si>
  <si>
    <t>Kristina Mladenovic</t>
  </si>
  <si>
    <t>200.0 km/h (124.3 mph)</t>
  </si>
  <si>
    <t>Row</t>
  </si>
  <si>
    <t>Source Number</t>
  </si>
  <si>
    <t>Reference</t>
  </si>
  <si>
    <t>Notes</t>
  </si>
  <si>
    <r>
      <rPr>
        <b/>
        <sz val="12"/>
        <rFont val="Aptos Narrow (Body)"/>
      </rPr>
      <t>ATP Tour. (n.d.). Players. Retrieved from</t>
    </r>
    <r>
      <rPr>
        <u/>
        <sz val="12"/>
        <color theme="10"/>
        <rFont val="Aptos Narrow"/>
        <family val="2"/>
        <scheme val="minor"/>
      </rPr>
      <t xml:space="preserve"> https://www.atptour.com/en/players?matchType=Singles&amp;rank=Top%2010&amp;region=all</t>
    </r>
  </si>
  <si>
    <r>
      <rPr>
        <b/>
        <sz val="12"/>
        <rFont val="Aptos Narrow (Body)"/>
      </rPr>
      <t>UTR Sports. (n.d.). How UTR works. Retrieved from</t>
    </r>
    <r>
      <rPr>
        <u/>
        <sz val="12"/>
        <color theme="10"/>
        <rFont val="Aptos Narrow"/>
        <family val="2"/>
        <scheme val="minor"/>
      </rPr>
      <t xml:space="preserve"> https://www.utrsports.net/pages/how-utr-works</t>
    </r>
  </si>
  <si>
    <r>
      <rPr>
        <b/>
        <sz val="12"/>
        <rFont val="Aptos Narrow (Body)"/>
      </rPr>
      <t>Tennis.com. (n.d.). Players &amp; rankings.</t>
    </r>
    <r>
      <rPr>
        <u/>
        <sz val="12"/>
        <color theme="10"/>
        <rFont val="Aptos Narrow"/>
        <family val="2"/>
        <scheme val="minor"/>
      </rPr>
      <t xml:space="preserve"> </t>
    </r>
    <r>
      <rPr>
        <b/>
        <sz val="12"/>
        <rFont val="Aptos Narrow (Body)"/>
      </rPr>
      <t>Retrieved from</t>
    </r>
    <r>
      <rPr>
        <u/>
        <sz val="12"/>
        <color theme="10"/>
        <rFont val="Aptos Narrow"/>
        <family val="2"/>
        <scheme val="minor"/>
      </rPr>
      <t xml:space="preserve"> https://www.tennis.com/players-rankings/</t>
    </r>
  </si>
  <si>
    <r>
      <rPr>
        <b/>
        <sz val="12"/>
        <rFont val="Aptos Narrow (Body)"/>
      </rPr>
      <t>UTR Sports. (n.d.). Player search. Retrieved from</t>
    </r>
    <r>
      <rPr>
        <u/>
        <sz val="12"/>
        <color theme="10"/>
        <rFont val="Aptos Narrow"/>
        <family val="2"/>
        <scheme val="minor"/>
      </rPr>
      <t xml:space="preserve"> https://app.utrsports.net/search?sportTypes=tennis,pickleball&amp;type=players&amp;startDate=03/28/2024&amp;_gl=1*1ekfls1*_ga*MzQxNzY2OTQ2LjE3MDcxNzAyMTY.*_ga_0B4P6MG9VT*MTcxNjc2NjcyMy40OC4wLjE3MTY3NjY3MjMuNjAuMC4w&amp;lat=27.9516896&amp;lng=-82.45875269999999&amp;utrFitPosition=6&amp;utrMax=16&amp;utrMin=1&amp;utrTeamType=singles&amp;utrType=verified</t>
    </r>
  </si>
  <si>
    <r>
      <rPr>
        <b/>
        <sz val="12"/>
        <rFont val="Aptos Narrow (Body)"/>
      </rPr>
      <t>ESPN. (n.d.). Tennis rankings. Retrieved from</t>
    </r>
    <r>
      <rPr>
        <u/>
        <sz val="12"/>
        <color theme="10"/>
        <rFont val="Aptos Narrow"/>
        <family val="2"/>
        <scheme val="minor"/>
      </rPr>
      <t xml:space="preserve"> https://www.espn.com/sports/tennis/rankings</t>
    </r>
  </si>
  <si>
    <r>
      <rPr>
        <b/>
        <sz val="12"/>
        <rFont val="Aptos Narrow (Body)"/>
      </rPr>
      <t>UTR Sports. (n.d.). Is Rafa the GOAT of clay? Retrieved from</t>
    </r>
    <r>
      <rPr>
        <u/>
        <sz val="12"/>
        <color theme="10"/>
        <rFont val="Aptos Narrow"/>
        <family val="2"/>
        <scheme val="minor"/>
      </rPr>
      <t xml:space="preserve"> https://www.utrsports.net/blogs/news/is-rafa-the-goat-of-clay</t>
    </r>
  </si>
  <si>
    <r>
      <rPr>
        <b/>
        <sz val="12"/>
        <rFont val="Aptos Narrow (Body)"/>
      </rPr>
      <t>ATP Tour. (n.d.). Rankings: Singles. Retrieved from</t>
    </r>
    <r>
      <rPr>
        <u/>
        <sz val="12"/>
        <color theme="10"/>
        <rFont val="Aptos Narrow"/>
        <family val="2"/>
        <scheme val="minor"/>
      </rPr>
      <t xml:space="preserve"> https://www.atptour.com/en/rankings/singles</t>
    </r>
  </si>
  <si>
    <r>
      <rPr>
        <b/>
        <sz val="12"/>
        <rFont val="Aptos Narrow (Body)"/>
      </rPr>
      <t>Marcus Lewis Tennis Center. (n.d.). UTR. Retrieved from</t>
    </r>
    <r>
      <rPr>
        <u/>
        <sz val="12"/>
        <color theme="10"/>
        <rFont val="Aptos Narrow"/>
        <family val="2"/>
        <scheme val="minor"/>
      </rPr>
      <t xml:space="preserve"> https://marcuslewistenniscenter.com/utr#:~:text=UTR%20uses%20a%20scale%20of,regardless%20of%20gender%20or%20age</t>
    </r>
  </si>
  <si>
    <r>
      <rPr>
        <b/>
        <sz val="12"/>
        <rFont val="Aptos Narrow (Body)"/>
      </rPr>
      <t>US Open. (n.d.). Grand Slam all-time champions. Retrieved from</t>
    </r>
    <r>
      <rPr>
        <u/>
        <sz val="12"/>
        <color theme="10"/>
        <rFont val="Aptos Narrow"/>
        <family val="2"/>
        <scheme val="minor"/>
      </rPr>
      <t xml:space="preserve"> https://www.usopen.org/en_US/visit/grand_slam_alltime_champions.html</t>
    </r>
  </si>
  <si>
    <r>
      <rPr>
        <b/>
        <sz val="12"/>
        <rFont val="Aptos Narrow (Body)"/>
      </rPr>
      <t>ESPN. (n.d.). Tennis history. Retrieved from</t>
    </r>
    <r>
      <rPr>
        <u/>
        <sz val="12"/>
        <color theme="10"/>
        <rFont val="Aptos Narrow"/>
        <family val="2"/>
        <scheme val="minor"/>
      </rPr>
      <t xml:space="preserve"> https://www.espn.com/tennis/history</t>
    </r>
  </si>
  <si>
    <r>
      <rPr>
        <b/>
        <sz val="12"/>
        <rFont val="Aptos Narrow (Body)"/>
      </rPr>
      <t xml:space="preserve">UTR Sports. (n.d.). UTR women tennis rankings. Retrieved from </t>
    </r>
    <r>
      <rPr>
        <u/>
        <sz val="12"/>
        <color theme="10"/>
        <rFont val="Aptos Narrow"/>
        <family val="2"/>
        <scheme val="minor"/>
      </rPr>
      <t>https://www.utrsports.net/pages/utr-women-tennis-rankings</t>
    </r>
  </si>
  <si>
    <r>
      <rPr>
        <b/>
        <sz val="12"/>
        <rFont val="Aptos Narrow (Body)"/>
      </rPr>
      <t>WTA Tennis. (n.d.). Singles rankings. Retrieved from</t>
    </r>
    <r>
      <rPr>
        <u/>
        <sz val="12"/>
        <color theme="10"/>
        <rFont val="Aptos Narrow"/>
        <family val="2"/>
        <scheme val="minor"/>
      </rPr>
      <t xml:space="preserve"> https://www.wtatennis.com/rankings/singles</t>
    </r>
  </si>
  <si>
    <r>
      <rPr>
        <b/>
        <sz val="12"/>
        <rFont val="Aptos Narrow (Body)"/>
      </rPr>
      <t>ESPN. (n.d.). WTA rankings. Retrieved from</t>
    </r>
    <r>
      <rPr>
        <u/>
        <sz val="12"/>
        <color theme="10"/>
        <rFont val="Aptos Narrow"/>
        <family val="2"/>
        <scheme val="minor"/>
      </rPr>
      <t xml:space="preserve"> https://www.espn.com/tennis/rankings/_/type/wta</t>
    </r>
  </si>
  <si>
    <r>
      <rPr>
        <b/>
        <sz val="12"/>
        <rFont val="Aptos Narrow (Body)"/>
      </rPr>
      <t>TennisCT. (n.d.). Tennis grand slams. Retrieved from</t>
    </r>
    <r>
      <rPr>
        <u/>
        <sz val="12"/>
        <color theme="10"/>
        <rFont val="Aptos Narrow"/>
        <family val="2"/>
        <scheme val="minor"/>
      </rPr>
      <t xml:space="preserve"> https://www.tennisct.com/tennis-grand-slams#:~:text=The%20Grand%20Slam%20itinerary%20consists,over%20a%20two%2Dweek%20period</t>
    </r>
  </si>
  <si>
    <r>
      <rPr>
        <b/>
        <sz val="12"/>
        <rFont val="Aptos Narrow (Body)"/>
      </rPr>
      <t>WTA Tennis. (n.d.). Players. Retrieved from</t>
    </r>
    <r>
      <rPr>
        <u/>
        <sz val="12"/>
        <color theme="10"/>
        <rFont val="Aptos Narrow"/>
        <family val="2"/>
        <scheme val="minor"/>
      </rPr>
      <t xml:space="preserve"> https://www.wtatennis.com/players</t>
    </r>
  </si>
  <si>
    <r>
      <rPr>
        <b/>
        <sz val="12"/>
        <rFont val="Aptos Narrow (Body)"/>
      </rPr>
      <t>Roland-Garros. (2023, September 14). Best moments at Roland-Garros [Video]. YouTube.</t>
    </r>
    <r>
      <rPr>
        <b/>
        <sz val="12"/>
        <rFont val="Aptos Narrow"/>
        <family val="2"/>
        <scheme val="minor"/>
      </rPr>
      <t xml:space="preserve"> Retrieved from</t>
    </r>
    <r>
      <rPr>
        <u/>
        <sz val="12"/>
        <color theme="10"/>
        <rFont val="Aptos Narrow"/>
        <family val="2"/>
        <scheme val="minor"/>
      </rPr>
      <t xml:space="preserve"> https://www.youtube.com/watch?v=3SqqGopuViE&amp;ab_channel=Roland-Garros</t>
    </r>
  </si>
  <si>
    <r>
      <rPr>
        <b/>
        <sz val="12"/>
        <rFont val="Aptos Narrow (Body)"/>
      </rPr>
      <t>ESPN. (n.d.). Tennis rankings: 2023 season. Retrieved from</t>
    </r>
    <r>
      <rPr>
        <u/>
        <sz val="12"/>
        <color theme="10"/>
        <rFont val="Aptos Narrow"/>
        <family val="2"/>
        <scheme val="minor"/>
      </rPr>
      <t xml:space="preserve"> https://www.espn.com/tennis/rankings/_/season/2023</t>
    </r>
  </si>
  <si>
    <r>
      <rPr>
        <b/>
        <sz val="12"/>
        <rFont val="Aptos Narrow (Body)"/>
      </rPr>
      <t>ChatGPT. (n.d.). Tennis insights. Retrieved from</t>
    </r>
    <r>
      <rPr>
        <u/>
        <sz val="12"/>
        <color theme="10"/>
        <rFont val="Aptos Narrow"/>
        <family val="2"/>
        <scheme val="minor"/>
      </rPr>
      <t xml:space="preserve"> https://chatgpt.com/c/35d54b83-7b44-4808-8679-c827faffa9f1</t>
    </r>
  </si>
  <si>
    <r>
      <rPr>
        <b/>
        <sz val="12"/>
        <rFont val="Aptos Narrow (Body)"/>
      </rPr>
      <t>Statista. (n.d.). Female tennis players with the most victories at Grand Slam tournaments. Retrieved from</t>
    </r>
    <r>
      <rPr>
        <u/>
        <sz val="12"/>
        <color theme="10"/>
        <rFont val="Aptos Narrow"/>
        <family val="2"/>
        <scheme val="minor"/>
      </rPr>
      <t xml:space="preserve"> https://www.statista.com/statistics/280390/female-tennis-players-with-the-most-victories-at-grand-slam-tournaments/</t>
    </r>
  </si>
  <si>
    <r>
      <rPr>
        <b/>
        <sz val="12"/>
        <rFont val="Aptos Narrow (Body)"/>
      </rPr>
      <t>Land of Tennis. (n.d.). Grand Slam most titles. Retrieved from</t>
    </r>
    <r>
      <rPr>
        <u/>
        <sz val="12"/>
        <color theme="10"/>
        <rFont val="Aptos Narrow"/>
        <family val="2"/>
        <scheme val="minor"/>
      </rPr>
      <t xml:space="preserve"> https://www.landoftennis.com/statistics_women/grand_slam_most_titles.htm</t>
    </r>
  </si>
  <si>
    <r>
      <rPr>
        <b/>
        <sz val="12"/>
        <rFont val="Aptos Narrow (Body)"/>
      </rPr>
      <t>All Competitions. (n.d.). Grand Slam women. Retrieved from</t>
    </r>
    <r>
      <rPr>
        <u/>
        <sz val="12"/>
        <color theme="10"/>
        <rFont val="Aptos Narrow"/>
        <family val="2"/>
        <scheme val="minor"/>
      </rPr>
      <t xml:space="preserve"> http://www.allcompetitions.com/ten_gsw.php</t>
    </r>
  </si>
  <si>
    <r>
      <rPr>
        <b/>
        <sz val="12"/>
        <rFont val="Aptos Narrow (Body)"/>
      </rPr>
      <t>SHRP Sports. (n.d.). Tennis women. Retrieved from</t>
    </r>
    <r>
      <rPr>
        <u/>
        <sz val="12"/>
        <color theme="10"/>
        <rFont val="Aptos Narrow"/>
        <family val="2"/>
        <scheme val="minor"/>
      </rPr>
      <t xml:space="preserve"> https://www.shrpsports.com/tenniswomen.htm</t>
    </r>
  </si>
  <si>
    <r>
      <rPr>
        <b/>
        <sz val="12"/>
        <rFont val="Aptos Narrow (Body)"/>
      </rPr>
      <t>Sportico. (2023, May 31). Tennis prize money breakdowns ATP/WTA. Retrieved from</t>
    </r>
    <r>
      <rPr>
        <u/>
        <sz val="12"/>
        <color theme="10"/>
        <rFont val="Aptos Narrow"/>
        <family val="2"/>
        <scheme val="minor"/>
      </rPr>
      <t xml:space="preserve"> https://www.sportico.com/feature/tennis-prize-money-breakdowns-atp-wta-1234769498/</t>
    </r>
  </si>
  <si>
    <r>
      <rPr>
        <b/>
        <sz val="12"/>
        <rFont val="Aptos Narrow (Body)"/>
      </rPr>
      <t>Pro Tennis Live. (n.d.). Career prize money. Retrieved from</t>
    </r>
    <r>
      <rPr>
        <u/>
        <sz val="12"/>
        <color theme="10"/>
        <rFont val="Aptos Narrow"/>
        <family val="2"/>
        <scheme val="minor"/>
      </rPr>
      <t xml:space="preserve"> https://www.protennislive.com/posting/ramr/career_prize.pdf</t>
    </r>
  </si>
  <si>
    <r>
      <rPr>
        <b/>
        <sz val="12"/>
        <rFont val="Aptos Narrow (Body)"/>
      </rPr>
      <t>Economic Times. (2023, May 31). This French Open star is richer than Federer, Nadal, and Djokovic combined. Know her net worth. Retrieved from</t>
    </r>
    <r>
      <rPr>
        <u/>
        <sz val="12"/>
        <color theme="10"/>
        <rFont val="Aptos Narrow"/>
        <family val="2"/>
        <scheme val="minor"/>
      </rPr>
      <t xml:space="preserve"> https://economictimes.indiatimes.com/news/international/us/this-french-open-star-is-richer-than-federer-nadal-and-djokovic-combined-know-her-net-worth/articleshow/110542713.cms?from=mdr</t>
    </r>
  </si>
  <si>
    <r>
      <rPr>
        <b/>
        <sz val="12"/>
        <rFont val="Aptos Narrow (Body)"/>
      </rPr>
      <t>ATP Tour. (n.d.). Novak Djokovic overview. Retrieved from</t>
    </r>
    <r>
      <rPr>
        <u/>
        <sz val="12"/>
        <color theme="10"/>
        <rFont val="Aptos Narrow"/>
        <family val="2"/>
        <scheme val="minor"/>
      </rPr>
      <t xml:space="preserve"> https://www.atptour.com/en/players/novak-djokovic/d643/overview</t>
    </r>
  </si>
  <si>
    <r>
      <rPr>
        <b/>
        <sz val="12"/>
        <rFont val="Aptos Narrow (Body)"/>
      </rPr>
      <t xml:space="preserve">WTA Tennis. (n.d.). All career prize money. Retrieved from </t>
    </r>
    <r>
      <rPr>
        <u/>
        <sz val="12"/>
        <color theme="10"/>
        <rFont val="Aptos Narrow"/>
        <family val="2"/>
        <scheme val="minor"/>
      </rPr>
      <t>https://wtafiles.wtatennis.com/pdf/rankings/All_Career_Prize_Money.pdf</t>
    </r>
  </si>
  <si>
    <r>
      <rPr>
        <b/>
        <sz val="12"/>
        <rFont val="Aptos Narrow (Body)"/>
      </rPr>
      <t>Racquet Point. (2023, May 31). The fastest serves in tennis history. Retrieved from</t>
    </r>
    <r>
      <rPr>
        <u/>
        <sz val="12"/>
        <color theme="10"/>
        <rFont val="Aptos Narrow"/>
        <family val="2"/>
        <scheme val="minor"/>
      </rPr>
      <t xml:space="preserve"> https://www.racquetpoint.com/blogs/racquet-point-blog/the-fastest-serves-in-tennis-history</t>
    </r>
  </si>
  <si>
    <r>
      <rPr>
        <b/>
        <sz val="12"/>
        <rFont val="Aptos Narrow (Body)"/>
      </rPr>
      <t>Tennis Companion. (2023, May 31). Fastest tennis serves. Retrieved from</t>
    </r>
    <r>
      <rPr>
        <u/>
        <sz val="12"/>
        <color theme="10"/>
        <rFont val="Aptos Narrow"/>
        <family val="2"/>
        <scheme val="minor"/>
      </rPr>
      <t xml:space="preserve"> https://tenniscompanion.org/fastest-tennis-serves/</t>
    </r>
  </si>
  <si>
    <r>
      <rPr>
        <b/>
        <sz val="12"/>
        <rFont val="Aptos Narrow (Body)"/>
      </rPr>
      <t>Tennis Creative. (2023, May 31). Fastest tennis serve. Retrieved from</t>
    </r>
    <r>
      <rPr>
        <u/>
        <sz val="12"/>
        <color theme="10"/>
        <rFont val="Aptos Narrow"/>
        <family val="2"/>
        <scheme val="minor"/>
      </rPr>
      <t xml:space="preserve"> https://tenniscreative.com/fastest-tennis-serve/</t>
    </r>
  </si>
  <si>
    <r>
      <rPr>
        <b/>
        <sz val="12"/>
        <rFont val="Aptos Narrow (Body)"/>
      </rPr>
      <t>Sportskeeda. (2023, May 31). Top 10 fastest serves in women's tennis history. Retrieved from</t>
    </r>
    <r>
      <rPr>
        <u/>
        <sz val="12"/>
        <color theme="10"/>
        <rFont val="Aptos Narrow"/>
        <family val="2"/>
        <scheme val="minor"/>
      </rPr>
      <t xml:space="preserve"> https://www.sportskeeda.com/tennis/top-10-fastest-serves-women-s-tennis-history</t>
    </r>
  </si>
  <si>
    <r>
      <rPr>
        <b/>
        <sz val="12"/>
        <rFont val="Aptos Narrow (Body)"/>
      </rPr>
      <t>On the Rise Tennis Academy. (2023, May 31). Fastest tennis serves. Retrieved from</t>
    </r>
    <r>
      <rPr>
        <b/>
        <sz val="12"/>
        <color theme="10"/>
        <rFont val="Aptos Narrow (Body)"/>
      </rPr>
      <t xml:space="preserve"> </t>
    </r>
    <r>
      <rPr>
        <u/>
        <sz val="12"/>
        <color theme="10"/>
        <rFont val="Aptos Narrow"/>
        <family val="2"/>
        <scheme val="minor"/>
      </rPr>
      <t>https://www.ontherisetennisacademy.com/blog/Fastest-Tennis-Serves</t>
    </r>
  </si>
  <si>
    <r>
      <rPr>
        <b/>
        <sz val="12"/>
        <rFont val="Aptos Narrow (Body)"/>
      </rPr>
      <t>National Center for Biotechnology Information. (2012). Biomechanics of tennis serve. Retrieved from</t>
    </r>
    <r>
      <rPr>
        <u/>
        <sz val="12"/>
        <color theme="10"/>
        <rFont val="Aptos Narrow"/>
        <family val="2"/>
        <scheme val="minor"/>
      </rPr>
      <t xml:space="preserve"> https://www.ncbi.nlm.nih.gov/pmc/articles/PMC3445225/</t>
    </r>
  </si>
  <si>
    <r>
      <rPr>
        <b/>
        <sz val="12"/>
        <rFont val="Aptos Narrow (Body)"/>
      </rPr>
      <t xml:space="preserve">ESPN. (2023, May 31). Player rankings. Retrieved from </t>
    </r>
    <r>
      <rPr>
        <u/>
        <sz val="12"/>
        <color theme="10"/>
        <rFont val="Aptos Narrow"/>
        <family val="2"/>
        <scheme val="minor"/>
      </rPr>
      <t>https://www.espn.com.au/watch/player?id=38321897&amp;redirected=true</t>
    </r>
  </si>
  <si>
    <r>
      <rPr>
        <b/>
        <sz val="12"/>
        <rFont val="Aptos Narrow (Body)"/>
      </rPr>
      <t>ESPN. (2023, May 31). Alexander Zverev assault trial: Domestic abuse charges. Retrieved from</t>
    </r>
    <r>
      <rPr>
        <u/>
        <sz val="12"/>
        <color theme="10"/>
        <rFont val="Aptos Narrow"/>
        <family val="2"/>
        <scheme val="minor"/>
      </rPr>
      <t xml:space="preserve"> https://www.espn.com.au/tennis/story/_/id/39386940/alexander-zverev-assault-trial-domestic-abuse-charges-know</t>
    </r>
  </si>
  <si>
    <r>
      <rPr>
        <b/>
        <sz val="12"/>
        <rFont val="Aptos Narrow (Body)"/>
      </rPr>
      <t>ESPN. (2023, May 31). Andy Murray and Jamie Wimbledon men’s doubles team. Retrieved from</t>
    </r>
    <r>
      <rPr>
        <u/>
        <sz val="12"/>
        <color theme="10"/>
        <rFont val="Aptos Narrow"/>
        <family val="2"/>
        <scheme val="minor"/>
      </rPr>
      <t xml:space="preserve"> https://www.espn.com.au/tennis/story/_/id/40251154/andy-murray-jamie-wimbledon-mens-doubles-team</t>
    </r>
  </si>
  <si>
    <t>Grandslams</t>
  </si>
  <si>
    <t>Raw Data for both sets</t>
  </si>
  <si>
    <t>All Blank Spaces are Russian</t>
  </si>
  <si>
    <t>In Overnewton Anglican Community College. This interview was conducted to understand Mr Barrass’s perspective on the Universal Tennis Rating System compared to other parameters of tennis such as Titles and Victories.</t>
  </si>
  <si>
    <r>
      <t>Barrass, L. (2024, May 30). Interview about parameters for Tennis with Louis Barrass (M. Zafar, Interviewer) [Review of </t>
    </r>
    <r>
      <rPr>
        <b/>
        <i/>
        <sz val="12"/>
        <color theme="1"/>
        <rFont val="Aptos Narrow(Body)"/>
      </rPr>
      <t>Interview about parameters for Tennis with Louis Barrass</t>
    </r>
    <r>
      <rPr>
        <b/>
        <sz val="12"/>
        <color theme="1"/>
        <rFont val="Aptos Narrow(Body)"/>
      </rPr>
      <t xml:space="preserve">]. </t>
    </r>
  </si>
  <si>
    <r>
      <t>Falla, N. (2024, May 31). Interview about parameters for Tennis with Nicholas Falla (M. Zafar, Interviewer) [Review of </t>
    </r>
    <r>
      <rPr>
        <b/>
        <i/>
        <sz val="12"/>
        <color theme="1"/>
        <rFont val="Aptos Narrow(Body)"/>
      </rPr>
      <t>Interview about parameters for Tennis with Nicholas Falla</t>
    </r>
    <r>
      <rPr>
        <b/>
        <sz val="12"/>
        <color theme="1"/>
        <rFont val="Aptos Narrow(Body)"/>
      </rPr>
      <t xml:space="preserve">]. </t>
    </r>
  </si>
  <si>
    <t>In Overnewton Anglican Community College. This interview was conducted to understand Mr Falla's perspective on the Universal Tennis Rating System compared to other parameters of tennis such as Titles and Victories.</t>
  </si>
  <si>
    <t>Keywords that keep coming up referencing primary and scondary data</t>
  </si>
  <si>
    <t xml:space="preserve">Footwork, </t>
  </si>
  <si>
    <t>UTR,</t>
  </si>
  <si>
    <t>Consistency</t>
  </si>
  <si>
    <t xml:space="preserve"> Titles,</t>
  </si>
  <si>
    <t xml:space="preserve">Prizemoney </t>
  </si>
  <si>
    <t xml:space="preserve">comparisons between men and Women in tennis </t>
  </si>
  <si>
    <t>WTA</t>
  </si>
  <si>
    <t>ATP</t>
  </si>
  <si>
    <t>Serve</t>
  </si>
  <si>
    <t>ESPN- Typically has majority of the data needed to conduct this infographic</t>
  </si>
  <si>
    <t>Tournaments</t>
  </si>
  <si>
    <t>YTD</t>
  </si>
  <si>
    <t>Points</t>
  </si>
  <si>
    <t>Gender</t>
  </si>
  <si>
    <t>Age</t>
  </si>
  <si>
    <t>Federer</t>
  </si>
  <si>
    <t>Nadal</t>
  </si>
  <si>
    <t>Djockovic</t>
  </si>
  <si>
    <t>Williams</t>
  </si>
  <si>
    <t>Sablanka</t>
  </si>
  <si>
    <t>Swaitek</t>
  </si>
  <si>
    <t>Borg</t>
  </si>
  <si>
    <t>Mcenroe</t>
  </si>
  <si>
    <t>Sampson</t>
  </si>
  <si>
    <t>The ones highlighted in blue were referenced in the survey</t>
  </si>
  <si>
    <t>Brief Data Coding clearly identifying keywords and patterns</t>
  </si>
  <si>
    <t>ATP World Ranking Prize Winners  Women</t>
  </si>
  <si>
    <t xml:space="preserve"> Type of Surface</t>
  </si>
  <si>
    <t>Keywords and identifications</t>
  </si>
  <si>
    <t>Notes and Comaprisons</t>
  </si>
  <si>
    <t>The Source displays how the Universal Tennis Rating System works, therefore significant because we gain an understanding of the algorithim and how it compares and measures players around the world</t>
  </si>
  <si>
    <t>The ATP Rankings directly taken from the ATP wbesite to compare to ESPN and determing if they match, to ensure data integrity and correctness. The spefically looks at mens singles and matches it to ESPN.</t>
  </si>
  <si>
    <t>Notes Continued</t>
  </si>
  <si>
    <t>The WTA Tennis Source displays the current ATP Ranking for female players, including current (2024) and past ATP Rankings from 2023 to ensure a comparison of data with years as well as males and females to draw conclusions of who scores better and how they are scored</t>
  </si>
  <si>
    <t>This ESPN source reveals every grandslam win from 1983 -2024, fulfilling the data requirements, as it is a large enough data set that allows me to analyse emerging patterns of clear winners in granslams and runners up for mens singles.</t>
  </si>
  <si>
    <t>The Universal Tennis Rating (UTR) Source depicts the top 100 highest ranked women, with their singles, doubles and 3 month tren UTRs. Therefore significant to the SAT because it is a large set of data measuring a key variable which is the UTR system and comparing the ratigns to the men to provide a more detailed analysis of the UTR system</t>
  </si>
  <si>
    <t>The ESPN ATP ranking system, displaying current (2024) rankings and 2023 rankings for both men and women. URLs for each are separated to clearly find the page if data is lost. Significant because it gauges an understanding of how tennis players are performing. compared to their Universal Tennis Rating System</t>
  </si>
  <si>
    <t>This allcompetions source reveals every grandslam win from 1983 -2024, fulfilling the data requirements, as it is a large enough data set that allows me to analyse emerging patterns of clear winners in granslams and runners up for womens singles.</t>
  </si>
  <si>
    <t>This source provided a clear analysis of the carreer prize money of tennis including singles and doubles prize money accumilated over their carrer and carrer prize money Year to Date. This is significant because it provides clear analyses of the top earners and compares it to UTR because the comparison is more prize money equals the better ranked UTR player</t>
  </si>
  <si>
    <t>specificcaly secondary sources, interviews and the survey</t>
  </si>
  <si>
    <t xml:space="preserve">Names that came up in secondary and primary data </t>
  </si>
  <si>
    <t>French Opem</t>
  </si>
  <si>
    <t>Wimbldon</t>
  </si>
  <si>
    <t>last updated 15-7-24</t>
  </si>
  <si>
    <t>Email</t>
  </si>
  <si>
    <t>When was the last time you played tennis?</t>
  </si>
  <si>
    <t>When was the last time you watched a game of tennis?</t>
  </si>
  <si>
    <t>What is your gender</t>
  </si>
  <si>
    <t>Are you familiar with the Universal Tennis Rating System</t>
  </si>
  <si>
    <t>Do you think the Universal Tennis Rating system is the best parameter of measurement for Tennis? Why?</t>
  </si>
  <si>
    <t>If not? Why do you think this? </t>
  </si>
  <si>
    <t>Do you have a Universal Tennis Rating or (UTR)</t>
  </si>
  <si>
    <t>What is your Singles and Doubles UTR (Only applicable to people ranked in. the Universal Tennis Rating )</t>
  </si>
  <si>
    <t> What do you think is the best parameter for measuring tennis skills/capabilities? and Why?</t>
  </si>
  <si>
    <t>Who is the greatest tennis player of all time?</t>
  </si>
  <si>
    <t>Who is the second greatest Tennis players of all time?</t>
  </si>
  <si>
    <t>Who is the third greatest Tennis player of all time?</t>
  </si>
  <si>
    <t>What about these players made them so great? Specifically their skills? </t>
  </si>
  <si>
    <t>Underneath are the parameters of tennis, please select how relevant the skill is?.Is a good serve relevant</t>
  </si>
  <si>
    <t>Underneath are the parameters of tennis, please select how relevant the skill is?.Is being a consistent player relevant</t>
  </si>
  <si>
    <t>Underneath are the parameters of tennis, please select how relevant the skill is?.Are good forehands relevant </t>
  </si>
  <si>
    <t>Underneath are the parameters of tennis, please select how relevant the skill is?.Are great backhands relevant</t>
  </si>
  <si>
    <t>Underneath are the parameters of tennis, please select how relevant the skill is?.Are volleys relevant skill to Tennis</t>
  </si>
  <si>
    <t>If any measurement of tennis wasn't included, please mention the parameter and why it is a relevant skill to the game. (Optional)</t>
  </si>
  <si>
    <t>anonymous</t>
  </si>
  <si>
    <t>1+ year</t>
  </si>
  <si>
    <t>Last 6 months</t>
  </si>
  <si>
    <t>No</t>
  </si>
  <si>
    <t>They have very powerful shots, and show lots of skill in the sport.</t>
  </si>
  <si>
    <t>Strongly agree</t>
  </si>
  <si>
    <t>Agree</t>
  </si>
  <si>
    <t>Within 7 days</t>
  </si>
  <si>
    <t>In the past month</t>
  </si>
  <si>
    <t>Yes</t>
  </si>
  <si>
    <t>Yes, but not for juniors</t>
  </si>
  <si>
    <t>they don't put my wins on and then my rating goes down :(, however it is probably accurate for professionals</t>
  </si>
  <si>
    <t>5.82 and 6.22</t>
  </si>
  <si>
    <t>Probably UTR, don't see how they could do it any other way they just need to make some improvements</t>
  </si>
  <si>
    <t>sexy shots</t>
  </si>
  <si>
    <t>spin, footwork, changing up shots and serves</t>
  </si>
  <si>
    <t>2+ years</t>
  </si>
  <si>
    <t>2+Years ago</t>
  </si>
  <si>
    <t>serena williams</t>
  </si>
  <si>
    <t>rodger federer</t>
  </si>
  <si>
    <t>jockivich</t>
  </si>
  <si>
    <t>i have have no idea i dont know tennis</t>
  </si>
  <si>
    <t>Neutral</t>
  </si>
  <si>
    <t>Rafael Nadal </t>
  </si>
  <si>
    <t>Roger Federer </t>
  </si>
  <si>
    <t>Serena willaims</t>
  </si>
  <si>
    <t>They've all been top in the world at some point in time. </t>
  </si>
  <si>
    <t>3+ years ago</t>
  </si>
  <si>
    <t>rodger federer </t>
  </si>
  <si>
    <t>novack djochavich </t>
  </si>
  <si>
    <t>Rafel nadal </t>
  </si>
  <si>
    <t>they hit the ball so the other person doesnt hit it back </t>
  </si>
  <si>
    <t>footwork </t>
  </si>
  <si>
    <t>Never</t>
  </si>
  <si>
    <t>Djokavic</t>
  </si>
  <si>
    <t>They won lots of trophies</t>
  </si>
  <si>
    <t>3+ years</t>
  </si>
  <si>
    <t>Federor</t>
  </si>
  <si>
    <t>Rafael</t>
  </si>
  <si>
    <t>Djokovic</t>
  </si>
  <si>
    <t>Ability to read the other player's moves and predict where the ball was going to end up</t>
  </si>
  <si>
    <t>It is a good skill but not a good  measurment</t>
  </si>
  <si>
    <t>nil</t>
  </si>
  <si>
    <t>Within the last few days</t>
  </si>
  <si>
    <t>it can easily be skewed by unfair placement or unaccounted for situations</t>
  </si>
  <si>
    <t>A score where certain games can be written off with supervision to ensure unfair games don't skew it</t>
  </si>
  <si>
    <t>Their ability to serve very well and move across the court fast</t>
  </si>
  <si>
    <t>yea because it ranks people off of their skill</t>
  </si>
  <si>
    <t>i didnt</t>
  </si>
  <si>
    <t>1v1’s if u win ur better</t>
  </si>
  <si>
    <t>nadal</t>
  </si>
  <si>
    <t>federa </t>
  </si>
  <si>
    <t>djocovick</t>
  </si>
  <si>
    <t>their speed, talent, strength </t>
  </si>
  <si>
    <t>I think it is currently the best though I’m sure they will find a way to take into account players that no longer play</t>
  </si>
  <si>
    <t>They are world’s number 1</t>
  </si>
  <si>
    <t>Whomever wins more games </t>
  </si>
  <si>
    <t>Raf Nadal</t>
  </si>
  <si>
    <t>Djokovic </t>
  </si>
  <si>
    <t>McEnroe </t>
  </si>
  <si>
    <t>Tennis skills </t>
  </si>
  <si>
    <t>Their consistency and longevity was simply incredible. Djokovic has incredible flexibility and stamina, Federer and Nadal both had incredible forehands.</t>
  </si>
  <si>
    <t>1+ years ago</t>
  </si>
  <si>
    <t>Zach Zammit</t>
  </si>
  <si>
    <t>Colonel Sanders</t>
  </si>
  <si>
    <t>Louis Barass</t>
  </si>
  <si>
    <t>Handsome looks, aethletic ability</t>
  </si>
  <si>
    <t>This makes no sense to me. Make your quiz more understandable for non-tennis players</t>
  </si>
  <si>
    <t>5+ years</t>
  </si>
  <si>
    <t>Ash Barty</t>
  </si>
  <si>
    <t>Serena Williams </t>
  </si>
  <si>
    <t>novak djokovic</t>
  </si>
  <si>
    <t>They have determination you can see it when they perform </t>
  </si>
  <si>
    <t>It's as good as it gets, at the moment we do not have a better way of measuring skill. However, players who are very good but do not perform well in games are at a severe disadvantage.</t>
  </si>
  <si>
    <t>Already answered</t>
  </si>
  <si>
    <t>Possibly duration due to it demonstrating how effective some players are in destroying others</t>
  </si>
  <si>
    <t>McEnroe</t>
  </si>
  <si>
    <t>Alcaraz</t>
  </si>
  <si>
    <t>Their use to strategies to win</t>
  </si>
  <si>
    <t>Federer's slice, Djokovic and Nadal's consistency</t>
  </si>
  <si>
    <t>mindset - tennis games can last for several hours, and having a strong mindset enables elite athletes to perform their very best</t>
  </si>
  <si>
    <t>No. There is no transparency of how the UTR is calculates</t>
  </si>
  <si>
    <t>As above </t>
  </si>
  <si>
    <t>A ranking system with global transparency</t>
  </si>
  <si>
    <t>Dokovic </t>
  </si>
  <si>
    <t>Excellent all round players and longevity </t>
  </si>
  <si>
    <t>No, as the ratings of the UTR are not always accurate.</t>
  </si>
  <si>
    <t>People can play differently in competitions. Sometimes better, sometimes worse. This can lower or raise the UTR which isn’t an accurate display of an individuals true skill.</t>
  </si>
  <si>
    <t>Singles: 3.20, doubles: 3.67</t>
  </si>
  <si>
    <t>A designated person who watches tennis matches and ranks the skills based on how they played for that match</t>
  </si>
  <si>
    <t>Novak Djockovic </t>
  </si>
  <si>
    <t>Their ability to hit the ball, their footwork and determination</t>
  </si>
  <si>
    <t>Roga federa</t>
  </si>
  <si>
    <t>jockevich</t>
  </si>
  <si>
    <t>alejandro tabilo</t>
  </si>
  <si>
    <t>they can hit the ball ver hard fast and accurately</t>
  </si>
  <si>
    <t>Disagree</t>
  </si>
  <si>
    <t>Yes because its the only measurement i know</t>
  </si>
  <si>
    <t>UTR because it offers a wide range of analysis when it comes to determining your initial rating</t>
  </si>
  <si>
    <t>Jokovic</t>
  </si>
  <si>
    <t>Serena williams</t>
  </si>
  <si>
    <t>Their determination and drive</t>
  </si>
  <si>
    <t>Footwork</t>
  </si>
  <si>
    <t>Yes because it accurately measures your skill against others precisely</t>
  </si>
  <si>
    <t>.</t>
  </si>
  <si>
    <t>doubles: 5.3 singles: 5.6</t>
  </si>
  <si>
    <t>Individual ranking</t>
  </si>
  <si>
    <t>Roger Rederer</t>
  </si>
  <si>
    <t>Their consistency and mobility</t>
  </si>
  <si>
    <t>I think every aspect is relevant including sportsmanship</t>
  </si>
  <si>
    <t>10+ years</t>
  </si>
  <si>
    <t>Novak Djokivic</t>
  </si>
  <si>
    <t>Their endurance</t>
  </si>
  <si>
    <t>Nadal </t>
  </si>
  <si>
    <t>They win </t>
  </si>
  <si>
    <t>Federer </t>
  </si>
  <si>
    <t>Backhand </t>
  </si>
  <si>
    <t>federer</t>
  </si>
  <si>
    <t>djokovic</t>
  </si>
  <si>
    <t>federers backhand djokovics forehand and nadal being able to play on clay courts and federer on grass courts</t>
  </si>
  <si>
    <t>djockvich</t>
  </si>
  <si>
    <t>the fundamentals like forehands or backhands </t>
  </si>
  <si>
    <t>Novak Djokovic </t>
  </si>
  <si>
    <t>Can switch the movement of the ball to tire out their players</t>
  </si>
  <si>
    <t>yes because it is a good way to determine a players skill</t>
  </si>
  <si>
    <t>utr</t>
  </si>
  <si>
    <t>mindset</t>
  </si>
  <si>
    <t>I don’t know…</t>
  </si>
  <si>
    <t>I don’t know</t>
  </si>
  <si>
    <t>Timing and reflexes</t>
  </si>
  <si>
    <t>Marina Navratilova</t>
  </si>
  <si>
    <t>- Their drive and competitiveness, their ability to consistently win titles and maintain their status, and their pure dedication to their art </t>
  </si>
  <si>
    <t>W players.</t>
  </si>
  <si>
    <t>The GOATS</t>
  </si>
  <si>
    <t>Jannik Sinner </t>
  </si>
  <si>
    <t>Carlos Alcaraz </t>
  </si>
  <si>
    <t>That they can smash a ball over the net </t>
  </si>
  <si>
    <t>Bernard Tomic</t>
  </si>
  <si>
    <t>Rafa Nadal</t>
  </si>
  <si>
    <t>Bernard is king, best serve.. counting millions</t>
  </si>
  <si>
    <t>Rodger Federer</t>
  </si>
  <si>
    <t>novac jokavic </t>
  </si>
  <si>
    <t>nick kerios</t>
  </si>
  <si>
    <t>Roger Federer is just the goat at tennis</t>
  </si>
  <si>
    <t>fitness</t>
  </si>
  <si>
    <t>no becuase people are from different parts of the world </t>
  </si>
  <si>
    <t>becuase people are from different parts of the world </t>
  </si>
  <si>
    <t>the amount of wins or win %</t>
  </si>
  <si>
    <t>Jacob Knowles </t>
  </si>
  <si>
    <t>Dean Hendi </t>
  </si>
  <si>
    <t>serves and consistency </t>
  </si>
  <si>
    <t>No, The ranking can't accurately rank each player </t>
  </si>
  <si>
    <t>You never know whether both players are putting in hundred percent effort giving the equal opponent </t>
  </si>
  <si>
    <t>1st serve percentage rate</t>
  </si>
  <si>
    <t>Novak Djokavic </t>
  </si>
  <si>
    <t>Margret Court </t>
  </si>
  <si>
    <t>Rafal Nadal </t>
  </si>
  <si>
    <t>Power of shot, 1st Serve percentage, Endurance </t>
  </si>
  <si>
    <t>yes because it creates an average and compares you too every player in the world.</t>
  </si>
  <si>
    <t>'</t>
  </si>
  <si>
    <t>Novak Djokovich</t>
  </si>
  <si>
    <t>theyre court coverge, utr and skills</t>
  </si>
  <si>
    <t>footwork, spin, court coverage </t>
  </si>
  <si>
    <t xml:space="preserve">Roger Federer </t>
  </si>
  <si>
    <t xml:space="preserve">Novak Djokovic </t>
  </si>
  <si>
    <t xml:space="preserve">Rafael Nadal </t>
  </si>
  <si>
    <t>The skill level, and the achievements </t>
  </si>
  <si>
    <t>5+Years ago</t>
  </si>
  <si>
    <t>idk anothe</t>
  </si>
  <si>
    <t>idk another </t>
  </si>
  <si>
    <t>won a lot I think so very skillful </t>
  </si>
  <si>
    <t>I can’t think another tennis player </t>
  </si>
  <si>
    <t>I don’t know anything about him that’s just the only person I can make who plays tennis </t>
  </si>
  <si>
    <t>Everyday</t>
  </si>
  <si>
    <t>It doesn't show how good a player can actually play. </t>
  </si>
  <si>
    <t>Something that would see how you rank with everyone not just the players you play against. </t>
  </si>
  <si>
    <t>There ability to play the game so well. The shots they hit, the records they set, how they changed the game</t>
  </si>
  <si>
    <t>I think currently it is the best because it factors in many different parts of a match's result, players and their form before impacting the ratings.</t>
  </si>
  <si>
    <t>I do think it is the best rating</t>
  </si>
  <si>
    <t>Singles: 1.95 Doubles: 2.85</t>
  </si>
  <si>
    <t>Training with and watching the player because quite often there are outside factors that the utr cannot consider</t>
  </si>
  <si>
    <t>Each of them play some of the smartest tennis and play to their strengths, their experience and hard work is unmatched. Djokovic is one of the most all-rounded tennis players ever.</t>
  </si>
  <si>
    <t>Movement and tactics is a very important part of tennis as a powerful, consistent player with a strong forehand and backhand can be beaten by a smarter player who moves better.</t>
  </si>
  <si>
    <t>jannik sinner</t>
  </si>
  <si>
    <t>they are all very good but these ones play extremely well and understand the game</t>
  </si>
  <si>
    <t>Rafel naldal </t>
  </si>
  <si>
    <t>Djokivc </t>
  </si>
  <si>
    <t>serina williams </t>
  </si>
  <si>
    <t>mentallty and throphies </t>
  </si>
  <si>
    <t>Rodger Federar</t>
  </si>
  <si>
    <t>Rafa Nadarl</t>
  </si>
  <si>
    <t>Idk</t>
  </si>
  <si>
    <t>Rafael Nadal (By a mile)</t>
  </si>
  <si>
    <t>Rafa is quick, intelligent, and powerful, and has passion. Roger the same. </t>
  </si>
  <si>
    <t>I dunno</t>
  </si>
  <si>
    <t>Coco gruff</t>
  </si>
  <si>
    <t>Nick kyrious </t>
  </si>
  <si>
    <t>MOTIVATION AND FOCUS</t>
  </si>
  <si>
    <t>bruh idk</t>
  </si>
  <si>
    <t>dk</t>
  </si>
  <si>
    <t>they fast, good with their racket and hand to eye coronation </t>
  </si>
  <si>
    <t>Strongly disagree</t>
  </si>
  <si>
    <t>Yes as it shows the level of understanding that players have when versing someone else with a higher or lower UTR rating</t>
  </si>
  <si>
    <t>6.14 Singles 5.88 doubles</t>
  </si>
  <si>
    <t>UTR Rating is a great way as when you are playing tournaments you are versing people with the same skill and capabilities as you rather getting destroyed by someone who is definitely not in that rank</t>
  </si>
  <si>
    <t>Me</t>
  </si>
  <si>
    <t>Their technique style and strategies when defeating their opponents</t>
  </si>
  <si>
    <t>Yes, It allows you to be matched up against people of the same skill to create a better game</t>
  </si>
  <si>
    <t>N/A</t>
  </si>
  <si>
    <t>Singles = 3.66 Doubles = 3.62</t>
  </si>
  <si>
    <t>Hand Eye Coordination as it is what helps you to make contact with the ball</t>
  </si>
  <si>
    <t>Rod Laver</t>
  </si>
  <si>
    <t>Novak DJOKOVIC</t>
  </si>
  <si>
    <t>Their consistency</t>
  </si>
  <si>
    <t>everything outlined in q9, their ability to maintain strength throughout the game</t>
  </si>
  <si>
    <t>It means nothing</t>
  </si>
  <si>
    <t>2.7 and 3.4</t>
  </si>
  <si>
    <t>Games won</t>
  </si>
  <si>
    <t>Nick kygrios</t>
  </si>
  <si>
    <t>Hes serves and personality</t>
  </si>
  <si>
    <t>Steffi Graf </t>
  </si>
  <si>
    <t>Consistency, poise, skill, humility </t>
  </si>
  <si>
    <t>Fitness, coordination, mindset </t>
  </si>
  <si>
    <t>No.</t>
  </si>
  <si>
    <t>Because it doesn’t take into account any other aspects of skill; a person may have a much faster serve than someone else for example, but this isn’t shown in a UTR.</t>
  </si>
  <si>
    <t>3.8 in singles and 4.1 in doubles.</t>
  </si>
  <si>
    <t>Average shot/serve speed and topspin</t>
  </si>
  <si>
    <t>Raphael Nadal</t>
  </si>
  <si>
    <t>Their consistency with hitting a variety of different types of shots while under pressure, their movement on the court, their ball placement, their anticipation on where their opponent will hit the ball.</t>
  </si>
  <si>
    <t>The variety of shots they can hit and their movement on the court.</t>
  </si>
  <si>
    <t>In the past week</t>
  </si>
  <si>
    <t>Not yet, but as it becomes more entrenched it will become more reliable </t>
  </si>
  <si>
    <t>Not yet in use for long enough everywhere </t>
  </si>
  <si>
    <t>UTR will eventually </t>
  </si>
  <si>
    <t>Great skills, sportsmanship (aside from Djokovic). Longevity at the top. It’s common for players to peak and trough. These guys peaked consistently </t>
  </si>
  <si>
    <t>Mental strength to deal with external factors, react to circumstances </t>
  </si>
  <si>
    <t>Federer back hand is crazy, all of their consistent class for many years </t>
  </si>
  <si>
    <t>Mindset, need to be humble to be great in my opinion </t>
  </si>
  <si>
    <t>Yes, but only because I do not know any other rating systems</t>
  </si>
  <si>
    <t>(Best parameter???) I guess consistent wins and endurance over long matches</t>
  </si>
  <si>
    <t>Layton Hewitt</t>
  </si>
  <si>
    <t>Precision and speed</t>
  </si>
  <si>
    <t xml:space="preserve">roger federer </t>
  </si>
  <si>
    <t xml:space="preserve">Serena Williams </t>
  </si>
  <si>
    <t xml:space="preserve">Dokovic </t>
  </si>
  <si>
    <t xml:space="preserve">Nadal </t>
  </si>
  <si>
    <t xml:space="preserve">Federer </t>
  </si>
  <si>
    <t xml:space="preserve">Novak Djokavic </t>
  </si>
  <si>
    <t xml:space="preserve">Rafel naldal </t>
  </si>
  <si>
    <t xml:space="preserve">Who is the Goat </t>
  </si>
  <si>
    <t xml:space="preserve">Novak Djokovich </t>
  </si>
  <si>
    <t>Tomic</t>
  </si>
  <si>
    <t xml:space="preserve">Nick Kyrios </t>
  </si>
  <si>
    <t xml:space="preserve">Serena William </t>
  </si>
  <si>
    <t xml:space="preserve">Frequency </t>
  </si>
  <si>
    <t xml:space="preserve">Tennis Player </t>
  </si>
  <si>
    <t xml:space="preserve">Changes include </t>
  </si>
  <si>
    <t>Copy and pasting raw data from top 3 greatest tennis players of all time</t>
  </si>
  <si>
    <t>Filter all garbage and useless data such as responses like idk</t>
  </si>
  <si>
    <t>copy and paste the filtered data to excel</t>
  </si>
  <si>
    <t>Then group data for best player of all time #1</t>
  </si>
  <si>
    <t xml:space="preserve">Then sort into catagories to get an accurate count because of bad spelling </t>
  </si>
  <si>
    <t>Once sorted add them up and count the amount of times mentioned</t>
  </si>
  <si>
    <t xml:space="preserve">Then create a table with the player and the frequency of there name being mentioned for the goat </t>
  </si>
  <si>
    <t xml:space="preserve">Recorded and taken from tennis survey, primary data </t>
  </si>
  <si>
    <t xml:space="preserve">Then Graph it annd mention it is primary data </t>
  </si>
  <si>
    <t xml:space="preserve">Grandslam Victories </t>
  </si>
  <si>
    <t xml:space="preserve">Bjorn Borg </t>
  </si>
  <si>
    <t>Tennis Player</t>
  </si>
  <si>
    <t>Amount of Grandslams</t>
  </si>
  <si>
    <t>Pete Sampress</t>
  </si>
  <si>
    <t>John Mcenroe</t>
  </si>
  <si>
    <t>Grandslam Winners Women</t>
  </si>
  <si>
    <t>Tennis player</t>
  </si>
  <si>
    <t>Frequency</t>
  </si>
  <si>
    <t>Chris Evert-Loyd</t>
  </si>
  <si>
    <t xml:space="preserve">Maria Sharapova </t>
  </si>
  <si>
    <t>Iga Swaitek</t>
  </si>
  <si>
    <t>Process</t>
  </si>
  <si>
    <t>- Implement all data from ESPN Source to excel, specifically mens singles wins in grandslams</t>
  </si>
  <si>
    <t>- Copy excel to air table</t>
  </si>
  <si>
    <t>- Paste the data into air table</t>
  </si>
  <si>
    <t>- Change headings for tops of columns</t>
  </si>
  <si>
    <t>- Reading columns 1-4 reading, "Year, Tournament, Winner, Runner-up"</t>
  </si>
  <si>
    <t>- Once completed sort the men's grand slams into seperate grids</t>
  </si>
  <si>
    <t>- Label the 2nd grid created to top winners of their era</t>
  </si>
  <si>
    <t>- Group winners from A to Z</t>
  </si>
  <si>
    <t>- Put the years in ascending order</t>
  </si>
  <si>
    <t>- Once that is completed airtable should state the amount of winners a player has earned, each tournament they won, and what year it was</t>
  </si>
  <si>
    <t>- For example, Air Table States Novak Djokovic claimed 24 grand slams, in all 4 tournaments, from his starting years to now</t>
  </si>
  <si>
    <t>- Repeat the same process For Women and create a new Tab in Airtable for this</t>
  </si>
  <si>
    <t>- Reimport this data to Excel to create a histogram</t>
  </si>
  <si>
    <t>- x = tennis player</t>
  </si>
  <si>
    <t>y = number of wins</t>
  </si>
  <si>
    <t>The graph should only include 10 players</t>
  </si>
  <si>
    <t xml:space="preserve"> Then Erase all extra or garbage data that was imported, to clean up the data</t>
  </si>
  <si>
    <t xml:space="preserve">Reimport and send back to Excel </t>
  </si>
  <si>
    <t>Include top 10 players with highest amount of grandslams</t>
  </si>
  <si>
    <t>Only exception is Alacaraz because he is a rising star at 4 grandslams for his age 21</t>
  </si>
  <si>
    <t xml:space="preserve">Graph it </t>
  </si>
  <si>
    <t xml:space="preserve">Add chart x aand y axis titles , proper title and a good chart title </t>
  </si>
  <si>
    <t>`</t>
  </si>
  <si>
    <t xml:space="preserve">Stefan Edburg </t>
  </si>
  <si>
    <t>Stefan Edburg</t>
  </si>
  <si>
    <t>Amount of Grandslam runners up between 1973-2024</t>
  </si>
  <si>
    <t>Beginner</t>
  </si>
  <si>
    <t>Intermediate</t>
  </si>
  <si>
    <t xml:space="preserve">Advanced </t>
  </si>
  <si>
    <t>Pro</t>
  </si>
  <si>
    <t>Utr Scale</t>
  </si>
  <si>
    <t>Level</t>
  </si>
  <si>
    <t>Column1</t>
  </si>
  <si>
    <t>Column2</t>
  </si>
  <si>
    <t>4.18 singles, 4.17 Doubles </t>
  </si>
  <si>
    <t>First pulled what the universal tennis rating graph should look like from the werbsite</t>
  </si>
  <si>
    <t>After that I created an x axis 1-16</t>
  </si>
  <si>
    <t xml:space="preserve">I then for the y axis selected the growth function and highlighted them </t>
  </si>
  <si>
    <t xml:space="preserve">Excel then autofilled them </t>
  </si>
  <si>
    <t>The graph was then created</t>
  </si>
  <si>
    <t xml:space="preserve">Chart design was selected </t>
  </si>
  <si>
    <t>hid the y axis</t>
  </si>
  <si>
    <t>got rid of the grid in the back by selecting grid layout</t>
  </si>
  <si>
    <t>the x and y axis data I transformed into a a table</t>
  </si>
  <si>
    <t xml:space="preserve">Universal Tennis Rating </t>
  </si>
  <si>
    <t>Exponential Amount</t>
  </si>
  <si>
    <t>- All data is primary and taken directly from the excel file named: TennisSurveyExl which is taken directly from the data survey</t>
  </si>
  <si>
    <t>- Clean out all useless and garbage responses such as "Idk"</t>
  </si>
  <si>
    <t>- Import the entire raw data grid to Airtable</t>
  </si>
  <si>
    <t>- Once imported check if the headings have automatically been imported to the column heading</t>
  </si>
  <si>
    <t>for example "Greatest Tennis Player #1"</t>
  </si>
  <si>
    <t>- Once data has been checked create a 2nd grid and title it the greatest players</t>
  </si>
  <si>
    <t>- filter the grid to only include the greatest tennis #1</t>
  </si>
  <si>
    <t>- Then group the data to the Tennis player's names that come up most often</t>
  </si>
  <si>
    <t>- From there Airtable should display each tennis player and the number of times they were mentioned in each question</t>
  </si>
  <si>
    <t>- Once completed create 3 different graphs, one for each question, make it a histogram for each graph, incorporate the tennis ball logo and include colours green, blue and red because they are the common colours of tennis courts</t>
  </si>
  <si>
    <t>x-axis = Name of Tennis Players</t>
  </si>
  <si>
    <t>y-axis = Amount of times that player was mentioned</t>
  </si>
  <si>
    <t>Due to bad spelling import the data directly back to excel to confirm and manually check the frequency of each player mentioned</t>
  </si>
  <si>
    <t>Incorporate teel, blue for hardcourt, white headings and balck background for a sleek look</t>
  </si>
  <si>
    <t>titles for colour scheme, functions and charts</t>
  </si>
  <si>
    <t>Import data from protennislive to excel</t>
  </si>
  <si>
    <t>Double check if there are any errors and confirm with other website</t>
  </si>
  <si>
    <t>Highlight top 15 earners and there carreer earnings</t>
  </si>
  <si>
    <t>x axis - carreer earnings</t>
  </si>
  <si>
    <t>Slect bar chart</t>
  </si>
  <si>
    <t>Go onto chart design and select the most attractive one</t>
  </si>
  <si>
    <t>label heading to "Top 15 ATP Career Earners Male"</t>
  </si>
  <si>
    <t>y axis- Tennis player name</t>
  </si>
  <si>
    <t xml:space="preserve">Hide x and y axis and makle sure amounts are displayed for each player </t>
  </si>
  <si>
    <t>Such as "Alcaraz, Carlos = 28,934,769"</t>
  </si>
  <si>
    <t>Import data from website to excel</t>
  </si>
  <si>
    <t>Slect catagories Player and speed</t>
  </si>
  <si>
    <t>only select the top 15</t>
  </si>
  <si>
    <t>Copy and paste it below the original data</t>
  </si>
  <si>
    <t>go into the "speed" category and erase the mph conversion so excel can recognise the variable as a number</t>
  </si>
  <si>
    <t>highlight the catagories again</t>
  </si>
  <si>
    <t>press insert and select reccommended charts, it will come up with a bar chart and the speed above the column</t>
  </si>
  <si>
    <t xml:space="preserve">this should be a cluster column chart </t>
  </si>
  <si>
    <t>Change the colours to a black background, blue columns, white headings, title and speed</t>
  </si>
  <si>
    <t>x-axis = Tennis Player</t>
  </si>
  <si>
    <t>y-axis = Speed in km/h</t>
  </si>
  <si>
    <t>included chart eleements of vertical and horizontal axis names and bold them</t>
  </si>
  <si>
    <t>Create a table labelling each column of data under a title such as "Singles UTR"</t>
  </si>
  <si>
    <t xml:space="preserve">Highlight the "singles utr" column and "name" </t>
  </si>
  <si>
    <t xml:space="preserve">Press insert and create a line graph </t>
  </si>
  <si>
    <t>Change the colours of the graph to dark blue background and white headings and line</t>
  </si>
  <si>
    <t>x axis - Tennis Player</t>
  </si>
  <si>
    <t xml:space="preserve">y axis- Universal tennis Rating </t>
  </si>
  <si>
    <t>Bold the x and y axis in White</t>
  </si>
  <si>
    <t>Label the title "Men Singles Universal Tennis Rating Graph"</t>
  </si>
  <si>
    <t xml:space="preserve">Incorporate universal Tennis Rating Logo and get rid of the backround </t>
  </si>
  <si>
    <t xml:space="preserve">Reference the logo </t>
  </si>
  <si>
    <t>Label Title "Top Female Grandslam Winners of There Era "</t>
  </si>
  <si>
    <t xml:space="preserve"> Group winners up from A to Z</t>
  </si>
  <si>
    <t xml:space="preserve"> For example, Air Table States Serena Williams claimed 23 grand slams, in all 4 tournaments, from her starting years to now</t>
  </si>
  <si>
    <t>Label Title "Top Male Grandslam Winners of There Era "</t>
  </si>
  <si>
    <t>Implement all data from ESPN Source to excel, specifically Female singles wins in grandslams</t>
  </si>
  <si>
    <t>Label the 3rd grid created to top winners of their era</t>
  </si>
  <si>
    <t>Group runners up from A to Z</t>
  </si>
  <si>
    <t xml:space="preserve"> Once that is completed airtable should state the amount of runners up a player has earned, each tournament they lost, and what year it was</t>
  </si>
  <si>
    <t xml:space="preserve"> For example, Air Table States Novak Djokovic claimed 13 grand slams, in all 4 tournaments, from his starting years to now</t>
  </si>
  <si>
    <t>Display the title for x and y axis and bold them</t>
  </si>
  <si>
    <t>bold and use italics for title</t>
  </si>
  <si>
    <t xml:space="preserve">Slect Funnel Graph </t>
  </si>
  <si>
    <t>Such as "Williams, Serena = 94,816,730"</t>
  </si>
  <si>
    <t xml:space="preserve">Repeat same process for women </t>
  </si>
  <si>
    <t>Import data from utrsport.net, the data taken should be top 100 mens singles</t>
  </si>
  <si>
    <t>Import to Excel</t>
  </si>
  <si>
    <t>Import data from utrsport.net, the data taken should be top 100 womens  singles</t>
  </si>
  <si>
    <t>Change the colours of the graph to black background and white headings and line, with blue lines pointing to names</t>
  </si>
  <si>
    <t>Label the title "Womens Singles Universal Tennis Rating Graph"</t>
  </si>
  <si>
    <t>footwork</t>
  </si>
  <si>
    <t>14 Respondants</t>
  </si>
  <si>
    <t>footwork, spin, court coverage</t>
  </si>
  <si>
    <t>Fitness, coordination, mindset</t>
  </si>
  <si>
    <t>Mental strength to deal with external factors, react to circumstances</t>
  </si>
  <si>
    <t>Mindset, need to be humble to be great in my opinion</t>
  </si>
  <si>
    <t xml:space="preserve">Spin </t>
  </si>
  <si>
    <t xml:space="preserve">Footwork </t>
  </si>
  <si>
    <t xml:space="preserve">Mindset </t>
  </si>
  <si>
    <t>Coordination</t>
  </si>
  <si>
    <t>Fitness</t>
  </si>
  <si>
    <t>Spin</t>
  </si>
  <si>
    <t xml:space="preserve">Changing up shots and serves </t>
  </si>
  <si>
    <t>Mindset</t>
  </si>
  <si>
    <t xml:space="preserve">Sportsmanship </t>
  </si>
  <si>
    <t>Sportsmanship</t>
  </si>
  <si>
    <t>Court Coverage</t>
  </si>
  <si>
    <t xml:space="preserve">Variety of general skills </t>
  </si>
  <si>
    <t xml:space="preserve">Movement </t>
  </si>
  <si>
    <t>Tactics</t>
  </si>
  <si>
    <t xml:space="preserve">Variety of shots </t>
  </si>
  <si>
    <t>Variey of General Skills</t>
  </si>
  <si>
    <t>Parameter</t>
  </si>
  <si>
    <r>
      <rPr>
        <b/>
        <sz val="12"/>
        <color theme="1"/>
        <rFont val="Aptos Narrow"/>
        <scheme val="minor"/>
      </rPr>
      <t xml:space="preserve"> Universal Tennis Rating. (n.d.). UTR top 10: A look at the world's top-rated players. Universal Tennis Rating. Retrieved August 2, 2024, from</t>
    </r>
    <r>
      <rPr>
        <sz val="12"/>
        <color theme="1"/>
        <rFont val="Aptos Narrow"/>
        <family val="2"/>
        <scheme val="minor"/>
      </rPr>
      <t xml:space="preserve"> https://www.utrsports.net/blogs/news/utr-top-10-a-look-at-the-worlds-top-rated-players</t>
    </r>
  </si>
  <si>
    <r>
      <rPr>
        <b/>
        <sz val="12"/>
        <color theme="1"/>
        <rFont val="Aptos Narrow"/>
        <scheme val="minor"/>
      </rPr>
      <t xml:space="preserve"> Marcus Lewis Tennis Center. (n.d.). UTR: Universal Tennis Rating. Marcus Lewis Tennis Center. Retrieved August 2, 2024</t>
    </r>
    <r>
      <rPr>
        <sz val="12"/>
        <color theme="1"/>
        <rFont val="Aptos Narrow"/>
        <scheme val="minor"/>
      </rPr>
      <t xml:space="preserve">, </t>
    </r>
    <r>
      <rPr>
        <b/>
        <sz val="12"/>
        <color theme="1"/>
        <rFont val="Aptos Narrow"/>
        <scheme val="minor"/>
      </rPr>
      <t>from</t>
    </r>
    <r>
      <rPr>
        <sz val="12"/>
        <color theme="1"/>
        <rFont val="Aptos Narrow"/>
        <scheme val="minor"/>
      </rPr>
      <t xml:space="preserve"> https://marcuslewistenniscenter.com/utr#:~:text=UTR%20uses%20a%20scale%20of,regardless%20of%20gender%20or%20age.</t>
    </r>
  </si>
  <si>
    <r>
      <rPr>
        <b/>
        <sz val="12"/>
        <color theme="1"/>
        <rFont val="Aptos Narrow"/>
        <scheme val="minor"/>
      </rPr>
      <t xml:space="preserve"> Tennis Notebook. (2022, March 10). Tennis note #32. Medium. Retrieved August 2, 2024, from</t>
    </r>
    <r>
      <rPr>
        <sz val="12"/>
        <color theme="1"/>
        <rFont val="Aptos Narrow"/>
        <scheme val="minor"/>
      </rPr>
      <t xml:space="preserve"> https://medium.com/the-tennis-notebook/tennis-note-32-90984d2d9386</t>
    </r>
  </si>
  <si>
    <r>
      <t xml:space="preserve"> </t>
    </r>
    <r>
      <rPr>
        <b/>
        <sz val="12"/>
        <color theme="1"/>
        <rFont val="Aptos Narrow"/>
        <scheme val="minor"/>
      </rPr>
      <t>Wilson Sporting Goods. (n.d.). Tennis rankings explained. Wilson Sporting Goods. Retrieved August 2, 2024</t>
    </r>
    <r>
      <rPr>
        <sz val="12"/>
        <color theme="1"/>
        <rFont val="Aptos Narrow"/>
        <scheme val="minor"/>
      </rPr>
      <t>, from https://www.wilson.com/en-us/blog/tennis/how-tos/tennis-rankings-explained</t>
    </r>
  </si>
  <si>
    <t>All processes to manipulate graphs have been incorporated under their folder names</t>
  </si>
  <si>
    <t>Take Data from the survey on best tennis parameters</t>
  </si>
  <si>
    <t>Go to question "If any measurement of tennis wasn't included, please mention the parameter and why it is a relevant skill to the game?"</t>
  </si>
  <si>
    <t>Copy and paste answer to excel</t>
  </si>
  <si>
    <t xml:space="preserve">Sort and organise the qualitaitive answers and quantify it </t>
  </si>
  <si>
    <t>allow variety of skills to include Tactics, coordination, tactics, court coverge and variety of shots</t>
  </si>
  <si>
    <t>Highlight the data</t>
  </si>
  <si>
    <t>Go on to the insert tab</t>
  </si>
  <si>
    <t>Create a pie chart</t>
  </si>
  <si>
    <t>Excel should automatically create the pieces and provide the perceentage of times they have been mentioned</t>
  </si>
  <si>
    <t>As well as Excel will provide the colour for each individual segment representing a parameter of tennis</t>
  </si>
  <si>
    <t>label Title "Survey Question:_x000B_If any measurement of tennis wasn't included, please mention the parameter and why it is a relevant skill to the game?"</t>
  </si>
  <si>
    <t xml:space="preserve">Sorting </t>
  </si>
  <si>
    <t>  </t>
  </si>
  <si>
    <t xml:space="preserve">Manual Verification: </t>
  </si>
  <si>
    <t>Proofreading involved checking spelling errors and ensuring that no errors have been made when transferring data from the source</t>
  </si>
  <si>
    <t>This included fixing errors and fixing spelling errors correctly such as "Djokovich" to "Djokovic" in text about top UTR Players</t>
  </si>
  <si>
    <t>Electronic validation:</t>
  </si>
  <si>
    <t>This refers to the use of software features to check for empty fields, values of an incorrect type or values not within an acceptable range</t>
  </si>
  <si>
    <t>This included using techniques to check that values are correct and complete. Such as ensuring that numerical data corresponds to the correct cell and there are no errors without any letters, specifically, graph data corresponds with their original table. Such as Jannik Sinner 16.2 UTR .</t>
  </si>
  <si>
    <t xml:space="preserve">As well as autocorrect to double-check spelling for names such as Djokovic </t>
  </si>
  <si>
    <t>Electronic verification techniques included ensuring consistency between values to ensure all unreasonable data has been identified within the infographic to ensure reasonability</t>
  </si>
  <si>
    <t>This also ensures the data is correct and electronically corresponds with the format for cells in the data table for the top 15 ATP Player and the numerical numbers attached correspond with their individual cells. For Example Novak Djokovic = 9960 points</t>
  </si>
  <si>
    <t>Manual Verification techniques included were proofreading.</t>
  </si>
  <si>
    <t>Other manual validation techniques used were checking the readability of text by asking a younger sibling to read and state the names he could see in the graph. This verifies if the text is readable</t>
  </si>
  <si>
    <t>Other Electronic verification techniques included: Checking that graphs are not pixelated when stretched to the required size. This ensures that images are attractive and will come out attractive on the poster and on the digital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</si>
</sst>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7">
    <font>
      <sz val="12"/>
      <color theme="1"/>
      <name val="Aptos Narrow"/>
      <family val="2"/>
      <scheme val="minor"/>
    </font>
    <font>
      <sz val="12"/>
      <color theme="1"/>
      <name val="Aptos Narrow"/>
      <scheme val="minor"/>
    </font>
    <font>
      <sz val="18"/>
      <color theme="1"/>
      <name val="Aptos Narrow"/>
      <family val="2"/>
      <scheme val="minor"/>
    </font>
    <font>
      <b/>
      <sz val="18"/>
      <color theme="1"/>
      <name val="Aptos Narrow"/>
      <family val="2"/>
      <scheme val="minor"/>
    </font>
    <font>
      <u/>
      <sz val="12"/>
      <color theme="10"/>
      <name val="Aptos Narrow"/>
      <family val="2"/>
      <scheme val="minor"/>
    </font>
    <font>
      <sz val="12"/>
      <name val="Aptos Narrow"/>
      <scheme val="minor"/>
    </font>
    <font>
      <b/>
      <sz val="13"/>
      <color rgb="FFFFFFFF"/>
      <name val="Helvetica"/>
      <family val="2"/>
    </font>
    <font>
      <sz val="11"/>
      <color rgb="FF000000"/>
      <name val="Verdana"/>
      <family val="2"/>
    </font>
    <font>
      <b/>
      <sz val="20"/>
      <color theme="1"/>
      <name val="Aptos Narrow"/>
      <scheme val="minor"/>
    </font>
    <font>
      <sz val="16"/>
      <color rgb="FF0D0D0D"/>
      <name val="Arial"/>
      <family val="2"/>
    </font>
    <font>
      <i/>
      <sz val="12"/>
      <color theme="4"/>
      <name val="Aptos Narrow"/>
      <scheme val="minor"/>
    </font>
    <font>
      <sz val="18"/>
      <color theme="1"/>
      <name val="Times New Roman"/>
      <family val="1"/>
    </font>
    <font>
      <sz val="16"/>
      <color theme="1"/>
      <name val="Times New Roman"/>
      <family val="1"/>
    </font>
    <font>
      <b/>
      <sz val="24"/>
      <color theme="1"/>
      <name val="Aptos Narrow"/>
      <scheme val="minor"/>
    </font>
    <font>
      <sz val="18"/>
      <color rgb="FF000000"/>
      <name val="Times New Roman"/>
      <family val="1"/>
    </font>
    <font>
      <b/>
      <sz val="18"/>
      <color rgb="FF000000"/>
      <name val="Times New Roman"/>
      <family val="1"/>
    </font>
    <font>
      <sz val="14"/>
      <color theme="10"/>
      <name val="Times New Roman"/>
      <family val="1"/>
    </font>
    <font>
      <sz val="14"/>
      <color theme="4"/>
      <name val="Times New Roman"/>
      <family val="1"/>
    </font>
    <font>
      <b/>
      <sz val="12"/>
      <color theme="1"/>
      <name val="Aptos Narrow"/>
      <scheme val="minor"/>
    </font>
    <font>
      <b/>
      <sz val="24"/>
      <color rgb="FF000000"/>
      <name val="Times New Roman"/>
      <family val="1"/>
    </font>
    <font>
      <b/>
      <sz val="16"/>
      <color theme="1"/>
      <name val="Aptos Narrow"/>
      <scheme val="minor"/>
    </font>
    <font>
      <b/>
      <sz val="18"/>
      <color theme="1"/>
      <name val="Aptos Narrow"/>
      <scheme val="minor"/>
    </font>
    <font>
      <b/>
      <sz val="14"/>
      <color rgb="FF48494A"/>
      <name val="Times New Roman"/>
      <family val="1"/>
    </font>
    <font>
      <sz val="14"/>
      <color theme="1"/>
      <name val="Times New Roman"/>
      <family val="1"/>
    </font>
    <font>
      <sz val="14"/>
      <color rgb="FF6C6D6F"/>
      <name val="Times New Roman"/>
      <family val="1"/>
    </font>
    <font>
      <u/>
      <sz val="14"/>
      <color theme="10"/>
      <name val="Times New Roman"/>
      <family val="1"/>
    </font>
    <font>
      <sz val="14"/>
      <color rgb="FF0D0D0D"/>
      <name val="Times New Roman"/>
      <family val="1"/>
    </font>
    <font>
      <sz val="14"/>
      <color rgb="FF009944"/>
      <name val="Times New Roman"/>
      <family val="1"/>
    </font>
    <font>
      <sz val="14"/>
      <color rgb="FFDD0000"/>
      <name val="Times New Roman"/>
      <family val="1"/>
    </font>
    <font>
      <sz val="16"/>
      <color rgb="FF2B2C2D"/>
      <name val="Aptos Narrow"/>
      <family val="2"/>
      <scheme val="minor"/>
    </font>
    <font>
      <b/>
      <sz val="14"/>
      <color theme="1"/>
      <name val="Aptos Narrow"/>
      <scheme val="minor"/>
    </font>
    <font>
      <b/>
      <sz val="12"/>
      <color rgb="FFFFFFFF"/>
      <name val="Calibri"/>
      <family val="2"/>
    </font>
    <font>
      <sz val="12"/>
      <color rgb="FF000000"/>
      <name val="Calibri"/>
      <family val="2"/>
    </font>
    <font>
      <sz val="12"/>
      <color rgb="FFFFFFFF"/>
      <name val="Calibri"/>
      <family val="2"/>
    </font>
    <font>
      <b/>
      <sz val="12"/>
      <color theme="4"/>
      <name val="Calibri"/>
      <family val="2"/>
    </font>
    <font>
      <sz val="12"/>
      <name val="Times New Roman"/>
      <family val="1"/>
    </font>
    <font>
      <sz val="10.5"/>
      <color rgb="FF0D0D0D"/>
      <name val="Arial"/>
      <family val="2"/>
    </font>
    <font>
      <sz val="10.5"/>
      <color theme="1"/>
      <name val="Arial"/>
      <family val="2"/>
    </font>
    <font>
      <sz val="22"/>
      <color theme="1"/>
      <name val="Title"/>
    </font>
    <font>
      <sz val="10.5"/>
      <color theme="1"/>
      <name val="Aptos Narrow"/>
      <family val="2"/>
      <scheme val="minor"/>
    </font>
    <font>
      <sz val="16"/>
      <color theme="1"/>
      <name val="Aptos Narrow"/>
      <family val="2"/>
      <scheme val="minor"/>
    </font>
    <font>
      <sz val="10.5"/>
      <color theme="1"/>
      <name val="Arial"/>
      <family val="2"/>
    </font>
    <font>
      <sz val="12"/>
      <color theme="1"/>
      <name val="Aptos"/>
    </font>
    <font>
      <b/>
      <sz val="12"/>
      <color theme="10"/>
      <name val="Aptos Narrow (Body)"/>
    </font>
    <font>
      <b/>
      <sz val="12"/>
      <name val="Aptos Narrow (Body)"/>
    </font>
    <font>
      <b/>
      <sz val="12"/>
      <name val="Aptos Narrow"/>
      <family val="2"/>
      <scheme val="minor"/>
    </font>
    <font>
      <sz val="12"/>
      <color theme="1"/>
      <name val="Helvetica"/>
      <family val="2"/>
    </font>
    <font>
      <b/>
      <sz val="11"/>
      <color theme="1"/>
      <name val="Verdana"/>
      <family val="2"/>
    </font>
    <font>
      <b/>
      <sz val="13"/>
      <color theme="1"/>
      <name val="Times New Roman"/>
      <family val="1"/>
    </font>
    <font>
      <b/>
      <sz val="18"/>
      <color theme="4"/>
      <name val="Aptos Narrow"/>
      <scheme val="minor"/>
    </font>
    <font>
      <sz val="10.5"/>
      <color theme="0"/>
      <name val="Arial"/>
      <family val="2"/>
    </font>
    <font>
      <sz val="14"/>
      <color theme="0"/>
      <name val="Arial"/>
      <family val="2"/>
    </font>
    <font>
      <sz val="14"/>
      <color theme="8" tint="0.79998168889431442"/>
      <name val="Arial"/>
      <family val="2"/>
    </font>
    <font>
      <sz val="10.5"/>
      <color theme="0"/>
      <name val="Arial"/>
      <family val="2"/>
    </font>
    <font>
      <b/>
      <sz val="14"/>
      <color theme="0"/>
      <name val="Times New Roman"/>
      <family val="1"/>
    </font>
    <font>
      <b/>
      <sz val="12"/>
      <color theme="1"/>
      <name val="Aptos Narrow(Body)"/>
    </font>
    <font>
      <b/>
      <i/>
      <sz val="12"/>
      <color theme="1"/>
      <name val="Aptos Narrow(Body)"/>
    </font>
    <font>
      <b/>
      <i/>
      <sz val="13"/>
      <color theme="1"/>
      <name val="Aptos Narrow(Body)"/>
    </font>
    <font>
      <b/>
      <i/>
      <sz val="12"/>
      <color theme="1"/>
      <name val="Apstos Narrow(Body)"/>
    </font>
    <font>
      <b/>
      <i/>
      <sz val="14"/>
      <color theme="1"/>
      <name val="Aptos Narrow"/>
      <scheme val="minor"/>
    </font>
    <font>
      <b/>
      <sz val="15"/>
      <color theme="1"/>
      <name val="Aptos"/>
    </font>
    <font>
      <b/>
      <sz val="13"/>
      <color theme="1"/>
      <name val="Aptos"/>
    </font>
    <font>
      <b/>
      <i/>
      <sz val="12"/>
      <color theme="1"/>
      <name val="Aptos Narrow"/>
      <scheme val="minor"/>
    </font>
    <font>
      <b/>
      <i/>
      <sz val="13"/>
      <color theme="1"/>
      <name val="Aptos Narrow"/>
      <scheme val="minor"/>
    </font>
    <font>
      <b/>
      <sz val="11"/>
      <color rgb="FFFFFFFF"/>
      <name val="Calibri"/>
      <family val="2"/>
    </font>
    <font>
      <sz val="11"/>
      <color theme="1"/>
      <name val="Calibri"/>
      <family val="2"/>
    </font>
    <font>
      <sz val="12"/>
      <color rgb="FF000000"/>
      <name val="Verdana"/>
      <family val="2"/>
    </font>
    <font>
      <b/>
      <sz val="9"/>
      <color rgb="FFFF0000"/>
      <name val="Aptos Narrow"/>
      <family val="2"/>
      <scheme val="minor"/>
    </font>
    <font>
      <b/>
      <sz val="12"/>
      <color rgb="FFFF0000"/>
      <name val="Aptos Narrow"/>
      <scheme val="minor"/>
    </font>
    <font>
      <sz val="10.8"/>
      <color rgb="FF414548"/>
      <name val="Helvetica Neue"/>
      <family val="2"/>
    </font>
    <font>
      <b/>
      <sz val="10.8"/>
      <color rgb="FF414548"/>
      <name val="Helvetica Neue"/>
      <family val="2"/>
    </font>
    <font>
      <sz val="16"/>
      <color rgb="FF000000"/>
      <name val="Verdana"/>
      <family val="2"/>
    </font>
    <font>
      <sz val="14"/>
      <color rgb="FF212121"/>
      <name val="Helvetica Neue"/>
      <family val="2"/>
    </font>
    <font>
      <sz val="12"/>
      <color theme="1"/>
      <name val="Arial"/>
      <family val="2"/>
    </font>
    <font>
      <b/>
      <sz val="12"/>
      <color rgb="FF00B0F0"/>
      <name val="Helvetica"/>
      <family val="2"/>
    </font>
    <font>
      <sz val="12"/>
      <color theme="0"/>
      <name val="Aptos Narrow"/>
      <scheme val="minor"/>
    </font>
    <font>
      <b/>
      <sz val="12"/>
      <color theme="0"/>
      <name val="Aptos Narrow"/>
      <scheme val="minor"/>
    </font>
  </fonts>
  <fills count="7">
    <fill>
      <patternFill patternType="none"/>
    </fill>
    <fill>
      <patternFill patternType="gray125"/>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1"/>
        <bgColor indexed="64"/>
      </patternFill>
    </fill>
    <fill>
      <patternFill patternType="solid">
        <fgColor theme="4" tint="0.59999389629810485"/>
        <bgColor theme="4" tint="0.59999389629810485"/>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theme="1"/>
      </left>
      <right style="medium">
        <color theme="1"/>
      </right>
      <top style="medium">
        <color theme="1"/>
      </top>
      <bottom style="medium">
        <color theme="1"/>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rgb="FF61CBF3"/>
      </left>
      <right style="thin">
        <color rgb="FF61CBF3"/>
      </right>
      <top style="thin">
        <color rgb="FF61CBF3"/>
      </top>
      <bottom style="thin">
        <color rgb="FF61CBF3"/>
      </bottom>
      <diagonal/>
    </border>
  </borders>
  <cellStyleXfs count="2">
    <xf numFmtId="0" fontId="0" fillId="0" borderId="0"/>
    <xf numFmtId="0" fontId="4" fillId="0" borderId="0" applyNumberFormat="0" applyFill="0" applyBorder="0" applyAlignment="0" applyProtection="0"/>
  </cellStyleXfs>
  <cellXfs count="114">
    <xf numFmtId="0" fontId="0" fillId="0" borderId="0" xfId="0"/>
    <xf numFmtId="0" fontId="1" fillId="0" borderId="0" xfId="0" applyFont="1"/>
    <xf numFmtId="0" fontId="2" fillId="0" borderId="0" xfId="0" applyFont="1"/>
    <xf numFmtId="0" fontId="3" fillId="0" borderId="0" xfId="0" applyFont="1"/>
    <xf numFmtId="0" fontId="4" fillId="0" borderId="0" xfId="1"/>
    <xf numFmtId="0" fontId="5" fillId="0" borderId="0" xfId="1" applyFont="1"/>
    <xf numFmtId="0" fontId="6" fillId="0" borderId="0" xfId="0" applyFont="1"/>
    <xf numFmtId="0" fontId="7" fillId="0" borderId="0" xfId="0" applyFont="1"/>
    <xf numFmtId="0" fontId="8" fillId="0" borderId="0" xfId="0" applyFont="1"/>
    <xf numFmtId="0" fontId="7" fillId="0" borderId="0" xfId="0" applyFont="1" applyAlignment="1">
      <alignment horizontal="center"/>
    </xf>
    <xf numFmtId="0" fontId="7" fillId="0" borderId="0" xfId="0" applyFont="1" applyAlignment="1">
      <alignment horizontal="left"/>
    </xf>
    <xf numFmtId="0" fontId="0" fillId="0" borderId="0" xfId="0" applyAlignment="1">
      <alignment horizontal="left"/>
    </xf>
    <xf numFmtId="0" fontId="9" fillId="0" borderId="0" xfId="0" applyFont="1"/>
    <xf numFmtId="0" fontId="10" fillId="0" borderId="0" xfId="1"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1" applyFont="1"/>
    <xf numFmtId="0" fontId="17" fillId="0" borderId="0" xfId="1"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1" applyFont="1"/>
    <xf numFmtId="3" fontId="24" fillId="0" borderId="0" xfId="0" applyNumberFormat="1"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6" fontId="36" fillId="0" borderId="0" xfId="0" applyNumberFormat="1" applyFont="1"/>
    <xf numFmtId="0" fontId="37" fillId="0" borderId="0" xfId="0" applyFont="1"/>
    <xf numFmtId="6" fontId="37" fillId="0" borderId="0" xfId="0" applyNumberFormat="1" applyFont="1"/>
    <xf numFmtId="0" fontId="38" fillId="0" borderId="0" xfId="0" applyFont="1"/>
    <xf numFmtId="0" fontId="39" fillId="0" borderId="0" xfId="0" applyFont="1"/>
    <xf numFmtId="6" fontId="39" fillId="0" borderId="0" xfId="0" applyNumberFormat="1" applyFont="1"/>
    <xf numFmtId="0" fontId="40" fillId="0" borderId="0" xfId="0" applyFont="1"/>
    <xf numFmtId="0" fontId="41" fillId="0" borderId="0" xfId="0" applyFont="1"/>
    <xf numFmtId="0" fontId="4" fillId="0" borderId="1" xfId="1" applyBorder="1" applyAlignment="1">
      <alignment vertical="center" wrapText="1"/>
    </xf>
    <xf numFmtId="0" fontId="42" fillId="0" borderId="1" xfId="0" applyFont="1" applyBorder="1" applyAlignment="1">
      <alignment wrapText="1"/>
    </xf>
    <xf numFmtId="0" fontId="46" fillId="0" borderId="0" xfId="0" applyFont="1"/>
    <xf numFmtId="0" fontId="47" fillId="0" borderId="0" xfId="0" applyFont="1"/>
    <xf numFmtId="0" fontId="48" fillId="0" borderId="0" xfId="0" applyFont="1"/>
    <xf numFmtId="0" fontId="49" fillId="0" borderId="0" xfId="0" applyFont="1"/>
    <xf numFmtId="0" fontId="51" fillId="0" borderId="0" xfId="0" applyFont="1"/>
    <xf numFmtId="0" fontId="52" fillId="0" borderId="0" xfId="0" applyFont="1"/>
    <xf numFmtId="0" fontId="50" fillId="0" borderId="0" xfId="0" applyFont="1"/>
    <xf numFmtId="0" fontId="53" fillId="0" borderId="0" xfId="0" applyFont="1"/>
    <xf numFmtId="0" fontId="54" fillId="0" borderId="0" xfId="0" applyFont="1"/>
    <xf numFmtId="0" fontId="55" fillId="0" borderId="1" xfId="0" applyFont="1" applyBorder="1"/>
    <xf numFmtId="0" fontId="0" fillId="2" borderId="0" xfId="0" applyFill="1"/>
    <xf numFmtId="0" fontId="0" fillId="3" borderId="0" xfId="0" applyFill="1"/>
    <xf numFmtId="0" fontId="57" fillId="0" borderId="0" xfId="0" applyFont="1"/>
    <xf numFmtId="0" fontId="56" fillId="0" borderId="0" xfId="0" applyFont="1"/>
    <xf numFmtId="0" fontId="59" fillId="0" borderId="0" xfId="0" applyFont="1" applyAlignment="1">
      <alignment vertical="top"/>
    </xf>
    <xf numFmtId="0" fontId="42" fillId="0" borderId="2" xfId="0" applyFont="1" applyBorder="1" applyAlignment="1">
      <alignment wrapText="1"/>
    </xf>
    <xf numFmtId="0" fontId="18" fillId="0" borderId="3" xfId="0" applyFont="1" applyBorder="1" applyAlignment="1">
      <alignment horizontal="left" indent="1"/>
    </xf>
    <xf numFmtId="0" fontId="4" fillId="0" borderId="4" xfId="1" applyBorder="1" applyAlignment="1">
      <alignment vertical="center" wrapText="1"/>
    </xf>
    <xf numFmtId="0" fontId="42" fillId="0" borderId="5" xfId="0" applyFont="1" applyBorder="1" applyAlignment="1">
      <alignment wrapText="1"/>
    </xf>
    <xf numFmtId="0" fontId="58" fillId="0" borderId="2" xfId="0" applyFont="1" applyBorder="1"/>
    <xf numFmtId="0" fontId="0" fillId="0" borderId="3" xfId="0" applyBorder="1"/>
    <xf numFmtId="0" fontId="60" fillId="0" borderId="1" xfId="0" applyFont="1" applyBorder="1" applyAlignment="1">
      <alignment horizontal="center" vertical="center" wrapText="1"/>
    </xf>
    <xf numFmtId="0" fontId="61" fillId="0" borderId="1" xfId="0" applyFont="1" applyBorder="1" applyAlignment="1">
      <alignment vertical="center" wrapText="1"/>
    </xf>
    <xf numFmtId="0" fontId="62" fillId="0" borderId="0" xfId="0" applyFont="1"/>
    <xf numFmtId="0" fontId="62" fillId="0" borderId="1" xfId="0" applyFont="1" applyBorder="1" applyAlignment="1">
      <alignment wrapText="1"/>
    </xf>
    <xf numFmtId="0" fontId="63" fillId="0" borderId="1" xfId="0" applyFont="1" applyBorder="1" applyAlignment="1">
      <alignment wrapText="1"/>
    </xf>
    <xf numFmtId="0" fontId="62" fillId="0" borderId="1" xfId="0" applyFont="1" applyBorder="1" applyAlignment="1">
      <alignment vertical="center" wrapText="1"/>
    </xf>
    <xf numFmtId="0" fontId="7" fillId="0" borderId="0" xfId="1" applyFont="1"/>
    <xf numFmtId="0" fontId="64" fillId="0" borderId="0" xfId="0" applyFont="1"/>
    <xf numFmtId="0" fontId="65" fillId="0" borderId="0" xfId="0" applyFont="1"/>
    <xf numFmtId="0" fontId="66" fillId="0" borderId="0" xfId="0" applyFont="1"/>
    <xf numFmtId="0" fontId="67" fillId="0" borderId="0" xfId="0" applyFont="1" applyAlignment="1">
      <alignment horizontal="center" vertical="center" readingOrder="1"/>
    </xf>
    <xf numFmtId="0" fontId="0" fillId="4" borderId="6" xfId="0" applyFill="1" applyBorder="1"/>
    <xf numFmtId="0" fontId="0" fillId="0" borderId="6" xfId="0" applyBorder="1"/>
    <xf numFmtId="0" fontId="0" fillId="4" borderId="0" xfId="0" applyFill="1"/>
    <xf numFmtId="1" fontId="0" fillId="0" borderId="0" xfId="0" applyNumberFormat="1"/>
    <xf numFmtId="0" fontId="68" fillId="5" borderId="0" xfId="0" applyFont="1" applyFill="1"/>
    <xf numFmtId="16" fontId="0" fillId="0" borderId="0" xfId="0" applyNumberFormat="1"/>
    <xf numFmtId="0" fontId="36" fillId="4" borderId="7" xfId="0" applyFont="1" applyFill="1" applyBorder="1"/>
    <xf numFmtId="0" fontId="36" fillId="0" borderId="7" xfId="0" applyFont="1" applyBorder="1"/>
    <xf numFmtId="0" fontId="70" fillId="0" borderId="0" xfId="0" applyFont="1"/>
    <xf numFmtId="0" fontId="69" fillId="0" borderId="0" xfId="0" applyFont="1"/>
    <xf numFmtId="0" fontId="71" fillId="0" borderId="0" xfId="0" applyFont="1"/>
    <xf numFmtId="0" fontId="36" fillId="6" borderId="8" xfId="0" applyFont="1" applyFill="1" applyBorder="1"/>
    <xf numFmtId="0" fontId="36" fillId="4" borderId="8" xfId="0" applyFont="1" applyFill="1" applyBorder="1"/>
    <xf numFmtId="0" fontId="36" fillId="4" borderId="9" xfId="0" applyFont="1" applyFill="1" applyBorder="1"/>
    <xf numFmtId="0" fontId="72" fillId="0" borderId="0" xfId="0" applyFont="1"/>
    <xf numFmtId="0" fontId="73" fillId="0" borderId="0" xfId="0" applyFont="1"/>
    <xf numFmtId="0" fontId="1" fillId="0" borderId="10" xfId="0" applyFont="1" applyBorder="1"/>
    <xf numFmtId="0" fontId="1" fillId="0" borderId="11" xfId="0" applyFont="1" applyBorder="1"/>
    <xf numFmtId="0" fontId="62" fillId="0" borderId="12" xfId="0" applyFont="1" applyBorder="1"/>
    <xf numFmtId="0" fontId="0" fillId="0" borderId="13" xfId="0" applyBorder="1"/>
    <xf numFmtId="0" fontId="0" fillId="0" borderId="14" xfId="0" applyBorder="1"/>
    <xf numFmtId="0" fontId="18" fillId="0" borderId="13" xfId="0" applyFont="1" applyBorder="1"/>
    <xf numFmtId="0" fontId="5" fillId="0" borderId="0" xfId="1" applyFont="1" applyAlignment="1">
      <alignment vertical="top"/>
    </xf>
    <xf numFmtId="0" fontId="46" fillId="0" borderId="0" xfId="0" applyFont="1" applyAlignment="1">
      <alignment vertical="center"/>
    </xf>
    <xf numFmtId="0" fontId="74" fillId="0" borderId="0" xfId="0" applyFont="1" applyAlignment="1">
      <alignment vertical="center"/>
    </xf>
    <xf numFmtId="0" fontId="42" fillId="0" borderId="0" xfId="0" applyFont="1" applyAlignment="1">
      <alignment vertical="center"/>
    </xf>
    <xf numFmtId="0" fontId="75" fillId="0" borderId="0" xfId="0" applyFont="1"/>
    <xf numFmtId="0" fontId="76" fillId="0" borderId="0" xfId="0" applyFont="1" applyFill="1"/>
    <xf numFmtId="0" fontId="0" fillId="0" borderId="0" xfId="0" applyFill="1"/>
    <xf numFmtId="0" fontId="14" fillId="0" borderId="15" xfId="0" applyFont="1" applyFill="1" applyBorder="1"/>
    <xf numFmtId="0" fontId="4" fillId="0" borderId="15" xfId="1" applyFill="1" applyBorder="1"/>
  </cellXfs>
  <cellStyles count="2">
    <cellStyle name="Hyperlink" xfId="1" builtinId="8"/>
    <cellStyle name="Normal" xfId="0" builtinId="0"/>
  </cellStyles>
  <dxfs count="79">
    <dxf>
      <font>
        <b val="0"/>
        <i val="0"/>
        <strike val="0"/>
        <condense val="0"/>
        <extend val="0"/>
        <outline val="0"/>
        <shadow val="0"/>
        <u val="none"/>
        <vertAlign val="baseline"/>
        <sz val="14"/>
        <color rgb="FF0D0D0D"/>
        <name val="Times New Roman"/>
        <family val="1"/>
        <scheme val="none"/>
      </font>
    </dxf>
    <dxf>
      <font>
        <b val="0"/>
        <i val="0"/>
        <strike val="0"/>
        <condense val="0"/>
        <extend val="0"/>
        <outline val="0"/>
        <shadow val="0"/>
        <u val="none"/>
        <vertAlign val="baseline"/>
        <sz val="14"/>
        <color rgb="FF6C6D6F"/>
        <name val="Times New Roman"/>
        <family val="1"/>
        <scheme val="none"/>
      </font>
    </dxf>
    <dxf>
      <font>
        <b val="0"/>
        <i val="0"/>
        <strike val="0"/>
        <condense val="0"/>
        <extend val="0"/>
        <outline val="0"/>
        <shadow val="0"/>
        <u/>
        <vertAlign val="baseline"/>
        <sz val="14"/>
        <color theme="10"/>
        <name val="Times New Roman"/>
        <family val="1"/>
        <scheme val="none"/>
      </font>
    </dxf>
    <dxf>
      <font>
        <b val="0"/>
        <i val="0"/>
        <strike val="0"/>
        <condense val="0"/>
        <extend val="0"/>
        <outline val="0"/>
        <shadow val="0"/>
        <u val="none"/>
        <vertAlign val="baseline"/>
        <sz val="14"/>
        <color rgb="FF6C6D6F"/>
        <name val="Times New Roman"/>
        <family val="1"/>
        <scheme val="none"/>
      </font>
    </dxf>
    <dxf>
      <font>
        <b/>
        <i val="0"/>
        <strike val="0"/>
        <condense val="0"/>
        <extend val="0"/>
        <outline val="0"/>
        <shadow val="0"/>
        <u val="none"/>
        <vertAlign val="baseline"/>
        <sz val="14"/>
        <color theme="0"/>
        <name val="Times New Roman"/>
        <family val="1"/>
        <scheme val="none"/>
      </font>
    </dxf>
    <dxf>
      <font>
        <b val="0"/>
        <i val="0"/>
        <strike val="0"/>
        <condense val="0"/>
        <extend val="0"/>
        <outline val="0"/>
        <shadow val="0"/>
        <u val="none"/>
        <vertAlign val="baseline"/>
        <sz val="14"/>
        <color rgb="FF6C6D6F"/>
        <name val="Times New Roman"/>
        <family val="1"/>
        <scheme val="none"/>
      </font>
    </dxf>
    <dxf>
      <font>
        <b val="0"/>
        <i val="0"/>
        <strike val="0"/>
        <condense val="0"/>
        <extend val="0"/>
        <outline val="0"/>
        <shadow val="0"/>
        <u val="none"/>
        <vertAlign val="baseline"/>
        <sz val="14"/>
        <color rgb="FF6C6D6F"/>
        <name val="Times New Roman"/>
        <family val="1"/>
        <scheme val="none"/>
      </font>
    </dxf>
    <dxf>
      <font>
        <b val="0"/>
        <i val="0"/>
        <strike val="0"/>
        <condense val="0"/>
        <extend val="0"/>
        <outline val="0"/>
        <shadow val="0"/>
        <u/>
        <vertAlign val="baseline"/>
        <sz val="14"/>
        <color theme="10"/>
        <name val="Times New Roman"/>
        <family val="1"/>
        <scheme val="none"/>
      </font>
    </dxf>
    <dxf>
      <font>
        <b val="0"/>
        <i val="0"/>
        <strike val="0"/>
        <condense val="0"/>
        <extend val="0"/>
        <outline val="0"/>
        <shadow val="0"/>
        <u val="none"/>
        <vertAlign val="baseline"/>
        <sz val="14"/>
        <color rgb="FF0D0D0D"/>
        <name val="Times New Roman"/>
        <family val="1"/>
        <scheme val="none"/>
      </font>
    </dxf>
    <dxf>
      <font>
        <b val="0"/>
        <i val="0"/>
        <strike val="0"/>
        <condense val="0"/>
        <extend val="0"/>
        <outline val="0"/>
        <shadow val="0"/>
        <u val="none"/>
        <vertAlign val="baseline"/>
        <sz val="14"/>
        <color rgb="FF009944"/>
        <name val="Times New Roman"/>
        <family val="1"/>
        <scheme val="none"/>
      </font>
    </dxf>
    <dxf>
      <font>
        <b val="0"/>
        <i val="0"/>
        <strike val="0"/>
        <condense val="0"/>
        <extend val="0"/>
        <outline val="0"/>
        <shadow val="0"/>
        <u val="none"/>
        <vertAlign val="baseline"/>
        <sz val="14"/>
        <color rgb="FF6C6D6F"/>
        <name val="Times New Roman"/>
        <family val="1"/>
        <scheme val="none"/>
      </font>
    </dxf>
    <dxf>
      <font>
        <b/>
        <i val="0"/>
        <strike val="0"/>
        <condense val="0"/>
        <extend val="0"/>
        <outline val="0"/>
        <shadow val="0"/>
        <u val="none"/>
        <vertAlign val="baseline"/>
        <sz val="14"/>
        <color rgb="FF48494A"/>
        <name val="Times New Roman"/>
        <family val="1"/>
        <scheme val="none"/>
      </font>
    </dxf>
    <dxf>
      <font>
        <b val="0"/>
        <i val="0"/>
        <strike val="0"/>
        <condense val="0"/>
        <extend val="0"/>
        <outline val="0"/>
        <shadow val="0"/>
        <u val="none"/>
        <vertAlign val="baseline"/>
        <sz val="18"/>
        <color rgb="FF000000"/>
        <name val="Times New Roman"/>
        <family val="1"/>
        <scheme val="none"/>
      </font>
    </dxf>
    <dxf>
      <font>
        <b val="0"/>
        <i val="0"/>
        <strike val="0"/>
        <condense val="0"/>
        <extend val="0"/>
        <outline val="0"/>
        <shadow val="0"/>
        <u val="none"/>
        <vertAlign val="baseline"/>
        <sz val="18"/>
        <color rgb="FF000000"/>
        <name val="Times New Roman"/>
        <family val="1"/>
        <scheme val="none"/>
      </font>
    </dxf>
    <dxf>
      <font>
        <b val="0"/>
        <i val="0"/>
        <strike val="0"/>
        <condense val="0"/>
        <extend val="0"/>
        <outline val="0"/>
        <shadow val="0"/>
        <u val="none"/>
        <vertAlign val="baseline"/>
        <sz val="18"/>
        <color rgb="FF000000"/>
        <name val="Times New Roman"/>
        <family val="1"/>
        <scheme val="none"/>
      </font>
    </dxf>
    <dxf>
      <font>
        <b/>
        <i val="0"/>
        <strike val="0"/>
        <condense val="0"/>
        <extend val="0"/>
        <outline val="0"/>
        <shadow val="0"/>
        <u val="none"/>
        <vertAlign val="baseline"/>
        <sz val="18"/>
        <color rgb="FF000000"/>
        <name val="Times New Roman"/>
        <family val="1"/>
        <scheme val="none"/>
      </font>
    </dxf>
    <dxf>
      <font>
        <b val="0"/>
        <i val="0"/>
        <strike val="0"/>
        <condense val="0"/>
        <extend val="0"/>
        <outline val="0"/>
        <shadow val="0"/>
        <u val="none"/>
        <vertAlign val="baseline"/>
        <sz val="14"/>
        <color theme="4"/>
        <name val="Times New Roman"/>
        <family val="1"/>
        <scheme val="none"/>
      </font>
    </dxf>
    <dxf>
      <font>
        <b val="0"/>
        <i val="0"/>
        <strike val="0"/>
        <condense val="0"/>
        <extend val="0"/>
        <outline val="0"/>
        <shadow val="0"/>
        <u val="none"/>
        <vertAlign val="baseline"/>
        <sz val="18"/>
        <color rgb="FF000000"/>
        <name val="Times New Roman"/>
        <family val="1"/>
        <scheme val="none"/>
      </font>
    </dxf>
    <dxf>
      <font>
        <b val="0"/>
        <i val="0"/>
        <strike val="0"/>
        <condense val="0"/>
        <extend val="0"/>
        <outline val="0"/>
        <shadow val="0"/>
        <u val="none"/>
        <vertAlign val="baseline"/>
        <sz val="18"/>
        <color rgb="FF000000"/>
        <name val="Times New Roman"/>
        <family val="1"/>
        <scheme val="none"/>
      </font>
    </dxf>
    <dxf>
      <font>
        <b/>
        <i val="0"/>
        <strike val="0"/>
        <condense val="0"/>
        <extend val="0"/>
        <outline val="0"/>
        <shadow val="0"/>
        <u val="none"/>
        <vertAlign val="baseline"/>
        <sz val="24"/>
        <color rgb="FF000000"/>
        <name val="Times New Roman"/>
        <family val="1"/>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theme="0"/>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theme="0"/>
        <name val="Arial"/>
        <family val="2"/>
        <scheme val="none"/>
      </font>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4"/>
        <color theme="8" tint="0.79998168889431442"/>
        <name val="Arial"/>
        <family val="2"/>
        <scheme val="none"/>
      </font>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numFmt numFmtId="10" formatCode="&quot;$&quot;#,##0_);[Red]\(&quot;$&quot;#,##0\)"/>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0.5"/>
        <color rgb="FF0D0D0D"/>
        <name val="Arial"/>
        <family val="2"/>
        <scheme val="none"/>
      </font>
    </dxf>
    <dxf>
      <font>
        <b val="0"/>
        <i val="0"/>
        <strike val="0"/>
        <condense val="0"/>
        <extend val="0"/>
        <outline val="0"/>
        <shadow val="0"/>
        <u val="none"/>
        <vertAlign val="baseline"/>
        <sz val="14"/>
        <color theme="0"/>
        <name val="Arial"/>
        <family val="2"/>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i val="0"/>
        <strike val="0"/>
        <condense val="0"/>
        <extend val="0"/>
        <outline val="0"/>
        <shadow val="0"/>
        <u val="none"/>
        <vertAlign val="baseline"/>
        <sz val="13"/>
        <color theme="1"/>
        <name val="Times New Roman"/>
        <family val="1"/>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i val="0"/>
        <strike val="0"/>
        <condense val="0"/>
        <extend val="0"/>
        <outline val="0"/>
        <shadow val="0"/>
        <u val="none"/>
        <vertAlign val="baseline"/>
        <sz val="11"/>
        <color theme="1"/>
        <name val="Verdana"/>
        <family val="2"/>
        <scheme val="none"/>
      </font>
    </dxf>
    <dxf>
      <font>
        <b val="0"/>
        <i val="0"/>
        <strike val="0"/>
        <condense val="0"/>
        <extend val="0"/>
        <outline val="0"/>
        <shadow val="0"/>
        <u val="none"/>
        <vertAlign val="baseline"/>
        <sz val="14"/>
        <color rgb="FF0D0D0D"/>
        <name val="Times New Roman"/>
        <family val="1"/>
        <scheme val="none"/>
      </font>
    </dxf>
    <dxf>
      <font>
        <b val="0"/>
        <i val="0"/>
        <strike val="0"/>
        <condense val="0"/>
        <extend val="0"/>
        <outline val="0"/>
        <shadow val="0"/>
        <u val="none"/>
        <vertAlign val="baseline"/>
        <sz val="14"/>
        <color rgb="FF6C6D6F"/>
        <name val="Times New Roman"/>
        <family val="1"/>
        <scheme val="none"/>
      </font>
    </dxf>
    <dxf>
      <font>
        <b val="0"/>
        <i val="0"/>
        <strike val="0"/>
        <condense val="0"/>
        <extend val="0"/>
        <outline val="0"/>
        <shadow val="0"/>
        <u val="none"/>
        <vertAlign val="baseline"/>
        <sz val="14"/>
        <color theme="10"/>
        <name val="Times New Roman"/>
        <family val="1"/>
        <scheme val="none"/>
      </font>
    </dxf>
    <dxf>
      <font>
        <b val="0"/>
        <i val="0"/>
        <strike val="0"/>
        <condense val="0"/>
        <extend val="0"/>
        <outline val="0"/>
        <shadow val="0"/>
        <u val="none"/>
        <vertAlign val="baseline"/>
        <sz val="14"/>
        <color rgb="FF6C6D6F"/>
        <name val="Times New Roman"/>
        <family val="1"/>
        <scheme val="none"/>
      </font>
    </dxf>
    <dxf>
      <font>
        <b/>
        <i val="0"/>
        <strike val="0"/>
        <condense val="0"/>
        <extend val="0"/>
        <outline val="0"/>
        <shadow val="0"/>
        <u val="none"/>
        <vertAlign val="baseline"/>
        <sz val="14"/>
        <color theme="1"/>
        <name val="Aptos Narrow"/>
        <scheme val="minor"/>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val="0"/>
        <i/>
        <strike val="0"/>
        <condense val="0"/>
        <extend val="0"/>
        <outline val="0"/>
        <shadow val="0"/>
        <u val="none"/>
        <vertAlign val="baseline"/>
        <sz val="12"/>
        <color theme="4"/>
        <name val="Aptos Narrow"/>
        <scheme val="minor"/>
      </font>
    </dxf>
    <dxf>
      <font>
        <b val="0"/>
        <i val="0"/>
        <strike val="0"/>
        <condense val="0"/>
        <extend val="0"/>
        <outline val="0"/>
        <shadow val="0"/>
        <u val="none"/>
        <vertAlign val="baseline"/>
        <sz val="11"/>
        <color rgb="FF000000"/>
        <name val="Verdana"/>
        <family val="2"/>
        <scheme val="none"/>
      </font>
    </dxf>
    <dxf>
      <font>
        <b val="0"/>
        <i val="0"/>
        <strike val="0"/>
        <condense val="0"/>
        <extend val="0"/>
        <outline val="0"/>
        <shadow val="0"/>
        <u val="none"/>
        <vertAlign val="baseline"/>
        <sz val="11"/>
        <color rgb="FF000000"/>
        <name val="Verdana"/>
        <family val="2"/>
        <scheme val="none"/>
      </font>
    </dxf>
    <dxf>
      <font>
        <b/>
        <i val="0"/>
        <strike val="0"/>
        <condense val="0"/>
        <extend val="0"/>
        <outline val="0"/>
        <shadow val="0"/>
        <u val="none"/>
        <vertAlign val="baseline"/>
        <sz val="11"/>
        <color theme="1"/>
        <name val="Verdana"/>
        <family val="2"/>
        <scheme val="none"/>
      </font>
    </dxf>
    <dxf>
      <font>
        <b val="0"/>
        <i val="0"/>
        <strike val="0"/>
        <condense val="0"/>
        <extend val="0"/>
        <outline val="0"/>
        <shadow val="0"/>
        <u val="none"/>
        <vertAlign val="baseline"/>
        <sz val="18"/>
        <color theme="1"/>
        <name val="Aptos Narrow"/>
        <family val="2"/>
        <scheme val="minor"/>
      </font>
    </dxf>
    <dxf>
      <font>
        <b val="0"/>
        <i val="0"/>
        <strike val="0"/>
        <condense val="0"/>
        <extend val="0"/>
        <outline val="0"/>
        <shadow val="0"/>
        <u val="none"/>
        <vertAlign val="baseline"/>
        <sz val="18"/>
        <color theme="1"/>
        <name val="Aptos Narrow"/>
        <family val="2"/>
        <scheme val="minor"/>
      </font>
    </dxf>
    <dxf>
      <font>
        <b val="0"/>
        <i val="0"/>
        <strike val="0"/>
        <condense val="0"/>
        <extend val="0"/>
        <outline val="0"/>
        <shadow val="0"/>
        <u val="none"/>
        <vertAlign val="baseline"/>
        <sz val="18"/>
        <color theme="1"/>
        <name val="Aptos Narrow"/>
        <family val="2"/>
        <scheme val="minor"/>
      </font>
    </dxf>
    <dxf>
      <font>
        <b/>
        <i val="0"/>
        <strike val="0"/>
        <condense val="0"/>
        <extend val="0"/>
        <outline val="0"/>
        <shadow val="0"/>
        <u val="none"/>
        <vertAlign val="baseline"/>
        <sz val="18"/>
        <color theme="1"/>
        <name val="Aptos Narrow"/>
        <family val="2"/>
        <scheme val="minor"/>
      </font>
    </dxf>
    <dxf>
      <font>
        <b val="0"/>
        <i val="0"/>
        <strike val="0"/>
        <condense val="0"/>
        <extend val="0"/>
        <outline val="0"/>
        <shadow val="0"/>
        <u val="none"/>
        <vertAlign val="baseline"/>
        <sz val="12"/>
        <color auto="1"/>
        <name val="Aptos Narrow"/>
        <scheme val="minor"/>
      </font>
    </dxf>
    <dxf>
      <font>
        <b val="0"/>
        <i val="0"/>
        <strike val="0"/>
        <condense val="0"/>
        <extend val="0"/>
        <outline val="0"/>
        <shadow val="0"/>
        <u val="none"/>
        <vertAlign val="baseline"/>
        <sz val="18"/>
        <color theme="1"/>
        <name val="Aptos Narrow"/>
        <family val="2"/>
        <scheme val="minor"/>
      </font>
    </dxf>
    <dxf>
      <font>
        <b val="0"/>
        <i val="0"/>
        <strike val="0"/>
        <condense val="0"/>
        <extend val="0"/>
        <outline val="0"/>
        <shadow val="0"/>
        <u val="none"/>
        <vertAlign val="baseline"/>
        <sz val="18"/>
        <color theme="1"/>
        <name val="Aptos Narrow"/>
        <family val="2"/>
        <scheme val="minor"/>
      </font>
    </dxf>
  </dxfs>
  <tableStyles count="0" defaultTableStyle="TableStyleMedium2" defaultPivotStyle="PivotStyleLight16"/>
  <colors>
    <mruColors>
      <color rgb="FF4B265B"/>
      <color rgb="FF61326C"/>
      <color rgb="FF7648C2"/>
      <color rgb="FF4501B4"/>
      <color rgb="FF5F00EA"/>
      <color rgb="FF6500F4"/>
      <color rgb="FF00DDEE"/>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GB"/>
              <a:t>Men Singles Universal Tennis rating Graph</a:t>
            </a:r>
          </a:p>
        </c:rich>
      </c:tx>
      <c:layout>
        <c:manualLayout>
          <c:xMode val="edge"/>
          <c:yMode val="edge"/>
          <c:x val="0.13054593752862506"/>
          <c:y val="2.533723123249337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dLbls>
            <c:dLbl>
              <c:idx val="0"/>
              <c:layout>
                <c:manualLayout>
                  <c:x val="3.0887012578688583E-4"/>
                  <c:y val="-1.753471805139853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8E3-B645-BEB0-83A5F4B2BCCF}"/>
                </c:ext>
              </c:extLst>
            </c:dLbl>
            <c:dLbl>
              <c:idx val="1"/>
              <c:layout>
                <c:manualLayout>
                  <c:x val="-5.06890195319145E-2"/>
                  <c:y val="6.66319285953144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8E3-B645-BEB0-83A5F4B2BCCF}"/>
                </c:ext>
              </c:extLst>
            </c:dLbl>
            <c:dLbl>
              <c:idx val="2"/>
              <c:layout>
                <c:manualLayout>
                  <c:x val="-8.2708555905154982E-3"/>
                  <c:y val="-5.26041541541956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8E3-B645-BEB0-83A5F4B2BCCF}"/>
                </c:ext>
              </c:extLst>
            </c:dLbl>
            <c:dLbl>
              <c:idx val="3"/>
              <c:layout>
                <c:manualLayout>
                  <c:x val="-3.2705914430544721E-2"/>
                  <c:y val="6.312498498503467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8E3-B645-BEB0-83A5F4B2BCCF}"/>
                </c:ext>
              </c:extLst>
            </c:dLbl>
            <c:dLbl>
              <c:idx val="4"/>
              <c:layout>
                <c:manualLayout>
                  <c:x val="-1.6850581306817883E-2"/>
                  <c:y val="-3.85763797130767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8E3-B645-BEB0-83A5F4B2BCCF}"/>
                </c:ext>
              </c:extLst>
            </c:dLbl>
            <c:dLbl>
              <c:idx val="5"/>
              <c:layout>
                <c:manualLayout>
                  <c:x val="-3.4010032739422651E-2"/>
                  <c:y val="7.71527594261535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8E3-B645-BEB0-83A5F4B2BCCF}"/>
                </c:ext>
              </c:extLst>
            </c:dLbl>
            <c:dLbl>
              <c:idx val="6"/>
              <c:layout>
                <c:manualLayout>
                  <c:x val="-3.2294087596162174E-2"/>
                  <c:y val="-3.85763797130767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8E3-B645-BEB0-83A5F4B2BCCF}"/>
                </c:ext>
              </c:extLst>
            </c:dLbl>
            <c:dLbl>
              <c:idx val="7"/>
              <c:layout>
                <c:manualLayout>
                  <c:x val="-3.2294087596162174E-2"/>
                  <c:y val="4.208332332335649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8E3-B645-BEB0-83A5F4B2BCCF}"/>
                </c:ext>
              </c:extLst>
            </c:dLbl>
            <c:dLbl>
              <c:idx val="8"/>
              <c:layout>
                <c:manualLayout>
                  <c:x val="-3.2294087596162174E-2"/>
                  <c:y val="-5.260415415419561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8E3-B645-BEB0-83A5F4B2BCCF}"/>
                </c:ext>
              </c:extLst>
            </c:dLbl>
            <c:dLbl>
              <c:idx val="9"/>
              <c:layout>
                <c:manualLayout>
                  <c:x val="-3.2294087596162299E-2"/>
                  <c:y val="3.156249249251730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8E3-B645-BEB0-83A5F4B2BCCF}"/>
                </c:ext>
              </c:extLst>
            </c:dLbl>
            <c:dLbl>
              <c:idx val="10"/>
              <c:layout>
                <c:manualLayout>
                  <c:x val="-3.7441923025943728E-2"/>
                  <c:y val="-4.9097210543915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8E3-B645-BEB0-83A5F4B2BCCF}"/>
                </c:ext>
              </c:extLst>
            </c:dLbl>
            <c:dLbl>
              <c:idx val="11"/>
              <c:layout>
                <c:manualLayout>
                  <c:x val="-2.8381732669528287E-2"/>
                  <c:y val="5.96180413747549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8E3-B645-BEB0-83A5F4B2BCCF}"/>
                </c:ext>
              </c:extLst>
            </c:dLbl>
            <c:dLbl>
              <c:idx val="12"/>
              <c:layout>
                <c:manualLayout>
                  <c:x val="-3.0578142452901698E-2"/>
                  <c:y val="-6.663192859531444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8E3-B645-BEB0-83A5F4B2BCCF}"/>
                </c:ext>
              </c:extLst>
            </c:dLbl>
            <c:dLbl>
              <c:idx val="13"/>
              <c:layout>
                <c:manualLayout>
                  <c:x val="-3.2294087596162174E-2"/>
                  <c:y val="4.9097210543915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8E3-B645-BEB0-83A5F4B2BCCF}"/>
                </c:ext>
              </c:extLst>
            </c:dLbl>
            <c:dLbl>
              <c:idx val="14"/>
              <c:layout>
                <c:manualLayout>
                  <c:x val="-2.5816732464831019E-2"/>
                  <c:y val="-4.5590266933636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8E3-B645-BEB0-83A5F4B2BCC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MUTR!$C$27:$C$41</c:f>
              <c:strCache>
                <c:ptCount val="15"/>
                <c:pt idx="0">
                  <c:v>Jannik Sinner</c:v>
                </c:pt>
                <c:pt idx="1">
                  <c:v>Novak Djokovic</c:v>
                </c:pt>
                <c:pt idx="2">
                  <c:v>Carlos Alcaraz</c:v>
                </c:pt>
                <c:pt idx="3">
                  <c:v>Casper Ruud</c:v>
                </c:pt>
                <c:pt idx="4">
                  <c:v>Daniil Medvedev</c:v>
                </c:pt>
                <c:pt idx="5">
                  <c:v>Alexander Zverev</c:v>
                </c:pt>
                <c:pt idx="6">
                  <c:v>Stefanos Tsitsipas</c:v>
                </c:pt>
                <c:pt idx="7">
                  <c:v>Alex De Minaur</c:v>
                </c:pt>
                <c:pt idx="8">
                  <c:v>Andrey Rublev</c:v>
                </c:pt>
                <c:pt idx="9">
                  <c:v>Tommy Paul</c:v>
                </c:pt>
                <c:pt idx="10">
                  <c:v>Taylor Fritz</c:v>
                </c:pt>
                <c:pt idx="11">
                  <c:v>Grigor Dimitrov</c:v>
                </c:pt>
                <c:pt idx="12">
                  <c:v>Hubert Hurkacz</c:v>
                </c:pt>
                <c:pt idx="13">
                  <c:v>Jenson Brooksby</c:v>
                </c:pt>
                <c:pt idx="14">
                  <c:v>Nick Kyrgios</c:v>
                </c:pt>
              </c:strCache>
            </c:strRef>
          </c:cat>
          <c:val>
            <c:numRef>
              <c:f>MUTR!$G$27:$G$41</c:f>
              <c:numCache>
                <c:formatCode>General</c:formatCode>
                <c:ptCount val="15"/>
                <c:pt idx="0">
                  <c:v>16.32</c:v>
                </c:pt>
                <c:pt idx="1">
                  <c:v>16.2</c:v>
                </c:pt>
                <c:pt idx="2">
                  <c:v>16.079999999999998</c:v>
                </c:pt>
                <c:pt idx="3">
                  <c:v>16</c:v>
                </c:pt>
                <c:pt idx="4">
                  <c:v>15.98</c:v>
                </c:pt>
                <c:pt idx="5">
                  <c:v>15.91</c:v>
                </c:pt>
                <c:pt idx="6">
                  <c:v>15.89</c:v>
                </c:pt>
                <c:pt idx="7">
                  <c:v>15.86</c:v>
                </c:pt>
                <c:pt idx="8">
                  <c:v>15.85</c:v>
                </c:pt>
                <c:pt idx="9">
                  <c:v>15.83</c:v>
                </c:pt>
                <c:pt idx="10">
                  <c:v>15.83</c:v>
                </c:pt>
                <c:pt idx="11">
                  <c:v>15.8</c:v>
                </c:pt>
                <c:pt idx="12">
                  <c:v>15.77</c:v>
                </c:pt>
                <c:pt idx="13">
                  <c:v>15.75</c:v>
                </c:pt>
                <c:pt idx="14">
                  <c:v>15.74</c:v>
                </c:pt>
              </c:numCache>
            </c:numRef>
          </c:val>
          <c:smooth val="0"/>
          <c:extLst>
            <c:ext xmlns:c16="http://schemas.microsoft.com/office/drawing/2014/chart" uri="{C3380CC4-5D6E-409C-BE32-E72D297353CC}">
              <c16:uniqueId val="{00000000-ECC7-1F4B-BBE6-8924B806CA56}"/>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393359104"/>
        <c:axId val="393356784"/>
      </c:lineChart>
      <c:catAx>
        <c:axId val="3933591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t>Tennis Player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93356784"/>
        <c:crosses val="autoZero"/>
        <c:auto val="1"/>
        <c:lblAlgn val="ctr"/>
        <c:lblOffset val="100"/>
        <c:noMultiLvlLbl val="0"/>
      </c:catAx>
      <c:valAx>
        <c:axId val="39335678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t>Universal Tennis Rating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9335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B265B"/>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Survey Question:</a:t>
            </a:r>
            <a:br>
              <a:rPr lang="en-AU"/>
            </a:br>
            <a:r>
              <a:rPr lang="en-AU"/>
              <a:t>If any measurement of tennis wasn't included, please mention the parameter and why it is a relevant skill to the game?</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089859735275026"/>
          <c:y val="0.32054404453219781"/>
          <c:w val="0.39537634408602157"/>
          <c:h val="0.66652567975830823"/>
        </c:manualLayout>
      </c:layout>
      <c:pieChart>
        <c:varyColors val="1"/>
        <c:ser>
          <c:idx val="0"/>
          <c:order val="0"/>
          <c:tx>
            <c:strRef>
              <c:f>'Survey Skills'!$G$32</c:f>
              <c:strCache>
                <c:ptCount val="1"/>
                <c:pt idx="0">
                  <c:v>Frequency</c:v>
                </c:pt>
              </c:strCache>
            </c:strRef>
          </c:tx>
          <c:dPt>
            <c:idx val="0"/>
            <c:bubble3D val="0"/>
            <c:spPr>
              <a:solidFill>
                <a:schemeClr val="accent1">
                  <a:shade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D87-4842-AE12-EFC5DC9D2789}"/>
              </c:ext>
            </c:extLst>
          </c:dPt>
          <c:dPt>
            <c:idx val="1"/>
            <c:bubble3D val="0"/>
            <c:spPr>
              <a:solidFill>
                <a:schemeClr val="accent1">
                  <a:shade val="7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D87-4842-AE12-EFC5DC9D2789}"/>
              </c:ext>
            </c:extLst>
          </c:dPt>
          <c:dPt>
            <c:idx val="2"/>
            <c:bubble3D val="0"/>
            <c:spPr>
              <a:solidFill>
                <a:schemeClr val="accent1">
                  <a:shade val="9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D87-4842-AE12-EFC5DC9D2789}"/>
              </c:ext>
            </c:extLst>
          </c:dPt>
          <c:dPt>
            <c:idx val="3"/>
            <c:bubble3D val="0"/>
            <c:spPr>
              <a:solidFill>
                <a:schemeClr val="accent1">
                  <a:tint val="9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D87-4842-AE12-EFC5DC9D2789}"/>
              </c:ext>
            </c:extLst>
          </c:dPt>
          <c:dPt>
            <c:idx val="4"/>
            <c:bubble3D val="0"/>
            <c:spPr>
              <a:solidFill>
                <a:schemeClr val="accent1">
                  <a:tint val="7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2D87-4842-AE12-EFC5DC9D2789}"/>
              </c:ext>
            </c:extLst>
          </c:dPt>
          <c:dPt>
            <c:idx val="5"/>
            <c:bubble3D val="0"/>
            <c:spPr>
              <a:solidFill>
                <a:schemeClr val="accent1">
                  <a:tint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2D87-4842-AE12-EFC5DC9D278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'Survey Skills'!$F$33:$F$38</c:f>
              <c:strCache>
                <c:ptCount val="6"/>
                <c:pt idx="0">
                  <c:v>Spin</c:v>
                </c:pt>
                <c:pt idx="1">
                  <c:v>Footwork</c:v>
                </c:pt>
                <c:pt idx="2">
                  <c:v>Mindset</c:v>
                </c:pt>
                <c:pt idx="3">
                  <c:v>Variey of General Skills</c:v>
                </c:pt>
                <c:pt idx="4">
                  <c:v>Fitness</c:v>
                </c:pt>
                <c:pt idx="5">
                  <c:v>Sportsmanship</c:v>
                </c:pt>
              </c:strCache>
            </c:strRef>
          </c:cat>
          <c:val>
            <c:numRef>
              <c:f>'Survey Skills'!$G$33:$G$38</c:f>
              <c:numCache>
                <c:formatCode>General</c:formatCode>
                <c:ptCount val="6"/>
                <c:pt idx="0">
                  <c:v>2</c:v>
                </c:pt>
                <c:pt idx="1">
                  <c:v>5</c:v>
                </c:pt>
                <c:pt idx="2">
                  <c:v>4</c:v>
                </c:pt>
                <c:pt idx="3">
                  <c:v>5</c:v>
                </c:pt>
                <c:pt idx="4">
                  <c:v>2</c:v>
                </c:pt>
                <c:pt idx="5">
                  <c:v>1</c:v>
                </c:pt>
              </c:numCache>
            </c:numRef>
          </c:val>
          <c:extLst>
            <c:ext xmlns:c16="http://schemas.microsoft.com/office/drawing/2014/chart" uri="{C3380CC4-5D6E-409C-BE32-E72D297353CC}">
              <c16:uniqueId val="{00000000-5CA7-C54A-9A28-8E29E0A84F9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GB"/>
              <a:t>Top male Grandslam winners of their Era</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spPr>
            <a:pattFill prst="ltUpDiag">
              <a:fgClr>
                <a:schemeClr val="accent1"/>
              </a:fgClr>
              <a:bgClr>
                <a:schemeClr val="lt1"/>
              </a:bgClr>
            </a:pattFill>
            <a:ln>
              <a:noFill/>
            </a:ln>
            <a:effectLst/>
          </c:spPr>
          <c:invertIfNegative val="0"/>
          <c:dLbls>
            <c:spPr>
              <a:solidFill>
                <a:schemeClr val="accent1">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Titles!$F$229:$F$238</c:f>
              <c:strCache>
                <c:ptCount val="10"/>
                <c:pt idx="0">
                  <c:v>Andre Agassi</c:v>
                </c:pt>
                <c:pt idx="1">
                  <c:v>John Mcenroe</c:v>
                </c:pt>
                <c:pt idx="2">
                  <c:v>Bjorn Borg </c:v>
                </c:pt>
                <c:pt idx="3">
                  <c:v>Carlos Alcaraz</c:v>
                </c:pt>
                <c:pt idx="4">
                  <c:v>Boris Becker</c:v>
                </c:pt>
                <c:pt idx="5">
                  <c:v>Pete Sampress</c:v>
                </c:pt>
                <c:pt idx="6">
                  <c:v>Novak Djokovic</c:v>
                </c:pt>
                <c:pt idx="7">
                  <c:v>Rafael Nadal</c:v>
                </c:pt>
                <c:pt idx="8">
                  <c:v>Roger Federer</c:v>
                </c:pt>
                <c:pt idx="9">
                  <c:v>Stefan Edburg </c:v>
                </c:pt>
              </c:strCache>
            </c:strRef>
          </c:cat>
          <c:val>
            <c:numRef>
              <c:f>Titles!$G$229:$G$238</c:f>
              <c:numCache>
                <c:formatCode>General</c:formatCode>
                <c:ptCount val="10"/>
                <c:pt idx="0">
                  <c:v>8</c:v>
                </c:pt>
                <c:pt idx="1">
                  <c:v>7</c:v>
                </c:pt>
                <c:pt idx="2">
                  <c:v>11</c:v>
                </c:pt>
                <c:pt idx="3">
                  <c:v>4</c:v>
                </c:pt>
                <c:pt idx="4">
                  <c:v>11</c:v>
                </c:pt>
                <c:pt idx="5">
                  <c:v>14</c:v>
                </c:pt>
                <c:pt idx="6">
                  <c:v>24</c:v>
                </c:pt>
                <c:pt idx="7">
                  <c:v>22</c:v>
                </c:pt>
                <c:pt idx="8">
                  <c:v>20</c:v>
                </c:pt>
                <c:pt idx="9">
                  <c:v>6</c:v>
                </c:pt>
              </c:numCache>
            </c:numRef>
          </c:val>
          <c:extLst>
            <c:ext xmlns:c16="http://schemas.microsoft.com/office/drawing/2014/chart" uri="{C3380CC4-5D6E-409C-BE32-E72D297353CC}">
              <c16:uniqueId val="{00000000-17C7-5748-B744-AF03E681CED6}"/>
            </c:ext>
          </c:extLst>
        </c:ser>
        <c:dLbls>
          <c:dLblPos val="inEnd"/>
          <c:showLegendKey val="0"/>
          <c:showVal val="1"/>
          <c:showCatName val="0"/>
          <c:showSerName val="0"/>
          <c:showPercent val="0"/>
          <c:showBubbleSize val="0"/>
        </c:dLbls>
        <c:gapWidth val="269"/>
        <c:overlap val="-20"/>
        <c:axId val="703232080"/>
        <c:axId val="1284371536"/>
      </c:barChart>
      <c:catAx>
        <c:axId val="703232080"/>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t>Tennis Player</a:t>
                </a:r>
              </a:p>
            </c:rich>
          </c:tx>
          <c:layout>
            <c:manualLayout>
              <c:xMode val="edge"/>
              <c:yMode val="edge"/>
              <c:x val="0.41336494876798385"/>
              <c:y val="0.8845569918675819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284371536"/>
        <c:crosses val="autoZero"/>
        <c:auto val="1"/>
        <c:lblAlgn val="ctr"/>
        <c:lblOffset val="100"/>
        <c:noMultiLvlLbl val="0"/>
      </c:catAx>
      <c:valAx>
        <c:axId val="128437153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t>Amount of Grandslam wins between 1973-2024</a:t>
                </a:r>
              </a:p>
            </c:rich>
          </c:tx>
          <c:layout>
            <c:manualLayout>
              <c:xMode val="edge"/>
              <c:yMode val="edge"/>
              <c:x val="5.5459278151642694E-3"/>
              <c:y val="0.1134562211981566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70323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GB" sz="1600" b="1" i="0" u="none" strike="noStrike" kern="1200" cap="all" spc="100" normalizeH="0" baseline="0">
                <a:solidFill>
                  <a:sysClr val="window" lastClr="FFFFFF"/>
                </a:solidFill>
              </a:rPr>
              <a:t>Top Female Grandslam winners of their Era</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GB"/>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Titles!$O$227:$O$235</c:f>
              <c:strCache>
                <c:ptCount val="9"/>
                <c:pt idx="0">
                  <c:v>Venus Williams</c:v>
                </c:pt>
                <c:pt idx="1">
                  <c:v>Serena Williams</c:v>
                </c:pt>
                <c:pt idx="2">
                  <c:v>Chris Evert-Loyd</c:v>
                </c:pt>
                <c:pt idx="3">
                  <c:v>Steffi Graf</c:v>
                </c:pt>
                <c:pt idx="4">
                  <c:v>Monica Seles</c:v>
                </c:pt>
                <c:pt idx="5">
                  <c:v>Martina Navratilova</c:v>
                </c:pt>
                <c:pt idx="6">
                  <c:v>Maria Sharapova </c:v>
                </c:pt>
                <c:pt idx="7">
                  <c:v>Iga Swaitek</c:v>
                </c:pt>
                <c:pt idx="8">
                  <c:v>Justine Henin-Hardenne</c:v>
                </c:pt>
              </c:strCache>
            </c:strRef>
          </c:cat>
          <c:val>
            <c:numRef>
              <c:f>Titles!$P$227:$P$235</c:f>
              <c:numCache>
                <c:formatCode>General</c:formatCode>
                <c:ptCount val="9"/>
                <c:pt idx="0">
                  <c:v>7</c:v>
                </c:pt>
                <c:pt idx="1">
                  <c:v>23</c:v>
                </c:pt>
                <c:pt idx="2">
                  <c:v>18</c:v>
                </c:pt>
                <c:pt idx="3">
                  <c:v>22</c:v>
                </c:pt>
                <c:pt idx="4">
                  <c:v>9</c:v>
                </c:pt>
                <c:pt idx="5">
                  <c:v>18</c:v>
                </c:pt>
                <c:pt idx="6">
                  <c:v>5</c:v>
                </c:pt>
                <c:pt idx="7">
                  <c:v>5</c:v>
                </c:pt>
                <c:pt idx="8">
                  <c:v>7</c:v>
                </c:pt>
              </c:numCache>
            </c:numRef>
          </c:val>
          <c:extLst>
            <c:ext xmlns:c16="http://schemas.microsoft.com/office/drawing/2014/chart" uri="{C3380CC4-5D6E-409C-BE32-E72D297353CC}">
              <c16:uniqueId val="{00000000-50AC-2B46-8547-89F3E12F4A3E}"/>
            </c:ext>
          </c:extLst>
        </c:ser>
        <c:dLbls>
          <c:dLblPos val="inEnd"/>
          <c:showLegendKey val="0"/>
          <c:showVal val="1"/>
          <c:showCatName val="0"/>
          <c:showSerName val="0"/>
          <c:showPercent val="0"/>
          <c:showBubbleSize val="0"/>
        </c:dLbls>
        <c:gapWidth val="100"/>
        <c:overlap val="-24"/>
        <c:axId val="1782101952"/>
        <c:axId val="2049815264"/>
      </c:barChart>
      <c:catAx>
        <c:axId val="17821019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Tennis</a:t>
                </a:r>
                <a:r>
                  <a:rPr lang="en-GB" baseline="0"/>
                  <a:t> Players</a:t>
                </a:r>
              </a:p>
            </c:rich>
          </c:tx>
          <c:layout>
            <c:manualLayout>
              <c:xMode val="edge"/>
              <c:yMode val="edge"/>
              <c:x val="0.42802366056091762"/>
              <c:y val="0.8843285214348206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9815264"/>
        <c:crosses val="autoZero"/>
        <c:auto val="1"/>
        <c:lblAlgn val="ctr"/>
        <c:lblOffset val="100"/>
        <c:noMultiLvlLbl val="0"/>
      </c:catAx>
      <c:valAx>
        <c:axId val="20498152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cap="all" baseline="0">
                    <a:solidFill>
                      <a:sysClr val="window" lastClr="FFFFFF">
                        <a:lumMod val="85000"/>
                      </a:sysClr>
                    </a:solidFill>
                    <a:latin typeface="+mn-lt"/>
                    <a:ea typeface="+mn-ea"/>
                    <a:cs typeface="+mn-cs"/>
                  </a:defRPr>
                </a:pPr>
                <a:r>
                  <a:rPr lang="en-GB" sz="900" b="1" i="0" u="none" strike="noStrike" kern="1200" baseline="0">
                    <a:solidFill>
                      <a:sysClr val="window" lastClr="FFFFFF"/>
                    </a:solidFill>
                  </a:rPr>
                  <a:t>Amount of Grandslam wins between 1973-2024</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85000"/>
                      </a:sysClr>
                    </a:solidFill>
                  </a:defRPr>
                </a:pPr>
                <a:endParaRPr lang="en-GB"/>
              </a:p>
            </c:rich>
          </c:tx>
          <c:layout>
            <c:manualLayout>
              <c:xMode val="edge"/>
              <c:yMode val="edge"/>
              <c:x val="1.3148207038362914E-2"/>
              <c:y val="0.16483814523184603"/>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900" b="1" i="0" u="none" strike="noStrike" kern="1200" cap="all" baseline="0">
                  <a:solidFill>
                    <a:sysClr val="window" lastClr="FFFFFF">
                      <a:lumMod val="8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210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Male Top Runners Up Between 1973 - 2024</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runnersup!$D$5</c:f>
              <c:strCache>
                <c:ptCount val="1"/>
                <c:pt idx="0">
                  <c:v>Amount of Grandslam runners up between 1973-2024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runnersup!$C$6:$C$15</c:f>
              <c:strCache>
                <c:ptCount val="10"/>
                <c:pt idx="0">
                  <c:v>Rafael Nadal</c:v>
                </c:pt>
                <c:pt idx="1">
                  <c:v>Roger Federer</c:v>
                </c:pt>
                <c:pt idx="2">
                  <c:v>Novak Djokovic</c:v>
                </c:pt>
                <c:pt idx="3">
                  <c:v>Andy Murray</c:v>
                </c:pt>
                <c:pt idx="4">
                  <c:v>Andre Agassi</c:v>
                </c:pt>
                <c:pt idx="5">
                  <c:v>Daniil Medvedev</c:v>
                </c:pt>
                <c:pt idx="6">
                  <c:v>Ivan Lendl</c:v>
                </c:pt>
                <c:pt idx="7">
                  <c:v>Jimmy Connors</c:v>
                </c:pt>
                <c:pt idx="8">
                  <c:v>Stefan Edburg</c:v>
                </c:pt>
                <c:pt idx="9">
                  <c:v>Bjorn Borg</c:v>
                </c:pt>
              </c:strCache>
            </c:strRef>
          </c:cat>
          <c:val>
            <c:numRef>
              <c:f>runnersup!$D$6:$D$15</c:f>
              <c:numCache>
                <c:formatCode>General</c:formatCode>
                <c:ptCount val="10"/>
                <c:pt idx="0">
                  <c:v>8</c:v>
                </c:pt>
                <c:pt idx="1">
                  <c:v>11</c:v>
                </c:pt>
                <c:pt idx="2">
                  <c:v>13</c:v>
                </c:pt>
                <c:pt idx="3">
                  <c:v>8</c:v>
                </c:pt>
                <c:pt idx="4">
                  <c:v>7</c:v>
                </c:pt>
                <c:pt idx="5">
                  <c:v>5</c:v>
                </c:pt>
                <c:pt idx="6">
                  <c:v>11</c:v>
                </c:pt>
                <c:pt idx="7">
                  <c:v>7</c:v>
                </c:pt>
                <c:pt idx="8">
                  <c:v>5</c:v>
                </c:pt>
                <c:pt idx="9">
                  <c:v>5</c:v>
                </c:pt>
              </c:numCache>
            </c:numRef>
          </c:val>
          <c:extLst>
            <c:ext xmlns:c16="http://schemas.microsoft.com/office/drawing/2014/chart" uri="{C3380CC4-5D6E-409C-BE32-E72D297353CC}">
              <c16:uniqueId val="{00000000-DF4E-D348-83F0-5C8279664DA6}"/>
            </c:ext>
          </c:extLst>
        </c:ser>
        <c:dLbls>
          <c:dLblPos val="inEnd"/>
          <c:showLegendKey val="0"/>
          <c:showVal val="1"/>
          <c:showCatName val="0"/>
          <c:showSerName val="0"/>
          <c:showPercent val="0"/>
          <c:showBubbleSize val="0"/>
        </c:dLbls>
        <c:gapWidth val="65"/>
        <c:axId val="2144097760"/>
        <c:axId val="2144099472"/>
      </c:barChart>
      <c:catAx>
        <c:axId val="21440977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Tennis Player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44099472"/>
        <c:crosses val="autoZero"/>
        <c:auto val="1"/>
        <c:lblAlgn val="ctr"/>
        <c:lblOffset val="100"/>
        <c:noMultiLvlLbl val="0"/>
      </c:catAx>
      <c:valAx>
        <c:axId val="21440994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Amount</a:t>
                </a:r>
                <a:r>
                  <a:rPr lang="en-GB" baseline="0"/>
                  <a:t> of Grandslam Runners Up Awarded between 1973-2024</a:t>
                </a:r>
                <a:endParaRPr lang="en-GB"/>
              </a:p>
            </c:rich>
          </c:tx>
          <c:layout>
            <c:manualLayout>
              <c:xMode val="edge"/>
              <c:yMode val="edge"/>
              <c:x val="9.2433138745587843E-3"/>
              <c:y val="6.6084913105238244E-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2144097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a:t>Female Top runners Up Between 1973-2024</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runnersup!$D$24</c:f>
              <c:strCache>
                <c:ptCount val="1"/>
                <c:pt idx="0">
                  <c:v>Amount of Grandslam runners up between 1973-2024</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runnersup!$C$25:$C$34</c:f>
              <c:strCache>
                <c:ptCount val="10"/>
                <c:pt idx="0">
                  <c:v>Venus Williams</c:v>
                </c:pt>
                <c:pt idx="1">
                  <c:v>Serena Williams</c:v>
                </c:pt>
                <c:pt idx="2">
                  <c:v>Steffi Graf</c:v>
                </c:pt>
                <c:pt idx="3">
                  <c:v>Martina Navratilova</c:v>
                </c:pt>
                <c:pt idx="4">
                  <c:v>Monica Seles</c:v>
                </c:pt>
                <c:pt idx="5">
                  <c:v>Martina Hingis</c:v>
                </c:pt>
                <c:pt idx="6">
                  <c:v>Maria Sharapova</c:v>
                </c:pt>
                <c:pt idx="7">
                  <c:v>Evonne Goolagong-Cawley</c:v>
                </c:pt>
                <c:pt idx="8">
                  <c:v>Chris Evert-Lloyd</c:v>
                </c:pt>
                <c:pt idx="9">
                  <c:v>Arantxa Sanchez-Vicario</c:v>
                </c:pt>
              </c:strCache>
            </c:strRef>
          </c:cat>
          <c:val>
            <c:numRef>
              <c:f>runnersup!$D$25:$D$34</c:f>
              <c:numCache>
                <c:formatCode>General</c:formatCode>
                <c:ptCount val="10"/>
                <c:pt idx="0">
                  <c:v>9</c:v>
                </c:pt>
                <c:pt idx="1">
                  <c:v>10</c:v>
                </c:pt>
                <c:pt idx="2">
                  <c:v>9</c:v>
                </c:pt>
                <c:pt idx="3">
                  <c:v>14</c:v>
                </c:pt>
                <c:pt idx="4">
                  <c:v>4</c:v>
                </c:pt>
                <c:pt idx="5">
                  <c:v>7</c:v>
                </c:pt>
                <c:pt idx="6">
                  <c:v>5</c:v>
                </c:pt>
                <c:pt idx="7">
                  <c:v>7</c:v>
                </c:pt>
                <c:pt idx="8">
                  <c:v>16</c:v>
                </c:pt>
                <c:pt idx="9">
                  <c:v>8</c:v>
                </c:pt>
              </c:numCache>
            </c:numRef>
          </c:val>
          <c:extLst>
            <c:ext xmlns:c16="http://schemas.microsoft.com/office/drawing/2014/chart" uri="{C3380CC4-5D6E-409C-BE32-E72D297353CC}">
              <c16:uniqueId val="{00000000-9ED4-5B4C-82FA-590968A2A133}"/>
            </c:ext>
          </c:extLst>
        </c:ser>
        <c:dLbls>
          <c:showLegendKey val="0"/>
          <c:showVal val="0"/>
          <c:showCatName val="0"/>
          <c:showSerName val="0"/>
          <c:showPercent val="0"/>
          <c:showBubbleSize val="0"/>
        </c:dLbls>
        <c:gapWidth val="355"/>
        <c:overlap val="-70"/>
        <c:axId val="341196176"/>
        <c:axId val="1807096080"/>
      </c:barChart>
      <c:catAx>
        <c:axId val="34119617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Tennis</a:t>
                </a:r>
                <a:r>
                  <a:rPr lang="en-GB" baseline="0"/>
                  <a:t> players</a:t>
                </a:r>
                <a:endParaRPr lang="en-GB"/>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96080"/>
        <c:crosses val="autoZero"/>
        <c:auto val="1"/>
        <c:lblAlgn val="ctr"/>
        <c:lblOffset val="100"/>
        <c:noMultiLvlLbl val="0"/>
      </c:catAx>
      <c:valAx>
        <c:axId val="1807096080"/>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Amount</a:t>
                </a:r>
                <a:r>
                  <a:rPr lang="en-GB" baseline="0"/>
                  <a:t> of Grandslam Runners up awarded between 1973-2024</a:t>
                </a:r>
                <a:endParaRPr lang="en-GB"/>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19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1" i="1" u="none" strike="noStrike" kern="1200" baseline="0">
                <a:solidFill>
                  <a:schemeClr val="bg1"/>
                </a:solidFill>
                <a:effectLst/>
                <a:latin typeface="+mn-lt"/>
                <a:ea typeface="+mn-ea"/>
                <a:cs typeface="+mn-cs"/>
              </a:defRPr>
            </a:pPr>
            <a:r>
              <a:rPr lang="en-US" b="1" i="1" baseline="0">
                <a:solidFill>
                  <a:schemeClr val="bg1"/>
                </a:solidFill>
              </a:rPr>
              <a:t>Survey Question: </a:t>
            </a:r>
          </a:p>
          <a:p>
            <a:pPr>
              <a:defRPr b="1" i="1">
                <a:solidFill>
                  <a:schemeClr val="bg1"/>
                </a:solidFill>
              </a:defRPr>
            </a:pPr>
            <a:r>
              <a:rPr lang="en-US" b="1" i="1" baseline="0">
                <a:solidFill>
                  <a:schemeClr val="bg1"/>
                </a:solidFill>
              </a:rPr>
              <a:t>Who is the Greatest Tennis Player of all Time?</a:t>
            </a:r>
          </a:p>
        </c:rich>
      </c:tx>
      <c:layout>
        <c:manualLayout>
          <c:xMode val="edge"/>
          <c:yMode val="edge"/>
          <c:x val="0.13135931938866791"/>
          <c:y val="3.7933573791624486E-2"/>
        </c:manualLayout>
      </c:layout>
      <c:overlay val="0"/>
      <c:spPr>
        <a:noFill/>
        <a:ln>
          <a:noFill/>
        </a:ln>
        <a:effectLst/>
      </c:spPr>
      <c:txPr>
        <a:bodyPr rot="0" spcFirstLastPara="1" vertOverflow="ellipsis" vert="horz" wrap="square" anchor="ctr" anchorCtr="1"/>
        <a:lstStyle/>
        <a:p>
          <a:pPr>
            <a:defRPr b="1" i="1" u="none" strike="noStrike" kern="1200" baseline="0">
              <a:solidFill>
                <a:schemeClr val="bg1"/>
              </a:solidFill>
              <a:effectLst/>
              <a:latin typeface="+mn-lt"/>
              <a:ea typeface="+mn-ea"/>
              <a:cs typeface="+mn-cs"/>
            </a:defRPr>
          </a:pPr>
          <a:endParaRPr lang="en-US"/>
        </a:p>
      </c:txPr>
    </c:title>
    <c:autoTitleDeleted val="0"/>
    <c:plotArea>
      <c:layout>
        <c:manualLayout>
          <c:layoutTarget val="inner"/>
          <c:xMode val="edge"/>
          <c:yMode val="edge"/>
          <c:x val="6.9247594050743655E-2"/>
          <c:y val="0.13465296004666083"/>
          <c:w val="0.90297462817147855"/>
          <c:h val="0.67042432195975499"/>
        </c:manualLayout>
      </c:layout>
      <c:barChart>
        <c:barDir val="col"/>
        <c:grouping val="clustered"/>
        <c:varyColors val="0"/>
        <c:ser>
          <c:idx val="0"/>
          <c:order val="0"/>
          <c:tx>
            <c:strRef>
              <c:f>'Survey winners of there era'!$M$38</c:f>
              <c:strCache>
                <c:ptCount val="1"/>
                <c:pt idx="0">
                  <c:v>Frequency </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DDEE"/>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'Survey winners of there era'!$L$39:$L$46</c:f>
              <c:strCache>
                <c:ptCount val="8"/>
                <c:pt idx="0">
                  <c:v>Novak Djokovic</c:v>
                </c:pt>
                <c:pt idx="1">
                  <c:v>Rafael Nadal</c:v>
                </c:pt>
                <c:pt idx="2">
                  <c:v>Roger Federer </c:v>
                </c:pt>
                <c:pt idx="3">
                  <c:v>Ash Barty</c:v>
                </c:pt>
                <c:pt idx="4">
                  <c:v>Serena William </c:v>
                </c:pt>
                <c:pt idx="5">
                  <c:v>Martina Navratilova</c:v>
                </c:pt>
                <c:pt idx="6">
                  <c:v>Bernard Tomic</c:v>
                </c:pt>
                <c:pt idx="7">
                  <c:v>Nick Kyrios </c:v>
                </c:pt>
              </c:strCache>
            </c:strRef>
          </c:cat>
          <c:val>
            <c:numRef>
              <c:f>'Survey winners of there era'!$M$39:$M$46</c:f>
              <c:numCache>
                <c:formatCode>General</c:formatCode>
                <c:ptCount val="8"/>
                <c:pt idx="0">
                  <c:v>8</c:v>
                </c:pt>
                <c:pt idx="1">
                  <c:v>11</c:v>
                </c:pt>
                <c:pt idx="2">
                  <c:v>24</c:v>
                </c:pt>
                <c:pt idx="3">
                  <c:v>2</c:v>
                </c:pt>
                <c:pt idx="4">
                  <c:v>4</c:v>
                </c:pt>
                <c:pt idx="5">
                  <c:v>1</c:v>
                </c:pt>
                <c:pt idx="6">
                  <c:v>1</c:v>
                </c:pt>
                <c:pt idx="7">
                  <c:v>1</c:v>
                </c:pt>
              </c:numCache>
            </c:numRef>
          </c:val>
          <c:extLst>
            <c:ext xmlns:c16="http://schemas.microsoft.com/office/drawing/2014/chart" uri="{C3380CC4-5D6E-409C-BE32-E72D297353CC}">
              <c16:uniqueId val="{00000000-A4FF-3549-A809-2A6043A1D6A6}"/>
            </c:ext>
          </c:extLst>
        </c:ser>
        <c:dLbls>
          <c:dLblPos val="inEnd"/>
          <c:showLegendKey val="0"/>
          <c:showVal val="1"/>
          <c:showCatName val="0"/>
          <c:showSerName val="0"/>
          <c:showPercent val="0"/>
          <c:showBubbleSize val="0"/>
        </c:dLbls>
        <c:gapWidth val="41"/>
        <c:axId val="706637952"/>
        <c:axId val="706285280"/>
      </c:barChart>
      <c:catAx>
        <c:axId val="7066379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GB">
                    <a:solidFill>
                      <a:schemeClr val="bg1"/>
                    </a:solidFill>
                  </a:rPr>
                  <a:t> Tennis</a:t>
                </a:r>
                <a:r>
                  <a:rPr lang="en-GB" baseline="0">
                    <a:solidFill>
                      <a:schemeClr val="bg1"/>
                    </a:solidFill>
                  </a:rPr>
                  <a:t> Player </a:t>
                </a:r>
                <a:endParaRPr lang="en-GB">
                  <a:solidFill>
                    <a:schemeClr val="bg1"/>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effectLst/>
                <a:latin typeface="+mn-lt"/>
                <a:ea typeface="+mn-ea"/>
                <a:cs typeface="+mn-cs"/>
              </a:defRPr>
            </a:pPr>
            <a:endParaRPr lang="en-US"/>
          </a:p>
        </c:txPr>
        <c:crossAx val="706285280"/>
        <c:crosses val="autoZero"/>
        <c:auto val="1"/>
        <c:lblAlgn val="ctr"/>
        <c:lblOffset val="100"/>
        <c:noMultiLvlLbl val="0"/>
      </c:catAx>
      <c:valAx>
        <c:axId val="706285280"/>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GB">
                    <a:solidFill>
                      <a:schemeClr val="bg1"/>
                    </a:solidFill>
                  </a:rPr>
                  <a:t>Survey</a:t>
                </a:r>
                <a:r>
                  <a:rPr lang="en-GB" baseline="0">
                    <a:solidFill>
                      <a:schemeClr val="bg1"/>
                    </a:solidFill>
                  </a:rPr>
                  <a:t> Repondants</a:t>
                </a:r>
                <a:endParaRPr lang="en-GB">
                  <a:solidFill>
                    <a:schemeClr val="bg1"/>
                  </a:solidFill>
                </a:endParaRP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crossAx val="706637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i="1"/>
              <a:t>Top</a:t>
            </a:r>
            <a:r>
              <a:rPr lang="en-GB" i="1" baseline="0"/>
              <a:t> 15 ATP Career Earners Male</a:t>
            </a:r>
            <a:endParaRPr lang="en-GB" i="1"/>
          </a:p>
        </c:rich>
      </c:tx>
      <c:overlay val="0"/>
      <c:spPr>
        <a:noFill/>
        <a:ln>
          <a:noFill/>
        </a:ln>
        <a:effectLst/>
      </c:spPr>
      <c:txPr>
        <a:bodyPr rot="0" spcFirstLastPara="1" vertOverflow="ellipsis" vert="horz" wrap="square" anchor="ctr" anchorCtr="1"/>
        <a:lstStyle/>
        <a:p>
          <a:pPr>
            <a:defRPr sz="1600" b="1" i="1"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0263760868753966"/>
          <c:y val="0.1877215647445267"/>
          <c:w val="0.75847353455818023"/>
          <c:h val="0.66013815981335666"/>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Prizemoney!$D$8:$D$22</c:f>
              <c:strCache>
                <c:ptCount val="15"/>
                <c:pt idx="0">
                  <c:v>Djokovic, Novak</c:v>
                </c:pt>
                <c:pt idx="1">
                  <c:v>Nadal, Rafael</c:v>
                </c:pt>
                <c:pt idx="2">
                  <c:v>Federer, Roger</c:v>
                </c:pt>
                <c:pt idx="3">
                  <c:v>Murray, Andy</c:v>
                </c:pt>
                <c:pt idx="4">
                  <c:v>Sampras, Pete</c:v>
                </c:pt>
                <c:pt idx="5">
                  <c:v>Zverev, Alexander</c:v>
                </c:pt>
                <c:pt idx="6">
                  <c:v>Medvedev, Daniil</c:v>
                </c:pt>
                <c:pt idx="7">
                  <c:v>Wawrinka, Stan</c:v>
                </c:pt>
                <c:pt idx="8">
                  <c:v>Ferrer, David</c:v>
                </c:pt>
                <c:pt idx="9">
                  <c:v>Cilic, Marin</c:v>
                </c:pt>
                <c:pt idx="10">
                  <c:v>Agassi, Andre</c:v>
                </c:pt>
                <c:pt idx="11">
                  <c:v>Tsitsipas, Stefanos</c:v>
                </c:pt>
                <c:pt idx="12">
                  <c:v>Thiem, Dominic</c:v>
                </c:pt>
                <c:pt idx="13">
                  <c:v>Berdych, Tomas</c:v>
                </c:pt>
                <c:pt idx="14">
                  <c:v>Alcaraz, Carlos</c:v>
                </c:pt>
              </c:strCache>
            </c:strRef>
          </c:cat>
          <c:val>
            <c:numRef>
              <c:f>Prizemoney!$E$8:$E$22</c:f>
              <c:numCache>
                <c:formatCode>"$"#,##0_);[Red]\("$"#,##0\)</c:formatCode>
                <c:ptCount val="15"/>
                <c:pt idx="0">
                  <c:v>182043906</c:v>
                </c:pt>
                <c:pt idx="1">
                  <c:v>134808161</c:v>
                </c:pt>
                <c:pt idx="2">
                  <c:v>130594339</c:v>
                </c:pt>
                <c:pt idx="3">
                  <c:v>64544925</c:v>
                </c:pt>
                <c:pt idx="4">
                  <c:v>43280489</c:v>
                </c:pt>
                <c:pt idx="5">
                  <c:v>41877114</c:v>
                </c:pt>
                <c:pt idx="6">
                  <c:v>40740116</c:v>
                </c:pt>
                <c:pt idx="7">
                  <c:v>36746089</c:v>
                </c:pt>
                <c:pt idx="8">
                  <c:v>31483911</c:v>
                </c:pt>
                <c:pt idx="9">
                  <c:v>31301586</c:v>
                </c:pt>
                <c:pt idx="10">
                  <c:v>31152975</c:v>
                </c:pt>
                <c:pt idx="11">
                  <c:v>30868143</c:v>
                </c:pt>
                <c:pt idx="12">
                  <c:v>30183694</c:v>
                </c:pt>
                <c:pt idx="13">
                  <c:v>29491328</c:v>
                </c:pt>
                <c:pt idx="14">
                  <c:v>28934769</c:v>
                </c:pt>
              </c:numCache>
            </c:numRef>
          </c:val>
          <c:extLst>
            <c:ext xmlns:c16="http://schemas.microsoft.com/office/drawing/2014/chart" uri="{C3380CC4-5D6E-409C-BE32-E72D297353CC}">
              <c16:uniqueId val="{00000000-862A-2241-BEEB-527E5BD53ABA}"/>
            </c:ext>
          </c:extLst>
        </c:ser>
        <c:dLbls>
          <c:showLegendKey val="0"/>
          <c:showVal val="1"/>
          <c:showCatName val="0"/>
          <c:showSerName val="0"/>
          <c:showPercent val="0"/>
          <c:showBubbleSize val="0"/>
        </c:dLbls>
        <c:gapWidth val="150"/>
        <c:overlap val="-25"/>
        <c:axId val="248042351"/>
        <c:axId val="2071222656"/>
      </c:barChart>
      <c:catAx>
        <c:axId val="24804235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Tennis</a:t>
                </a:r>
                <a:r>
                  <a:rPr lang="en-GB" baseline="0"/>
                  <a:t> Player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1222656"/>
        <c:crosses val="autoZero"/>
        <c:auto val="1"/>
        <c:lblAlgn val="ctr"/>
        <c:lblOffset val="100"/>
        <c:noMultiLvlLbl val="0"/>
      </c:catAx>
      <c:valAx>
        <c:axId val="2071222656"/>
        <c:scaling>
          <c:orientation val="minMax"/>
        </c:scaling>
        <c:delete val="1"/>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Career</a:t>
                </a:r>
                <a:r>
                  <a:rPr lang="en-GB" baseline="0"/>
                  <a:t> earnings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_);[Red]\(&quot;$&quot;#,##0\)" sourceLinked="1"/>
        <c:majorTickMark val="none"/>
        <c:minorTickMark val="none"/>
        <c:tickLblPos val="nextTo"/>
        <c:crossAx val="2480423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1" u="none" strike="noStrike" kern="1200" spc="0" baseline="0">
                <a:solidFill>
                  <a:schemeClr val="bg1"/>
                </a:solidFill>
                <a:latin typeface="+mn-lt"/>
                <a:ea typeface="+mn-ea"/>
                <a:cs typeface="+mn-cs"/>
              </a:defRPr>
            </a:pPr>
            <a:r>
              <a:rPr lang="en-GB" b="1" i="1">
                <a:solidFill>
                  <a:schemeClr val="bg1"/>
                </a:solidFill>
              </a:rPr>
              <a:t>Male Fastest Tennis Serve Measured in</a:t>
            </a:r>
            <a:r>
              <a:rPr lang="en-GB" b="1" i="1" baseline="0">
                <a:solidFill>
                  <a:schemeClr val="bg1"/>
                </a:solidFill>
              </a:rPr>
              <a:t> Km/h</a:t>
            </a:r>
            <a:endParaRPr lang="en-GB" b="1" i="1">
              <a:solidFill>
                <a:schemeClr val="bg1"/>
              </a:solidFill>
            </a:endParaRPr>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'Fastest Serve Speed'!$F$64:$F$78</c:f>
              <c:strCache>
                <c:ptCount val="15"/>
                <c:pt idx="0">
                  <c:v>Sam Groth</c:v>
                </c:pt>
                <c:pt idx="1">
                  <c:v>Albano Olivetti</c:v>
                </c:pt>
                <c:pt idx="2">
                  <c:v>John Isner</c:v>
                </c:pt>
                <c:pt idx="3">
                  <c:v>Jerzy Janowicz</c:v>
                </c:pt>
                <c:pt idx="4">
                  <c:v>Ivo Karlović</c:v>
                </c:pt>
                <c:pt idx="5">
                  <c:v>Milos Raonic</c:v>
                </c:pt>
                <c:pt idx="6">
                  <c:v>Andy Roddick</c:v>
                </c:pt>
                <c:pt idx="7">
                  <c:v>Feliciano López</c:v>
                </c:pt>
                <c:pt idx="8">
                  <c:v>Joachim Johansson</c:v>
                </c:pt>
                <c:pt idx="9">
                  <c:v>Marius Copil</c:v>
                </c:pt>
                <c:pt idx="10">
                  <c:v>Oscar Otte</c:v>
                </c:pt>
                <c:pt idx="11">
                  <c:v>Hubert Hurkacz</c:v>
                </c:pt>
                <c:pt idx="12">
                  <c:v>Taylor Dent</c:v>
                </c:pt>
                <c:pt idx="13">
                  <c:v>Reilly Opelka</c:v>
                </c:pt>
                <c:pt idx="14">
                  <c:v>Juan Martín del Potro</c:v>
                </c:pt>
              </c:strCache>
            </c:strRef>
          </c:cat>
          <c:val>
            <c:numRef>
              <c:f>'Fastest Serve Speed'!$G$64:$G$78</c:f>
              <c:numCache>
                <c:formatCode>General</c:formatCode>
                <c:ptCount val="15"/>
                <c:pt idx="0">
                  <c:v>263</c:v>
                </c:pt>
                <c:pt idx="1">
                  <c:v>257.5</c:v>
                </c:pt>
                <c:pt idx="2">
                  <c:v>253</c:v>
                </c:pt>
                <c:pt idx="3">
                  <c:v>251</c:v>
                </c:pt>
                <c:pt idx="4">
                  <c:v>251</c:v>
                </c:pt>
                <c:pt idx="5">
                  <c:v>249.9</c:v>
                </c:pt>
                <c:pt idx="6">
                  <c:v>249.4</c:v>
                </c:pt>
                <c:pt idx="7">
                  <c:v>244.6</c:v>
                </c:pt>
                <c:pt idx="8">
                  <c:v>244.6</c:v>
                </c:pt>
                <c:pt idx="9">
                  <c:v>244</c:v>
                </c:pt>
                <c:pt idx="10">
                  <c:v>243</c:v>
                </c:pt>
                <c:pt idx="11">
                  <c:v>243</c:v>
                </c:pt>
                <c:pt idx="12">
                  <c:v>241</c:v>
                </c:pt>
                <c:pt idx="13">
                  <c:v>240.3</c:v>
                </c:pt>
                <c:pt idx="14">
                  <c:v>240</c:v>
                </c:pt>
              </c:numCache>
            </c:numRef>
          </c:val>
          <c:extLst>
            <c:ext xmlns:c16="http://schemas.microsoft.com/office/drawing/2014/chart" uri="{C3380CC4-5D6E-409C-BE32-E72D297353CC}">
              <c16:uniqueId val="{00000000-5A31-F348-AA33-70FE77B728B9}"/>
            </c:ext>
          </c:extLst>
        </c:ser>
        <c:dLbls>
          <c:showLegendKey val="0"/>
          <c:showVal val="1"/>
          <c:showCatName val="0"/>
          <c:showSerName val="0"/>
          <c:showPercent val="0"/>
          <c:showBubbleSize val="0"/>
        </c:dLbls>
        <c:gapWidth val="95"/>
        <c:axId val="172371887"/>
        <c:axId val="172453775"/>
      </c:barChart>
      <c:catAx>
        <c:axId val="172371887"/>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GB" b="1">
                    <a:solidFill>
                      <a:schemeClr val="bg1"/>
                    </a:solidFill>
                  </a:rPr>
                  <a:t>Tennis</a:t>
                </a:r>
                <a:r>
                  <a:rPr lang="en-GB" b="1" baseline="0">
                    <a:solidFill>
                      <a:schemeClr val="bg1"/>
                    </a:solidFill>
                  </a:rPr>
                  <a:t> Players</a:t>
                </a:r>
                <a:endParaRPr lang="en-GB" b="1">
                  <a:solidFill>
                    <a:schemeClr val="bg1"/>
                  </a:solidFill>
                </a:endParaRP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453775"/>
        <c:crosses val="autoZero"/>
        <c:auto val="1"/>
        <c:lblAlgn val="ctr"/>
        <c:lblOffset val="100"/>
        <c:noMultiLvlLbl val="0"/>
      </c:catAx>
      <c:valAx>
        <c:axId val="172453775"/>
        <c:scaling>
          <c:orientation val="minMax"/>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solidFill>
                      <a:schemeClr val="bg1"/>
                    </a:solidFill>
                  </a:rPr>
                  <a:t>Speed</a:t>
                </a:r>
                <a:r>
                  <a:rPr lang="en-GB" b="1" baseline="0">
                    <a:solidFill>
                      <a:schemeClr val="bg1"/>
                    </a:solidFill>
                  </a:rPr>
                  <a:t> Km/h</a:t>
                </a:r>
                <a:endParaRPr lang="en-GB" b="1">
                  <a:solidFill>
                    <a:schemeClr val="bg1"/>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723718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GB"/>
              <a:t>Female Fastest Tennis</a:t>
            </a:r>
            <a:r>
              <a:rPr lang="en-GB" baseline="0"/>
              <a:t> Serve in Km/h </a:t>
            </a:r>
            <a:endParaRPr lang="en-GB"/>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bar"/>
        <c:grouping val="clustered"/>
        <c:varyColors val="0"/>
        <c:ser>
          <c:idx val="0"/>
          <c:order val="0"/>
          <c:spPr>
            <a:pattFill prst="ltUpDiag">
              <a:fgClr>
                <a:schemeClr val="accent1"/>
              </a:fgClr>
              <a:bgClr>
                <a:schemeClr val="lt1"/>
              </a:bgClr>
            </a:pattFill>
            <a:ln>
              <a:noFill/>
            </a:ln>
            <a:effectLst/>
          </c:spPr>
          <c:invertIfNegative val="0"/>
          <c:cat>
            <c:strRef>
              <c:f>'Fastest Serve Speed'!$L$36:$L$50</c:f>
              <c:strCache>
                <c:ptCount val="15"/>
                <c:pt idx="0">
                  <c:v>Georgina Garcia Pérez</c:v>
                </c:pt>
                <c:pt idx="1">
                  <c:v>Aryna Sabalenka</c:v>
                </c:pt>
                <c:pt idx="2">
                  <c:v>Sabine Lisicki</c:v>
                </c:pt>
                <c:pt idx="3">
                  <c:v>Alycia Parks</c:v>
                </c:pt>
                <c:pt idx="4">
                  <c:v>Brenda Schultz-McCarthy</c:v>
                </c:pt>
                <c:pt idx="5">
                  <c:v>Venus Williams</c:v>
                </c:pt>
                <c:pt idx="6">
                  <c:v>Ajla Tomljanović</c:v>
                </c:pt>
                <c:pt idx="7">
                  <c:v>Serena Williams</c:v>
                </c:pt>
                <c:pt idx="8">
                  <c:v>Ivana Jorović</c:v>
                </c:pt>
                <c:pt idx="9">
                  <c:v>Coco Gauff</c:v>
                </c:pt>
                <c:pt idx="10">
                  <c:v>Julia Görges</c:v>
                </c:pt>
                <c:pt idx="11">
                  <c:v>Caroline Garcia</c:v>
                </c:pt>
                <c:pt idx="12">
                  <c:v>Elena Rybakina</c:v>
                </c:pt>
                <c:pt idx="13">
                  <c:v>Nadiya Kichenok</c:v>
                </c:pt>
                <c:pt idx="14">
                  <c:v>Lucie Hradecká</c:v>
                </c:pt>
              </c:strCache>
            </c:strRef>
          </c:cat>
          <c:val>
            <c:numRef>
              <c:f>'Fastest Serve Speed'!$M$36:$M$50</c:f>
              <c:numCache>
                <c:formatCode>General</c:formatCode>
                <c:ptCount val="15"/>
                <c:pt idx="0">
                  <c:v>220</c:v>
                </c:pt>
                <c:pt idx="1">
                  <c:v>214</c:v>
                </c:pt>
                <c:pt idx="2">
                  <c:v>210.8</c:v>
                </c:pt>
                <c:pt idx="3">
                  <c:v>209.2</c:v>
                </c:pt>
                <c:pt idx="4">
                  <c:v>209.2</c:v>
                </c:pt>
                <c:pt idx="5">
                  <c:v>207.6</c:v>
                </c:pt>
                <c:pt idx="6">
                  <c:v>207.6</c:v>
                </c:pt>
                <c:pt idx="7">
                  <c:v>207</c:v>
                </c:pt>
                <c:pt idx="8">
                  <c:v>207</c:v>
                </c:pt>
                <c:pt idx="9">
                  <c:v>206</c:v>
                </c:pt>
                <c:pt idx="10">
                  <c:v>203</c:v>
                </c:pt>
                <c:pt idx="11">
                  <c:v>203</c:v>
                </c:pt>
                <c:pt idx="12">
                  <c:v>202</c:v>
                </c:pt>
                <c:pt idx="13">
                  <c:v>202</c:v>
                </c:pt>
                <c:pt idx="14">
                  <c:v>201.2</c:v>
                </c:pt>
              </c:numCache>
            </c:numRef>
          </c:val>
          <c:extLst>
            <c:ext xmlns:c16="http://schemas.microsoft.com/office/drawing/2014/chart" uri="{C3380CC4-5D6E-409C-BE32-E72D297353CC}">
              <c16:uniqueId val="{00000000-4C0A-6F44-B679-8E0DECEE7914}"/>
            </c:ext>
          </c:extLst>
        </c:ser>
        <c:dLbls>
          <c:showLegendKey val="0"/>
          <c:showVal val="0"/>
          <c:showCatName val="0"/>
          <c:showSerName val="0"/>
          <c:showPercent val="0"/>
          <c:showBubbleSize val="0"/>
        </c:dLbls>
        <c:gapWidth val="269"/>
        <c:overlap val="-20"/>
        <c:axId val="212111215"/>
        <c:axId val="212003295"/>
      </c:barChart>
      <c:catAx>
        <c:axId val="212111215"/>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212003295"/>
        <c:crosses val="autoZero"/>
        <c:auto val="1"/>
        <c:lblAlgn val="ctr"/>
        <c:lblOffset val="100"/>
        <c:noMultiLvlLbl val="0"/>
      </c:catAx>
      <c:valAx>
        <c:axId val="212003295"/>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12111215"/>
        <c:crosses val="autoZero"/>
        <c:crossBetween val="between"/>
      </c:valAx>
      <c:dTable>
        <c:showHorzBorder val="1"/>
        <c:showVertBorder val="1"/>
        <c:showOutline val="1"/>
        <c:showKeys val="1"/>
        <c:spPr>
          <a:noFill/>
          <a:ln w="9525">
            <a:solidFill>
              <a:schemeClr val="accent1">
                <a:lumMod val="60000"/>
                <a:lumOff val="40000"/>
              </a:schemeClr>
            </a:solidFill>
          </a:ln>
          <a:effectLst/>
        </c:spPr>
        <c:txPr>
          <a:bodyPr rot="0" spcFirstLastPara="1" vertOverflow="ellipsis" vert="horz" wrap="square" anchor="ctr" anchorCtr="1"/>
          <a:lstStyle/>
          <a:p>
            <a:pPr rtl="0">
              <a:defRPr sz="900" b="0" i="0" u="none" strike="noStrike" kern="1200" baseline="0">
                <a:solidFill>
                  <a:schemeClr val="lt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GB"/>
              <a:t>Top</a:t>
            </a:r>
            <a:r>
              <a:rPr lang="en-GB" baseline="0"/>
              <a:t> Women Universal Tennis Ratings</a:t>
            </a:r>
            <a:endParaRPr lang="en-GB"/>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8.3345365825270648E-2"/>
          <c:y val="0.15881236054291537"/>
          <c:w val="0.88430251167060214"/>
          <c:h val="0.73366150155966714"/>
        </c:manualLayout>
      </c:layout>
      <c:scatterChart>
        <c:scatterStyle val="smoothMarker"/>
        <c:varyColors val="0"/>
        <c:ser>
          <c:idx val="0"/>
          <c:order val="0"/>
          <c:spPr>
            <a:ln w="28575" cap="rnd">
              <a:solidFill>
                <a:schemeClr val="lt1">
                  <a:alpha val="50000"/>
                </a:schemeClr>
              </a:solid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dLbls>
            <c:dLbl>
              <c:idx val="1"/>
              <c:layout>
                <c:manualLayout>
                  <c:x val="-0.11502907503337645"/>
                  <c:y val="6.6416968871700857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27D-0F4C-A483-69549C355E48}"/>
                </c:ext>
              </c:extLst>
            </c:dLbl>
            <c:dLbl>
              <c:idx val="3"/>
              <c:layout>
                <c:manualLayout>
                  <c:x val="-0.132476363702245"/>
                  <c:y val="4.0861830706539662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27D-0F4C-A483-69549C355E48}"/>
                </c:ext>
              </c:extLst>
            </c:dLbl>
            <c:dLbl>
              <c:idx val="4"/>
              <c:layout>
                <c:manualLayout>
                  <c:x val="0"/>
                  <c:y val="-2.5210082365507779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9F-964E-98C8-303C1791AC8F}"/>
                </c:ext>
              </c:extLst>
            </c:dLbl>
            <c:dLbl>
              <c:idx val="5"/>
              <c:layout>
                <c:manualLayout>
                  <c:x val="-0.14236111111111119"/>
                  <c:y val="5.042016473101528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9F-964E-98C8-303C1791AC8F}"/>
                </c:ext>
              </c:extLst>
            </c:dLbl>
            <c:dLbl>
              <c:idx val="6"/>
              <c:layout>
                <c:manualLayout>
                  <c:x val="3.125E-2"/>
                  <c:y val="-3.2773107075160082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69F-964E-98C8-303C1791AC8F}"/>
                </c:ext>
              </c:extLst>
            </c:dLbl>
            <c:dLbl>
              <c:idx val="7"/>
              <c:layout>
                <c:manualLayout>
                  <c:x val="-0.10458660292282504"/>
                  <c:y val="5.8738881640650768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27D-0F4C-A483-69549C355E48}"/>
                </c:ext>
              </c:extLst>
            </c:dLbl>
            <c:dLbl>
              <c:idx val="8"/>
              <c:layout>
                <c:manualLayout>
                  <c:x val="0"/>
                  <c:y val="-2.8092508610746112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27D-0F4C-A483-69549C355E48}"/>
                </c:ext>
              </c:extLst>
            </c:dLbl>
            <c:dLbl>
              <c:idx val="9"/>
              <c:layout>
                <c:manualLayout>
                  <c:x val="-1.0416666666666666E-2"/>
                  <c:y val="-3.0252098838609312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69F-964E-98C8-303C1791AC8F}"/>
                </c:ext>
              </c:extLst>
            </c:dLbl>
            <c:dLbl>
              <c:idx val="10"/>
              <c:layout>
                <c:manualLayout>
                  <c:x val="-9.8958333333333329E-2"/>
                  <c:y val="6.8067222386870754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69F-964E-98C8-303C1791AC8F}"/>
                </c:ext>
              </c:extLst>
            </c:dLbl>
            <c:dLbl>
              <c:idx val="11"/>
              <c:layout>
                <c:manualLayout>
                  <c:x val="2.7777777777777776E-2"/>
                  <c:y val="-6.5546214150319984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69F-964E-98C8-303C1791AC8F}"/>
                </c:ext>
              </c:extLst>
            </c:dLbl>
            <c:dLbl>
              <c:idx val="12"/>
              <c:layout>
                <c:manualLayout>
                  <c:x val="-2.0833333333333461E-2"/>
                  <c:y val="-3.5294115311710755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69F-964E-98C8-303C1791AC8F}"/>
                </c:ext>
              </c:extLst>
            </c:dLbl>
            <c:dLbl>
              <c:idx val="13"/>
              <c:layout>
                <c:manualLayout>
                  <c:x val="-1.2731334408019992E-16"/>
                  <c:y val="-2.0168065892406148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69F-964E-98C8-303C1791AC8F}"/>
                </c:ext>
              </c:extLst>
            </c:dLbl>
            <c:dLbl>
              <c:idx val="14"/>
              <c:layout>
                <c:manualLayout>
                  <c:x val="-7.2916666666666671E-2"/>
                  <c:y val="3.5294115311710575E-2"/>
                </c:manualLayout>
              </c:layout>
              <c:dLblPos val="r"/>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69F-964E-98C8-303C1791AC8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xVal>
            <c:strRef>
              <c:f>WUTR!$D$10:$D$24</c:f>
              <c:strCache>
                <c:ptCount val="15"/>
                <c:pt idx="0">
                  <c:v>Iga Swiatek</c:v>
                </c:pt>
                <c:pt idx="1">
                  <c:v>Elena Rybakina</c:v>
                </c:pt>
                <c:pt idx="2">
                  <c:v>Aryna Sabalenka</c:v>
                </c:pt>
                <c:pt idx="3">
                  <c:v>Danielle Collins</c:v>
                </c:pt>
                <c:pt idx="4">
                  <c:v>Victoria Azarenka</c:v>
                </c:pt>
                <c:pt idx="5">
                  <c:v>Jessica Pegula</c:v>
                </c:pt>
                <c:pt idx="6">
                  <c:v>Coco Gauff</c:v>
                </c:pt>
                <c:pt idx="7">
                  <c:v>Karolina Muchova</c:v>
                </c:pt>
                <c:pt idx="8">
                  <c:v>Madison Keys</c:v>
                </c:pt>
                <c:pt idx="9">
                  <c:v>Maria Sakkari</c:v>
                </c:pt>
                <c:pt idx="10">
                  <c:v>Zheng Qinwen</c:v>
                </c:pt>
                <c:pt idx="11">
                  <c:v>Emma Navarro</c:v>
                </c:pt>
                <c:pt idx="12">
                  <c:v>Anna Kalinskaya</c:v>
                </c:pt>
                <c:pt idx="13">
                  <c:v>Naomi Osaka</c:v>
                </c:pt>
                <c:pt idx="14">
                  <c:v>Elina Svitolina</c:v>
                </c:pt>
              </c:strCache>
            </c:strRef>
          </c:xVal>
          <c:yVal>
            <c:numRef>
              <c:f>WUTR!$H$10:$H$24</c:f>
              <c:numCache>
                <c:formatCode>General</c:formatCode>
                <c:ptCount val="15"/>
                <c:pt idx="0">
                  <c:v>13.27</c:v>
                </c:pt>
                <c:pt idx="1">
                  <c:v>12.98</c:v>
                </c:pt>
                <c:pt idx="2">
                  <c:v>12.92</c:v>
                </c:pt>
                <c:pt idx="3">
                  <c:v>12.89</c:v>
                </c:pt>
                <c:pt idx="4">
                  <c:v>12.83</c:v>
                </c:pt>
                <c:pt idx="5">
                  <c:v>12.79</c:v>
                </c:pt>
                <c:pt idx="6">
                  <c:v>12.79</c:v>
                </c:pt>
                <c:pt idx="7">
                  <c:v>12.78</c:v>
                </c:pt>
                <c:pt idx="8">
                  <c:v>12.74</c:v>
                </c:pt>
                <c:pt idx="9">
                  <c:v>12.68</c:v>
                </c:pt>
                <c:pt idx="10">
                  <c:v>12.67</c:v>
                </c:pt>
                <c:pt idx="11">
                  <c:v>12.66</c:v>
                </c:pt>
                <c:pt idx="12">
                  <c:v>12.63</c:v>
                </c:pt>
                <c:pt idx="13">
                  <c:v>12.61</c:v>
                </c:pt>
                <c:pt idx="14">
                  <c:v>12.6</c:v>
                </c:pt>
              </c:numCache>
            </c:numRef>
          </c:yVal>
          <c:smooth val="1"/>
          <c:extLst>
            <c:ext xmlns:c16="http://schemas.microsoft.com/office/drawing/2014/chart" uri="{C3380CC4-5D6E-409C-BE32-E72D297353CC}">
              <c16:uniqueId val="{00000000-769F-964E-98C8-303C1791AC8F}"/>
            </c:ext>
          </c:extLst>
        </c:ser>
        <c:dLbls>
          <c:dLblPos val="r"/>
          <c:showLegendKey val="0"/>
          <c:showVal val="1"/>
          <c:showCatName val="1"/>
          <c:showSerName val="0"/>
          <c:showPercent val="0"/>
          <c:showBubbleSize val="0"/>
        </c:dLbls>
        <c:axId val="2122884656"/>
        <c:axId val="2122913232"/>
      </c:scatterChart>
      <c:valAx>
        <c:axId val="2122884656"/>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t>Amount</a:t>
                </a:r>
                <a:r>
                  <a:rPr lang="en-GB" baseline="0"/>
                  <a:t> of Players</a:t>
                </a:r>
                <a:endParaRPr lang="en-GB"/>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122913232"/>
        <c:crosses val="autoZero"/>
        <c:crossBetween val="midCat"/>
      </c:valAx>
      <c:valAx>
        <c:axId val="2122913232"/>
        <c:scaling>
          <c:orientation val="minMax"/>
        </c:scaling>
        <c:delete val="0"/>
        <c:axPos val="l"/>
        <c:majorGridlines>
          <c:spPr>
            <a:ln w="9525" cap="flat" cmpd="sng" algn="ctr">
              <a:solidFill>
                <a:schemeClr val="lt1">
                  <a:alpha val="2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t>UTR</a:t>
                </a:r>
                <a:r>
                  <a:rPr lang="en-GB" baseline="0"/>
                  <a:t> level</a:t>
                </a:r>
                <a:endParaRPr lang="en-GB"/>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122884656"/>
        <c:crosses val="autoZero"/>
        <c:crossBetween val="midCat"/>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lineChart>
        <c:grouping val="standard"/>
        <c:varyColors val="0"/>
        <c:ser>
          <c:idx val="0"/>
          <c:order val="0"/>
          <c:spPr>
            <a:ln w="34925" cap="rnd">
              <a:solidFill>
                <a:schemeClr val="accent1">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tint val="77000"/>
                  </a:schemeClr>
                </a:solidFill>
              </a:ln>
              <a:effectLst/>
            </c:spPr>
            <c:trendlineType val="exp"/>
            <c:dispRSqr val="0"/>
            <c:dispEq val="0"/>
          </c:trendline>
          <c:val>
            <c:numRef>
              <c:f>UTRScale!$D$14:$D$29</c:f>
              <c:numCache>
                <c:formatCode>General</c:formatCod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numCache>
            </c:numRef>
          </c:val>
          <c:smooth val="0"/>
          <c:extLst>
            <c:ext xmlns:c16="http://schemas.microsoft.com/office/drawing/2014/chart" uri="{C3380CC4-5D6E-409C-BE32-E72D297353CC}">
              <c16:uniqueId val="{00000000-5F47-C341-A949-08AFE67E56C8}"/>
            </c:ext>
          </c:extLst>
        </c:ser>
        <c:dLbls>
          <c:dLblPos val="ctr"/>
          <c:showLegendKey val="0"/>
          <c:showVal val="1"/>
          <c:showCatName val="0"/>
          <c:showSerName val="0"/>
          <c:showPercent val="0"/>
          <c:showBubbleSize val="0"/>
        </c:dLbls>
        <c:marker val="1"/>
        <c:smooth val="0"/>
        <c:axId val="660964928"/>
        <c:axId val="660966640"/>
      </c:lineChart>
      <c:scatterChart>
        <c:scatterStyle val="smoothMarker"/>
        <c:varyColors val="0"/>
        <c:ser>
          <c:idx val="1"/>
          <c:order val="1"/>
          <c:spPr>
            <a:ln w="34925" cap="rnd">
              <a:solidFill>
                <a:schemeClr val="accent1">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yVal>
            <c:numRef>
              <c:f>UTRScale!$E$14:$E$29</c:f>
              <c:numCache>
                <c:formatCode>General</c:formatCod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numCache>
            </c:numRef>
          </c:yVal>
          <c:smooth val="1"/>
          <c:extLst>
            <c:ext xmlns:c16="http://schemas.microsoft.com/office/drawing/2014/chart" uri="{C3380CC4-5D6E-409C-BE32-E72D297353CC}">
              <c16:uniqueId val="{00000001-5F47-C341-A949-08AFE67E56C8}"/>
            </c:ext>
          </c:extLst>
        </c:ser>
        <c:dLbls>
          <c:showLegendKey val="0"/>
          <c:showVal val="0"/>
          <c:showCatName val="0"/>
          <c:showSerName val="0"/>
          <c:showPercent val="0"/>
          <c:showBubbleSize val="0"/>
        </c:dLbls>
        <c:axId val="660964928"/>
        <c:axId val="660966640"/>
      </c:scatterChart>
      <c:catAx>
        <c:axId val="660964928"/>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0966640"/>
        <c:crosses val="autoZero"/>
        <c:auto val="1"/>
        <c:lblAlgn val="ctr"/>
        <c:lblOffset val="100"/>
        <c:noMultiLvlLbl val="0"/>
      </c:catAx>
      <c:valAx>
        <c:axId val="660966640"/>
        <c:scaling>
          <c:orientation val="minMax"/>
          <c:max val="16.5"/>
          <c:min val="0"/>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096492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GB"/>
              <a:t>Universal</a:t>
            </a:r>
            <a:r>
              <a:rPr lang="en-GB" baseline="0"/>
              <a:t> Tennis Rating Graph</a:t>
            </a:r>
            <a:endParaRPr lang="en-GB"/>
          </a:p>
        </c:rich>
      </c:tx>
      <c:layout>
        <c:manualLayout>
          <c:xMode val="edge"/>
          <c:yMode val="edge"/>
          <c:x val="0.1867641696829952"/>
          <c:y val="2.7471943106398979E-2"/>
        </c:manualLayout>
      </c:layout>
      <c:overlay val="1"/>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3.9810487713377481E-2"/>
          <c:y val="5.4943886212797957E-2"/>
          <c:w val="0.90998034676015693"/>
          <c:h val="0.64754218042865608"/>
        </c:manualLayout>
      </c:layout>
      <c:scatterChart>
        <c:scatterStyle val="lineMarker"/>
        <c:varyColors val="0"/>
        <c:ser>
          <c:idx val="0"/>
          <c:order val="0"/>
          <c:spPr>
            <a:ln w="28575" cap="rnd">
              <a:solidFill>
                <a:schemeClr val="lt1">
                  <a:alpha val="50000"/>
                </a:schemeClr>
              </a:solid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a:outerShdw dist="25400" dir="2700000" algn="tl" rotWithShape="0">
                  <a:schemeClr val="accent1"/>
                </a:outerShdw>
              </a:effectLst>
            </c:spPr>
          </c:marker>
          <c:trendline>
            <c:spPr>
              <a:ln w="28575" cap="rnd">
                <a:solidFill>
                  <a:schemeClr val="lt1">
                    <a:alpha val="50000"/>
                  </a:schemeClr>
                </a:solidFill>
                <a:round/>
              </a:ln>
              <a:effectLst/>
            </c:spPr>
            <c:trendlineType val="exp"/>
            <c:dispRSqr val="0"/>
            <c:dispEq val="0"/>
          </c:trendline>
          <c:trendline>
            <c:spPr>
              <a:ln w="28575" cap="rnd">
                <a:solidFill>
                  <a:schemeClr val="lt1">
                    <a:alpha val="50000"/>
                  </a:schemeClr>
                </a:solidFill>
                <a:round/>
              </a:ln>
              <a:effectLst/>
            </c:spPr>
            <c:trendlineType val="exp"/>
            <c:dispRSqr val="0"/>
            <c:dispEq val="0"/>
          </c:trendline>
          <c:xVal>
            <c:numRef>
              <c:f>UTRScale!$G$66:$G$81</c:f>
              <c:numCache>
                <c:formatCode>General</c:formatCod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numCache>
            </c:numRef>
          </c:xVal>
          <c:yVal>
            <c:numRef>
              <c:f>UTRScale!$H$66:$H$81</c:f>
              <c:numCache>
                <c:formatCode>General</c:formatCode>
                <c:ptCount val="16"/>
                <c:pt idx="0">
                  <c:v>2.1199225277811244</c:v>
                </c:pt>
                <c:pt idx="1">
                  <c:v>2.4763716374634495</c:v>
                </c:pt>
                <c:pt idx="2">
                  <c:v>2.8927549976328941</c:v>
                </c:pt>
                <c:pt idx="3">
                  <c:v>3.3791501040213294</c:v>
                </c:pt>
                <c:pt idx="4">
                  <c:v>3.9473289078581169</c:v>
                </c:pt>
                <c:pt idx="5">
                  <c:v>4.611042725882414</c:v>
                </c:pt>
                <c:pt idx="6">
                  <c:v>5.3863550558420705</c:v>
                </c:pt>
                <c:pt idx="7">
                  <c:v>6.2920303524282044</c:v>
                </c:pt>
                <c:pt idx="8">
                  <c:v>7.3499881729739753</c:v>
                </c:pt>
                <c:pt idx="9">
                  <c:v>8.5858336843542311</c:v>
                </c:pt>
                <c:pt idx="10">
                  <c:v>10.029477370650563</c:v>
                </c:pt>
                <c:pt idx="11">
                  <c:v>11.715858940022953</c:v>
                </c:pt>
                <c:pt idx="12">
                  <c:v>13.68579295110492</c:v>
                </c:pt>
                <c:pt idx="13">
                  <c:v>15.986956625149165</c:v>
                </c:pt>
                <c:pt idx="14">
                  <c:v>18.675043751393776</c:v>
                </c:pt>
                <c:pt idx="15">
                  <c:v>21.815112612980997</c:v>
                </c:pt>
              </c:numCache>
            </c:numRef>
          </c:yVal>
          <c:smooth val="0"/>
          <c:extLst>
            <c:ext xmlns:c16="http://schemas.microsoft.com/office/drawing/2014/chart" uri="{C3380CC4-5D6E-409C-BE32-E72D297353CC}">
              <c16:uniqueId val="{00000000-AF22-0543-ABEF-A139D9569958}"/>
            </c:ext>
          </c:extLst>
        </c:ser>
        <c:dLbls>
          <c:showLegendKey val="0"/>
          <c:showVal val="0"/>
          <c:showCatName val="0"/>
          <c:showSerName val="0"/>
          <c:showPercent val="0"/>
          <c:showBubbleSize val="0"/>
        </c:dLbls>
        <c:axId val="1211522559"/>
        <c:axId val="1211439359"/>
      </c:scatterChart>
      <c:valAx>
        <c:axId val="1211522559"/>
        <c:scaling>
          <c:orientation val="minMax"/>
          <c:max val="16.5"/>
          <c:min val="0"/>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GB"/>
                  <a:t>Universal</a:t>
                </a:r>
                <a:r>
                  <a:rPr lang="en-GB" baseline="0"/>
                  <a:t> Tennis Rating</a:t>
                </a:r>
                <a:endParaRPr lang="en-GB"/>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211439359"/>
        <c:crosses val="autoZero"/>
        <c:crossBetween val="midCat"/>
      </c:valAx>
      <c:valAx>
        <c:axId val="1211439359"/>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11522559"/>
        <c:crosses val="autoZero"/>
        <c:crossBetween val="midCat"/>
      </c:valAx>
      <c:spPr>
        <a:noFill/>
        <a:ln>
          <a:noFill/>
        </a:ln>
        <a:effectLst/>
      </c:spPr>
    </c:plotArea>
    <c:legend>
      <c:legendPos val="b"/>
      <c:legendEntry>
        <c:idx val="1"/>
        <c:delete val="1"/>
      </c:legendEntry>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Universal</a:t>
            </a:r>
            <a:r>
              <a:rPr lang="en-GB" baseline="0"/>
              <a:t> Tennis Rating Graph</a:t>
            </a:r>
            <a:endParaRPr lang="en-GB"/>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spPr>
            <a:ln w="38100" cap="flat" cmpd="dbl" algn="ctr">
              <a:solidFill>
                <a:schemeClr val="accent1"/>
              </a:solidFill>
              <a:miter lim="800000"/>
            </a:ln>
            <a:effectLst/>
          </c:spPr>
          <c:marker>
            <c:symbol val="none"/>
          </c:marker>
          <c:val>
            <c:numRef>
              <c:f>UTRScale!$F$85:$F$100</c:f>
              <c:numCache>
                <c:formatCode>0</c:formatCode>
                <c:ptCount val="16"/>
                <c:pt idx="0">
                  <c:v>2.1199225277811244</c:v>
                </c:pt>
                <c:pt idx="1">
                  <c:v>2.4763716374634495</c:v>
                </c:pt>
                <c:pt idx="2">
                  <c:v>2.8927549976328941</c:v>
                </c:pt>
                <c:pt idx="3">
                  <c:v>3.3791501040213294</c:v>
                </c:pt>
                <c:pt idx="4">
                  <c:v>3.9473289078581169</c:v>
                </c:pt>
                <c:pt idx="5">
                  <c:v>4.611042725882414</c:v>
                </c:pt>
                <c:pt idx="6">
                  <c:v>5.3863550558420705</c:v>
                </c:pt>
                <c:pt idx="7">
                  <c:v>6.2920303524282044</c:v>
                </c:pt>
                <c:pt idx="8">
                  <c:v>7.3499881729739753</c:v>
                </c:pt>
                <c:pt idx="9">
                  <c:v>8.5858336843542311</c:v>
                </c:pt>
                <c:pt idx="10">
                  <c:v>10.029477370650563</c:v>
                </c:pt>
                <c:pt idx="11">
                  <c:v>11.715858940022953</c:v>
                </c:pt>
                <c:pt idx="12">
                  <c:v>13.68579295110492</c:v>
                </c:pt>
                <c:pt idx="13">
                  <c:v>15.986956625149165</c:v>
                </c:pt>
                <c:pt idx="14">
                  <c:v>18.675043751393776</c:v>
                </c:pt>
                <c:pt idx="15">
                  <c:v>21.815112612980997</c:v>
                </c:pt>
              </c:numCache>
            </c:numRef>
          </c:val>
          <c:smooth val="0"/>
          <c:extLst>
            <c:ext xmlns:c16="http://schemas.microsoft.com/office/drawing/2014/chart" uri="{C3380CC4-5D6E-409C-BE32-E72D297353CC}">
              <c16:uniqueId val="{00000000-DCD4-1C46-9E34-0D362347D477}"/>
            </c:ext>
          </c:extLst>
        </c:ser>
        <c:dLbls>
          <c:showLegendKey val="0"/>
          <c:showVal val="0"/>
          <c:showCatName val="0"/>
          <c:showSerName val="0"/>
          <c:showPercent val="0"/>
          <c:showBubbleSize val="0"/>
        </c:dLbls>
        <c:smooth val="0"/>
        <c:axId val="1438753360"/>
        <c:axId val="1719153792"/>
      </c:lineChart>
      <c:catAx>
        <c:axId val="1438753360"/>
        <c:scaling>
          <c:orientation val="minMax"/>
        </c:scaling>
        <c:delete val="0"/>
        <c:axPos val="b"/>
        <c:majorGridlines>
          <c:spPr>
            <a:ln w="9525" cap="flat" cmpd="sng" algn="ctr">
              <a:solidFill>
                <a:schemeClr val="tx1">
                  <a:lumMod val="15000"/>
                  <a:lumOff val="85000"/>
                  <a:alpha val="32000"/>
                </a:schemeClr>
              </a:solidFill>
              <a:round/>
            </a:ln>
            <a:effectLst/>
          </c:spPr>
        </c:majorGridlines>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153792"/>
        <c:crosses val="autoZero"/>
        <c:auto val="1"/>
        <c:lblAlgn val="ctr"/>
        <c:lblOffset val="100"/>
        <c:noMultiLvlLbl val="0"/>
      </c:catAx>
      <c:valAx>
        <c:axId val="1719153792"/>
        <c:scaling>
          <c:orientation val="minMax"/>
          <c:max val="16"/>
        </c:scaling>
        <c:delete val="0"/>
        <c:axPos val="l"/>
        <c:majorGridlines>
          <c:spPr>
            <a:ln w="9525" cap="flat" cmpd="sng" algn="ctr">
              <a:solidFill>
                <a:schemeClr val="tx1">
                  <a:lumMod val="15000"/>
                  <a:lumOff val="85000"/>
                  <a:alpha val="32000"/>
                </a:schemeClr>
              </a:solidFill>
              <a:round/>
            </a:ln>
            <a:effectLst/>
          </c:spPr>
        </c:majorGridlines>
        <c:numFmt formatCode="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87533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Top 15 Female Career Earners</cx:v>
        </cx:txData>
      </cx:tx>
      <cx:txPr>
        <a:bodyPr spcFirstLastPara="1" vertOverflow="ellipsis" horzOverflow="overflow" wrap="square" lIns="0" tIns="0" rIns="0" bIns="0" anchor="ctr" anchorCtr="1"/>
        <a:lstStyle/>
        <a:p>
          <a:pPr algn="ctr" rtl="0">
            <a:defRPr b="1" i="1" u="none">
              <a:solidFill>
                <a:schemeClr val="bg1"/>
              </a:solidFill>
            </a:defRPr>
          </a:pPr>
          <a:r>
            <a:rPr lang="en-GB" sz="1400" b="1" i="1" u="none" strike="noStrike" baseline="0">
              <a:solidFill>
                <a:schemeClr val="bg1"/>
              </a:solidFill>
              <a:latin typeface="Aptos Narrow" panose="02110004020202020204"/>
            </a:rPr>
            <a:t>Top 15 Female Career Earners</a:t>
          </a:r>
        </a:p>
      </cx:txPr>
    </cx:title>
    <cx:plotArea>
      <cx:plotAreaRegion>
        <cx:series layoutId="funnel" uniqueId="{7ECC562A-2B59-6E47-8033-3D4DBE3F5561}">
          <cx:dataLabels>
            <cx:visibility seriesName="0" categoryName="0" value="1"/>
          </cx:dataLabels>
          <cx:dataId val="0"/>
        </cx:series>
      </cx:plotAreaRegion>
      <cx:axis id="0">
        <cx:catScaling gapWidth="0.0599999987"/>
        <cx:title>
          <cx:tx>
            <cx:txData>
              <cx:v>Tennis Player</cx:v>
            </cx:txData>
          </cx:tx>
          <cx:txPr>
            <a:bodyPr spcFirstLastPara="1" vertOverflow="ellipsis" horzOverflow="overflow" wrap="square" lIns="0" tIns="0" rIns="0" bIns="0" anchor="ctr" anchorCtr="1"/>
            <a:lstStyle/>
            <a:p>
              <a:pPr algn="ctr" rtl="0">
                <a:defRPr b="1">
                  <a:solidFill>
                    <a:schemeClr val="bg1"/>
                  </a:solidFill>
                </a:defRPr>
              </a:pPr>
              <a:r>
                <a:rPr lang="en-GB" sz="900" b="1" i="0" u="none" strike="noStrike" baseline="0">
                  <a:solidFill>
                    <a:schemeClr val="bg1"/>
                  </a:solidFill>
                  <a:latin typeface="Aptos Narrow" panose="02110004020202020204"/>
                </a:rPr>
                <a:t>Tennis Player</a:t>
              </a:r>
            </a:p>
          </cx:txPr>
        </cx:title>
        <cx:tickLabels/>
        <cx:txPr>
          <a:bodyPr spcFirstLastPara="1" vertOverflow="ellipsis" horzOverflow="overflow" wrap="square" lIns="0" tIns="0" rIns="0" bIns="0" anchor="ctr" anchorCtr="1"/>
          <a:lstStyle/>
          <a:p>
            <a:pPr algn="ctr" rtl="0">
              <a:defRPr>
                <a:solidFill>
                  <a:schemeClr val="bg1"/>
                </a:solidFill>
              </a:defRPr>
            </a:pPr>
            <a:endParaRPr lang="en-GB" sz="900" b="0" i="0" u="none" strike="noStrike" baseline="0">
              <a:solidFill>
                <a:schemeClr val="bg1"/>
              </a:solidFill>
              <a:latin typeface="Aptos Narrow" panose="02110004020202020204"/>
            </a:endParaRPr>
          </a:p>
        </cx:txPr>
      </cx:axis>
    </cx:plotArea>
  </cx:chart>
  <cx:spPr>
    <a:solidFill>
      <a:schemeClr val="tx1"/>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Reversed" id="21">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8</xdr:col>
      <xdr:colOff>755767</xdr:colOff>
      <xdr:row>23</xdr:row>
      <xdr:rowOff>38957</xdr:rowOff>
    </xdr:from>
    <xdr:to>
      <xdr:col>17</xdr:col>
      <xdr:colOff>723930</xdr:colOff>
      <xdr:row>36</xdr:row>
      <xdr:rowOff>13964</xdr:rowOff>
    </xdr:to>
    <xdr:graphicFrame macro="">
      <xdr:nvGraphicFramePr>
        <xdr:cNvPr id="3" name="Chart 2">
          <a:extLst>
            <a:ext uri="{FF2B5EF4-FFF2-40B4-BE49-F238E27FC236}">
              <a16:creationId xmlns:a16="http://schemas.microsoft.com/office/drawing/2014/main" id="{2256C3EB-65B8-616E-19EB-2322097960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589194</xdr:colOff>
      <xdr:row>23</xdr:row>
      <xdr:rowOff>30220</xdr:rowOff>
    </xdr:from>
    <xdr:to>
      <xdr:col>17</xdr:col>
      <xdr:colOff>642443</xdr:colOff>
      <xdr:row>26</xdr:row>
      <xdr:rowOff>226780</xdr:rowOff>
    </xdr:to>
    <xdr:pic>
      <xdr:nvPicPr>
        <xdr:cNvPr id="2" name="Picture 1">
          <a:extLst>
            <a:ext uri="{FF2B5EF4-FFF2-40B4-BE49-F238E27FC236}">
              <a16:creationId xmlns:a16="http://schemas.microsoft.com/office/drawing/2014/main" id="{17FBD48D-88F5-1440-98B4-5277C220DE1A}"/>
            </a:ext>
          </a:extLst>
        </xdr:cNvPr>
        <xdr:cNvPicPr>
          <a:picLocks noChangeAspect="1"/>
        </xdr:cNvPicPr>
      </xdr:nvPicPr>
      <xdr:blipFill>
        <a:blip xmlns:r="http://schemas.openxmlformats.org/officeDocument/2006/relationships" r:embed="rId2"/>
        <a:stretch>
          <a:fillRect/>
        </a:stretch>
      </xdr:blipFill>
      <xdr:spPr>
        <a:xfrm>
          <a:off x="16826495" y="4689484"/>
          <a:ext cx="879138" cy="80429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558800</xdr:colOff>
      <xdr:row>25</xdr:row>
      <xdr:rowOff>152400</xdr:rowOff>
    </xdr:from>
    <xdr:to>
      <xdr:col>14</xdr:col>
      <xdr:colOff>279400</xdr:colOff>
      <xdr:row>46</xdr:row>
      <xdr:rowOff>88900</xdr:rowOff>
    </xdr:to>
    <xdr:graphicFrame macro="">
      <xdr:nvGraphicFramePr>
        <xdr:cNvPr id="3" name="Chart 2">
          <a:extLst>
            <a:ext uri="{FF2B5EF4-FFF2-40B4-BE49-F238E27FC236}">
              <a16:creationId xmlns:a16="http://schemas.microsoft.com/office/drawing/2014/main" id="{9406C422-1BEE-9C6D-BAEA-1F6109F15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309277</xdr:colOff>
      <xdr:row>223</xdr:row>
      <xdr:rowOff>185507</xdr:rowOff>
    </xdr:from>
    <xdr:to>
      <xdr:col>12</xdr:col>
      <xdr:colOff>467574</xdr:colOff>
      <xdr:row>237</xdr:row>
      <xdr:rowOff>83907</xdr:rowOff>
    </xdr:to>
    <xdr:graphicFrame macro="">
      <xdr:nvGraphicFramePr>
        <xdr:cNvPr id="2" name="Chart 1">
          <a:extLst>
            <a:ext uri="{FF2B5EF4-FFF2-40B4-BE49-F238E27FC236}">
              <a16:creationId xmlns:a16="http://schemas.microsoft.com/office/drawing/2014/main" id="{99576DD0-5F61-6F8F-9755-BDAC8D3DD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387786</xdr:colOff>
      <xdr:row>222</xdr:row>
      <xdr:rowOff>77557</xdr:rowOff>
    </xdr:from>
    <xdr:to>
      <xdr:col>23</xdr:col>
      <xdr:colOff>339313</xdr:colOff>
      <xdr:row>237</xdr:row>
      <xdr:rowOff>62822</xdr:rowOff>
    </xdr:to>
    <xdr:graphicFrame macro="">
      <xdr:nvGraphicFramePr>
        <xdr:cNvPr id="3" name="Chart 2">
          <a:extLst>
            <a:ext uri="{FF2B5EF4-FFF2-40B4-BE49-F238E27FC236}">
              <a16:creationId xmlns:a16="http://schemas.microsoft.com/office/drawing/2014/main" id="{EFCF6AC9-F2B1-2859-6130-6AA9A98BE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190500</xdr:colOff>
      <xdr:row>2</xdr:row>
      <xdr:rowOff>63500</xdr:rowOff>
    </xdr:from>
    <xdr:to>
      <xdr:col>12</xdr:col>
      <xdr:colOff>114300</xdr:colOff>
      <xdr:row>17</xdr:row>
      <xdr:rowOff>184150</xdr:rowOff>
    </xdr:to>
    <xdr:graphicFrame macro="">
      <xdr:nvGraphicFramePr>
        <xdr:cNvPr id="2" name="Chart 1">
          <a:extLst>
            <a:ext uri="{FF2B5EF4-FFF2-40B4-BE49-F238E27FC236}">
              <a16:creationId xmlns:a16="http://schemas.microsoft.com/office/drawing/2014/main" id="{F0675BB2-7819-AE16-96B7-86BE9733BA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20</xdr:row>
      <xdr:rowOff>31750</xdr:rowOff>
    </xdr:from>
    <xdr:to>
      <xdr:col>12</xdr:col>
      <xdr:colOff>622300</xdr:colOff>
      <xdr:row>39</xdr:row>
      <xdr:rowOff>88900</xdr:rowOff>
    </xdr:to>
    <xdr:graphicFrame macro="">
      <xdr:nvGraphicFramePr>
        <xdr:cNvPr id="3" name="Chart 2">
          <a:extLst>
            <a:ext uri="{FF2B5EF4-FFF2-40B4-BE49-F238E27FC236}">
              <a16:creationId xmlns:a16="http://schemas.microsoft.com/office/drawing/2014/main" id="{CA793795-A2D0-083A-5578-2B71493F62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463550</xdr:colOff>
      <xdr:row>27</xdr:row>
      <xdr:rowOff>19050</xdr:rowOff>
    </xdr:from>
    <xdr:to>
      <xdr:col>19</xdr:col>
      <xdr:colOff>311150</xdr:colOff>
      <xdr:row>42</xdr:row>
      <xdr:rowOff>133350</xdr:rowOff>
    </xdr:to>
    <xdr:graphicFrame macro="">
      <xdr:nvGraphicFramePr>
        <xdr:cNvPr id="3" name="Chart 2">
          <a:extLst>
            <a:ext uri="{FF2B5EF4-FFF2-40B4-BE49-F238E27FC236}">
              <a16:creationId xmlns:a16="http://schemas.microsoft.com/office/drawing/2014/main" id="{C526AA7C-6F78-9745-6A4A-82C7B5A37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406400</xdr:colOff>
      <xdr:row>212</xdr:row>
      <xdr:rowOff>114300</xdr:rowOff>
    </xdr:from>
    <xdr:to>
      <xdr:col>5</xdr:col>
      <xdr:colOff>215900</xdr:colOff>
      <xdr:row>228</xdr:row>
      <xdr:rowOff>190500</xdr:rowOff>
    </xdr:to>
    <xdr:graphicFrame macro="">
      <xdr:nvGraphicFramePr>
        <xdr:cNvPr id="2" name="Chart 1">
          <a:extLst>
            <a:ext uri="{FF2B5EF4-FFF2-40B4-BE49-F238E27FC236}">
              <a16:creationId xmlns:a16="http://schemas.microsoft.com/office/drawing/2014/main" id="{A1E61EC5-48B6-DCD1-6B79-DB4360A3DE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215</xdr:row>
      <xdr:rowOff>0</xdr:rowOff>
    </xdr:from>
    <xdr:to>
      <xdr:col>14</xdr:col>
      <xdr:colOff>330200</xdr:colOff>
      <xdr:row>228</xdr:row>
      <xdr:rowOff>101600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2787A599-124C-0140-8F06-037B467A48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665200" y="4389120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7</xdr:col>
      <xdr:colOff>1803400</xdr:colOff>
      <xdr:row>60</xdr:row>
      <xdr:rowOff>184150</xdr:rowOff>
    </xdr:from>
    <xdr:to>
      <xdr:col>11</xdr:col>
      <xdr:colOff>1409700</xdr:colOff>
      <xdr:row>81</xdr:row>
      <xdr:rowOff>76200</xdr:rowOff>
    </xdr:to>
    <xdr:graphicFrame macro="">
      <xdr:nvGraphicFramePr>
        <xdr:cNvPr id="7" name="Chart 6">
          <a:extLst>
            <a:ext uri="{FF2B5EF4-FFF2-40B4-BE49-F238E27FC236}">
              <a16:creationId xmlns:a16="http://schemas.microsoft.com/office/drawing/2014/main" id="{E060E1D4-43E1-281C-CD95-19D812993E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1498600</xdr:colOff>
      <xdr:row>34</xdr:row>
      <xdr:rowOff>16933</xdr:rowOff>
    </xdr:from>
    <xdr:to>
      <xdr:col>22</xdr:col>
      <xdr:colOff>33867</xdr:colOff>
      <xdr:row>54</xdr:row>
      <xdr:rowOff>152399</xdr:rowOff>
    </xdr:to>
    <xdr:graphicFrame macro="">
      <xdr:nvGraphicFramePr>
        <xdr:cNvPr id="11" name="Chart 10">
          <a:extLst>
            <a:ext uri="{FF2B5EF4-FFF2-40B4-BE49-F238E27FC236}">
              <a16:creationId xmlns:a16="http://schemas.microsoft.com/office/drawing/2014/main" id="{E487AF56-10D9-0AF1-E932-DB2EE82312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101600</xdr:colOff>
      <xdr:row>8</xdr:row>
      <xdr:rowOff>270932</xdr:rowOff>
    </xdr:from>
    <xdr:to>
      <xdr:col>17</xdr:col>
      <xdr:colOff>778933</xdr:colOff>
      <xdr:row>25</xdr:row>
      <xdr:rowOff>186266</xdr:rowOff>
    </xdr:to>
    <xdr:graphicFrame macro="">
      <xdr:nvGraphicFramePr>
        <xdr:cNvPr id="2" name="Chart 1">
          <a:extLst>
            <a:ext uri="{FF2B5EF4-FFF2-40B4-BE49-F238E27FC236}">
              <a16:creationId xmlns:a16="http://schemas.microsoft.com/office/drawing/2014/main" id="{80375016-5683-4FE8-89F6-E24A5B0F7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558566</xdr:colOff>
      <xdr:row>8</xdr:row>
      <xdr:rowOff>202995</xdr:rowOff>
    </xdr:from>
    <xdr:to>
      <xdr:col>17</xdr:col>
      <xdr:colOff>607052</xdr:colOff>
      <xdr:row>11</xdr:row>
      <xdr:rowOff>55458</xdr:rowOff>
    </xdr:to>
    <xdr:pic>
      <xdr:nvPicPr>
        <xdr:cNvPr id="3" name="Picture 2">
          <a:extLst>
            <a:ext uri="{FF2B5EF4-FFF2-40B4-BE49-F238E27FC236}">
              <a16:creationId xmlns:a16="http://schemas.microsoft.com/office/drawing/2014/main" id="{83556B96-6351-A34F-AF7D-255722BC527A}"/>
            </a:ext>
          </a:extLst>
        </xdr:cNvPr>
        <xdr:cNvPicPr>
          <a:picLocks noChangeAspect="1"/>
        </xdr:cNvPicPr>
      </xdr:nvPicPr>
      <xdr:blipFill>
        <a:blip xmlns:r="http://schemas.openxmlformats.org/officeDocument/2006/relationships" r:embed="rId2"/>
        <a:stretch>
          <a:fillRect/>
        </a:stretch>
      </xdr:blipFill>
      <xdr:spPr>
        <a:xfrm>
          <a:off x="21605930" y="1934813"/>
          <a:ext cx="879758" cy="81073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569885</xdr:colOff>
      <xdr:row>37</xdr:row>
      <xdr:rowOff>44267</xdr:rowOff>
    </xdr:from>
    <xdr:to>
      <xdr:col>9</xdr:col>
      <xdr:colOff>2982885</xdr:colOff>
      <xdr:row>55</xdr:row>
      <xdr:rowOff>148216</xdr:rowOff>
    </xdr:to>
    <xdr:pic>
      <xdr:nvPicPr>
        <xdr:cNvPr id="2" name="Picture 1">
          <a:extLst>
            <a:ext uri="{FF2B5EF4-FFF2-40B4-BE49-F238E27FC236}">
              <a16:creationId xmlns:a16="http://schemas.microsoft.com/office/drawing/2014/main" id="{ECFB022D-DBD9-E174-77B2-516C925034F5}"/>
            </a:ext>
          </a:extLst>
        </xdr:cNvPr>
        <xdr:cNvPicPr>
          <a:picLocks noChangeAspect="1"/>
        </xdr:cNvPicPr>
      </xdr:nvPicPr>
      <xdr:blipFill>
        <a:blip xmlns:r="http://schemas.openxmlformats.org/officeDocument/2006/relationships" r:embed="rId1"/>
        <a:stretch>
          <a:fillRect/>
        </a:stretch>
      </xdr:blipFill>
      <xdr:spPr>
        <a:xfrm>
          <a:off x="5532428" y="7649585"/>
          <a:ext cx="6626170" cy="3803833"/>
        </a:xfrm>
        <a:prstGeom prst="rect">
          <a:avLst/>
        </a:prstGeom>
      </xdr:spPr>
    </xdr:pic>
    <xdr:clientData/>
  </xdr:twoCellAnchor>
  <xdr:twoCellAnchor>
    <xdr:from>
      <xdr:col>7</xdr:col>
      <xdr:colOff>444500</xdr:colOff>
      <xdr:row>9</xdr:row>
      <xdr:rowOff>50800</xdr:rowOff>
    </xdr:from>
    <xdr:to>
      <xdr:col>13</xdr:col>
      <xdr:colOff>209550</xdr:colOff>
      <xdr:row>24</xdr:row>
      <xdr:rowOff>82550</xdr:rowOff>
    </xdr:to>
    <xdr:graphicFrame macro="">
      <xdr:nvGraphicFramePr>
        <xdr:cNvPr id="5" name="Chart 4">
          <a:extLst>
            <a:ext uri="{FF2B5EF4-FFF2-40B4-BE49-F238E27FC236}">
              <a16:creationId xmlns:a16="http://schemas.microsoft.com/office/drawing/2014/main" id="{B5D95F60-1639-25FF-BDB6-3A160BB16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367309</xdr:colOff>
      <xdr:row>61</xdr:row>
      <xdr:rowOff>82550</xdr:rowOff>
    </xdr:from>
    <xdr:to>
      <xdr:col>13</xdr:col>
      <xdr:colOff>811809</xdr:colOff>
      <xdr:row>74</xdr:row>
      <xdr:rowOff>184150</xdr:rowOff>
    </xdr:to>
    <xdr:graphicFrame macro="">
      <xdr:nvGraphicFramePr>
        <xdr:cNvPr id="3" name="Chart 2">
          <a:extLst>
            <a:ext uri="{FF2B5EF4-FFF2-40B4-BE49-F238E27FC236}">
              <a16:creationId xmlns:a16="http://schemas.microsoft.com/office/drawing/2014/main" id="{F83E57E9-3060-007F-477A-805F5EE71A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292100</xdr:colOff>
      <xdr:row>64</xdr:row>
      <xdr:rowOff>86784</xdr:rowOff>
    </xdr:from>
    <xdr:to>
      <xdr:col>34</xdr:col>
      <xdr:colOff>220133</xdr:colOff>
      <xdr:row>77</xdr:row>
      <xdr:rowOff>188384</xdr:rowOff>
    </xdr:to>
    <xdr:graphicFrame macro="">
      <xdr:nvGraphicFramePr>
        <xdr:cNvPr id="4" name="Chart 3">
          <a:extLst>
            <a:ext uri="{FF2B5EF4-FFF2-40B4-BE49-F238E27FC236}">
              <a16:creationId xmlns:a16="http://schemas.microsoft.com/office/drawing/2014/main" id="{B278CA9A-DA02-0009-39D5-50EE33B580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359711</xdr:colOff>
      <xdr:row>61</xdr:row>
      <xdr:rowOff>36706</xdr:rowOff>
    </xdr:from>
    <xdr:to>
      <xdr:col>9</xdr:col>
      <xdr:colOff>413911</xdr:colOff>
      <xdr:row>65</xdr:row>
      <xdr:rowOff>23491</xdr:rowOff>
    </xdr:to>
    <xdr:pic>
      <xdr:nvPicPr>
        <xdr:cNvPr id="8" name="Picture 7">
          <a:extLst>
            <a:ext uri="{FF2B5EF4-FFF2-40B4-BE49-F238E27FC236}">
              <a16:creationId xmlns:a16="http://schemas.microsoft.com/office/drawing/2014/main" id="{14BFCF37-B68C-5624-92FF-7256494E7EC3}"/>
            </a:ext>
          </a:extLst>
        </xdr:cNvPr>
        <xdr:cNvPicPr>
          <a:picLocks noChangeAspect="1"/>
        </xdr:cNvPicPr>
      </xdr:nvPicPr>
      <xdr:blipFill>
        <a:blip xmlns:r="http://schemas.openxmlformats.org/officeDocument/2006/relationships" r:embed="rId5"/>
        <a:stretch>
          <a:fillRect/>
        </a:stretch>
      </xdr:blipFill>
      <xdr:spPr>
        <a:xfrm>
          <a:off x="8735838" y="12575203"/>
          <a:ext cx="876397" cy="808982"/>
        </a:xfrm>
        <a:prstGeom prst="rect">
          <a:avLst/>
        </a:prstGeom>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83ED66-A867-534C-BA62-ACE086C1365E}" name="Table1" displayName="Table1" ref="B26:G125" totalsRowShown="0" dataDxfId="78">
  <autoFilter ref="B26:G125" xr:uid="{F983ED66-A867-534C-BA62-ACE086C1365E}"/>
  <tableColumns count="6">
    <tableColumn id="1" xr3:uid="{E12F340E-4E10-1147-85D5-965301645218}" name="World Ranking " dataDxfId="77"/>
    <tableColumn id="2" xr3:uid="{CDA7297B-3BE9-3941-97FF-47D717FF4C6E}" name="Name" dataDxfId="76" dataCellStyle="Hyperlink"/>
    <tableColumn id="3" xr3:uid="{AEF79197-BE34-3A45-A3C3-00256DDEF89E}" name="Sex" dataDxfId="75"/>
    <tableColumn id="4" xr3:uid="{4D331CBE-0284-6A45-9CA6-EB93426311E6}" name="Country " dataDxfId="74"/>
    <tableColumn id="5" xr3:uid="{3C0D37C4-7576-A942-B3FA-7F7E20B19C36}" name="3 Mo.Trend " dataDxfId="73"/>
    <tableColumn id="6" xr3:uid="{F4912D1A-3926-474C-BF1C-287939E32D5B}" name="Singles UTR"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E3CD41-DC95-7240-A846-27B04216C4F0}" name="Table2" displayName="Table2" ref="H26:H126" totalsRowShown="0">
  <autoFilter ref="H26:H126" xr:uid="{69E3CD41-DC95-7240-A846-27B04216C4F0}"/>
  <tableColumns count="1">
    <tableColumn id="1" xr3:uid="{6F96386B-2301-CF41-B85A-DB3525AC5F5C}" name="Doubles UTR"/>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BDBB60-2A6F-B841-84B1-20A0D945CA70}" name="Table3" displayName="Table3" ref="D13:H313" totalsRowShown="0" headerRowDxfId="71" dataDxfId="70">
  <autoFilter ref="D13:H313" xr:uid="{3CBDBB60-2A6F-B841-84B1-20A0D945CA70}"/>
  <tableColumns count="5">
    <tableColumn id="1" xr3:uid="{227E2350-D071-D646-9A55-5CFF84C89FE0}" name="RK" dataDxfId="69"/>
    <tableColumn id="2" xr3:uid="{00CB8CB0-BA66-1140-9ACD-D56568A18E3E}" name="PLAYER" dataDxfId="68" dataCellStyle="Hyperlink"/>
    <tableColumn id="3" xr3:uid="{7D41442C-87B0-F444-AEFE-6EC035CE1345}" name="COUNTRY" dataDxfId="67"/>
    <tableColumn id="4" xr3:uid="{2D5D8770-1699-E342-9325-D3C48ED86303}" name="MOVEMENT" dataDxfId="66"/>
    <tableColumn id="5" xr3:uid="{B7B4D176-E930-9144-95C1-38832EEEE3E4}" name="POINTS" dataDxfId="6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E76AD6-8620-DA47-B647-713A2236284B}" name="Table4" displayName="Table4" ref="O12:R162" totalsRowShown="0" headerRowDxfId="64">
  <autoFilter ref="O12:R162" xr:uid="{69E76AD6-8620-DA47-B647-713A2236284B}"/>
  <tableColumns count="4">
    <tableColumn id="1" xr3:uid="{B8798246-2247-5748-BB02-FC13CFC42B69}" name="RK" dataDxfId="63"/>
    <tableColumn id="2" xr3:uid="{20E3C672-C36D-894B-83F2-31B21CA898FF}" name="NAME" dataDxfId="62" dataCellStyle="Hyperlink"/>
    <tableColumn id="3" xr3:uid="{E8BC4736-DC89-BA46-8E43-275EC5092150}" name="POINTS" dataDxfId="61"/>
    <tableColumn id="4" xr3:uid="{C4811F4E-11A3-964C-B723-7F7CB58F89A4}" name="Country" dataDxfId="6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FCC1284-836A-E743-8AA7-739BDDE24BA9}" name="Table5" displayName="Table5" ref="E15:H221" totalsRowShown="0" headerRowDxfId="59" dataDxfId="58">
  <autoFilter ref="E15:H221" xr:uid="{0FCC1284-836A-E743-8AA7-739BDDE24BA9}"/>
  <tableColumns count="4">
    <tableColumn id="1" xr3:uid="{4E0BA5AE-043C-8E40-B7BB-8BBA20647DD6}" name="YEAR" dataDxfId="57"/>
    <tableColumn id="2" xr3:uid="{6F0B6144-CCE2-5B45-B142-AF872967CF40}" name="TOURNAMENT" dataDxfId="56"/>
    <tableColumn id="3" xr3:uid="{5F6B5FD0-A82F-7942-8C5B-301C5DFE473B}" name="WINNER" dataDxfId="55"/>
    <tableColumn id="4" xr3:uid="{A472D512-67D1-FB43-8334-26F43AEAE78A}" name="RUNNER-UP" dataDxfId="5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80DC20C-3B38-4E40-81DA-CF7F784FA17A}" name="Table6" displayName="Table6" ref="N15:Q221" totalsRowShown="0" headerRowDxfId="53" dataDxfId="52">
  <autoFilter ref="N15:Q221" xr:uid="{880DC20C-3B38-4E40-81DA-CF7F784FA17A}"/>
  <tableColumns count="4">
    <tableColumn id="1" xr3:uid="{E50E5934-DEAA-D14C-B926-A9A248E33483}" name="YEAR" dataDxfId="51"/>
    <tableColumn id="2" xr3:uid="{98EAAFF7-3E29-724C-884A-DE5439C7E031}" name="EVENT" dataDxfId="50"/>
    <tableColumn id="3" xr3:uid="{48B874C5-71D4-3844-B13C-3707176A1FD9}" name="WINNER" dataDxfId="49"/>
    <tableColumn id="4" xr3:uid="{72B86481-214D-8F45-836A-4C1D7365D2B3}" name="SECOND" dataDxfId="4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B4F01FD-366A-1B4E-A162-2CD8A7373D46}" name="Table7" displayName="Table7" ref="L38:M46" totalsRowShown="0">
  <autoFilter ref="L38:M46" xr:uid="{FB4F01FD-366A-1B4E-A162-2CD8A7373D46}"/>
  <tableColumns count="2">
    <tableColumn id="1" xr3:uid="{E3493CB0-784D-A34A-91A7-6A068961AF76}" name="Tennis Player "/>
    <tableColumn id="2" xr3:uid="{70C964DD-E412-8C4A-B41B-FC26514F8DD3}" name="Frequency "/>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6DEA98F-0005-9240-92F8-3A15CAF86FCD}" name="Table8" displayName="Table8" ref="C7:H206" totalsRowShown="0" headerRowDxfId="47" dataDxfId="46">
  <autoFilter ref="C7:H206" xr:uid="{16DEA98F-0005-9240-92F8-3A15CAF86FCD}"/>
  <tableColumns count="6">
    <tableColumn id="1" xr3:uid="{006C7BE2-4D8D-4E47-8AB7-18BBE8F3A8D1}" name="Rank" dataDxfId="45"/>
    <tableColumn id="2" xr3:uid="{ACFFEE7A-55A1-934E-A447-C2A2EAA45D9D}" name="Player" dataDxfId="44"/>
    <tableColumn id="3" xr3:uid="{B2B0AD1D-AC05-8E44-94A9-15CFFC2D6621}" name="Career Earnings" dataDxfId="43"/>
    <tableColumn id="4" xr3:uid="{44B40E19-B0BE-FE47-9796-AF71EF6815EE}" name="YTD Earnings" dataDxfId="42"/>
    <tableColumn id="5" xr3:uid="{9C0E0501-CCE0-9949-8479-F8BF51178306}" name="Singles Earnings" dataDxfId="41"/>
    <tableColumn id="6" xr3:uid="{E67F3FC8-B4C2-6241-A186-3ACE3C03F01D}" name="Doubles Earnings" dataDxfId="40"/>
  </tableColumns>
  <tableStyleInfo name="TableStyleLight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9D8EB41-6D2F-B14B-B09C-E35FAD8E49AB}" name="Table9" displayName="Table9" ref="M5:P205" totalsRowShown="0" headerRowDxfId="39" dataDxfId="38">
  <autoFilter ref="M5:P205" xr:uid="{99D8EB41-6D2F-B14B-B09C-E35FAD8E49AB}"/>
  <tableColumns count="4">
    <tableColumn id="1" xr3:uid="{0679EF3D-6333-5F44-82B7-6AEBF684DA8A}" name="Standing" dataDxfId="37"/>
    <tableColumn id="2" xr3:uid="{4299D7C7-5907-374E-9A6C-D392253A919C}" name="Name" dataDxfId="36"/>
    <tableColumn id="3" xr3:uid="{0DF6F95D-6D85-5E46-A54B-761B3556FB12}" name="Nationality" dataDxfId="35"/>
    <tableColumn id="4" xr3:uid="{3705F78E-9A47-C14B-8799-9276E18C2A16}" name="Career Total" dataDxfId="34"/>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8472E8-11AA-F64F-AA28-F37285222DE8}" name="Table10" displayName="Table10" ref="D9:H58" totalsRowShown="0" headerRowDxfId="33" dataDxfId="32">
  <autoFilter ref="D9:H58" xr:uid="{118472E8-11AA-F64F-AA28-F37285222DE8}"/>
  <tableColumns count="5">
    <tableColumn id="1" xr3:uid="{007BC76C-0AFA-6B46-8A99-B456E79F8024}" name="Rank" dataDxfId="31"/>
    <tableColumn id="2" xr3:uid="{009D221D-F3BD-4B4C-A3A2-5919FC3E93D1}" name="Player" dataDxfId="30"/>
    <tableColumn id="3" xr3:uid="{7FA245B5-9B7B-B04C-86A1-93BE96F8692A}" name="Nationality" dataDxfId="29"/>
    <tableColumn id="4" xr3:uid="{C69B21AD-80A0-8F42-884C-EE19BED57AD1}" name="Speed" dataDxfId="28"/>
    <tableColumn id="5" xr3:uid="{16DEB213-9889-C943-9265-49940F099ED0}" name="Event" dataDxfId="2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DCBBA2-C4EC-834D-BF63-9CE34EF28719}" name="Table11" displayName="Table11" ref="K9:O31" totalsRowShown="0" headerRowDxfId="26" dataDxfId="25">
  <autoFilter ref="K9:O31" xr:uid="{74DCBBA2-C4EC-834D-BF63-9CE34EF28719}"/>
  <tableColumns count="5">
    <tableColumn id="1" xr3:uid="{BA8CB5C7-0B10-D442-B81F-0DA44460DD12}" name="Rank" dataDxfId="24"/>
    <tableColumn id="2" xr3:uid="{EFD330A1-9AFB-C346-962A-86C79723DE45}" name="Player" dataDxfId="23"/>
    <tableColumn id="3" xr3:uid="{2CDDEC62-D6AE-084F-8DA6-A7FDC6CB93C3}" name="Nationality" dataDxfId="22"/>
    <tableColumn id="4" xr3:uid="{58CF04A9-4EA5-1B47-AF44-E9AE711AA829}" name="Speed" dataDxfId="21"/>
    <tableColumn id="5" xr3:uid="{65465373-4AFB-1142-B0A9-FBEF7801C4C6}" name="Event" dataDxfId="20"/>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78740A1-196A-0140-B164-60E7BB46F6B4}" name="Table12" displayName="Table12" ref="C9:H109" totalsRowShown="0" headerRowDxfId="19" dataDxfId="18">
  <autoFilter ref="C9:H109" xr:uid="{178740A1-196A-0140-B164-60E7BB46F6B4}"/>
  <tableColumns count="6">
    <tableColumn id="1" xr3:uid="{A9C7A0E7-A56E-1240-BCCB-BE19B462A3DB}" name="RANKINGS" dataDxfId="17"/>
    <tableColumn id="2" xr3:uid="{3C9D3A94-FAE5-2644-A6EC-6D375A59FFD7}" name="NAME" dataDxfId="16" dataCellStyle="Hyperlink"/>
    <tableColumn id="3" xr3:uid="{4CA672CC-8D96-5545-A8C1-6DD5F13293A7}" name="GENDER" dataDxfId="15"/>
    <tableColumn id="4" xr3:uid="{6BDC5EF2-ED2C-1244-A243-62162957D3DF}" name="COUNTRY" dataDxfId="14"/>
    <tableColumn id="5" xr3:uid="{2EA6C34C-43B2-D24A-BBB5-2A4E5F289FAB}" name="3 MO. TREND" dataDxfId="13"/>
    <tableColumn id="6" xr3:uid="{085D94CB-A880-D14D-9CBB-D8BA073D600F}" name="Singles UTR" dataDxfId="12"/>
  </tableColumns>
  <tableStyleInfo name="TableStyleMedium2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467D070-EF4D-8A4A-B64B-385FF8E3831F}" name="Table13" displayName="Table13" ref="E13:F29" totalsRowShown="0">
  <autoFilter ref="E13:F29" xr:uid="{4467D070-EF4D-8A4A-B64B-385FF8E3831F}"/>
  <tableColumns count="2">
    <tableColumn id="1" xr3:uid="{F3D4A7ED-4232-B44D-A915-041C2E1A0F30}" name="Column1"/>
    <tableColumn id="2" xr3:uid="{33C9B431-027F-604E-A13F-B41902215E63}" name="Column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61210D4-1555-264E-A1C2-8465EDA6BDC2}" name="Table1315" displayName="Table1315" ref="D38:E54" totalsRowShown="0">
  <autoFilter ref="D38:E54" xr:uid="{661210D4-1555-264E-A1C2-8465EDA6BDC2}"/>
  <tableColumns count="2">
    <tableColumn id="1" xr3:uid="{F7D39A13-D051-E549-BBDD-3538F93977BC}" name="Utr Scale"/>
    <tableColumn id="2" xr3:uid="{866776D5-9153-AA46-900D-C63E983BDD83}" name="Level"/>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10D672F-564C-6C42-81FB-CA381A453CC7}" name="Table18" displayName="Table18" ref="C11:H161" totalsRowShown="0" headerRowDxfId="11">
  <autoFilter ref="C11:H161" xr:uid="{F10D672F-564C-6C42-81FB-CA381A453CC7}"/>
  <tableColumns count="6">
    <tableColumn id="1" xr3:uid="{59995103-BB74-5C40-9357-CE32699CF745}" name="RK" dataDxfId="10"/>
    <tableColumn id="2" xr3:uid="{D7A5F173-FFEC-CB47-B6A9-85C8366D65D8}" name="Places Moved" dataDxfId="9"/>
    <tableColumn id="3" xr3:uid="{82D5A9B6-BC70-1D43-838D-EB1C6F048B0E}" name="Rankings" dataDxfId="8"/>
    <tableColumn id="4" xr3:uid="{82831179-26A4-E241-8EB6-3B60C14D1226}" name="NAME" dataDxfId="7" dataCellStyle="Hyperlink"/>
    <tableColumn id="5" xr3:uid="{A307B184-194C-5847-BF95-EF76CF543BE4}" name="POINTS" dataDxfId="6"/>
    <tableColumn id="6" xr3:uid="{A5B5FFDF-3C60-0A47-8D8A-5DC13F20628F}" name="AGE" dataDxfId="5"/>
  </tableColumns>
  <tableStyleInfo name="TableStyleLight1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D55BE18-3C27-E348-99C0-082E52AB2265}" name="Table19" displayName="Table19" ref="M11:P161" totalsRowShown="0" headerRowDxfId="4">
  <autoFilter ref="M11:P161" xr:uid="{0D55BE18-3C27-E348-99C0-082E52AB2265}"/>
  <tableColumns count="4">
    <tableColumn id="1" xr3:uid="{3CA03B9D-C33F-0549-AF03-BE2A6A3525DD}" name="RK" dataDxfId="3"/>
    <tableColumn id="2" xr3:uid="{DF1EA784-81DF-7947-A4BE-8C6BA57F0285}" name="NAME" dataDxfId="2" dataCellStyle="Hyperlink"/>
    <tableColumn id="3" xr3:uid="{E839E62E-F348-1149-AD60-36F20C993B6B}" name="POINTS" dataDxfId="1"/>
    <tableColumn id="4" xr3:uid="{CA3FE5DF-E8AC-4349-9262-CD40A7487EB1}" name="Country" dataDxfId="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8636B6A-0906-0948-85B2-3DAA071272F3}" name="Table20" displayName="Table20" ref="D9:E45" totalsRowShown="0">
  <autoFilter ref="D9:E45" xr:uid="{48636B6A-0906-0948-85B2-3DAA071272F3}"/>
  <tableColumns count="2">
    <tableColumn id="1" xr3:uid="{E8A952AA-0C54-8548-8055-09CAC47B0076}" name="Keywords and identifications"/>
    <tableColumn id="2" xr3:uid="{377CA3AB-26D7-A34D-B2F1-5573F1E523B0}" name="Notes and Comaprisons"/>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pp.universaltennis.com/profiles/273063" TargetMode="External"/><Relationship Id="rId21" Type="http://schemas.openxmlformats.org/officeDocument/2006/relationships/hyperlink" Target="https://app.universaltennis.com/profiles/238427" TargetMode="External"/><Relationship Id="rId42" Type="http://schemas.openxmlformats.org/officeDocument/2006/relationships/hyperlink" Target="https://app.universaltennis.com/profiles/276601" TargetMode="External"/><Relationship Id="rId47" Type="http://schemas.openxmlformats.org/officeDocument/2006/relationships/hyperlink" Target="https://app.universaltennis.com/profiles/198546" TargetMode="External"/><Relationship Id="rId63" Type="http://schemas.openxmlformats.org/officeDocument/2006/relationships/hyperlink" Target="https://app.universaltennis.com/profiles/3962" TargetMode="External"/><Relationship Id="rId68" Type="http://schemas.openxmlformats.org/officeDocument/2006/relationships/hyperlink" Target="https://app.universaltennis.com/profiles/3701" TargetMode="External"/><Relationship Id="rId84" Type="http://schemas.openxmlformats.org/officeDocument/2006/relationships/hyperlink" Target="https://app.universaltennis.com/profiles/405461" TargetMode="External"/><Relationship Id="rId89" Type="http://schemas.openxmlformats.org/officeDocument/2006/relationships/hyperlink" Target="https://app.universaltennis.com/profiles/3871" TargetMode="External"/><Relationship Id="rId16" Type="http://schemas.openxmlformats.org/officeDocument/2006/relationships/hyperlink" Target="https://app.universaltennis.com/profiles/54351" TargetMode="External"/><Relationship Id="rId11" Type="http://schemas.openxmlformats.org/officeDocument/2006/relationships/hyperlink" Target="https://app.universaltennis.com/profiles/60157" TargetMode="External"/><Relationship Id="rId32" Type="http://schemas.openxmlformats.org/officeDocument/2006/relationships/hyperlink" Target="https://app.universaltennis.com/profiles/2601750" TargetMode="External"/><Relationship Id="rId37" Type="http://schemas.openxmlformats.org/officeDocument/2006/relationships/hyperlink" Target="https://app.universaltennis.com/profiles/4200843" TargetMode="External"/><Relationship Id="rId53" Type="http://schemas.openxmlformats.org/officeDocument/2006/relationships/hyperlink" Target="https://app.universaltennis.com/profiles/93116" TargetMode="External"/><Relationship Id="rId58" Type="http://schemas.openxmlformats.org/officeDocument/2006/relationships/hyperlink" Target="https://app.universaltennis.com/profiles/84505" TargetMode="External"/><Relationship Id="rId74" Type="http://schemas.openxmlformats.org/officeDocument/2006/relationships/hyperlink" Target="https://app.universaltennis.com/profiles/2611704" TargetMode="External"/><Relationship Id="rId79" Type="http://schemas.openxmlformats.org/officeDocument/2006/relationships/hyperlink" Target="https://app.universaltennis.com/profiles/52337" TargetMode="External"/><Relationship Id="rId102" Type="http://schemas.openxmlformats.org/officeDocument/2006/relationships/table" Target="../tables/table1.xml"/><Relationship Id="rId5" Type="http://schemas.openxmlformats.org/officeDocument/2006/relationships/hyperlink" Target="https://app.universaltennis.com/profiles/3554581" TargetMode="External"/><Relationship Id="rId90" Type="http://schemas.openxmlformats.org/officeDocument/2006/relationships/hyperlink" Target="https://app.universaltennis.com/profiles/217512" TargetMode="External"/><Relationship Id="rId95" Type="http://schemas.openxmlformats.org/officeDocument/2006/relationships/hyperlink" Target="https://app.universaltennis.com/profiles/1228851" TargetMode="External"/><Relationship Id="rId22" Type="http://schemas.openxmlformats.org/officeDocument/2006/relationships/hyperlink" Target="https://app.universaltennis.com/profiles/182561" TargetMode="External"/><Relationship Id="rId27" Type="http://schemas.openxmlformats.org/officeDocument/2006/relationships/hyperlink" Target="https://app.universaltennis.com/profiles/96338" TargetMode="External"/><Relationship Id="rId43" Type="http://schemas.openxmlformats.org/officeDocument/2006/relationships/hyperlink" Target="https://app.universaltennis.com/profiles/64318" TargetMode="External"/><Relationship Id="rId48" Type="http://schemas.openxmlformats.org/officeDocument/2006/relationships/hyperlink" Target="https://app.universaltennis.com/profiles/55908" TargetMode="External"/><Relationship Id="rId64" Type="http://schemas.openxmlformats.org/officeDocument/2006/relationships/hyperlink" Target="https://app.universaltennis.com/profiles/240231" TargetMode="External"/><Relationship Id="rId69" Type="http://schemas.openxmlformats.org/officeDocument/2006/relationships/hyperlink" Target="https://app.universaltennis.com/profiles/91084" TargetMode="External"/><Relationship Id="rId80" Type="http://schemas.openxmlformats.org/officeDocument/2006/relationships/hyperlink" Target="https://app.universaltennis.com/profiles/52341" TargetMode="External"/><Relationship Id="rId85" Type="http://schemas.openxmlformats.org/officeDocument/2006/relationships/hyperlink" Target="https://app.universaltennis.com/profiles/28081" TargetMode="External"/><Relationship Id="rId12" Type="http://schemas.openxmlformats.org/officeDocument/2006/relationships/hyperlink" Target="https://app.universaltennis.com/profiles/3469" TargetMode="External"/><Relationship Id="rId17" Type="http://schemas.openxmlformats.org/officeDocument/2006/relationships/hyperlink" Target="https://app.universaltennis.com/profiles/77968" TargetMode="External"/><Relationship Id="rId25" Type="http://schemas.openxmlformats.org/officeDocument/2006/relationships/hyperlink" Target="https://app.universaltennis.com/profiles/3109578" TargetMode="External"/><Relationship Id="rId33" Type="http://schemas.openxmlformats.org/officeDocument/2006/relationships/hyperlink" Target="https://app.universaltennis.com/profiles/3993" TargetMode="External"/><Relationship Id="rId38" Type="http://schemas.openxmlformats.org/officeDocument/2006/relationships/hyperlink" Target="https://app.universaltennis.com/profiles/64324" TargetMode="External"/><Relationship Id="rId46" Type="http://schemas.openxmlformats.org/officeDocument/2006/relationships/hyperlink" Target="https://app.universaltennis.com/profiles/4207419" TargetMode="External"/><Relationship Id="rId59" Type="http://schemas.openxmlformats.org/officeDocument/2006/relationships/hyperlink" Target="https://app.universaltennis.com/profiles/141998" TargetMode="External"/><Relationship Id="rId67" Type="http://schemas.openxmlformats.org/officeDocument/2006/relationships/hyperlink" Target="https://app.universaltennis.com/profiles/2170539" TargetMode="External"/><Relationship Id="rId103" Type="http://schemas.openxmlformats.org/officeDocument/2006/relationships/table" Target="../tables/table2.xml"/><Relationship Id="rId20" Type="http://schemas.openxmlformats.org/officeDocument/2006/relationships/hyperlink" Target="https://app.universaltennis.com/profiles/3775528" TargetMode="External"/><Relationship Id="rId41" Type="http://schemas.openxmlformats.org/officeDocument/2006/relationships/hyperlink" Target="https://app.universaltennis.com/profiles/319597" TargetMode="External"/><Relationship Id="rId54" Type="http://schemas.openxmlformats.org/officeDocument/2006/relationships/hyperlink" Target="https://app.universaltennis.com/profiles/51314" TargetMode="External"/><Relationship Id="rId62" Type="http://schemas.openxmlformats.org/officeDocument/2006/relationships/hyperlink" Target="https://app.universaltennis.com/profiles/3261978" TargetMode="External"/><Relationship Id="rId70" Type="http://schemas.openxmlformats.org/officeDocument/2006/relationships/hyperlink" Target="https://app.universaltennis.com/profiles/2861705" TargetMode="External"/><Relationship Id="rId75" Type="http://schemas.openxmlformats.org/officeDocument/2006/relationships/hyperlink" Target="https://app.universaltennis.com/profiles/168170" TargetMode="External"/><Relationship Id="rId83" Type="http://schemas.openxmlformats.org/officeDocument/2006/relationships/hyperlink" Target="https://app.universaltennis.com/profiles/274922" TargetMode="External"/><Relationship Id="rId88" Type="http://schemas.openxmlformats.org/officeDocument/2006/relationships/hyperlink" Target="https://app.universaltennis.com/profiles/163432" TargetMode="External"/><Relationship Id="rId91" Type="http://schemas.openxmlformats.org/officeDocument/2006/relationships/hyperlink" Target="https://app.universaltennis.com/profiles/4726" TargetMode="External"/><Relationship Id="rId96" Type="http://schemas.openxmlformats.org/officeDocument/2006/relationships/hyperlink" Target="https://app.universaltennis.com/profiles/4227904" TargetMode="External"/><Relationship Id="rId1" Type="http://schemas.openxmlformats.org/officeDocument/2006/relationships/hyperlink" Target="https://app.universaltennis.com/profiles/247320" TargetMode="External"/><Relationship Id="rId6" Type="http://schemas.openxmlformats.org/officeDocument/2006/relationships/hyperlink" Target="https://app.universaltennis.com/profiles/52294" TargetMode="External"/><Relationship Id="rId15" Type="http://schemas.openxmlformats.org/officeDocument/2006/relationships/hyperlink" Target="https://app.universaltennis.com/profiles/51296" TargetMode="External"/><Relationship Id="rId23" Type="http://schemas.openxmlformats.org/officeDocument/2006/relationships/hyperlink" Target="https://app.universaltennis.com/profiles/3832" TargetMode="External"/><Relationship Id="rId28" Type="http://schemas.openxmlformats.org/officeDocument/2006/relationships/hyperlink" Target="https://app.universaltennis.com/profiles/405468" TargetMode="External"/><Relationship Id="rId36" Type="http://schemas.openxmlformats.org/officeDocument/2006/relationships/hyperlink" Target="https://app.universaltennis.com/profiles/81226" TargetMode="External"/><Relationship Id="rId49" Type="http://schemas.openxmlformats.org/officeDocument/2006/relationships/hyperlink" Target="https://app.universaltennis.com/profiles/281770" TargetMode="External"/><Relationship Id="rId57" Type="http://schemas.openxmlformats.org/officeDocument/2006/relationships/hyperlink" Target="https://app.universaltennis.com/profiles/176778" TargetMode="External"/><Relationship Id="rId10" Type="http://schemas.openxmlformats.org/officeDocument/2006/relationships/hyperlink" Target="https://app.universaltennis.com/profiles/50772" TargetMode="External"/><Relationship Id="rId31" Type="http://schemas.openxmlformats.org/officeDocument/2006/relationships/hyperlink" Target="https://app.universaltennis.com/profiles/2525708" TargetMode="External"/><Relationship Id="rId44" Type="http://schemas.openxmlformats.org/officeDocument/2006/relationships/hyperlink" Target="https://app.universaltennis.com/profiles/60156" TargetMode="External"/><Relationship Id="rId52" Type="http://schemas.openxmlformats.org/officeDocument/2006/relationships/hyperlink" Target="https://app.universaltennis.com/profiles/64700" TargetMode="External"/><Relationship Id="rId60" Type="http://schemas.openxmlformats.org/officeDocument/2006/relationships/hyperlink" Target="https://app.universaltennis.com/profiles/286985" TargetMode="External"/><Relationship Id="rId65" Type="http://schemas.openxmlformats.org/officeDocument/2006/relationships/hyperlink" Target="https://app.universaltennis.com/profiles/95506" TargetMode="External"/><Relationship Id="rId73" Type="http://schemas.openxmlformats.org/officeDocument/2006/relationships/hyperlink" Target="https://app.universaltennis.com/profiles/1394186" TargetMode="External"/><Relationship Id="rId78" Type="http://schemas.openxmlformats.org/officeDocument/2006/relationships/hyperlink" Target="https://app.universaltennis.com/profiles/200399" TargetMode="External"/><Relationship Id="rId81" Type="http://schemas.openxmlformats.org/officeDocument/2006/relationships/hyperlink" Target="https://app.universaltennis.com/profiles/279446" TargetMode="External"/><Relationship Id="rId86" Type="http://schemas.openxmlformats.org/officeDocument/2006/relationships/hyperlink" Target="https://app.universaltennis.com/profiles/90634" TargetMode="External"/><Relationship Id="rId94" Type="http://schemas.openxmlformats.org/officeDocument/2006/relationships/hyperlink" Target="https://app.universaltennis.com/profiles/4221" TargetMode="External"/><Relationship Id="rId99" Type="http://schemas.openxmlformats.org/officeDocument/2006/relationships/hyperlink" Target="https://app.universaltennis.com/profiles/1984892" TargetMode="External"/><Relationship Id="rId101" Type="http://schemas.openxmlformats.org/officeDocument/2006/relationships/drawing" Target="../drawings/drawing1.xml"/><Relationship Id="rId4" Type="http://schemas.openxmlformats.org/officeDocument/2006/relationships/hyperlink" Target="https://app.universaltennis.com/profiles/95161" TargetMode="External"/><Relationship Id="rId9" Type="http://schemas.openxmlformats.org/officeDocument/2006/relationships/hyperlink" Target="https://app.universaltennis.com/profiles/53840" TargetMode="External"/><Relationship Id="rId13" Type="http://schemas.openxmlformats.org/officeDocument/2006/relationships/hyperlink" Target="https://app.universaltennis.com/profiles/73237" TargetMode="External"/><Relationship Id="rId18" Type="http://schemas.openxmlformats.org/officeDocument/2006/relationships/hyperlink" Target="https://app.universaltennis.com/profiles/439496" TargetMode="External"/><Relationship Id="rId39" Type="http://schemas.openxmlformats.org/officeDocument/2006/relationships/hyperlink" Target="https://app.universaltennis.com/profiles/2004640" TargetMode="External"/><Relationship Id="rId34" Type="http://schemas.openxmlformats.org/officeDocument/2006/relationships/hyperlink" Target="https://app.universaltennis.com/profiles/191111" TargetMode="External"/><Relationship Id="rId50" Type="http://schemas.openxmlformats.org/officeDocument/2006/relationships/hyperlink" Target="https://app.universaltennis.com/profiles/3697417" TargetMode="External"/><Relationship Id="rId55" Type="http://schemas.openxmlformats.org/officeDocument/2006/relationships/hyperlink" Target="https://app.universaltennis.com/profiles/224142" TargetMode="External"/><Relationship Id="rId76" Type="http://schemas.openxmlformats.org/officeDocument/2006/relationships/hyperlink" Target="https://app.universaltennis.com/profiles/3700" TargetMode="External"/><Relationship Id="rId97" Type="http://schemas.openxmlformats.org/officeDocument/2006/relationships/hyperlink" Target="https://app.universaltennis.com/profiles/65365" TargetMode="External"/><Relationship Id="rId7" Type="http://schemas.openxmlformats.org/officeDocument/2006/relationships/hyperlink" Target="https://app.universaltennis.com/profiles/94283" TargetMode="External"/><Relationship Id="rId71" Type="http://schemas.openxmlformats.org/officeDocument/2006/relationships/hyperlink" Target="https://app.universaltennis.com/profiles/1000132" TargetMode="External"/><Relationship Id="rId92" Type="http://schemas.openxmlformats.org/officeDocument/2006/relationships/hyperlink" Target="https://app.universaltennis.com/profiles/51256" TargetMode="External"/><Relationship Id="rId2" Type="http://schemas.openxmlformats.org/officeDocument/2006/relationships/hyperlink" Target="https://app.universaltennis.com/profiles/3568338" TargetMode="External"/><Relationship Id="rId29" Type="http://schemas.openxmlformats.org/officeDocument/2006/relationships/hyperlink" Target="https://app.universaltennis.com/profiles/271079" TargetMode="External"/><Relationship Id="rId24" Type="http://schemas.openxmlformats.org/officeDocument/2006/relationships/hyperlink" Target="https://app.universaltennis.com/profiles/207438" TargetMode="External"/><Relationship Id="rId40" Type="http://schemas.openxmlformats.org/officeDocument/2006/relationships/hyperlink" Target="https://app.universaltennis.com/profiles/802583" TargetMode="External"/><Relationship Id="rId45" Type="http://schemas.openxmlformats.org/officeDocument/2006/relationships/hyperlink" Target="https://app.universaltennis.com/profiles/261285" TargetMode="External"/><Relationship Id="rId66" Type="http://schemas.openxmlformats.org/officeDocument/2006/relationships/hyperlink" Target="https://app.universaltennis.com/profiles/224678" TargetMode="External"/><Relationship Id="rId87" Type="http://schemas.openxmlformats.org/officeDocument/2006/relationships/hyperlink" Target="https://app.universaltennis.com/profiles/59419" TargetMode="External"/><Relationship Id="rId61" Type="http://schemas.openxmlformats.org/officeDocument/2006/relationships/hyperlink" Target="https://app.universaltennis.com/profiles/83218" TargetMode="External"/><Relationship Id="rId82" Type="http://schemas.openxmlformats.org/officeDocument/2006/relationships/hyperlink" Target="https://app.universaltennis.com/profiles/4211023" TargetMode="External"/><Relationship Id="rId19" Type="http://schemas.openxmlformats.org/officeDocument/2006/relationships/hyperlink" Target="https://app.universaltennis.com/profiles/52886" TargetMode="External"/><Relationship Id="rId14" Type="http://schemas.openxmlformats.org/officeDocument/2006/relationships/hyperlink" Target="https://app.universaltennis.com/profiles/2631909" TargetMode="External"/><Relationship Id="rId30" Type="http://schemas.openxmlformats.org/officeDocument/2006/relationships/hyperlink" Target="https://app.universaltennis.com/profiles/2630333" TargetMode="External"/><Relationship Id="rId35" Type="http://schemas.openxmlformats.org/officeDocument/2006/relationships/hyperlink" Target="https://app.universaltennis.com/profiles/3875691" TargetMode="External"/><Relationship Id="rId56" Type="http://schemas.openxmlformats.org/officeDocument/2006/relationships/hyperlink" Target="https://app.universaltennis.com/profiles/4170155" TargetMode="External"/><Relationship Id="rId77" Type="http://schemas.openxmlformats.org/officeDocument/2006/relationships/hyperlink" Target="https://app.universaltennis.com/profiles/218159" TargetMode="External"/><Relationship Id="rId100" Type="http://schemas.openxmlformats.org/officeDocument/2006/relationships/hyperlink" Target="https://app.universaltennis.com/profiles/218163" TargetMode="External"/><Relationship Id="rId8" Type="http://schemas.openxmlformats.org/officeDocument/2006/relationships/hyperlink" Target="https://app.universaltennis.com/profiles/4315334" TargetMode="External"/><Relationship Id="rId51" Type="http://schemas.openxmlformats.org/officeDocument/2006/relationships/hyperlink" Target="https://app.universaltennis.com/profiles/142094" TargetMode="External"/><Relationship Id="rId72" Type="http://schemas.openxmlformats.org/officeDocument/2006/relationships/hyperlink" Target="https://app.universaltennis.com/profiles/66480" TargetMode="External"/><Relationship Id="rId93" Type="http://schemas.openxmlformats.org/officeDocument/2006/relationships/hyperlink" Target="https://app.universaltennis.com/profiles/151401" TargetMode="External"/><Relationship Id="rId98" Type="http://schemas.openxmlformats.org/officeDocument/2006/relationships/hyperlink" Target="https://app.universaltennis.com/profiles/4205169" TargetMode="External"/><Relationship Id="rId3" Type="http://schemas.openxmlformats.org/officeDocument/2006/relationships/hyperlink" Target="https://app.universaltennis.com/profiles/356917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espn.com/tennis/player/_/id/3574/juan-pablo-varillas" TargetMode="External"/><Relationship Id="rId299" Type="http://schemas.openxmlformats.org/officeDocument/2006/relationships/hyperlink" Target="https://www.espn.com/tennis/player/_/id/9962/dominic-stricker" TargetMode="External"/><Relationship Id="rId21" Type="http://schemas.openxmlformats.org/officeDocument/2006/relationships/hyperlink" Target="https://www.espn.com/tennis/player/_/id/3209/felix-auger-aliassime" TargetMode="External"/><Relationship Id="rId63" Type="http://schemas.openxmlformats.org/officeDocument/2006/relationships/hyperlink" Target="https://www.espn.com/tennis/player/_/id/2012/roberto-carballes-baena" TargetMode="External"/><Relationship Id="rId159" Type="http://schemas.openxmlformats.org/officeDocument/2006/relationships/hyperlink" Target="https://www.espn.com/tennis/player/_/id/2726/hubert-hurkacz" TargetMode="External"/><Relationship Id="rId170" Type="http://schemas.openxmlformats.org/officeDocument/2006/relationships/hyperlink" Target="https://www.espn.com/tennis/player/_/id/3085/ugo-humbert" TargetMode="External"/><Relationship Id="rId226" Type="http://schemas.openxmlformats.org/officeDocument/2006/relationships/hyperlink" Target="https://www.espn.com/tennis/player/_/id/310/richard-gasquet" TargetMode="External"/><Relationship Id="rId268" Type="http://schemas.openxmlformats.org/officeDocument/2006/relationships/hyperlink" Target="https://www.espn.com/tennis/player/_/id/884/radu-albot" TargetMode="External"/><Relationship Id="rId32" Type="http://schemas.openxmlformats.org/officeDocument/2006/relationships/hyperlink" Target="https://www.espn.com/tennis/player/_/id/3212/alejandro-davidovich-fokina" TargetMode="External"/><Relationship Id="rId74" Type="http://schemas.openxmlformats.org/officeDocument/2006/relationships/hyperlink" Target="https://www.espn.com/tennis/player/_/id/2206/mackenzie-mcdonald" TargetMode="External"/><Relationship Id="rId128" Type="http://schemas.openxmlformats.org/officeDocument/2006/relationships/hyperlink" Target="https://www.espn.com/tennis/player/_/id/1842/damir-dzumhur" TargetMode="External"/><Relationship Id="rId5" Type="http://schemas.openxmlformats.org/officeDocument/2006/relationships/hyperlink" Target="https://www.espn.com/tennis/player/_/id/2383/daniil-medvedev" TargetMode="External"/><Relationship Id="rId181" Type="http://schemas.openxmlformats.org/officeDocument/2006/relationships/hyperlink" Target="https://www.espn.com/tennis/player/_/id/3754/jiri-lehecka" TargetMode="External"/><Relationship Id="rId237" Type="http://schemas.openxmlformats.org/officeDocument/2006/relationships/hyperlink" Target="https://www.espn.com/tennis/player/_/id/2939/constant-lestienne" TargetMode="External"/><Relationship Id="rId279" Type="http://schemas.openxmlformats.org/officeDocument/2006/relationships/hyperlink" Target="https://www.espn.com/tennis/player/_/id/3953/zachary-svajda" TargetMode="External"/><Relationship Id="rId43" Type="http://schemas.openxmlformats.org/officeDocument/2006/relationships/hyperlink" Target="https://www.espn.com/tennis/player/_/id/9213/fabian-marozsan" TargetMode="External"/><Relationship Id="rId139" Type="http://schemas.openxmlformats.org/officeDocument/2006/relationships/hyperlink" Target="https://www.espn.com/tennis/player/_/id/3204/jurij-rodionov" TargetMode="External"/><Relationship Id="rId290" Type="http://schemas.openxmlformats.org/officeDocument/2006/relationships/hyperlink" Target="https://www.espn.com/tennis/player/_/id/9923/tomas-barrios-vera" TargetMode="External"/><Relationship Id="rId85" Type="http://schemas.openxmlformats.org/officeDocument/2006/relationships/hyperlink" Target="https://www.espn.com/tennis/player/_/id/3322/yannick-hanfmann" TargetMode="External"/><Relationship Id="rId150" Type="http://schemas.openxmlformats.org/officeDocument/2006/relationships/hyperlink" Target="https://www.espn.com/tennis/player/_/id/10958/patrick-kypson" TargetMode="External"/><Relationship Id="rId192" Type="http://schemas.openxmlformats.org/officeDocument/2006/relationships/hyperlink" Target="https://www.espn.com/tennis/player/_/id/235/andy-murray" TargetMode="External"/><Relationship Id="rId206" Type="http://schemas.openxmlformats.org/officeDocument/2006/relationships/hyperlink" Target="https://www.espn.com/tennis/player/_/id/3203/daniel-altmaier" TargetMode="External"/><Relationship Id="rId248" Type="http://schemas.openxmlformats.org/officeDocument/2006/relationships/hyperlink" Target="https://www.espn.com/tennis/player/_/id/1360/david-goffin" TargetMode="External"/><Relationship Id="rId12" Type="http://schemas.openxmlformats.org/officeDocument/2006/relationships/hyperlink" Target="https://www.espn.com/tennis/player/_/id/2946/taylor-fritz" TargetMode="External"/><Relationship Id="rId108" Type="http://schemas.openxmlformats.org/officeDocument/2006/relationships/hyperlink" Target="https://www.espn.com/tennis/player/_/id/2372/pedro-cachin" TargetMode="External"/><Relationship Id="rId54" Type="http://schemas.openxmlformats.org/officeDocument/2006/relationships/hyperlink" Target="https://www.espn.com/tennis/player/_/id/1862/marton-fucsovics" TargetMode="External"/><Relationship Id="rId96" Type="http://schemas.openxmlformats.org/officeDocument/2006/relationships/hyperlink" Target="https://www.espn.com/tennis/player/_/id/3093/adam-walton" TargetMode="External"/><Relationship Id="rId161" Type="http://schemas.openxmlformats.org/officeDocument/2006/relationships/hyperlink" Target="https://www.espn.com/tennis/player/_/id/2989/casper-ruud" TargetMode="External"/><Relationship Id="rId217" Type="http://schemas.openxmlformats.org/officeDocument/2006/relationships/hyperlink" Target="https://www.espn.com/tennis/player/_/id/3572/pavel-kotov" TargetMode="External"/><Relationship Id="rId6" Type="http://schemas.openxmlformats.org/officeDocument/2006/relationships/hyperlink" Target="https://www.espn.com/tennis/player/_/id/2642/andrey-rublev" TargetMode="External"/><Relationship Id="rId238" Type="http://schemas.openxmlformats.org/officeDocument/2006/relationships/hyperlink" Target="https://www.espn.com/tennis/player/_/id/1841/federico-coria" TargetMode="External"/><Relationship Id="rId259" Type="http://schemas.openxmlformats.org/officeDocument/2006/relationships/hyperlink" Target="https://www.espn.com/tennis/player/_/id/2025/thiago-monteiro" TargetMode="External"/><Relationship Id="rId23" Type="http://schemas.openxmlformats.org/officeDocument/2006/relationships/hyperlink" Target="https://www.espn.com/tennis/player/_/id/3754/jiri-lehecka" TargetMode="External"/><Relationship Id="rId119" Type="http://schemas.openxmlformats.org/officeDocument/2006/relationships/hyperlink" Target="https://www.espn.com/tennis/player/_/id/2950/lukas-klein" TargetMode="External"/><Relationship Id="rId270" Type="http://schemas.openxmlformats.org/officeDocument/2006/relationships/hyperlink" Target="https://www.espn.com/tennis/player/_/id/2886/corentin-moutet" TargetMode="External"/><Relationship Id="rId291" Type="http://schemas.openxmlformats.org/officeDocument/2006/relationships/hyperlink" Target="https://www.espn.com/tennis/player/_/id/1745/jason-kubler" TargetMode="External"/><Relationship Id="rId44" Type="http://schemas.openxmlformats.org/officeDocument/2006/relationships/hyperlink" Target="https://www.espn.com/tennis/player/_/id/3024/zhang-zhizhen" TargetMode="External"/><Relationship Id="rId65" Type="http://schemas.openxmlformats.org/officeDocument/2006/relationships/hyperlink" Target="https://www.espn.com/tennis/player/_/id/3437/dominik-koepfer" TargetMode="External"/><Relationship Id="rId86" Type="http://schemas.openxmlformats.org/officeDocument/2006/relationships/hyperlink" Target="https://www.espn.com/tennis/player/_/id/2025/thiago-monteiro" TargetMode="External"/><Relationship Id="rId130" Type="http://schemas.openxmlformats.org/officeDocument/2006/relationships/hyperlink" Target="https://www.espn.com/tennis/player/_/id/3619/nicolas-moreno-de-alboran" TargetMode="External"/><Relationship Id="rId151" Type="http://schemas.openxmlformats.org/officeDocument/2006/relationships/hyperlink" Target="https://www.espn.com/tennis/player/_/id/296/novak-djokovic" TargetMode="External"/><Relationship Id="rId172" Type="http://schemas.openxmlformats.org/officeDocument/2006/relationships/hyperlink" Target="https://www.espn.com/tennis/player/_/id/1266/adrian-mannarino" TargetMode="External"/><Relationship Id="rId193" Type="http://schemas.openxmlformats.org/officeDocument/2006/relationships/hyperlink" Target="https://www.espn.com/tennis/player/_/id/3304/sebastian-ofner" TargetMode="External"/><Relationship Id="rId207" Type="http://schemas.openxmlformats.org/officeDocument/2006/relationships/hyperlink" Target="https://www.espn.com/tennis/player/_/id/1733/roberto-bautista-agut" TargetMode="External"/><Relationship Id="rId228" Type="http://schemas.openxmlformats.org/officeDocument/2006/relationships/hyperlink" Target="https://www.espn.com/tennis/player/_/id/3811/tomas-machac" TargetMode="External"/><Relationship Id="rId249" Type="http://schemas.openxmlformats.org/officeDocument/2006/relationships/hyperlink" Target="https://www.espn.com/tennis/player/_/id/1849/hugo-dellien" TargetMode="External"/><Relationship Id="rId13" Type="http://schemas.openxmlformats.org/officeDocument/2006/relationships/hyperlink" Target="https://www.espn.com/tennis/player/_/id/3659/holger-rune" TargetMode="External"/><Relationship Id="rId109" Type="http://schemas.openxmlformats.org/officeDocument/2006/relationships/hyperlink" Target="https://www.espn.com/tennis/player/_/id/4010/thiago-agustin-tirante" TargetMode="External"/><Relationship Id="rId260" Type="http://schemas.openxmlformats.org/officeDocument/2006/relationships/hyperlink" Target="https://www.espn.com/tennis/player/_/id/4010/thiago-agustin-tirante" TargetMode="External"/><Relationship Id="rId281" Type="http://schemas.openxmlformats.org/officeDocument/2006/relationships/hyperlink" Target="https://www.espn.com/tennis/player/_/id/10638/terence-atmane" TargetMode="External"/><Relationship Id="rId34" Type="http://schemas.openxmlformats.org/officeDocument/2006/relationships/hyperlink" Target="https://www.espn.com/tennis/player/_/id/3811/tomas-machac" TargetMode="External"/><Relationship Id="rId55" Type="http://schemas.openxmlformats.org/officeDocument/2006/relationships/hyperlink" Target="https://www.espn.com/tennis/player/_/id/3694/facundo-diaz-acosta" TargetMode="External"/><Relationship Id="rId76" Type="http://schemas.openxmlformats.org/officeDocument/2006/relationships/hyperlink" Target="https://www.espn.com/tennis/player/_/id/10319/jakub-mensik" TargetMode="External"/><Relationship Id="rId97" Type="http://schemas.openxmlformats.org/officeDocument/2006/relationships/hyperlink" Target="https://www.espn.com/tennis/player/_/id/2622/matteo-berrettini" TargetMode="External"/><Relationship Id="rId120" Type="http://schemas.openxmlformats.org/officeDocument/2006/relationships/hyperlink" Target="https://www.espn.com/tennis/player/_/id/1935/facundo-bagnis" TargetMode="External"/><Relationship Id="rId141" Type="http://schemas.openxmlformats.org/officeDocument/2006/relationships/hyperlink" Target="https://www.espn.com/tennis/player/_/id/2324/diego-schwartzman" TargetMode="External"/><Relationship Id="rId7" Type="http://schemas.openxmlformats.org/officeDocument/2006/relationships/hyperlink" Target="https://www.espn.com/tennis/player/_/id/2989/casper-ruud" TargetMode="External"/><Relationship Id="rId162" Type="http://schemas.openxmlformats.org/officeDocument/2006/relationships/hyperlink" Target="https://www.espn.com/tennis/player/_/id/2651/alex-de-minaur" TargetMode="External"/><Relationship Id="rId183" Type="http://schemas.openxmlformats.org/officeDocument/2006/relationships/hyperlink" Target="https://www.espn.com/tennis/player/_/id/2365/laslo-djere" TargetMode="External"/><Relationship Id="rId218" Type="http://schemas.openxmlformats.org/officeDocument/2006/relationships/hyperlink" Target="https://www.espn.com/tennis/player/_/id/3301/christopher-oconnell" TargetMode="External"/><Relationship Id="rId239" Type="http://schemas.openxmlformats.org/officeDocument/2006/relationships/hyperlink" Target="https://www.espn.com/tennis/player/_/id/1766/albert-ramos-vinolas" TargetMode="External"/><Relationship Id="rId250" Type="http://schemas.openxmlformats.org/officeDocument/2006/relationships/hyperlink" Target="https://www.espn.com/tennis/player/_/id/8325/hamad-medjedovic" TargetMode="External"/><Relationship Id="rId271" Type="http://schemas.openxmlformats.org/officeDocument/2006/relationships/hyperlink" Target="https://www.espn.com/tennis/player/_/id/3774/brandon-nakashima" TargetMode="External"/><Relationship Id="rId292" Type="http://schemas.openxmlformats.org/officeDocument/2006/relationships/hyperlink" Target="https://www.espn.com/tennis/player/_/id/7602/flavio-cobolli" TargetMode="External"/><Relationship Id="rId24" Type="http://schemas.openxmlformats.org/officeDocument/2006/relationships/hyperlink" Target="https://www.espn.com/tennis/player/_/id/2970/alejandro-tabilo" TargetMode="External"/><Relationship Id="rId45" Type="http://schemas.openxmlformats.org/officeDocument/2006/relationships/hyperlink" Target="https://www.espn.com/tennis/player/_/id/3304/sebastian-ofner" TargetMode="External"/><Relationship Id="rId66" Type="http://schemas.openxmlformats.org/officeDocument/2006/relationships/hyperlink" Target="https://www.espn.com/tennis/player/_/id/8885/giovanni-mpetshi-perricard" TargetMode="External"/><Relationship Id="rId87" Type="http://schemas.openxmlformats.org/officeDocument/2006/relationships/hyperlink" Target="https://www.espn.com/tennis/player/_/id/3849/aleksandar-kovacevic" TargetMode="External"/><Relationship Id="rId110" Type="http://schemas.openxmlformats.org/officeDocument/2006/relationships/hyperlink" Target="https://www.espn.com/tennis/player/_/id/3666/camilo-ugo-carabelli" TargetMode="External"/><Relationship Id="rId131" Type="http://schemas.openxmlformats.org/officeDocument/2006/relationships/hyperlink" Target="https://www.espn.com/tennis/player/_/id/1852/dominic-thiem" TargetMode="External"/><Relationship Id="rId152" Type="http://schemas.openxmlformats.org/officeDocument/2006/relationships/hyperlink" Target="https://www.espn.com/tennis/player/_/id/3782/carlos-alcaraz" TargetMode="External"/><Relationship Id="rId173" Type="http://schemas.openxmlformats.org/officeDocument/2006/relationships/hyperlink" Target="https://www.espn.com/tennis/player/_/id/3319/tallon-griekspoor" TargetMode="External"/><Relationship Id="rId194" Type="http://schemas.openxmlformats.org/officeDocument/2006/relationships/hyperlink" Target="https://www.espn.com/tennis/player/_/id/3793/matteo-arnaldi" TargetMode="External"/><Relationship Id="rId208" Type="http://schemas.openxmlformats.org/officeDocument/2006/relationships/hyperlink" Target="https://www.espn.com/tennis/player/_/id/3024/zhang-zhizhen" TargetMode="External"/><Relationship Id="rId229" Type="http://schemas.openxmlformats.org/officeDocument/2006/relationships/hyperlink" Target="https://www.espn.com/tennis/player/_/id/3345/thiago-seyboth-wild" TargetMode="External"/><Relationship Id="rId240" Type="http://schemas.openxmlformats.org/officeDocument/2006/relationships/hyperlink" Target="https://www.espn.com/tennis/player/_/id/8814/luca-van-assche" TargetMode="External"/><Relationship Id="rId261" Type="http://schemas.openxmlformats.org/officeDocument/2006/relationships/hyperlink" Target="https://www.espn.com/tennis/player/_/id/10044/francisco-comesana" TargetMode="External"/><Relationship Id="rId14" Type="http://schemas.openxmlformats.org/officeDocument/2006/relationships/hyperlink" Target="https://www.espn.com/tennis/player/_/id/2964/tommy-paul" TargetMode="External"/><Relationship Id="rId35" Type="http://schemas.openxmlformats.org/officeDocument/2006/relationships/hyperlink" Target="https://www.espn.com/tennis/player/_/id/3793/matteo-arnaldi" TargetMode="External"/><Relationship Id="rId56" Type="http://schemas.openxmlformats.org/officeDocument/2006/relationships/hyperlink" Target="https://www.espn.com/tennis/player/_/id/3572/pavel-kotov" TargetMode="External"/><Relationship Id="rId77" Type="http://schemas.openxmlformats.org/officeDocument/2006/relationships/hyperlink" Target="https://www.espn.com/tennis/player/_/id/7841/arthur-cazaux" TargetMode="External"/><Relationship Id="rId100" Type="http://schemas.openxmlformats.org/officeDocument/2006/relationships/hyperlink" Target="https://www.espn.com/tennis/player/_/id/2320/thanasi-kokkinakis" TargetMode="External"/><Relationship Id="rId282" Type="http://schemas.openxmlformats.org/officeDocument/2006/relationships/hyperlink" Target="https://www.espn.com/tennis/player/_/id/2015/joris-de-loore" TargetMode="External"/><Relationship Id="rId8" Type="http://schemas.openxmlformats.org/officeDocument/2006/relationships/hyperlink" Target="https://www.espn.com/tennis/player/_/id/2726/hubert-hurkacz" TargetMode="External"/><Relationship Id="rId98" Type="http://schemas.openxmlformats.org/officeDocument/2006/relationships/hyperlink" Target="https://www.espn.com/tennis/player/_/id/264/stan-wawrinka" TargetMode="External"/><Relationship Id="rId121" Type="http://schemas.openxmlformats.org/officeDocument/2006/relationships/hyperlink" Target="https://www.espn.com/tennis/player/_/id/10638/terence-atmane" TargetMode="External"/><Relationship Id="rId142" Type="http://schemas.openxmlformats.org/officeDocument/2006/relationships/hyperlink" Target="https://www.espn.com/tennis/player/_/id/1613/pierre-hugues-herbert" TargetMode="External"/><Relationship Id="rId163" Type="http://schemas.openxmlformats.org/officeDocument/2006/relationships/hyperlink" Target="https://www.espn.com/tennis/player/_/id/2964/tommy-paul" TargetMode="External"/><Relationship Id="rId184" Type="http://schemas.openxmlformats.org/officeDocument/2006/relationships/hyperlink" Target="https://www.espn.com/tennis/player/_/id/3012/christopher-eubanks" TargetMode="External"/><Relationship Id="rId219" Type="http://schemas.openxmlformats.org/officeDocument/2006/relationships/hyperlink" Target="https://www.espn.com/tennis/player/_/id/3366/emil-ruusuvuori" TargetMode="External"/><Relationship Id="rId230" Type="http://schemas.openxmlformats.org/officeDocument/2006/relationships/hyperlink" Target="https://www.espn.com/tennis/player/_/id/3055/bernabe-zapata-miralles" TargetMode="External"/><Relationship Id="rId251" Type="http://schemas.openxmlformats.org/officeDocument/2006/relationships/hyperlink" Target="https://www.espn.com/tennis/player/_/id/2324/diego-schwartzman" TargetMode="External"/><Relationship Id="rId25" Type="http://schemas.openxmlformats.org/officeDocument/2006/relationships/hyperlink" Target="https://www.espn.com/tennis/player/_/id/3319/tallon-griekspoor" TargetMode="External"/><Relationship Id="rId46" Type="http://schemas.openxmlformats.org/officeDocument/2006/relationships/hyperlink" Target="https://www.espn.com/tennis/player/_/id/3012/christopher-eubanks" TargetMode="External"/><Relationship Id="rId67" Type="http://schemas.openxmlformats.org/officeDocument/2006/relationships/hyperlink" Target="https://www.espn.com/tennis/player/_/id/3366/emil-ruusuvuori" TargetMode="External"/><Relationship Id="rId272" Type="http://schemas.openxmlformats.org/officeDocument/2006/relationships/hyperlink" Target="https://www.espn.com/tennis/player/_/id/3765/giulio-zeppieri" TargetMode="External"/><Relationship Id="rId293" Type="http://schemas.openxmlformats.org/officeDocument/2006/relationships/hyperlink" Target="https://www.espn.com/tennis/player/_/id/2362/quentin-halys" TargetMode="External"/><Relationship Id="rId88" Type="http://schemas.openxmlformats.org/officeDocument/2006/relationships/hyperlink" Target="https://www.espn.com/tennis/player/_/id/3375/hugo-gaston" TargetMode="External"/><Relationship Id="rId111" Type="http://schemas.openxmlformats.org/officeDocument/2006/relationships/hyperlink" Target="https://www.espn.com/tennis/player/_/id/1766/albert-ramos-vinolas" TargetMode="External"/><Relationship Id="rId132" Type="http://schemas.openxmlformats.org/officeDocument/2006/relationships/hyperlink" Target="https://www.espn.com/tennis/player/_/id/2863/lloyd-harris" TargetMode="External"/><Relationship Id="rId153" Type="http://schemas.openxmlformats.org/officeDocument/2006/relationships/hyperlink" Target="https://www.espn.com/tennis/player/_/id/2383/daniil-medvedev" TargetMode="External"/><Relationship Id="rId174" Type="http://schemas.openxmlformats.org/officeDocument/2006/relationships/hyperlink" Target="https://www.espn.com/tennis/player/_/id/3368/sebastian-korda" TargetMode="External"/><Relationship Id="rId195" Type="http://schemas.openxmlformats.org/officeDocument/2006/relationships/hyperlink" Target="https://www.espn.com/tennis/player/_/id/2645/max-purcell" TargetMode="External"/><Relationship Id="rId209" Type="http://schemas.openxmlformats.org/officeDocument/2006/relationships/hyperlink" Target="https://www.espn.com/tennis/player/_/id/1862/marton-fucsovics" TargetMode="External"/><Relationship Id="rId220" Type="http://schemas.openxmlformats.org/officeDocument/2006/relationships/hyperlink" Target="https://www.espn.com/tennis/player/_/id/2372/pedro-cachin" TargetMode="External"/><Relationship Id="rId241" Type="http://schemas.openxmlformats.org/officeDocument/2006/relationships/hyperlink" Target="https://www.espn.com/tennis/player/_/id/2189/maximilian-marterer" TargetMode="External"/><Relationship Id="rId15" Type="http://schemas.openxmlformats.org/officeDocument/2006/relationships/hyperlink" Target="https://www.espn.com/tennis/player/_/id/9250/ben-shelton" TargetMode="External"/><Relationship Id="rId36" Type="http://schemas.openxmlformats.org/officeDocument/2006/relationships/hyperlink" Target="https://www.espn.com/tennis/player/_/id/2244/jordan-thompson" TargetMode="External"/><Relationship Id="rId57" Type="http://schemas.openxmlformats.org/officeDocument/2006/relationships/hyperlink" Target="https://www.espn.com/tennis/player/_/id/2874/miomir-kecmanovic" TargetMode="External"/><Relationship Id="rId262" Type="http://schemas.openxmlformats.org/officeDocument/2006/relationships/hyperlink" Target="https://www.espn.com/tennis/player/_/id/9992/mariano-navone" TargetMode="External"/><Relationship Id="rId283" Type="http://schemas.openxmlformats.org/officeDocument/2006/relationships/hyperlink" Target="https://www.espn.com/tennis/player/_/id/10095/filip-misolic" TargetMode="External"/><Relationship Id="rId78" Type="http://schemas.openxmlformats.org/officeDocument/2006/relationships/hyperlink" Target="https://www.espn.com/tennis/player/_/id/3716/rinky-hijikata" TargetMode="External"/><Relationship Id="rId99" Type="http://schemas.openxmlformats.org/officeDocument/2006/relationships/hyperlink" Target="https://www.espn.com/tennis/player/_/id/10044/francisco-comesana" TargetMode="External"/><Relationship Id="rId101" Type="http://schemas.openxmlformats.org/officeDocument/2006/relationships/hyperlink" Target="https://www.espn.com/tennis/player/_/id/2189/maximilian-marterer" TargetMode="External"/><Relationship Id="rId122" Type="http://schemas.openxmlformats.org/officeDocument/2006/relationships/hyperlink" Target="https://www.espn.com/tennis/player/_/id/7491/harold-mayot" TargetMode="External"/><Relationship Id="rId143" Type="http://schemas.openxmlformats.org/officeDocument/2006/relationships/hyperlink" Target="https://www.espn.com/tennis/player/_/id/9962/dominic-stricker" TargetMode="External"/><Relationship Id="rId164" Type="http://schemas.openxmlformats.org/officeDocument/2006/relationships/hyperlink" Target="https://www.espn.com/tennis/player/_/id/1287/grigor-dimitrov" TargetMode="External"/><Relationship Id="rId185" Type="http://schemas.openxmlformats.org/officeDocument/2006/relationships/hyperlink" Target="https://www.espn.com/tennis/player/_/id/1989/aslan-karatsev" TargetMode="External"/><Relationship Id="rId9" Type="http://schemas.openxmlformats.org/officeDocument/2006/relationships/hyperlink" Target="https://www.espn.com/tennis/player/_/id/2869/stefanos-tsitsipas" TargetMode="External"/><Relationship Id="rId210" Type="http://schemas.openxmlformats.org/officeDocument/2006/relationships/hyperlink" Target="https://www.espn.com/tennis/player/_/id/1993/marcos-giron" TargetMode="External"/><Relationship Id="rId26" Type="http://schemas.openxmlformats.org/officeDocument/2006/relationships/hyperlink" Target="https://www.espn.com/tennis/player/_/id/2708/frances-tiafoe" TargetMode="External"/><Relationship Id="rId231" Type="http://schemas.openxmlformats.org/officeDocument/2006/relationships/hyperlink" Target="https://www.espn.com/tennis/player/_/id/3308/alexandre-muller" TargetMode="External"/><Relationship Id="rId252" Type="http://schemas.openxmlformats.org/officeDocument/2006/relationships/hyperlink" Target="https://www.espn.com/tennis/player/_/id/3204/jurij-rodionov" TargetMode="External"/><Relationship Id="rId273" Type="http://schemas.openxmlformats.org/officeDocument/2006/relationships/hyperlink" Target="https://www.espn.com/tennis/player/_/id/2884/mikael-ymer" TargetMode="External"/><Relationship Id="rId294" Type="http://schemas.openxmlformats.org/officeDocument/2006/relationships/hyperlink" Target="https://www.espn.com/tennis/player/_/id/2861/yosuke-watanuki" TargetMode="External"/><Relationship Id="rId47" Type="http://schemas.openxmlformats.org/officeDocument/2006/relationships/hyperlink" Target="https://www.espn.com/tennis/player/_/id/4115/nuno-borges" TargetMode="External"/><Relationship Id="rId68" Type="http://schemas.openxmlformats.org/officeDocument/2006/relationships/hyperlink" Target="https://www.espn.com/tennis/player/_/id/3301/christopher-oconnell" TargetMode="External"/><Relationship Id="rId89" Type="http://schemas.openxmlformats.org/officeDocument/2006/relationships/hyperlink" Target="https://www.espn.com/tennis/player/_/id/3471/aleksandar-vukic" TargetMode="External"/><Relationship Id="rId112" Type="http://schemas.openxmlformats.org/officeDocument/2006/relationships/hyperlink" Target="https://www.espn.com/tennis/player/_/id/1854/gregoire-barrere" TargetMode="External"/><Relationship Id="rId133" Type="http://schemas.openxmlformats.org/officeDocument/2006/relationships/hyperlink" Target="https://www.espn.com/tennis/player/_/id/8136/titouan-droguet" TargetMode="External"/><Relationship Id="rId154" Type="http://schemas.openxmlformats.org/officeDocument/2006/relationships/hyperlink" Target="https://www.espn.com/tennis/player/_/id/3623/jannik-sinner" TargetMode="External"/><Relationship Id="rId175" Type="http://schemas.openxmlformats.org/officeDocument/2006/relationships/hyperlink" Target="https://www.espn.com/tennis/player/_/id/2337/jan-lennard-struff" TargetMode="External"/><Relationship Id="rId196" Type="http://schemas.openxmlformats.org/officeDocument/2006/relationships/hyperlink" Target="https://www.espn.com/tennis/player/_/id/3052/lorenzo-sonego" TargetMode="External"/><Relationship Id="rId200" Type="http://schemas.openxmlformats.org/officeDocument/2006/relationships/hyperlink" Target="https://www.espn.com/tennis/player/_/id/3310/botic-van-de-zandschulp" TargetMode="External"/><Relationship Id="rId16" Type="http://schemas.openxmlformats.org/officeDocument/2006/relationships/hyperlink" Target="https://www.espn.com/tennis/player/_/id/3085/ugo-humbert" TargetMode="External"/><Relationship Id="rId221" Type="http://schemas.openxmlformats.org/officeDocument/2006/relationships/hyperlink" Target="https://www.espn.com/tennis/player/_/id/3716/rinky-hijikata" TargetMode="External"/><Relationship Id="rId242" Type="http://schemas.openxmlformats.org/officeDocument/2006/relationships/hyperlink" Target="https://www.espn.com/tennis/player/_/id/2622/matteo-berrettini" TargetMode="External"/><Relationship Id="rId263" Type="http://schemas.openxmlformats.org/officeDocument/2006/relationships/hyperlink" Target="https://www.espn.com/tennis/player/_/id/3747/maxime-cressy" TargetMode="External"/><Relationship Id="rId284" Type="http://schemas.openxmlformats.org/officeDocument/2006/relationships/hyperlink" Target="https://www.espn.com/tennis/player/_/id/3772/emilio-nava" TargetMode="External"/><Relationship Id="rId37" Type="http://schemas.openxmlformats.org/officeDocument/2006/relationships/hyperlink" Target="https://www.espn.com/tennis/player/_/id/242/gael-monfils" TargetMode="External"/><Relationship Id="rId58" Type="http://schemas.openxmlformats.org/officeDocument/2006/relationships/hyperlink" Target="https://www.espn.com/tennis/player/_/id/3345/thiago-seyboth-wild" TargetMode="External"/><Relationship Id="rId79" Type="http://schemas.openxmlformats.org/officeDocument/2006/relationships/hyperlink" Target="https://www.espn.com/tennis/player/_/id/2886/corentin-moutet" TargetMode="External"/><Relationship Id="rId102" Type="http://schemas.openxmlformats.org/officeDocument/2006/relationships/hyperlink" Target="https://www.espn.com/tennis/player/_/id/3310/botic-van-de-zandschulp" TargetMode="External"/><Relationship Id="rId123" Type="http://schemas.openxmlformats.org/officeDocument/2006/relationships/hyperlink" Target="https://www.espn.com/tennis/player/_/id/3953/zachary-svajda" TargetMode="External"/><Relationship Id="rId144" Type="http://schemas.openxmlformats.org/officeDocument/2006/relationships/hyperlink" Target="https://www.espn.com/tennis/player/_/id/4011/roman-andres-burruchaga" TargetMode="External"/><Relationship Id="rId90" Type="http://schemas.openxmlformats.org/officeDocument/2006/relationships/hyperlink" Target="https://www.espn.com/tennis/player/_/id/3308/alexandre-muller" TargetMode="External"/><Relationship Id="rId165" Type="http://schemas.openxmlformats.org/officeDocument/2006/relationships/hyperlink" Target="https://www.espn.com/tennis/player/_/id/2367/karen-khachanov" TargetMode="External"/><Relationship Id="rId186" Type="http://schemas.openxmlformats.org/officeDocument/2006/relationships/hyperlink" Target="https://www.espn.com/tennis/player/_/id/10052/arthur-fils" TargetMode="External"/><Relationship Id="rId211" Type="http://schemas.openxmlformats.org/officeDocument/2006/relationships/hyperlink" Target="https://www.espn.com/tennis/player/_/id/3856/jack-draper" TargetMode="External"/><Relationship Id="rId232" Type="http://schemas.openxmlformats.org/officeDocument/2006/relationships/hyperlink" Target="https://www.espn.com/tennis/player/_/id/2228/cristian-garin" TargetMode="External"/><Relationship Id="rId253" Type="http://schemas.openxmlformats.org/officeDocument/2006/relationships/hyperlink" Target="https://www.espn.com/tennis/player/_/id/1857/james-duckworth" TargetMode="External"/><Relationship Id="rId274" Type="http://schemas.openxmlformats.org/officeDocument/2006/relationships/hyperlink" Target="https://www.espn.com/tennis/player/_/id/7608/shintaro-mochizuki" TargetMode="External"/><Relationship Id="rId295" Type="http://schemas.openxmlformats.org/officeDocument/2006/relationships/hyperlink" Target="https://www.espn.com/tennis/player/_/id/1852/dominic-thiem" TargetMode="External"/><Relationship Id="rId27" Type="http://schemas.openxmlformats.org/officeDocument/2006/relationships/hyperlink" Target="https://www.espn.com/tennis/player/_/id/3700/francisco-cerundolo" TargetMode="External"/><Relationship Id="rId48" Type="http://schemas.openxmlformats.org/officeDocument/2006/relationships/hyperlink" Target="https://www.espn.com/tennis/player/_/id/2623/pedro-martinez" TargetMode="External"/><Relationship Id="rId69" Type="http://schemas.openxmlformats.org/officeDocument/2006/relationships/hyperlink" Target="https://www.espn.com/tennis/player/_/id/3511/arthur-rinderknech" TargetMode="External"/><Relationship Id="rId113" Type="http://schemas.openxmlformats.org/officeDocument/2006/relationships/hyperlink" Target="https://www.espn.com/tennis/player/_/id/2228/cristian-garin" TargetMode="External"/><Relationship Id="rId134" Type="http://schemas.openxmlformats.org/officeDocument/2006/relationships/hyperlink" Target="https://www.espn.com/tennis/player/_/id/3820/francesco-passaro" TargetMode="External"/><Relationship Id="rId80" Type="http://schemas.openxmlformats.org/officeDocument/2006/relationships/hyperlink" Target="https://www.espn.com/tennis/player/_/id/1837/taro-daniel" TargetMode="External"/><Relationship Id="rId155" Type="http://schemas.openxmlformats.org/officeDocument/2006/relationships/hyperlink" Target="https://www.espn.com/tennis/player/_/id/2642/andrey-rublev" TargetMode="External"/><Relationship Id="rId176" Type="http://schemas.openxmlformats.org/officeDocument/2006/relationships/hyperlink" Target="https://www.espn.com/tennis/player/_/id/3212/alejandro-davidovich-fokina" TargetMode="External"/><Relationship Id="rId197" Type="http://schemas.openxmlformats.org/officeDocument/2006/relationships/hyperlink" Target="https://www.espn.com/tennis/player/_/id/2226/yoshihito-nishioka" TargetMode="External"/><Relationship Id="rId201" Type="http://schemas.openxmlformats.org/officeDocument/2006/relationships/hyperlink" Target="https://www.espn.com/tennis/player/_/id/3322/yannick-hanfmann" TargetMode="External"/><Relationship Id="rId222" Type="http://schemas.openxmlformats.org/officeDocument/2006/relationships/hyperlink" Target="https://www.espn.com/tennis/player/_/id/3449/borna-gojo" TargetMode="External"/><Relationship Id="rId243" Type="http://schemas.openxmlformats.org/officeDocument/2006/relationships/hyperlink" Target="https://www.espn.com/tennis/player/_/id/2623/pedro-martinez" TargetMode="External"/><Relationship Id="rId264" Type="http://schemas.openxmlformats.org/officeDocument/2006/relationships/hyperlink" Target="https://www.espn.com/tennis/player/_/id/3110/zsombor-piros" TargetMode="External"/><Relationship Id="rId285" Type="http://schemas.openxmlformats.org/officeDocument/2006/relationships/hyperlink" Target="https://www.espn.com/tennis/player/_/id/3206/felipe-meligeni-alves" TargetMode="External"/><Relationship Id="rId17" Type="http://schemas.openxmlformats.org/officeDocument/2006/relationships/hyperlink" Target="https://www.espn.com/tennis/player/_/id/2865/alexander-bublik" TargetMode="External"/><Relationship Id="rId38" Type="http://schemas.openxmlformats.org/officeDocument/2006/relationships/hyperlink" Target="https://www.espn.com/tennis/player/_/id/10052/arthur-fils" TargetMode="External"/><Relationship Id="rId59" Type="http://schemas.openxmlformats.org/officeDocument/2006/relationships/hyperlink" Target="https://www.espn.com/tennis/player/_/id/8710/alexander-shevchenko" TargetMode="External"/><Relationship Id="rId103" Type="http://schemas.openxmlformats.org/officeDocument/2006/relationships/hyperlink" Target="https://www.espn.com/tennis/player/_/id/8814/luca-van-assche" TargetMode="External"/><Relationship Id="rId124" Type="http://schemas.openxmlformats.org/officeDocument/2006/relationships/hyperlink" Target="https://www.espn.com/tennis/player/_/id/310/richard-gasquet" TargetMode="External"/><Relationship Id="rId70" Type="http://schemas.openxmlformats.org/officeDocument/2006/relationships/hyperlink" Target="https://www.espn.com/tennis/player/_/id/2226/yoshihito-nishioka" TargetMode="External"/><Relationship Id="rId91" Type="http://schemas.openxmlformats.org/officeDocument/2006/relationships/hyperlink" Target="https://www.espn.com/tennis/player/_/id/2939/constant-lestienne" TargetMode="External"/><Relationship Id="rId145" Type="http://schemas.openxmlformats.org/officeDocument/2006/relationships/hyperlink" Target="https://www.espn.com/tennis/player/_/id/1611/jozef-kovalik" TargetMode="External"/><Relationship Id="rId166" Type="http://schemas.openxmlformats.org/officeDocument/2006/relationships/hyperlink" Target="https://www.espn.com/tennis/player/_/id/2708/frances-tiafoe" TargetMode="External"/><Relationship Id="rId187" Type="http://schemas.openxmlformats.org/officeDocument/2006/relationships/hyperlink" Target="https://www.espn.com/tennis/player/_/id/2202/borna-coric" TargetMode="External"/><Relationship Id="rId1" Type="http://schemas.openxmlformats.org/officeDocument/2006/relationships/hyperlink" Target="https://www.espn.com/tennis/player/_/id/296/novak-djokovic" TargetMode="External"/><Relationship Id="rId212" Type="http://schemas.openxmlformats.org/officeDocument/2006/relationships/hyperlink" Target="https://www.espn.com/tennis/player/_/id/3471/aleksandar-vukic" TargetMode="External"/><Relationship Id="rId233" Type="http://schemas.openxmlformats.org/officeDocument/2006/relationships/hyperlink" Target="https://www.espn.com/tennis/player/_/id/3574/juan-pablo-varillas" TargetMode="External"/><Relationship Id="rId254" Type="http://schemas.openxmlformats.org/officeDocument/2006/relationships/hyperlink" Target="https://www.espn.com/tennis/player/_/id/1571/benoit-paire" TargetMode="External"/><Relationship Id="rId28" Type="http://schemas.openxmlformats.org/officeDocument/2006/relationships/hyperlink" Target="https://www.espn.com/tennis/player/_/id/3368/sebastian-korda" TargetMode="External"/><Relationship Id="rId49" Type="http://schemas.openxmlformats.org/officeDocument/2006/relationships/hyperlink" Target="https://www.espn.com/tennis/player/_/id/3052/lorenzo-sonego" TargetMode="External"/><Relationship Id="rId114" Type="http://schemas.openxmlformats.org/officeDocument/2006/relationships/hyperlink" Target="https://www.espn.com/tennis/player/_/id/2625/michael-mmoh" TargetMode="External"/><Relationship Id="rId275" Type="http://schemas.openxmlformats.org/officeDocument/2006/relationships/hyperlink" Target="https://www.espn.com/tennis/player/_/id/2638/sumit-nagal" TargetMode="External"/><Relationship Id="rId296" Type="http://schemas.openxmlformats.org/officeDocument/2006/relationships/hyperlink" Target="https://www.espn.com/tennis/player/_/id/11400/alex-michelsen" TargetMode="External"/><Relationship Id="rId300" Type="http://schemas.openxmlformats.org/officeDocument/2006/relationships/hyperlink" Target="https://www.espn.com/tennis/player/_/id/3009/daniel-elahi-galan" TargetMode="External"/><Relationship Id="rId60" Type="http://schemas.openxmlformats.org/officeDocument/2006/relationships/hyperlink" Target="https://www.espn.com/tennis/player/_/id/11400/alex-michelsen" TargetMode="External"/><Relationship Id="rId81" Type="http://schemas.openxmlformats.org/officeDocument/2006/relationships/hyperlink" Target="https://www.espn.com/tennis/player/_/id/1733/roberto-bautista-agut" TargetMode="External"/><Relationship Id="rId135" Type="http://schemas.openxmlformats.org/officeDocument/2006/relationships/hyperlink" Target="https://www.espn.com/tennis/player/_/id/8325/hamad-medjedovic" TargetMode="External"/><Relationship Id="rId156" Type="http://schemas.openxmlformats.org/officeDocument/2006/relationships/hyperlink" Target="https://www.espn.com/tennis/player/_/id/2869/stefanos-tsitsipas" TargetMode="External"/><Relationship Id="rId177" Type="http://schemas.openxmlformats.org/officeDocument/2006/relationships/hyperlink" Target="https://www.espn.com/tennis/player/_/id/3764/lorenzo-musetti" TargetMode="External"/><Relationship Id="rId198" Type="http://schemas.openxmlformats.org/officeDocument/2006/relationships/hyperlink" Target="https://www.espn.com/tennis/player/_/id/8710/alexander-shevchenko" TargetMode="External"/><Relationship Id="rId202" Type="http://schemas.openxmlformats.org/officeDocument/2006/relationships/hyperlink" Target="https://www.espn.com/tennis/player/_/id/1769/dusan-lajovic" TargetMode="External"/><Relationship Id="rId223" Type="http://schemas.openxmlformats.org/officeDocument/2006/relationships/hyperlink" Target="https://www.espn.com/tennis/player/_/id/2355/benjamin-bonzi" TargetMode="External"/><Relationship Id="rId244" Type="http://schemas.openxmlformats.org/officeDocument/2006/relationships/hyperlink" Target="https://www.espn.com/tennis/player/_/id/669/fabio-fognini" TargetMode="External"/><Relationship Id="rId18" Type="http://schemas.openxmlformats.org/officeDocument/2006/relationships/hyperlink" Target="https://www.espn.com/tennis/player/_/id/2367/karen-khachanov" TargetMode="External"/><Relationship Id="rId39" Type="http://schemas.openxmlformats.org/officeDocument/2006/relationships/hyperlink" Target="https://www.espn.com/tennis/player/_/id/3856/jack-draper" TargetMode="External"/><Relationship Id="rId265" Type="http://schemas.openxmlformats.org/officeDocument/2006/relationships/hyperlink" Target="https://www.espn.com/tennis/player/_/id/7833/luciano-darderi" TargetMode="External"/><Relationship Id="rId286" Type="http://schemas.openxmlformats.org/officeDocument/2006/relationships/hyperlink" Target="https://www.espn.com/tennis/player/_/id/3935/sho-shimabukuro" TargetMode="External"/><Relationship Id="rId50" Type="http://schemas.openxmlformats.org/officeDocument/2006/relationships/hyperlink" Target="https://www.espn.com/tennis/player/_/id/1993/marcos-giron" TargetMode="External"/><Relationship Id="rId104" Type="http://schemas.openxmlformats.org/officeDocument/2006/relationships/hyperlink" Target="https://www.espn.com/tennis/player/_/id/3356/zizou-bergs" TargetMode="External"/><Relationship Id="rId125" Type="http://schemas.openxmlformats.org/officeDocument/2006/relationships/hyperlink" Target="https://www.espn.com/tennis/player/_/id/2242/stefano-napolitano" TargetMode="External"/><Relationship Id="rId146" Type="http://schemas.openxmlformats.org/officeDocument/2006/relationships/hyperlink" Target="https://www.espn.com/tennis/player/_/id/3979/pablo-llamas-ruiz" TargetMode="External"/><Relationship Id="rId167" Type="http://schemas.openxmlformats.org/officeDocument/2006/relationships/hyperlink" Target="https://www.espn.com/tennis/player/_/id/9250/ben-shelton" TargetMode="External"/><Relationship Id="rId188" Type="http://schemas.openxmlformats.org/officeDocument/2006/relationships/hyperlink" Target="https://www.espn.com/tennis/player/_/id/901/daniel-evans" TargetMode="External"/><Relationship Id="rId71" Type="http://schemas.openxmlformats.org/officeDocument/2006/relationships/hyperlink" Target="https://www.espn.com/tennis/player/_/id/1841/federico-coria" TargetMode="External"/><Relationship Id="rId92" Type="http://schemas.openxmlformats.org/officeDocument/2006/relationships/hyperlink" Target="https://www.espn.com/tennis/player/_/id/10073/juncheng-shang" TargetMode="External"/><Relationship Id="rId213" Type="http://schemas.openxmlformats.org/officeDocument/2006/relationships/hyperlink" Target="https://www.espn.com/tennis/player/_/id/2012/roberto-carballes-baena" TargetMode="External"/><Relationship Id="rId234" Type="http://schemas.openxmlformats.org/officeDocument/2006/relationships/hyperlink" Target="https://www.espn.com/tennis/player/_/id/1854/gregoire-barrere" TargetMode="External"/><Relationship Id="rId2" Type="http://schemas.openxmlformats.org/officeDocument/2006/relationships/hyperlink" Target="https://www.espn.com/tennis/player/_/id/3623/jannik-sinner" TargetMode="External"/><Relationship Id="rId29" Type="http://schemas.openxmlformats.org/officeDocument/2006/relationships/hyperlink" Target="https://www.espn.com/tennis/player/_/id/3739/tomas-martin-etcheverry" TargetMode="External"/><Relationship Id="rId255" Type="http://schemas.openxmlformats.org/officeDocument/2006/relationships/hyperlink" Target="https://www.espn.com/tennis/player/_/id/7598/luca-nardi" TargetMode="External"/><Relationship Id="rId276" Type="http://schemas.openxmlformats.org/officeDocument/2006/relationships/hyperlink" Target="https://www.espn.com/tennis/player/_/id/3885/gabriel-diallo" TargetMode="External"/><Relationship Id="rId297" Type="http://schemas.openxmlformats.org/officeDocument/2006/relationships/hyperlink" Target="https://www.espn.com/tennis/player/_/id/3511/arthur-rinderknech" TargetMode="External"/><Relationship Id="rId40" Type="http://schemas.openxmlformats.org/officeDocument/2006/relationships/hyperlink" Target="https://www.espn.com/tennis/player/_/id/7833/luciano-darderi" TargetMode="External"/><Relationship Id="rId115" Type="http://schemas.openxmlformats.org/officeDocument/2006/relationships/hyperlink" Target="https://www.espn.com/tennis/player/_/id/1360/david-goffin" TargetMode="External"/><Relationship Id="rId136" Type="http://schemas.openxmlformats.org/officeDocument/2006/relationships/hyperlink" Target="https://www.espn.com/tennis/player/_/id/1141/mikhail-kukushkin" TargetMode="External"/><Relationship Id="rId157" Type="http://schemas.openxmlformats.org/officeDocument/2006/relationships/hyperlink" Target="https://www.espn.com/tennis/player/_/id/2375/alexander-zverev" TargetMode="External"/><Relationship Id="rId178" Type="http://schemas.openxmlformats.org/officeDocument/2006/relationships/hyperlink" Target="https://www.espn.com/tennis/player/_/id/3340/sebastian-baez" TargetMode="External"/><Relationship Id="rId301" Type="http://schemas.openxmlformats.org/officeDocument/2006/relationships/table" Target="../tables/table3.xml"/><Relationship Id="rId61" Type="http://schemas.openxmlformats.org/officeDocument/2006/relationships/hyperlink" Target="https://www.espn.com/tennis/player/_/id/1769/dusan-lajovic" TargetMode="External"/><Relationship Id="rId82" Type="http://schemas.openxmlformats.org/officeDocument/2006/relationships/hyperlink" Target="https://www.espn.com/tennis/player/_/id/1989/aslan-karatsev" TargetMode="External"/><Relationship Id="rId199" Type="http://schemas.openxmlformats.org/officeDocument/2006/relationships/hyperlink" Target="https://www.espn.com/tennis/player/_/id/264/stan-wawrinka" TargetMode="External"/><Relationship Id="rId203" Type="http://schemas.openxmlformats.org/officeDocument/2006/relationships/hyperlink" Target="https://www.espn.com/tennis/player/_/id/3211/jj-wolf" TargetMode="External"/><Relationship Id="rId19" Type="http://schemas.openxmlformats.org/officeDocument/2006/relationships/hyperlink" Target="https://www.espn.com/tennis/player/_/id/2377/nicolas-jarry" TargetMode="External"/><Relationship Id="rId224" Type="http://schemas.openxmlformats.org/officeDocument/2006/relationships/hyperlink" Target="https://www.espn.com/tennis/player/_/id/242/gael-monfils" TargetMode="External"/><Relationship Id="rId245" Type="http://schemas.openxmlformats.org/officeDocument/2006/relationships/hyperlink" Target="https://www.espn.com/tennis/player/_/id/1586/liam-broady" TargetMode="External"/><Relationship Id="rId266" Type="http://schemas.openxmlformats.org/officeDocument/2006/relationships/hyperlink" Target="https://www.espn.com/tennis/player/_/id/3356/zizou-bergs" TargetMode="External"/><Relationship Id="rId287" Type="http://schemas.openxmlformats.org/officeDocument/2006/relationships/hyperlink" Target="https://www.espn.com/tennis/player/_/id/2624/marc-polmans" TargetMode="External"/><Relationship Id="rId30" Type="http://schemas.openxmlformats.org/officeDocument/2006/relationships/hyperlink" Target="https://www.espn.com/tennis/player/_/id/3764/lorenzo-musetti" TargetMode="External"/><Relationship Id="rId105" Type="http://schemas.openxmlformats.org/officeDocument/2006/relationships/hyperlink" Target="https://www.espn.com/tennis/player/_/id/1857/james-duckworth" TargetMode="External"/><Relationship Id="rId126" Type="http://schemas.openxmlformats.org/officeDocument/2006/relationships/hyperlink" Target="https://www.espn.com/tennis/player/_/id/3772/emilio-nava" TargetMode="External"/><Relationship Id="rId147" Type="http://schemas.openxmlformats.org/officeDocument/2006/relationships/hyperlink" Target="https://www.espn.com/tennis/player/_/id/1586/liam-broady" TargetMode="External"/><Relationship Id="rId168" Type="http://schemas.openxmlformats.org/officeDocument/2006/relationships/hyperlink" Target="https://www.espn.com/tennis/player/_/id/2366/cameron-norrie" TargetMode="External"/><Relationship Id="rId51" Type="http://schemas.openxmlformats.org/officeDocument/2006/relationships/hyperlink" Target="https://www.espn.com/tennis/player/_/id/2862/alexei-popyrin" TargetMode="External"/><Relationship Id="rId72" Type="http://schemas.openxmlformats.org/officeDocument/2006/relationships/hyperlink" Target="https://www.espn.com/tennis/player/_/id/7598/luca-nardi" TargetMode="External"/><Relationship Id="rId93" Type="http://schemas.openxmlformats.org/officeDocument/2006/relationships/hyperlink" Target="https://www.espn.com/tennis/player/_/id/669/fabio-fognini" TargetMode="External"/><Relationship Id="rId189" Type="http://schemas.openxmlformats.org/officeDocument/2006/relationships/hyperlink" Target="https://www.espn.com/tennis/player/_/id/2636/roman-safiullin" TargetMode="External"/><Relationship Id="rId3" Type="http://schemas.openxmlformats.org/officeDocument/2006/relationships/hyperlink" Target="https://www.espn.com/tennis/player/_/id/3782/carlos-alcaraz" TargetMode="External"/><Relationship Id="rId214" Type="http://schemas.openxmlformats.org/officeDocument/2006/relationships/hyperlink" Target="https://www.espn.com/tennis/player/_/id/9213/fabian-marozsan" TargetMode="External"/><Relationship Id="rId235" Type="http://schemas.openxmlformats.org/officeDocument/2006/relationships/hyperlink" Target="https://www.espn.com/tennis/player/_/id/2970/alejandro-tabilo" TargetMode="External"/><Relationship Id="rId256" Type="http://schemas.openxmlformats.org/officeDocument/2006/relationships/hyperlink" Target="https://www.espn.com/tennis/player/_/id/2635/alex-molcan" TargetMode="External"/><Relationship Id="rId277" Type="http://schemas.openxmlformats.org/officeDocument/2006/relationships/hyperlink" Target="https://www.espn.com/tennis/player/_/id/2863/lloyd-harris" TargetMode="External"/><Relationship Id="rId298" Type="http://schemas.openxmlformats.org/officeDocument/2006/relationships/hyperlink" Target="https://www.espn.com/tennis/player/_/id/3694/facundo-diaz-acosta" TargetMode="External"/><Relationship Id="rId116" Type="http://schemas.openxmlformats.org/officeDocument/2006/relationships/hyperlink" Target="https://www.espn.com/tennis/player/_/id/9376/valentin-vacherot" TargetMode="External"/><Relationship Id="rId137" Type="http://schemas.openxmlformats.org/officeDocument/2006/relationships/hyperlink" Target="https://www.espn.com/tennis/player/_/id/3206/felipe-meligeni-alves" TargetMode="External"/><Relationship Id="rId158" Type="http://schemas.openxmlformats.org/officeDocument/2006/relationships/hyperlink" Target="https://www.espn.com/tennis/player/_/id/3659/holger-rune" TargetMode="External"/><Relationship Id="rId302" Type="http://schemas.openxmlformats.org/officeDocument/2006/relationships/table" Target="../tables/table4.xml"/><Relationship Id="rId20" Type="http://schemas.openxmlformats.org/officeDocument/2006/relationships/hyperlink" Target="https://www.espn.com/tennis/player/_/id/3340/sebastian-baez" TargetMode="External"/><Relationship Id="rId41" Type="http://schemas.openxmlformats.org/officeDocument/2006/relationships/hyperlink" Target="https://www.espn.com/tennis/player/_/id/2337/jan-lennard-struff" TargetMode="External"/><Relationship Id="rId62" Type="http://schemas.openxmlformats.org/officeDocument/2006/relationships/hyperlink" Target="https://www.espn.com/tennis/player/_/id/901/daniel-evans" TargetMode="External"/><Relationship Id="rId83" Type="http://schemas.openxmlformats.org/officeDocument/2006/relationships/hyperlink" Target="https://www.espn.com/tennis/player/_/id/3203/daniel-altmaier" TargetMode="External"/><Relationship Id="rId179" Type="http://schemas.openxmlformats.org/officeDocument/2006/relationships/hyperlink" Target="https://www.espn.com/tennis/player/_/id/3209/felix-auger-aliassime" TargetMode="External"/><Relationship Id="rId190" Type="http://schemas.openxmlformats.org/officeDocument/2006/relationships/hyperlink" Target="https://www.espn.com/tennis/player/_/id/2862/alexei-popyrin" TargetMode="External"/><Relationship Id="rId204" Type="http://schemas.openxmlformats.org/officeDocument/2006/relationships/hyperlink" Target="https://www.espn.com/tennis/player/_/id/2874/miomir-kecmanovic" TargetMode="External"/><Relationship Id="rId225" Type="http://schemas.openxmlformats.org/officeDocument/2006/relationships/hyperlink" Target="https://www.espn.com/tennis/player/_/id/1837/taro-daniel" TargetMode="External"/><Relationship Id="rId246" Type="http://schemas.openxmlformats.org/officeDocument/2006/relationships/hyperlink" Target="https://www.espn.com/tennis/player/_/id/2860/denis-shapovalov" TargetMode="External"/><Relationship Id="rId267" Type="http://schemas.openxmlformats.org/officeDocument/2006/relationships/hyperlink" Target="https://www.espn.com/tennis/player/_/id/7841/arthur-cazaux" TargetMode="External"/><Relationship Id="rId288" Type="http://schemas.openxmlformats.org/officeDocument/2006/relationships/hyperlink" Target="https://www.espn.com/tennis/player/_/id/2625/michael-mmoh" TargetMode="External"/><Relationship Id="rId106" Type="http://schemas.openxmlformats.org/officeDocument/2006/relationships/hyperlink" Target="https://www.espn.com/tennis/player/_/id/3009/daniel-elahi-galan" TargetMode="External"/><Relationship Id="rId127" Type="http://schemas.openxmlformats.org/officeDocument/2006/relationships/hyperlink" Target="https://www.espn.com/tennis/player/_/id/3809/vit-kopriva" TargetMode="External"/><Relationship Id="rId10" Type="http://schemas.openxmlformats.org/officeDocument/2006/relationships/hyperlink" Target="https://www.espn.com/tennis/player/_/id/1287/grigor-dimitrov" TargetMode="External"/><Relationship Id="rId31" Type="http://schemas.openxmlformats.org/officeDocument/2006/relationships/hyperlink" Target="https://www.espn.com/tennis/player/_/id/9992/mariano-navone" TargetMode="External"/><Relationship Id="rId52" Type="http://schemas.openxmlformats.org/officeDocument/2006/relationships/hyperlink" Target="https://www.espn.com/tennis/player/_/id/2365/laslo-djere" TargetMode="External"/><Relationship Id="rId73" Type="http://schemas.openxmlformats.org/officeDocument/2006/relationships/hyperlink" Target="https://www.espn.com/tennis/player/_/id/2202/borna-coric" TargetMode="External"/><Relationship Id="rId94" Type="http://schemas.openxmlformats.org/officeDocument/2006/relationships/hyperlink" Target="https://www.espn.com/tennis/player/_/id/2645/max-purcell" TargetMode="External"/><Relationship Id="rId148" Type="http://schemas.openxmlformats.org/officeDocument/2006/relationships/hyperlink" Target="https://www.espn.com/tennis/player/_/id/3765/giulio-zeppieri" TargetMode="External"/><Relationship Id="rId169" Type="http://schemas.openxmlformats.org/officeDocument/2006/relationships/hyperlink" Target="https://www.espn.com/tennis/player/_/id/2377/nicolas-jarry" TargetMode="External"/><Relationship Id="rId4" Type="http://schemas.openxmlformats.org/officeDocument/2006/relationships/hyperlink" Target="https://www.espn.com/tennis/player/_/id/2375/alexander-zverev" TargetMode="External"/><Relationship Id="rId180" Type="http://schemas.openxmlformats.org/officeDocument/2006/relationships/hyperlink" Target="https://www.espn.com/tennis/player/_/id/3739/tomas-martin-etcheverry" TargetMode="External"/><Relationship Id="rId215" Type="http://schemas.openxmlformats.org/officeDocument/2006/relationships/hyperlink" Target="https://www.espn.com/tennis/player/_/id/2320/thanasi-kokkinakis" TargetMode="External"/><Relationship Id="rId236" Type="http://schemas.openxmlformats.org/officeDocument/2006/relationships/hyperlink" Target="https://www.espn.com/tennis/player/_/id/2709/jaume-munar" TargetMode="External"/><Relationship Id="rId257" Type="http://schemas.openxmlformats.org/officeDocument/2006/relationships/hyperlink" Target="https://www.espn.com/tennis/player/_/id/4008/juan-manuel-cerundolo" TargetMode="External"/><Relationship Id="rId278" Type="http://schemas.openxmlformats.org/officeDocument/2006/relationships/hyperlink" Target="https://www.espn.com/tennis/player/_/id/3666/camilo-ugo-carabelli" TargetMode="External"/><Relationship Id="rId42" Type="http://schemas.openxmlformats.org/officeDocument/2006/relationships/hyperlink" Target="https://www.espn.com/tennis/player/_/id/2636/roman-safiullin" TargetMode="External"/><Relationship Id="rId84" Type="http://schemas.openxmlformats.org/officeDocument/2006/relationships/hyperlink" Target="https://www.espn.com/tennis/player/_/id/3774/brandon-nakashima" TargetMode="External"/><Relationship Id="rId138" Type="http://schemas.openxmlformats.org/officeDocument/2006/relationships/hyperlink" Target="https://www.espn.com/tennis/player/_/id/7601/matteo-gigante" TargetMode="External"/><Relationship Id="rId191" Type="http://schemas.openxmlformats.org/officeDocument/2006/relationships/hyperlink" Target="https://www.espn.com/tennis/player/_/id/2206/mackenzie-mcdonald" TargetMode="External"/><Relationship Id="rId205" Type="http://schemas.openxmlformats.org/officeDocument/2006/relationships/hyperlink" Target="https://www.espn.com/tennis/player/_/id/2244/jordan-thompson" TargetMode="External"/><Relationship Id="rId247" Type="http://schemas.openxmlformats.org/officeDocument/2006/relationships/hyperlink" Target="https://www.espn.com/tennis/player/_/id/3849/aleksandar-kovacevic" TargetMode="External"/><Relationship Id="rId107" Type="http://schemas.openxmlformats.org/officeDocument/2006/relationships/hyperlink" Target="https://www.espn.com/tennis/player/_/id/3211/jj-wolf" TargetMode="External"/><Relationship Id="rId289" Type="http://schemas.openxmlformats.org/officeDocument/2006/relationships/hyperlink" Target="https://www.espn.com/tennis/player/_/id/3375/hugo-gaston" TargetMode="External"/><Relationship Id="rId11" Type="http://schemas.openxmlformats.org/officeDocument/2006/relationships/hyperlink" Target="https://www.espn.com/tennis/player/_/id/2651/alex-de-minaur" TargetMode="External"/><Relationship Id="rId53" Type="http://schemas.openxmlformats.org/officeDocument/2006/relationships/hyperlink" Target="https://www.espn.com/tennis/player/_/id/7602/flavio-cobolli" TargetMode="External"/><Relationship Id="rId149" Type="http://schemas.openxmlformats.org/officeDocument/2006/relationships/hyperlink" Target="https://www.espn.com/tennis/player/_/id/3539/benjamin-hassan" TargetMode="External"/><Relationship Id="rId95" Type="http://schemas.openxmlformats.org/officeDocument/2006/relationships/hyperlink" Target="https://www.espn.com/tennis/player/_/id/2638/sumit-nagal" TargetMode="External"/><Relationship Id="rId160" Type="http://schemas.openxmlformats.org/officeDocument/2006/relationships/hyperlink" Target="https://www.espn.com/tennis/player/_/id/2946/taylor-fritz" TargetMode="External"/><Relationship Id="rId216" Type="http://schemas.openxmlformats.org/officeDocument/2006/relationships/hyperlink" Target="https://www.espn.com/tennis/player/_/id/4115/nuno-borges" TargetMode="External"/><Relationship Id="rId258" Type="http://schemas.openxmlformats.org/officeDocument/2006/relationships/hyperlink" Target="https://www.espn.com/tennis/player/_/id/2875/wu-yibing" TargetMode="External"/><Relationship Id="rId22" Type="http://schemas.openxmlformats.org/officeDocument/2006/relationships/hyperlink" Target="https://www.espn.com/tennis/player/_/id/1266/adrian-mannarino" TargetMode="External"/><Relationship Id="rId64" Type="http://schemas.openxmlformats.org/officeDocument/2006/relationships/hyperlink" Target="https://www.espn.com/tennis/player/_/id/2709/jaume-munar" TargetMode="External"/><Relationship Id="rId118" Type="http://schemas.openxmlformats.org/officeDocument/2006/relationships/hyperlink" Target="https://www.espn.com/tennis/player/_/id/2860/denis-shapovalov" TargetMode="External"/><Relationship Id="rId171" Type="http://schemas.openxmlformats.org/officeDocument/2006/relationships/hyperlink" Target="https://www.espn.com/tennis/player/_/id/3700/francisco-cerundolo" TargetMode="External"/><Relationship Id="rId227" Type="http://schemas.openxmlformats.org/officeDocument/2006/relationships/hyperlink" Target="https://www.espn.com/tennis/player/_/id/3437/dominik-koepfer" TargetMode="External"/><Relationship Id="rId269" Type="http://schemas.openxmlformats.org/officeDocument/2006/relationships/hyperlink" Target="https://www.espn.com/tennis/player/_/id/3809/vit-kopriva" TargetMode="External"/><Relationship Id="rId33" Type="http://schemas.openxmlformats.org/officeDocument/2006/relationships/hyperlink" Target="https://www.espn.com/tennis/player/_/id/2366/cameron-norrie" TargetMode="External"/><Relationship Id="rId129" Type="http://schemas.openxmlformats.org/officeDocument/2006/relationships/hyperlink" Target="https://www.espn.com/tennis/player/_/id/7887/duje-ajdukovic" TargetMode="External"/><Relationship Id="rId280" Type="http://schemas.openxmlformats.org/officeDocument/2006/relationships/hyperlink" Target="https://www.espn.com/tennis/player/_/id/7887/duje-ajdukovic" TargetMode="External"/><Relationship Id="rId75" Type="http://schemas.openxmlformats.org/officeDocument/2006/relationships/hyperlink" Target="https://www.espn.com/tennis/player/_/id/235/andy-murray" TargetMode="External"/><Relationship Id="rId140" Type="http://schemas.openxmlformats.org/officeDocument/2006/relationships/hyperlink" Target="https://www.espn.com/tennis/player/_/id/884/radu-albot" TargetMode="External"/><Relationship Id="rId182" Type="http://schemas.openxmlformats.org/officeDocument/2006/relationships/hyperlink" Target="https://www.espn.com/tennis/player/_/id/2865/alexander-bublik"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espn.com/tennis/player/_/id/425/roger-federer" TargetMode="External"/><Relationship Id="rId21" Type="http://schemas.openxmlformats.org/officeDocument/2006/relationships/hyperlink" Target="https://www.espn.com/tennis/player/_/id/296/novak-djokovic" TargetMode="External"/><Relationship Id="rId42" Type="http://schemas.openxmlformats.org/officeDocument/2006/relationships/hyperlink" Target="https://www.espn.com/tennis/player/_/id/284/juan-martin-del-potro" TargetMode="External"/><Relationship Id="rId63" Type="http://schemas.openxmlformats.org/officeDocument/2006/relationships/hyperlink" Target="https://www.espn.com/tennis/player/_/id/296/novak-djokovic" TargetMode="External"/><Relationship Id="rId84" Type="http://schemas.openxmlformats.org/officeDocument/2006/relationships/hyperlink" Target="https://www.espn.com/tennis/player/_/id/296/novak-djokovic" TargetMode="External"/><Relationship Id="rId138" Type="http://schemas.openxmlformats.org/officeDocument/2006/relationships/table" Target="../tables/table5.xml"/><Relationship Id="rId16" Type="http://schemas.openxmlformats.org/officeDocument/2006/relationships/hyperlink" Target="https://www.espn.com/tennis/player/_/id/2989/casper-ruud" TargetMode="External"/><Relationship Id="rId107" Type="http://schemas.openxmlformats.org/officeDocument/2006/relationships/hyperlink" Target="https://www.espn.com/tennis/player/_/id/261/rafael-nadal" TargetMode="External"/><Relationship Id="rId11" Type="http://schemas.openxmlformats.org/officeDocument/2006/relationships/hyperlink" Target="https://www.espn.com/tennis/player/_/id/3782/carlos-alcaraz" TargetMode="External"/><Relationship Id="rId32" Type="http://schemas.openxmlformats.org/officeDocument/2006/relationships/hyperlink" Target="https://www.espn.com/tennis/player/_/id/1852/dominic-thiem" TargetMode="External"/><Relationship Id="rId37" Type="http://schemas.openxmlformats.org/officeDocument/2006/relationships/hyperlink" Target="https://www.espn.com/tennis/player/_/id/261/rafael-nadal" TargetMode="External"/><Relationship Id="rId53" Type="http://schemas.openxmlformats.org/officeDocument/2006/relationships/hyperlink" Target="https://www.espn.com/tennis/player/_/id/261/rafael-nadal" TargetMode="External"/><Relationship Id="rId58" Type="http://schemas.openxmlformats.org/officeDocument/2006/relationships/hyperlink" Target="https://www.espn.com/tennis/player/_/id/296/novak-djokovic" TargetMode="External"/><Relationship Id="rId74" Type="http://schemas.openxmlformats.org/officeDocument/2006/relationships/hyperlink" Target="https://www.espn.com/tennis/player/_/id/1035/kei-nishikori" TargetMode="External"/><Relationship Id="rId79" Type="http://schemas.openxmlformats.org/officeDocument/2006/relationships/hyperlink" Target="https://www.espn.com/tennis/player/_/id/264/stan-wawrinka" TargetMode="External"/><Relationship Id="rId102" Type="http://schemas.openxmlformats.org/officeDocument/2006/relationships/hyperlink" Target="https://www.espn.com/tennis/player/_/id/425/roger-federer" TargetMode="External"/><Relationship Id="rId123" Type="http://schemas.openxmlformats.org/officeDocument/2006/relationships/hyperlink" Target="https://www.espn.com/tennis/player/_/id/261/rafael-nadal" TargetMode="External"/><Relationship Id="rId128" Type="http://schemas.openxmlformats.org/officeDocument/2006/relationships/hyperlink" Target="https://www.espn.com/tennis/player/_/id/435/jo-wilfried-tsonga" TargetMode="External"/><Relationship Id="rId5" Type="http://schemas.openxmlformats.org/officeDocument/2006/relationships/hyperlink" Target="https://www.espn.com/tennis/player/_/id/3782/carlos-alcaraz" TargetMode="External"/><Relationship Id="rId90" Type="http://schemas.openxmlformats.org/officeDocument/2006/relationships/hyperlink" Target="https://www.espn.com/tennis/player/_/id/296/novak-djokovic" TargetMode="External"/><Relationship Id="rId95" Type="http://schemas.openxmlformats.org/officeDocument/2006/relationships/hyperlink" Target="https://www.espn.com/tennis/player/_/id/296/novak-djokovic" TargetMode="External"/><Relationship Id="rId22" Type="http://schemas.openxmlformats.org/officeDocument/2006/relationships/hyperlink" Target="https://www.espn.com/tennis/player/_/id/2622/matteo-berrettini" TargetMode="External"/><Relationship Id="rId27" Type="http://schemas.openxmlformats.org/officeDocument/2006/relationships/hyperlink" Target="https://www.espn.com/tennis/player/_/id/261/rafael-nadal" TargetMode="External"/><Relationship Id="rId43" Type="http://schemas.openxmlformats.org/officeDocument/2006/relationships/hyperlink" Target="https://www.espn.com/tennis/player/_/id/296/novak-djokovic" TargetMode="External"/><Relationship Id="rId48" Type="http://schemas.openxmlformats.org/officeDocument/2006/relationships/hyperlink" Target="https://www.espn.com/tennis/player/_/id/464/marin-ili" TargetMode="External"/><Relationship Id="rId64" Type="http://schemas.openxmlformats.org/officeDocument/2006/relationships/hyperlink" Target="https://www.espn.com/tennis/player/_/id/235/andy-murray" TargetMode="External"/><Relationship Id="rId69" Type="http://schemas.openxmlformats.org/officeDocument/2006/relationships/hyperlink" Target="https://www.espn.com/tennis/player/_/id/264/stan-wawrinka" TargetMode="External"/><Relationship Id="rId113" Type="http://schemas.openxmlformats.org/officeDocument/2006/relationships/hyperlink" Target="https://www.espn.com/tennis/player/_/id/284/juan-martin-del-potro" TargetMode="External"/><Relationship Id="rId118" Type="http://schemas.openxmlformats.org/officeDocument/2006/relationships/hyperlink" Target="https://www.espn.com/tennis/player/_/id/217/robin-soderling" TargetMode="External"/><Relationship Id="rId134" Type="http://schemas.openxmlformats.org/officeDocument/2006/relationships/hyperlink" Target="https://www.espn.com/tennis/player/_/id/425/roger-federer" TargetMode="External"/><Relationship Id="rId139" Type="http://schemas.openxmlformats.org/officeDocument/2006/relationships/table" Target="../tables/table6.xml"/><Relationship Id="rId80" Type="http://schemas.openxmlformats.org/officeDocument/2006/relationships/hyperlink" Target="https://www.espn.com/tennis/player/_/id/261/rafael-nadal" TargetMode="External"/><Relationship Id="rId85" Type="http://schemas.openxmlformats.org/officeDocument/2006/relationships/hyperlink" Target="https://www.espn.com/tennis/player/_/id/261/rafael-nadal" TargetMode="External"/><Relationship Id="rId12" Type="http://schemas.openxmlformats.org/officeDocument/2006/relationships/hyperlink" Target="https://www.espn.com/tennis/player/_/id/2989/casper-ruud" TargetMode="External"/><Relationship Id="rId17" Type="http://schemas.openxmlformats.org/officeDocument/2006/relationships/hyperlink" Target="https://www.espn.com/tennis/player/_/id/261/rafael-nadal" TargetMode="External"/><Relationship Id="rId33" Type="http://schemas.openxmlformats.org/officeDocument/2006/relationships/hyperlink" Target="https://www.espn.com/tennis/player/_/id/261/rafael-nadal" TargetMode="External"/><Relationship Id="rId38" Type="http://schemas.openxmlformats.org/officeDocument/2006/relationships/hyperlink" Target="https://www.espn.com/tennis/player/_/id/1852/dominic-thiem" TargetMode="External"/><Relationship Id="rId59" Type="http://schemas.openxmlformats.org/officeDocument/2006/relationships/hyperlink" Target="https://www.espn.com/tennis/player/_/id/235/andy-murray" TargetMode="External"/><Relationship Id="rId103" Type="http://schemas.openxmlformats.org/officeDocument/2006/relationships/hyperlink" Target="https://www.espn.com/tennis/player/_/id/296/novak-djokovic" TargetMode="External"/><Relationship Id="rId108" Type="http://schemas.openxmlformats.org/officeDocument/2006/relationships/hyperlink" Target="https://www.espn.com/tennis/player/_/id/363/tomas-berdych" TargetMode="External"/><Relationship Id="rId124" Type="http://schemas.openxmlformats.org/officeDocument/2006/relationships/hyperlink" Target="https://www.espn.com/tennis/player/_/id/425/roger-federer" TargetMode="External"/><Relationship Id="rId129" Type="http://schemas.openxmlformats.org/officeDocument/2006/relationships/hyperlink" Target="https://www.espn.com/tennis/player/_/id/425/roger-federer" TargetMode="External"/><Relationship Id="rId54" Type="http://schemas.openxmlformats.org/officeDocument/2006/relationships/hyperlink" Target="https://www.espn.com/tennis/player/_/id/264/stan-wawrinka" TargetMode="External"/><Relationship Id="rId70" Type="http://schemas.openxmlformats.org/officeDocument/2006/relationships/hyperlink" Target="https://www.espn.com/tennis/player/_/id/296/novak-djokovic" TargetMode="External"/><Relationship Id="rId75" Type="http://schemas.openxmlformats.org/officeDocument/2006/relationships/hyperlink" Target="https://www.espn.com/tennis/player/_/id/296/novak-djokovic" TargetMode="External"/><Relationship Id="rId91" Type="http://schemas.openxmlformats.org/officeDocument/2006/relationships/hyperlink" Target="https://www.espn.com/tennis/player/_/id/425/roger-federer" TargetMode="External"/><Relationship Id="rId96" Type="http://schemas.openxmlformats.org/officeDocument/2006/relationships/hyperlink" Target="https://www.espn.com/tennis/player/_/id/261/rafael-nadal" TargetMode="External"/><Relationship Id="rId1" Type="http://schemas.openxmlformats.org/officeDocument/2006/relationships/hyperlink" Target="https://www.espn.com/tennis/player/_/id/3623/jannik-sinner" TargetMode="External"/><Relationship Id="rId6" Type="http://schemas.openxmlformats.org/officeDocument/2006/relationships/hyperlink" Target="https://www.espn.com/tennis/player/_/id/296/novak-djokovic" TargetMode="External"/><Relationship Id="rId23" Type="http://schemas.openxmlformats.org/officeDocument/2006/relationships/hyperlink" Target="https://www.espn.com/tennis/player/_/id/296/novak-djokovic" TargetMode="External"/><Relationship Id="rId28" Type="http://schemas.openxmlformats.org/officeDocument/2006/relationships/hyperlink" Target="https://www.espn.com/tennis/player/_/id/296/novak-djokovic" TargetMode="External"/><Relationship Id="rId49" Type="http://schemas.openxmlformats.org/officeDocument/2006/relationships/hyperlink" Target="https://www.espn.com/tennis/player/_/id/261/rafael-nadal" TargetMode="External"/><Relationship Id="rId114" Type="http://schemas.openxmlformats.org/officeDocument/2006/relationships/hyperlink" Target="https://www.espn.com/tennis/player/_/id/425/roger-federer" TargetMode="External"/><Relationship Id="rId119" Type="http://schemas.openxmlformats.org/officeDocument/2006/relationships/hyperlink" Target="https://www.espn.com/tennis/player/_/id/261/rafael-nadal" TargetMode="External"/><Relationship Id="rId44" Type="http://schemas.openxmlformats.org/officeDocument/2006/relationships/hyperlink" Target="https://www.espn.com/tennis/player/_/id/1068/kevin-anderson" TargetMode="External"/><Relationship Id="rId60" Type="http://schemas.openxmlformats.org/officeDocument/2006/relationships/hyperlink" Target="https://www.espn.com/tennis/player/_/id/1333/milos-raonic" TargetMode="External"/><Relationship Id="rId65" Type="http://schemas.openxmlformats.org/officeDocument/2006/relationships/hyperlink" Target="https://www.espn.com/tennis/player/_/id/296/novak-djokovic" TargetMode="External"/><Relationship Id="rId81" Type="http://schemas.openxmlformats.org/officeDocument/2006/relationships/hyperlink" Target="https://www.espn.com/tennis/player/_/id/261/rafael-nadal" TargetMode="External"/><Relationship Id="rId86" Type="http://schemas.openxmlformats.org/officeDocument/2006/relationships/hyperlink" Target="https://www.espn.com/tennis/player/_/id/346/david-ferrer" TargetMode="External"/><Relationship Id="rId130" Type="http://schemas.openxmlformats.org/officeDocument/2006/relationships/hyperlink" Target="https://www.espn.com/tennis/player/_/id/296/novak-djokovic" TargetMode="External"/><Relationship Id="rId135" Type="http://schemas.openxmlformats.org/officeDocument/2006/relationships/hyperlink" Target="https://www.espn.com/tennis/player/_/id/425/roger-federer" TargetMode="External"/><Relationship Id="rId13" Type="http://schemas.openxmlformats.org/officeDocument/2006/relationships/hyperlink" Target="https://www.espn.com/tennis/player/_/id/296/novak-djokovic" TargetMode="External"/><Relationship Id="rId18" Type="http://schemas.openxmlformats.org/officeDocument/2006/relationships/hyperlink" Target="https://www.espn.com/tennis/player/_/id/2383/daniil-medvedev" TargetMode="External"/><Relationship Id="rId39" Type="http://schemas.openxmlformats.org/officeDocument/2006/relationships/hyperlink" Target="https://www.espn.com/tennis/player/_/id/296/novak-djokovic" TargetMode="External"/><Relationship Id="rId109" Type="http://schemas.openxmlformats.org/officeDocument/2006/relationships/hyperlink" Target="https://www.espn.com/tennis/player/_/id/261/rafael-nadal" TargetMode="External"/><Relationship Id="rId34" Type="http://schemas.openxmlformats.org/officeDocument/2006/relationships/hyperlink" Target="https://www.espn.com/tennis/player/_/id/2383/daniil-medvedev" TargetMode="External"/><Relationship Id="rId50" Type="http://schemas.openxmlformats.org/officeDocument/2006/relationships/hyperlink" Target="https://www.espn.com/tennis/player/_/id/1068/kevin-anderson" TargetMode="External"/><Relationship Id="rId55" Type="http://schemas.openxmlformats.org/officeDocument/2006/relationships/hyperlink" Target="https://www.espn.com/tennis/player/_/id/425/roger-federer" TargetMode="External"/><Relationship Id="rId76" Type="http://schemas.openxmlformats.org/officeDocument/2006/relationships/hyperlink" Target="https://www.espn.com/tennis/player/_/id/425/roger-federer" TargetMode="External"/><Relationship Id="rId97" Type="http://schemas.openxmlformats.org/officeDocument/2006/relationships/hyperlink" Target="https://www.espn.com/tennis/player/_/id/296/novak-djokovic" TargetMode="External"/><Relationship Id="rId104" Type="http://schemas.openxmlformats.org/officeDocument/2006/relationships/hyperlink" Target="https://www.espn.com/tennis/player/_/id/235/andy-murray" TargetMode="External"/><Relationship Id="rId120" Type="http://schemas.openxmlformats.org/officeDocument/2006/relationships/hyperlink" Target="https://www.espn.com/tennis/player/_/id/425/roger-federer" TargetMode="External"/><Relationship Id="rId125" Type="http://schemas.openxmlformats.org/officeDocument/2006/relationships/hyperlink" Target="https://www.espn.com/tennis/player/_/id/261/rafael-nadal" TargetMode="External"/><Relationship Id="rId7" Type="http://schemas.openxmlformats.org/officeDocument/2006/relationships/hyperlink" Target="https://www.espn.com/tennis/player/_/id/296/novak-djokovic" TargetMode="External"/><Relationship Id="rId71" Type="http://schemas.openxmlformats.org/officeDocument/2006/relationships/hyperlink" Target="https://www.espn.com/tennis/player/_/id/296/novak-djokovic" TargetMode="External"/><Relationship Id="rId92" Type="http://schemas.openxmlformats.org/officeDocument/2006/relationships/hyperlink" Target="https://www.espn.com/tennis/player/_/id/235/andy-murray" TargetMode="External"/><Relationship Id="rId2" Type="http://schemas.openxmlformats.org/officeDocument/2006/relationships/hyperlink" Target="https://www.espn.com/tennis/player/_/id/2383/daniil-medvedev" TargetMode="External"/><Relationship Id="rId29" Type="http://schemas.openxmlformats.org/officeDocument/2006/relationships/hyperlink" Target="https://www.espn.com/tennis/player/_/id/1852/dominic-thiem" TargetMode="External"/><Relationship Id="rId24" Type="http://schemas.openxmlformats.org/officeDocument/2006/relationships/hyperlink" Target="https://www.espn.com/tennis/player/_/id/2869/stefanos-tsitsipas" TargetMode="External"/><Relationship Id="rId40" Type="http://schemas.openxmlformats.org/officeDocument/2006/relationships/hyperlink" Target="https://www.espn.com/tennis/player/_/id/261/rafael-nadal" TargetMode="External"/><Relationship Id="rId45" Type="http://schemas.openxmlformats.org/officeDocument/2006/relationships/hyperlink" Target="https://www.espn.com/tennis/player/_/id/261/rafael-nadal" TargetMode="External"/><Relationship Id="rId66" Type="http://schemas.openxmlformats.org/officeDocument/2006/relationships/hyperlink" Target="https://www.espn.com/tennis/player/_/id/425/roger-federer" TargetMode="External"/><Relationship Id="rId87" Type="http://schemas.openxmlformats.org/officeDocument/2006/relationships/hyperlink" Target="https://www.espn.com/tennis/player/_/id/296/novak-djokovic" TargetMode="External"/><Relationship Id="rId110" Type="http://schemas.openxmlformats.org/officeDocument/2006/relationships/hyperlink" Target="https://www.espn.com/tennis/player/_/id/217/robin-soderling" TargetMode="External"/><Relationship Id="rId115" Type="http://schemas.openxmlformats.org/officeDocument/2006/relationships/hyperlink" Target="https://www.espn.com/tennis/player/_/id/425/roger-federer" TargetMode="External"/><Relationship Id="rId131" Type="http://schemas.openxmlformats.org/officeDocument/2006/relationships/hyperlink" Target="https://www.espn.com/tennis/player/_/id/425/roger-federer" TargetMode="External"/><Relationship Id="rId136" Type="http://schemas.openxmlformats.org/officeDocument/2006/relationships/hyperlink" Target="https://www.espn.com/tennis/player/_/id/442/fernando-gonzalez" TargetMode="External"/><Relationship Id="rId61" Type="http://schemas.openxmlformats.org/officeDocument/2006/relationships/hyperlink" Target="https://www.espn.com/tennis/player/_/id/296/novak-djokovic" TargetMode="External"/><Relationship Id="rId82" Type="http://schemas.openxmlformats.org/officeDocument/2006/relationships/hyperlink" Target="https://www.espn.com/tennis/player/_/id/296/novak-djokovic" TargetMode="External"/><Relationship Id="rId19" Type="http://schemas.openxmlformats.org/officeDocument/2006/relationships/hyperlink" Target="https://www.espn.com/tennis/player/_/id/2383/daniil-medvedev" TargetMode="External"/><Relationship Id="rId14" Type="http://schemas.openxmlformats.org/officeDocument/2006/relationships/hyperlink" Target="https://www.espn.com/tennis/player/_/id/1984/nick-kyrgios" TargetMode="External"/><Relationship Id="rId30" Type="http://schemas.openxmlformats.org/officeDocument/2006/relationships/hyperlink" Target="https://www.espn.com/tennis/player/_/id/2375/alexander-zverev" TargetMode="External"/><Relationship Id="rId35" Type="http://schemas.openxmlformats.org/officeDocument/2006/relationships/hyperlink" Target="https://www.espn.com/tennis/player/_/id/296/novak-djokovic" TargetMode="External"/><Relationship Id="rId56" Type="http://schemas.openxmlformats.org/officeDocument/2006/relationships/hyperlink" Target="https://www.espn.com/tennis/player/_/id/261/rafael-nadal" TargetMode="External"/><Relationship Id="rId77" Type="http://schemas.openxmlformats.org/officeDocument/2006/relationships/hyperlink" Target="https://www.espn.com/tennis/player/_/id/261/rafael-nadal" TargetMode="External"/><Relationship Id="rId100" Type="http://schemas.openxmlformats.org/officeDocument/2006/relationships/hyperlink" Target="https://www.espn.com/tennis/player/_/id/261/rafael-nadal" TargetMode="External"/><Relationship Id="rId105" Type="http://schemas.openxmlformats.org/officeDocument/2006/relationships/hyperlink" Target="https://www.espn.com/tennis/player/_/id/261/rafael-nadal" TargetMode="External"/><Relationship Id="rId126" Type="http://schemas.openxmlformats.org/officeDocument/2006/relationships/hyperlink" Target="https://www.espn.com/tennis/player/_/id/425/roger-federer" TargetMode="External"/><Relationship Id="rId8" Type="http://schemas.openxmlformats.org/officeDocument/2006/relationships/hyperlink" Target="https://www.espn.com/tennis/player/_/id/2989/casper-ruud" TargetMode="External"/><Relationship Id="rId51" Type="http://schemas.openxmlformats.org/officeDocument/2006/relationships/hyperlink" Target="https://www.espn.com/tennis/player/_/id/425/roger-federer" TargetMode="External"/><Relationship Id="rId72" Type="http://schemas.openxmlformats.org/officeDocument/2006/relationships/hyperlink" Target="https://www.espn.com/tennis/player/_/id/235/andy-murray" TargetMode="External"/><Relationship Id="rId93" Type="http://schemas.openxmlformats.org/officeDocument/2006/relationships/hyperlink" Target="https://www.espn.com/tennis/player/_/id/261/rafael-nadal" TargetMode="External"/><Relationship Id="rId98" Type="http://schemas.openxmlformats.org/officeDocument/2006/relationships/hyperlink" Target="https://www.espn.com/tennis/player/_/id/261/rafael-nadal" TargetMode="External"/><Relationship Id="rId121" Type="http://schemas.openxmlformats.org/officeDocument/2006/relationships/hyperlink" Target="https://www.espn.com/tennis/player/_/id/425/roger-federer" TargetMode="External"/><Relationship Id="rId3" Type="http://schemas.openxmlformats.org/officeDocument/2006/relationships/hyperlink" Target="https://www.espn.com/tennis/player/_/id/296/novak-djokovic" TargetMode="External"/><Relationship Id="rId25" Type="http://schemas.openxmlformats.org/officeDocument/2006/relationships/hyperlink" Target="https://www.espn.com/tennis/player/_/id/296/novak-djokovic" TargetMode="External"/><Relationship Id="rId46" Type="http://schemas.openxmlformats.org/officeDocument/2006/relationships/hyperlink" Target="https://www.espn.com/tennis/player/_/id/1852/dominic-thiem" TargetMode="External"/><Relationship Id="rId67" Type="http://schemas.openxmlformats.org/officeDocument/2006/relationships/hyperlink" Target="https://www.espn.com/tennis/player/_/id/296/novak-djokovic" TargetMode="External"/><Relationship Id="rId116" Type="http://schemas.openxmlformats.org/officeDocument/2006/relationships/hyperlink" Target="https://www.espn.com/tennis/player/_/id/436/andy-roddick" TargetMode="External"/><Relationship Id="rId137" Type="http://schemas.openxmlformats.org/officeDocument/2006/relationships/drawing" Target="../drawings/drawing3.xml"/><Relationship Id="rId20" Type="http://schemas.openxmlformats.org/officeDocument/2006/relationships/hyperlink" Target="https://www.espn.com/tennis/player/_/id/296/novak-djokovic" TargetMode="External"/><Relationship Id="rId41" Type="http://schemas.openxmlformats.org/officeDocument/2006/relationships/hyperlink" Target="https://www.espn.com/tennis/player/_/id/296/novak-djokovic" TargetMode="External"/><Relationship Id="rId62" Type="http://schemas.openxmlformats.org/officeDocument/2006/relationships/hyperlink" Target="https://www.espn.com/tennis/player/_/id/235/andy-murray" TargetMode="External"/><Relationship Id="rId83" Type="http://schemas.openxmlformats.org/officeDocument/2006/relationships/hyperlink" Target="https://www.espn.com/tennis/player/_/id/235/andy-murray" TargetMode="External"/><Relationship Id="rId88" Type="http://schemas.openxmlformats.org/officeDocument/2006/relationships/hyperlink" Target="https://www.espn.com/tennis/player/_/id/235/andy-murray" TargetMode="External"/><Relationship Id="rId111" Type="http://schemas.openxmlformats.org/officeDocument/2006/relationships/hyperlink" Target="https://www.espn.com/tennis/player/_/id/425/roger-federer" TargetMode="External"/><Relationship Id="rId132" Type="http://schemas.openxmlformats.org/officeDocument/2006/relationships/hyperlink" Target="https://www.espn.com/tennis/player/_/id/261/rafael-nadal" TargetMode="External"/><Relationship Id="rId15" Type="http://schemas.openxmlformats.org/officeDocument/2006/relationships/hyperlink" Target="https://www.espn.com/tennis/player/_/id/261/rafael-nadal" TargetMode="External"/><Relationship Id="rId36" Type="http://schemas.openxmlformats.org/officeDocument/2006/relationships/hyperlink" Target="https://www.espn.com/tennis/player/_/id/425/roger-federer" TargetMode="External"/><Relationship Id="rId57" Type="http://schemas.openxmlformats.org/officeDocument/2006/relationships/hyperlink" Target="https://www.espn.com/tennis/player/_/id/264/stan-wawrinka" TargetMode="External"/><Relationship Id="rId106" Type="http://schemas.openxmlformats.org/officeDocument/2006/relationships/hyperlink" Target="https://www.espn.com/tennis/player/_/id/296/novak-djokovic" TargetMode="External"/><Relationship Id="rId127" Type="http://schemas.openxmlformats.org/officeDocument/2006/relationships/hyperlink" Target="https://www.espn.com/tennis/player/_/id/296/novak-djokovic" TargetMode="External"/><Relationship Id="rId10" Type="http://schemas.openxmlformats.org/officeDocument/2006/relationships/hyperlink" Target="https://www.espn.com/tennis/player/_/id/2869/stefanos-tsitsipas" TargetMode="External"/><Relationship Id="rId31" Type="http://schemas.openxmlformats.org/officeDocument/2006/relationships/hyperlink" Target="https://www.espn.com/tennis/player/_/id/296/novak-djokovic" TargetMode="External"/><Relationship Id="rId52" Type="http://schemas.openxmlformats.org/officeDocument/2006/relationships/hyperlink" Target="https://www.espn.com/tennis/player/_/id/464/marin-ili" TargetMode="External"/><Relationship Id="rId73" Type="http://schemas.openxmlformats.org/officeDocument/2006/relationships/hyperlink" Target="https://www.espn.com/tennis/player/_/id/464/marin-ili" TargetMode="External"/><Relationship Id="rId78" Type="http://schemas.openxmlformats.org/officeDocument/2006/relationships/hyperlink" Target="https://www.espn.com/tennis/player/_/id/296/novak-djokovic" TargetMode="External"/><Relationship Id="rId94" Type="http://schemas.openxmlformats.org/officeDocument/2006/relationships/hyperlink" Target="https://www.espn.com/tennis/player/_/id/296/novak-djokovic" TargetMode="External"/><Relationship Id="rId99" Type="http://schemas.openxmlformats.org/officeDocument/2006/relationships/hyperlink" Target="https://www.espn.com/tennis/player/_/id/296/novak-djokovic" TargetMode="External"/><Relationship Id="rId101" Type="http://schemas.openxmlformats.org/officeDocument/2006/relationships/hyperlink" Target="https://www.espn.com/tennis/player/_/id/261/rafael-nadal" TargetMode="External"/><Relationship Id="rId122" Type="http://schemas.openxmlformats.org/officeDocument/2006/relationships/hyperlink" Target="https://www.espn.com/tennis/player/_/id/235/andy-murray" TargetMode="External"/><Relationship Id="rId4" Type="http://schemas.openxmlformats.org/officeDocument/2006/relationships/hyperlink" Target="https://www.espn.com/tennis/player/_/id/2383/daniil-medvedev" TargetMode="External"/><Relationship Id="rId9" Type="http://schemas.openxmlformats.org/officeDocument/2006/relationships/hyperlink" Target="https://www.espn.com/tennis/player/_/id/296/novak-djokovic" TargetMode="External"/><Relationship Id="rId26" Type="http://schemas.openxmlformats.org/officeDocument/2006/relationships/hyperlink" Target="https://www.espn.com/tennis/player/_/id/2383/daniil-medvedev" TargetMode="External"/><Relationship Id="rId47" Type="http://schemas.openxmlformats.org/officeDocument/2006/relationships/hyperlink" Target="https://www.espn.com/tennis/player/_/id/425/roger-federer" TargetMode="External"/><Relationship Id="rId68" Type="http://schemas.openxmlformats.org/officeDocument/2006/relationships/hyperlink" Target="https://www.espn.com/tennis/player/_/id/425/roger-federer" TargetMode="External"/><Relationship Id="rId89" Type="http://schemas.openxmlformats.org/officeDocument/2006/relationships/hyperlink" Target="https://www.espn.com/tennis/player/_/id/235/andy-murray" TargetMode="External"/><Relationship Id="rId112" Type="http://schemas.openxmlformats.org/officeDocument/2006/relationships/hyperlink" Target="https://www.espn.com/tennis/player/_/id/235/andy-murray" TargetMode="External"/><Relationship Id="rId133" Type="http://schemas.openxmlformats.org/officeDocument/2006/relationships/hyperlink" Target="https://www.espn.com/tennis/player/_/id/261/rafael-nada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26" Type="http://schemas.openxmlformats.org/officeDocument/2006/relationships/hyperlink" Target="https://app.universaltennis.com/profiles/2114659" TargetMode="External"/><Relationship Id="rId21" Type="http://schemas.openxmlformats.org/officeDocument/2006/relationships/hyperlink" Target="https://app.universaltennis.com/profiles/989589" TargetMode="External"/><Relationship Id="rId42" Type="http://schemas.openxmlformats.org/officeDocument/2006/relationships/hyperlink" Target="https://app.universaltennis.com/profiles/3054725" TargetMode="External"/><Relationship Id="rId47" Type="http://schemas.openxmlformats.org/officeDocument/2006/relationships/hyperlink" Target="https://app.universaltennis.com/profiles/10344" TargetMode="External"/><Relationship Id="rId63" Type="http://schemas.openxmlformats.org/officeDocument/2006/relationships/hyperlink" Target="https://app.universaltennis.com/profiles/10403" TargetMode="External"/><Relationship Id="rId68" Type="http://schemas.openxmlformats.org/officeDocument/2006/relationships/hyperlink" Target="https://app.universaltennis.com/profiles/191834" TargetMode="External"/><Relationship Id="rId84" Type="http://schemas.openxmlformats.org/officeDocument/2006/relationships/hyperlink" Target="https://app.universaltennis.com/profiles/249399" TargetMode="External"/><Relationship Id="rId89" Type="http://schemas.openxmlformats.org/officeDocument/2006/relationships/hyperlink" Target="https://app.universaltennis.com/profiles/11042" TargetMode="External"/><Relationship Id="rId16" Type="http://schemas.openxmlformats.org/officeDocument/2006/relationships/hyperlink" Target="https://app.universaltennis.com/profiles/10769" TargetMode="External"/><Relationship Id="rId11" Type="http://schemas.openxmlformats.org/officeDocument/2006/relationships/hyperlink" Target="https://app.universaltennis.com/profiles/3694412" TargetMode="External"/><Relationship Id="rId32" Type="http://schemas.openxmlformats.org/officeDocument/2006/relationships/hyperlink" Target="https://app.universaltennis.com/profiles/83015" TargetMode="External"/><Relationship Id="rId37" Type="http://schemas.openxmlformats.org/officeDocument/2006/relationships/hyperlink" Target="https://app.universaltennis.com/profiles/11349" TargetMode="External"/><Relationship Id="rId53" Type="http://schemas.openxmlformats.org/officeDocument/2006/relationships/hyperlink" Target="https://app.universaltennis.com/profiles/2230756" TargetMode="External"/><Relationship Id="rId58" Type="http://schemas.openxmlformats.org/officeDocument/2006/relationships/hyperlink" Target="https://app.universaltennis.com/profiles/398304" TargetMode="External"/><Relationship Id="rId74" Type="http://schemas.openxmlformats.org/officeDocument/2006/relationships/hyperlink" Target="https://app.universaltennis.com/profiles/11161" TargetMode="External"/><Relationship Id="rId79" Type="http://schemas.openxmlformats.org/officeDocument/2006/relationships/hyperlink" Target="https://app.universaltennis.com/profiles/281134" TargetMode="External"/><Relationship Id="rId102" Type="http://schemas.openxmlformats.org/officeDocument/2006/relationships/table" Target="../tables/table12.xml"/><Relationship Id="rId5" Type="http://schemas.openxmlformats.org/officeDocument/2006/relationships/hyperlink" Target="https://app.universaltennis.com/profiles/10322" TargetMode="External"/><Relationship Id="rId90" Type="http://schemas.openxmlformats.org/officeDocument/2006/relationships/hyperlink" Target="https://app.universaltennis.com/profiles/56690" TargetMode="External"/><Relationship Id="rId95" Type="http://schemas.openxmlformats.org/officeDocument/2006/relationships/hyperlink" Target="https://app.universaltennis.com/profiles/56746" TargetMode="External"/><Relationship Id="rId22" Type="http://schemas.openxmlformats.org/officeDocument/2006/relationships/hyperlink" Target="https://app.universaltennis.com/profiles/10283" TargetMode="External"/><Relationship Id="rId27" Type="http://schemas.openxmlformats.org/officeDocument/2006/relationships/hyperlink" Target="https://app.universaltennis.com/profiles/11035" TargetMode="External"/><Relationship Id="rId43" Type="http://schemas.openxmlformats.org/officeDocument/2006/relationships/hyperlink" Target="https://app.universaltennis.com/profiles/279350" TargetMode="External"/><Relationship Id="rId48" Type="http://schemas.openxmlformats.org/officeDocument/2006/relationships/hyperlink" Target="https://app.universaltennis.com/profiles/836822" TargetMode="External"/><Relationship Id="rId64" Type="http://schemas.openxmlformats.org/officeDocument/2006/relationships/hyperlink" Target="https://app.universaltennis.com/profiles/208942" TargetMode="External"/><Relationship Id="rId69" Type="http://schemas.openxmlformats.org/officeDocument/2006/relationships/hyperlink" Target="https://app.universaltennis.com/profiles/191910" TargetMode="External"/><Relationship Id="rId80" Type="http://schemas.openxmlformats.org/officeDocument/2006/relationships/hyperlink" Target="https://app.universaltennis.com/profiles/40341" TargetMode="External"/><Relationship Id="rId85" Type="http://schemas.openxmlformats.org/officeDocument/2006/relationships/hyperlink" Target="https://app.universaltennis.com/profiles/4207399" TargetMode="External"/><Relationship Id="rId12" Type="http://schemas.openxmlformats.org/officeDocument/2006/relationships/hyperlink" Target="https://app.universaltennis.com/profiles/2517427" TargetMode="External"/><Relationship Id="rId17" Type="http://schemas.openxmlformats.org/officeDocument/2006/relationships/hyperlink" Target="https://app.universaltennis.com/profiles/3541173" TargetMode="External"/><Relationship Id="rId25" Type="http://schemas.openxmlformats.org/officeDocument/2006/relationships/hyperlink" Target="https://app.universaltennis.com/profiles/170791" TargetMode="External"/><Relationship Id="rId33" Type="http://schemas.openxmlformats.org/officeDocument/2006/relationships/hyperlink" Target="https://app.universaltennis.com/profiles/3054734" TargetMode="External"/><Relationship Id="rId38" Type="http://schemas.openxmlformats.org/officeDocument/2006/relationships/hyperlink" Target="https://app.universaltennis.com/profiles/10885" TargetMode="External"/><Relationship Id="rId46" Type="http://schemas.openxmlformats.org/officeDocument/2006/relationships/hyperlink" Target="https://app.universaltennis.com/profiles/167901" TargetMode="External"/><Relationship Id="rId59" Type="http://schemas.openxmlformats.org/officeDocument/2006/relationships/hyperlink" Target="https://app.universaltennis.com/profiles/1739159" TargetMode="External"/><Relationship Id="rId67" Type="http://schemas.openxmlformats.org/officeDocument/2006/relationships/hyperlink" Target="https://app.universaltennis.com/profiles/10323" TargetMode="External"/><Relationship Id="rId20" Type="http://schemas.openxmlformats.org/officeDocument/2006/relationships/hyperlink" Target="https://app.universaltennis.com/profiles/238541" TargetMode="External"/><Relationship Id="rId41" Type="http://schemas.openxmlformats.org/officeDocument/2006/relationships/hyperlink" Target="https://app.universaltennis.com/profiles/275631" TargetMode="External"/><Relationship Id="rId54" Type="http://schemas.openxmlformats.org/officeDocument/2006/relationships/hyperlink" Target="https://app.universaltennis.com/profiles/10378" TargetMode="External"/><Relationship Id="rId62" Type="http://schemas.openxmlformats.org/officeDocument/2006/relationships/hyperlink" Target="https://app.universaltennis.com/profiles/10469" TargetMode="External"/><Relationship Id="rId70" Type="http://schemas.openxmlformats.org/officeDocument/2006/relationships/hyperlink" Target="https://app.universaltennis.com/profiles/3635431" TargetMode="External"/><Relationship Id="rId75" Type="http://schemas.openxmlformats.org/officeDocument/2006/relationships/hyperlink" Target="https://app.universaltennis.com/profiles/1711967" TargetMode="External"/><Relationship Id="rId83" Type="http://schemas.openxmlformats.org/officeDocument/2006/relationships/hyperlink" Target="https://app.universaltennis.com/profiles/11466" TargetMode="External"/><Relationship Id="rId88" Type="http://schemas.openxmlformats.org/officeDocument/2006/relationships/hyperlink" Target="https://app.universaltennis.com/profiles/2257509" TargetMode="External"/><Relationship Id="rId91" Type="http://schemas.openxmlformats.org/officeDocument/2006/relationships/hyperlink" Target="https://app.universaltennis.com/profiles/251050" TargetMode="External"/><Relationship Id="rId96" Type="http://schemas.openxmlformats.org/officeDocument/2006/relationships/hyperlink" Target="https://app.universaltennis.com/profiles/94278" TargetMode="External"/><Relationship Id="rId1" Type="http://schemas.openxmlformats.org/officeDocument/2006/relationships/hyperlink" Target="https://app.universaltennis.com/profiles/593241" TargetMode="External"/><Relationship Id="rId6" Type="http://schemas.openxmlformats.org/officeDocument/2006/relationships/hyperlink" Target="https://app.universaltennis.com/profiles/10307" TargetMode="External"/><Relationship Id="rId15" Type="http://schemas.openxmlformats.org/officeDocument/2006/relationships/hyperlink" Target="https://app.universaltennis.com/profiles/11558" TargetMode="External"/><Relationship Id="rId23" Type="http://schemas.openxmlformats.org/officeDocument/2006/relationships/hyperlink" Target="https://app.universaltennis.com/profiles/268261" TargetMode="External"/><Relationship Id="rId28" Type="http://schemas.openxmlformats.org/officeDocument/2006/relationships/hyperlink" Target="https://app.universaltennis.com/profiles/364584" TargetMode="External"/><Relationship Id="rId36" Type="http://schemas.openxmlformats.org/officeDocument/2006/relationships/hyperlink" Target="https://app.universaltennis.com/profiles/2035498" TargetMode="External"/><Relationship Id="rId49" Type="http://schemas.openxmlformats.org/officeDocument/2006/relationships/hyperlink" Target="https://app.universaltennis.com/profiles/219786" TargetMode="External"/><Relationship Id="rId57" Type="http://schemas.openxmlformats.org/officeDocument/2006/relationships/hyperlink" Target="https://app.universaltennis.com/profiles/3056225" TargetMode="External"/><Relationship Id="rId10" Type="http://schemas.openxmlformats.org/officeDocument/2006/relationships/hyperlink" Target="https://app.universaltennis.com/profiles/28487" TargetMode="External"/><Relationship Id="rId31" Type="http://schemas.openxmlformats.org/officeDocument/2006/relationships/hyperlink" Target="https://app.universaltennis.com/profiles/11775" TargetMode="External"/><Relationship Id="rId44" Type="http://schemas.openxmlformats.org/officeDocument/2006/relationships/hyperlink" Target="https://app.universaltennis.com/profiles/10346" TargetMode="External"/><Relationship Id="rId52" Type="http://schemas.openxmlformats.org/officeDocument/2006/relationships/hyperlink" Target="https://app.universaltennis.com/profiles/28900" TargetMode="External"/><Relationship Id="rId60" Type="http://schemas.openxmlformats.org/officeDocument/2006/relationships/hyperlink" Target="https://app.universaltennis.com/profiles/93201" TargetMode="External"/><Relationship Id="rId65" Type="http://schemas.openxmlformats.org/officeDocument/2006/relationships/hyperlink" Target="https://app.universaltennis.com/profiles/223098" TargetMode="External"/><Relationship Id="rId73" Type="http://schemas.openxmlformats.org/officeDocument/2006/relationships/hyperlink" Target="https://app.universaltennis.com/profiles/53198" TargetMode="External"/><Relationship Id="rId78" Type="http://schemas.openxmlformats.org/officeDocument/2006/relationships/hyperlink" Target="https://app.universaltennis.com/profiles/3075360" TargetMode="External"/><Relationship Id="rId81" Type="http://schemas.openxmlformats.org/officeDocument/2006/relationships/hyperlink" Target="https://app.universaltennis.com/profiles/64618" TargetMode="External"/><Relationship Id="rId86" Type="http://schemas.openxmlformats.org/officeDocument/2006/relationships/hyperlink" Target="https://app.universaltennis.com/profiles/194176" TargetMode="External"/><Relationship Id="rId94" Type="http://schemas.openxmlformats.org/officeDocument/2006/relationships/hyperlink" Target="https://app.universaltennis.com/profiles/279597" TargetMode="External"/><Relationship Id="rId99" Type="http://schemas.openxmlformats.org/officeDocument/2006/relationships/hyperlink" Target="https://app.universaltennis.com/profiles/10290" TargetMode="External"/><Relationship Id="rId101" Type="http://schemas.openxmlformats.org/officeDocument/2006/relationships/drawing" Target="../drawings/drawing8.xml"/><Relationship Id="rId4" Type="http://schemas.openxmlformats.org/officeDocument/2006/relationships/hyperlink" Target="https://app.universaltennis.com/profiles/11359" TargetMode="External"/><Relationship Id="rId9" Type="http://schemas.openxmlformats.org/officeDocument/2006/relationships/hyperlink" Target="https://app.universaltennis.com/profiles/1607950" TargetMode="External"/><Relationship Id="rId13" Type="http://schemas.openxmlformats.org/officeDocument/2006/relationships/hyperlink" Target="https://app.universaltennis.com/profiles/84513" TargetMode="External"/><Relationship Id="rId18" Type="http://schemas.openxmlformats.org/officeDocument/2006/relationships/hyperlink" Target="https://app.universaltennis.com/profiles/52346" TargetMode="External"/><Relationship Id="rId39" Type="http://schemas.openxmlformats.org/officeDocument/2006/relationships/hyperlink" Target="https://app.universaltennis.com/profiles/71334" TargetMode="External"/><Relationship Id="rId34" Type="http://schemas.openxmlformats.org/officeDocument/2006/relationships/hyperlink" Target="https://app.universaltennis.com/profiles/2118860" TargetMode="External"/><Relationship Id="rId50" Type="http://schemas.openxmlformats.org/officeDocument/2006/relationships/hyperlink" Target="https://app.universaltennis.com/profiles/259658" TargetMode="External"/><Relationship Id="rId55" Type="http://schemas.openxmlformats.org/officeDocument/2006/relationships/hyperlink" Target="https://app.universaltennis.com/profiles/2588012" TargetMode="External"/><Relationship Id="rId76" Type="http://schemas.openxmlformats.org/officeDocument/2006/relationships/hyperlink" Target="https://app.universaltennis.com/profiles/1284129" TargetMode="External"/><Relationship Id="rId97" Type="http://schemas.openxmlformats.org/officeDocument/2006/relationships/hyperlink" Target="https://app.universaltennis.com/profiles/42469" TargetMode="External"/><Relationship Id="rId7" Type="http://schemas.openxmlformats.org/officeDocument/2006/relationships/hyperlink" Target="https://app.universaltennis.com/profiles/4106479" TargetMode="External"/><Relationship Id="rId71" Type="http://schemas.openxmlformats.org/officeDocument/2006/relationships/hyperlink" Target="https://app.universaltennis.com/profiles/55200" TargetMode="External"/><Relationship Id="rId92" Type="http://schemas.openxmlformats.org/officeDocument/2006/relationships/hyperlink" Target="https://app.universaltennis.com/profiles/2555959" TargetMode="External"/><Relationship Id="rId2" Type="http://schemas.openxmlformats.org/officeDocument/2006/relationships/hyperlink" Target="https://app.universaltennis.com/profiles/146056" TargetMode="External"/><Relationship Id="rId29" Type="http://schemas.openxmlformats.org/officeDocument/2006/relationships/hyperlink" Target="https://app.universaltennis.com/profiles/52345" TargetMode="External"/><Relationship Id="rId24" Type="http://schemas.openxmlformats.org/officeDocument/2006/relationships/hyperlink" Target="https://app.universaltennis.com/profiles/92088" TargetMode="External"/><Relationship Id="rId40" Type="http://schemas.openxmlformats.org/officeDocument/2006/relationships/hyperlink" Target="https://app.universaltennis.com/profiles/11767" TargetMode="External"/><Relationship Id="rId45" Type="http://schemas.openxmlformats.org/officeDocument/2006/relationships/hyperlink" Target="https://app.universaltennis.com/profiles/28472" TargetMode="External"/><Relationship Id="rId66" Type="http://schemas.openxmlformats.org/officeDocument/2006/relationships/hyperlink" Target="https://app.universaltennis.com/profiles/3365640" TargetMode="External"/><Relationship Id="rId87" Type="http://schemas.openxmlformats.org/officeDocument/2006/relationships/hyperlink" Target="https://app.universaltennis.com/profiles/266014" TargetMode="External"/><Relationship Id="rId61" Type="http://schemas.openxmlformats.org/officeDocument/2006/relationships/hyperlink" Target="https://app.universaltennis.com/profiles/11342" TargetMode="External"/><Relationship Id="rId82" Type="http://schemas.openxmlformats.org/officeDocument/2006/relationships/hyperlink" Target="https://app.universaltennis.com/profiles/10287" TargetMode="External"/><Relationship Id="rId19" Type="http://schemas.openxmlformats.org/officeDocument/2006/relationships/hyperlink" Target="https://app.universaltennis.com/profiles/28990" TargetMode="External"/><Relationship Id="rId14" Type="http://schemas.openxmlformats.org/officeDocument/2006/relationships/hyperlink" Target="https://app.universaltennis.com/profiles/378488" TargetMode="External"/><Relationship Id="rId30" Type="http://schemas.openxmlformats.org/officeDocument/2006/relationships/hyperlink" Target="https://app.universaltennis.com/profiles/10242" TargetMode="External"/><Relationship Id="rId35" Type="http://schemas.openxmlformats.org/officeDocument/2006/relationships/hyperlink" Target="https://app.universaltennis.com/profiles/10759" TargetMode="External"/><Relationship Id="rId56" Type="http://schemas.openxmlformats.org/officeDocument/2006/relationships/hyperlink" Target="https://app.universaltennis.com/profiles/28145" TargetMode="External"/><Relationship Id="rId77" Type="http://schemas.openxmlformats.org/officeDocument/2006/relationships/hyperlink" Target="https://app.universaltennis.com/profiles/2660013" TargetMode="External"/><Relationship Id="rId100" Type="http://schemas.openxmlformats.org/officeDocument/2006/relationships/hyperlink" Target="https://app.universaltennis.com/profiles/161912" TargetMode="External"/><Relationship Id="rId8" Type="http://schemas.openxmlformats.org/officeDocument/2006/relationships/hyperlink" Target="https://app.universaltennis.com/profiles/3385741" TargetMode="External"/><Relationship Id="rId51" Type="http://schemas.openxmlformats.org/officeDocument/2006/relationships/hyperlink" Target="https://app.universaltennis.com/profiles/3175143" TargetMode="External"/><Relationship Id="rId72" Type="http://schemas.openxmlformats.org/officeDocument/2006/relationships/hyperlink" Target="https://app.universaltennis.com/profiles/45027" TargetMode="External"/><Relationship Id="rId93" Type="http://schemas.openxmlformats.org/officeDocument/2006/relationships/hyperlink" Target="https://app.universaltennis.com/profiles/10325" TargetMode="External"/><Relationship Id="rId98" Type="http://schemas.openxmlformats.org/officeDocument/2006/relationships/hyperlink" Target="https://app.universaltennis.com/profiles/1734810" TargetMode="External"/><Relationship Id="rId3" Type="http://schemas.openxmlformats.org/officeDocument/2006/relationships/hyperlink" Target="https://app.universaltennis.com/profiles/84281" TargetMode="External"/></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17" Type="http://schemas.openxmlformats.org/officeDocument/2006/relationships/hyperlink" Target="https://www.espn.com/tennis/player/_/id/630/caroline-wozniacki" TargetMode="External"/><Relationship Id="rId299" Type="http://schemas.openxmlformats.org/officeDocument/2006/relationships/hyperlink" Target="https://www.espn.com/tennis/player/_/id/1897/shelby-rogers" TargetMode="External"/><Relationship Id="rId21" Type="http://schemas.openxmlformats.org/officeDocument/2006/relationships/hyperlink" Target="https://www.espn.com/tennis/player/_/id/421/victoria-azarenka" TargetMode="External"/><Relationship Id="rId63" Type="http://schemas.openxmlformats.org/officeDocument/2006/relationships/hyperlink" Target="https://www.espn.com/tennis/player/_/id/3332/diane-parry" TargetMode="External"/><Relationship Id="rId159" Type="http://schemas.openxmlformats.org/officeDocument/2006/relationships/hyperlink" Target="https://www.espn.com/tennis/player/_/id/3018/maria-sakkari" TargetMode="External"/><Relationship Id="rId170" Type="http://schemas.openxmlformats.org/officeDocument/2006/relationships/hyperlink" Target="https://www.espn.com/tennis/player/_/id/1804/caroline-garcia" TargetMode="External"/><Relationship Id="rId226" Type="http://schemas.openxmlformats.org/officeDocument/2006/relationships/hyperlink" Target="https://www.espn.com/tennis/player/_/id/2977/anna-kalinskaya" TargetMode="External"/><Relationship Id="rId268" Type="http://schemas.openxmlformats.org/officeDocument/2006/relationships/hyperlink" Target="https://www.espn.com/tennis/player/_/id/2734/anna-bondar" TargetMode="External"/><Relationship Id="rId32" Type="http://schemas.openxmlformats.org/officeDocument/2006/relationships/hyperlink" Target="https://www.espn.com/tennis/player/_/id/3142/dayana-yastremska" TargetMode="External"/><Relationship Id="rId74" Type="http://schemas.openxmlformats.org/officeDocument/2006/relationships/hyperlink" Target="https://www.espn.com/tennis/player/_/id/2848/oceane-dodin" TargetMode="External"/><Relationship Id="rId128" Type="http://schemas.openxmlformats.org/officeDocument/2006/relationships/hyperlink" Target="https://www.espn.com/tennis/player/_/id/8495/lulu-sun" TargetMode="External"/><Relationship Id="rId5" Type="http://schemas.openxmlformats.org/officeDocument/2006/relationships/hyperlink" Target="https://www.espn.com/tennis/player/_/id/2113/jessica-pegula" TargetMode="External"/><Relationship Id="rId181" Type="http://schemas.openxmlformats.org/officeDocument/2006/relationships/hyperlink" Target="https://www.espn.com/tennis/player/_/id/1726/lesia-tsurenko" TargetMode="External"/><Relationship Id="rId237" Type="http://schemas.openxmlformats.org/officeDocument/2006/relationships/hyperlink" Target="https://www.espn.com/tennis/player/_/id/2974/kayla-day" TargetMode="External"/><Relationship Id="rId279" Type="http://schemas.openxmlformats.org/officeDocument/2006/relationships/hyperlink" Target="https://www.espn.com/tennis/player/_/id/7819/sara-bejlek" TargetMode="External"/><Relationship Id="rId43" Type="http://schemas.openxmlformats.org/officeDocument/2006/relationships/hyperlink" Target="https://www.espn.com/tennis/player/_/id/2929/sara-sorribes-tormo" TargetMode="External"/><Relationship Id="rId139" Type="http://schemas.openxmlformats.org/officeDocument/2006/relationships/hyperlink" Target="https://www.espn.com/tennis/player/_/id/2731/paula-badosa" TargetMode="External"/><Relationship Id="rId290" Type="http://schemas.openxmlformats.org/officeDocument/2006/relationships/hyperlink" Target="https://www.espn.com/tennis/player/_/id/6769/darja-semenistaja" TargetMode="External"/><Relationship Id="rId85" Type="http://schemas.openxmlformats.org/officeDocument/2006/relationships/hyperlink" Target="https://www.espn.com/tennis/player/_/id/2910/greet-minnen" TargetMode="External"/><Relationship Id="rId150" Type="http://schemas.openxmlformats.org/officeDocument/2006/relationships/hyperlink" Target="https://www.espn.com/tennis/player/_/id/2748/elena-gabriela-ruse" TargetMode="External"/><Relationship Id="rId192" Type="http://schemas.openxmlformats.org/officeDocument/2006/relationships/hyperlink" Target="https://www.espn.com/tennis/player/_/id/1374/martina-trevisan" TargetMode="External"/><Relationship Id="rId206" Type="http://schemas.openxmlformats.org/officeDocument/2006/relationships/hyperlink" Target="https://www.espn.com/tennis/player/_/id/2054/katie-boulter" TargetMode="External"/><Relationship Id="rId248" Type="http://schemas.openxmlformats.org/officeDocument/2006/relationships/hyperlink" Target="https://www.espn.com/tennis/player/_/id/2980/claire-liu" TargetMode="External"/><Relationship Id="rId12" Type="http://schemas.openxmlformats.org/officeDocument/2006/relationships/hyperlink" Target="https://www.espn.com/tennis/player/_/id/1556/madison-keys" TargetMode="External"/><Relationship Id="rId108" Type="http://schemas.openxmlformats.org/officeDocument/2006/relationships/hyperlink" Target="https://www.espn.com/tennis/player/_/id/3746/katie-volynets" TargetMode="External"/><Relationship Id="rId54" Type="http://schemas.openxmlformats.org/officeDocument/2006/relationships/hyperlink" Target="https://www.espn.com/tennis/player/_/id/2341/anna-karolina-schmiedlova" TargetMode="External"/><Relationship Id="rId96" Type="http://schemas.openxmlformats.org/officeDocument/2006/relationships/hyperlink" Target="https://www.espn.com/tennis/player/_/id/2043/nao-hibino" TargetMode="External"/><Relationship Id="rId161" Type="http://schemas.openxmlformats.org/officeDocument/2006/relationships/hyperlink" Target="https://www.espn.com/tennis/player/_/id/2028/beatriz-haddad-maia" TargetMode="External"/><Relationship Id="rId217" Type="http://schemas.openxmlformats.org/officeDocument/2006/relationships/hyperlink" Target="https://www.espn.com/tennis/player/_/id/3256/nadia-podoroska" TargetMode="External"/><Relationship Id="rId6" Type="http://schemas.openxmlformats.org/officeDocument/2006/relationships/hyperlink" Target="https://www.espn.com/tennis/player/_/id/2735/marketa-vondrousova" TargetMode="External"/><Relationship Id="rId238" Type="http://schemas.openxmlformats.org/officeDocument/2006/relationships/hyperlink" Target="https://www.espn.com/tennis/player/_/id/5712/bai-zhuoxuan" TargetMode="External"/><Relationship Id="rId259" Type="http://schemas.openxmlformats.org/officeDocument/2006/relationships/hyperlink" Target="https://www.espn.com/tennis/player/_/id/8690/marina-bassols-ribera" TargetMode="External"/><Relationship Id="rId23" Type="http://schemas.openxmlformats.org/officeDocument/2006/relationships/hyperlink" Target="https://www.espn.com/tennis/player/_/id/1804/caroline-garcia" TargetMode="External"/><Relationship Id="rId119" Type="http://schemas.openxmlformats.org/officeDocument/2006/relationships/hyperlink" Target="https://www.espn.com/tennis/player/_/id/2177/laura-pigossi" TargetMode="External"/><Relationship Id="rId270" Type="http://schemas.openxmlformats.org/officeDocument/2006/relationships/hyperlink" Target="https://www.espn.com/tennis/player/_/id/3153/mai-hontama" TargetMode="External"/><Relationship Id="rId291" Type="http://schemas.openxmlformats.org/officeDocument/2006/relationships/hyperlink" Target="https://www.espn.com/tennis/player/_/id/12837/celine-naef" TargetMode="External"/><Relationship Id="rId44" Type="http://schemas.openxmlformats.org/officeDocument/2006/relationships/hyperlink" Target="https://www.espn.com/tennis/player/_/id/3508/clara-burel" TargetMode="External"/><Relationship Id="rId65" Type="http://schemas.openxmlformats.org/officeDocument/2006/relationships/hyperlink" Target="https://www.espn.com/tennis/player/_/id/2346/tatjana-maria" TargetMode="External"/><Relationship Id="rId86" Type="http://schemas.openxmlformats.org/officeDocument/2006/relationships/hyperlink" Target="https://www.espn.com/tennis/player/_/id/6059/jessica-bouzas-maneiro" TargetMode="External"/><Relationship Id="rId130" Type="http://schemas.openxmlformats.org/officeDocument/2006/relationships/hyperlink" Target="https://www.espn.com/tennis/player/_/id/3476/astra-sharma" TargetMode="External"/><Relationship Id="rId151" Type="http://schemas.openxmlformats.org/officeDocument/2006/relationships/hyperlink" Target="https://www.espn.com/tennis/player/_/id/3730/iga-swiatek" TargetMode="External"/><Relationship Id="rId172" Type="http://schemas.openxmlformats.org/officeDocument/2006/relationships/hyperlink" Target="https://www.espn.com/tennis/player/_/id/421/victoria-azarenka" TargetMode="External"/><Relationship Id="rId193" Type="http://schemas.openxmlformats.org/officeDocument/2006/relationships/hyperlink" Target="https://www.espn.com/tennis/player/_/id/3899/varvara-gracheva" TargetMode="External"/><Relationship Id="rId207" Type="http://schemas.openxmlformats.org/officeDocument/2006/relationships/hyperlink" Target="https://www.espn.com/tennis/player/_/id/9820/mirra-andreeva" TargetMode="External"/><Relationship Id="rId228" Type="http://schemas.openxmlformats.org/officeDocument/2006/relationships/hyperlink" Target="https://www.espn.com/tennis/player/_/id/3404/camila-osorio" TargetMode="External"/><Relationship Id="rId249" Type="http://schemas.openxmlformats.org/officeDocument/2006/relationships/hyperlink" Target="https://www.espn.com/tennis/player/_/id/3908/kamilla-rakhimova" TargetMode="External"/><Relationship Id="rId13" Type="http://schemas.openxmlformats.org/officeDocument/2006/relationships/hyperlink" Target="https://www.espn.com/tennis/player/_/id/2191/daria-kasatkina" TargetMode="External"/><Relationship Id="rId109" Type="http://schemas.openxmlformats.org/officeDocument/2006/relationships/hyperlink" Target="https://www.espn.com/tennis/player/_/id/2980/claire-liu" TargetMode="External"/><Relationship Id="rId260" Type="http://schemas.openxmlformats.org/officeDocument/2006/relationships/hyperlink" Target="https://www.espn.com/tennis/player/_/id/2177/laura-pigossi" TargetMode="External"/><Relationship Id="rId281" Type="http://schemas.openxmlformats.org/officeDocument/2006/relationships/hyperlink" Target="https://www.espn.com/tennis/player/_/id/3913/hailey-baptiste" TargetMode="External"/><Relationship Id="rId34" Type="http://schemas.openxmlformats.org/officeDocument/2006/relationships/hyperlink" Target="https://www.espn.com/tennis/player/_/id/3641/leylah-fernandez" TargetMode="External"/><Relationship Id="rId55" Type="http://schemas.openxmlformats.org/officeDocument/2006/relationships/hyperlink" Target="https://www.espn.com/tennis/player/_/id/2902/anna-blinkova" TargetMode="External"/><Relationship Id="rId76" Type="http://schemas.openxmlformats.org/officeDocument/2006/relationships/hyperlink" Target="https://www.espn.com/tennis/player/_/id/2458/viktorija-golubic" TargetMode="External"/><Relationship Id="rId97" Type="http://schemas.openxmlformats.org/officeDocument/2006/relationships/hyperlink" Target="https://www.espn.com/tennis/player/_/id/3836/jule-niemeier" TargetMode="External"/><Relationship Id="rId120" Type="http://schemas.openxmlformats.org/officeDocument/2006/relationships/hyperlink" Target="https://www.espn.com/tennis/player/_/id/706/yanina-wickmayer" TargetMode="External"/><Relationship Id="rId141" Type="http://schemas.openxmlformats.org/officeDocument/2006/relationships/hyperlink" Target="https://www.espn.com/tennis/player/_/id/2736/viktoria-hruncakova" TargetMode="External"/><Relationship Id="rId7" Type="http://schemas.openxmlformats.org/officeDocument/2006/relationships/hyperlink" Target="https://www.espn.com/tennis/player/_/id/3018/maria-sakkari" TargetMode="External"/><Relationship Id="rId162" Type="http://schemas.openxmlformats.org/officeDocument/2006/relationships/hyperlink" Target="https://www.espn.com/tennis/player/_/id/1556/madison-keys" TargetMode="External"/><Relationship Id="rId183" Type="http://schemas.openxmlformats.org/officeDocument/2006/relationships/hyperlink" Target="https://www.espn.com/tennis/player/_/id/2746/sofia-kenin" TargetMode="External"/><Relationship Id="rId218" Type="http://schemas.openxmlformats.org/officeDocument/2006/relationships/hyperlink" Target="https://www.espn.com/tennis/player/_/id/1929/lauren-davis" TargetMode="External"/><Relationship Id="rId239" Type="http://schemas.openxmlformats.org/officeDocument/2006/relationships/hyperlink" Target="https://www.espn.com/tennis/player/_/id/2737/jaqueline-cristian" TargetMode="External"/><Relationship Id="rId250" Type="http://schemas.openxmlformats.org/officeDocument/2006/relationships/hyperlink" Target="https://www.espn.com/tennis/player/_/id/2533/wang-yafan" TargetMode="External"/><Relationship Id="rId271" Type="http://schemas.openxmlformats.org/officeDocument/2006/relationships/hyperlink" Target="https://www.espn.com/tennis/player/_/id/2200/harriet-dart" TargetMode="External"/><Relationship Id="rId292" Type="http://schemas.openxmlformats.org/officeDocument/2006/relationships/hyperlink" Target="https://www.espn.com/tennis/player/_/id/2764/dalma-galfi" TargetMode="External"/><Relationship Id="rId24" Type="http://schemas.openxmlformats.org/officeDocument/2006/relationships/hyperlink" Target="https://www.espn.com/tennis/player/_/id/3785/emma-navarro" TargetMode="External"/><Relationship Id="rId45" Type="http://schemas.openxmlformats.org/officeDocument/2006/relationships/hyperlink" Target="https://www.espn.com/tennis/player/_/id/1726/lesia-tsurenko" TargetMode="External"/><Relationship Id="rId66" Type="http://schemas.openxmlformats.org/officeDocument/2006/relationships/hyperlink" Target="https://www.espn.com/tennis/player/_/id/6724/ashlyn-krueger" TargetMode="External"/><Relationship Id="rId87" Type="http://schemas.openxmlformats.org/officeDocument/2006/relationships/hyperlink" Target="https://www.espn.com/tennis/player/_/id/3908/kamilla-rakhimova" TargetMode="External"/><Relationship Id="rId110" Type="http://schemas.openxmlformats.org/officeDocument/2006/relationships/hyperlink" Target="https://www.espn.com/tennis/player/_/id/2747/jodie-burrage" TargetMode="External"/><Relationship Id="rId131" Type="http://schemas.openxmlformats.org/officeDocument/2006/relationships/hyperlink" Target="https://www.espn.com/tennis/player/_/id/3034/tamara-zidansek" TargetMode="External"/><Relationship Id="rId152" Type="http://schemas.openxmlformats.org/officeDocument/2006/relationships/hyperlink" Target="https://www.espn.com/tennis/player/_/id/3038/aryna-sabalenka" TargetMode="External"/><Relationship Id="rId173" Type="http://schemas.openxmlformats.org/officeDocument/2006/relationships/hyperlink" Target="https://www.espn.com/tennis/player/_/id/2040/donna-vekic" TargetMode="External"/><Relationship Id="rId194" Type="http://schemas.openxmlformats.org/officeDocument/2006/relationships/hyperlink" Target="https://www.espn.com/tennis/player/_/id/3436/caroline-dolehide" TargetMode="External"/><Relationship Id="rId208" Type="http://schemas.openxmlformats.org/officeDocument/2006/relationships/hyperlink" Target="https://www.espn.com/tennis/player/_/id/824/anastasia-pavlyuchenkova" TargetMode="External"/><Relationship Id="rId229" Type="http://schemas.openxmlformats.org/officeDocument/2006/relationships/hyperlink" Target="https://www.espn.com/tennis/player/_/id/3332/diane-parry" TargetMode="External"/><Relationship Id="rId240" Type="http://schemas.openxmlformats.org/officeDocument/2006/relationships/hyperlink" Target="https://www.espn.com/tennis/player/_/id/1809/aliaksandra-sasnovich" TargetMode="External"/><Relationship Id="rId261" Type="http://schemas.openxmlformats.org/officeDocument/2006/relationships/hyperlink" Target="https://www.espn.com/tennis/player/_/id/9525/brenda-fruhvirtova" TargetMode="External"/><Relationship Id="rId14" Type="http://schemas.openxmlformats.org/officeDocument/2006/relationships/hyperlink" Target="https://www.espn.com/tennis/player/_/id/2028/beatriz-haddad-maia" TargetMode="External"/><Relationship Id="rId35" Type="http://schemas.openxmlformats.org/officeDocument/2006/relationships/hyperlink" Target="https://www.espn.com/tennis/player/_/id/1472/sloane-stephens" TargetMode="External"/><Relationship Id="rId56" Type="http://schemas.openxmlformats.org/officeDocument/2006/relationships/hyperlink" Target="https://www.espn.com/tennis/player/_/id/2746/sofia-kenin" TargetMode="External"/><Relationship Id="rId77" Type="http://schemas.openxmlformats.org/officeDocument/2006/relationships/hyperlink" Target="https://www.espn.com/tennis/player/_/id/3404/camila-osorio" TargetMode="External"/><Relationship Id="rId100" Type="http://schemas.openxmlformats.org/officeDocument/2006/relationships/hyperlink" Target="https://www.espn.com/tennis/player/_/id/7438/erika-andreeva" TargetMode="External"/><Relationship Id="rId282" Type="http://schemas.openxmlformats.org/officeDocument/2006/relationships/hyperlink" Target="https://www.espn.com/tennis/player/_/id/2026/kateryna-baindl" TargetMode="External"/><Relationship Id="rId8" Type="http://schemas.openxmlformats.org/officeDocument/2006/relationships/hyperlink" Target="https://www.espn.com/tennis/player/_/id/6048/zheng-qinwen" TargetMode="External"/><Relationship Id="rId98" Type="http://schemas.openxmlformats.org/officeDocument/2006/relationships/hyperlink" Target="https://www.espn.com/tennis/player/_/id/3271/emina-bektas" TargetMode="External"/><Relationship Id="rId121" Type="http://schemas.openxmlformats.org/officeDocument/2006/relationships/hyperlink" Target="https://www.espn.com/tennis/player/_/id/2140/storm-hunter" TargetMode="External"/><Relationship Id="rId142" Type="http://schemas.openxmlformats.org/officeDocument/2006/relationships/hyperlink" Target="https://www.espn.com/tennis/player/_/id/13478/yulia-starodubtseva" TargetMode="External"/><Relationship Id="rId163" Type="http://schemas.openxmlformats.org/officeDocument/2006/relationships/hyperlink" Target="https://www.espn.com/tennis/player/_/id/2195/jelena-ostapenko" TargetMode="External"/><Relationship Id="rId184" Type="http://schemas.openxmlformats.org/officeDocument/2006/relationships/hyperlink" Target="https://www.espn.com/tennis/player/_/id/2392/marie-bouzkova" TargetMode="External"/><Relationship Id="rId219" Type="http://schemas.openxmlformats.org/officeDocument/2006/relationships/hyperlink" Target="https://www.espn.com/tennis/player/_/id/1371/ana-bogdan" TargetMode="External"/><Relationship Id="rId230" Type="http://schemas.openxmlformats.org/officeDocument/2006/relationships/hyperlink" Target="https://www.espn.com/tennis/player/_/id/2027/viktoriya-tomova" TargetMode="External"/><Relationship Id="rId251" Type="http://schemas.openxmlformats.org/officeDocument/2006/relationships/hyperlink" Target="https://www.espn.com/tennis/player/_/id/2599/julia-grabher" TargetMode="External"/><Relationship Id="rId25" Type="http://schemas.openxmlformats.org/officeDocument/2006/relationships/hyperlink" Target="https://www.espn.com/tennis/player/_/id/2977/anna-kalinskaya" TargetMode="External"/><Relationship Id="rId46" Type="http://schemas.openxmlformats.org/officeDocument/2006/relationships/hyperlink" Target="https://www.espn.com/tennis/player/_/id/1649/magda-linette" TargetMode="External"/><Relationship Id="rId67" Type="http://schemas.openxmlformats.org/officeDocument/2006/relationships/hyperlink" Target="https://www.espn.com/tennis/player/_/id/4666/lucia-bronzetti" TargetMode="External"/><Relationship Id="rId272" Type="http://schemas.openxmlformats.org/officeDocument/2006/relationships/hyperlink" Target="https://www.espn.com/tennis/player/_/id/3220/maria-lourdes-carle" TargetMode="External"/><Relationship Id="rId293" Type="http://schemas.openxmlformats.org/officeDocument/2006/relationships/hyperlink" Target="https://www.espn.com/tennis/player/_/id/10501/maria-timofeeva" TargetMode="External"/><Relationship Id="rId88" Type="http://schemas.openxmlformats.org/officeDocument/2006/relationships/hyperlink" Target="https://www.espn.com/tennis/player/_/id/3899/varvara-gracheva" TargetMode="External"/><Relationship Id="rId111" Type="http://schemas.openxmlformats.org/officeDocument/2006/relationships/hyperlink" Target="https://www.espn.com/tennis/player/_/id/8690/marina-bassols-ribera" TargetMode="External"/><Relationship Id="rId132" Type="http://schemas.openxmlformats.org/officeDocument/2006/relationships/hyperlink" Target="https://www.espn.com/tennis/player/_/id/3000/panna-udvardy" TargetMode="External"/><Relationship Id="rId153" Type="http://schemas.openxmlformats.org/officeDocument/2006/relationships/hyperlink" Target="https://www.espn.com/tennis/player/_/id/3626/coco-gauff" TargetMode="External"/><Relationship Id="rId174" Type="http://schemas.openxmlformats.org/officeDocument/2006/relationships/hyperlink" Target="https://www.espn.com/tennis/player/_/id/1649/magda-linette" TargetMode="External"/><Relationship Id="rId195" Type="http://schemas.openxmlformats.org/officeDocument/2006/relationships/hyperlink" Target="https://www.espn.com/tennis/player/_/id/2248/katerina-siniakova" TargetMode="External"/><Relationship Id="rId209" Type="http://schemas.openxmlformats.org/officeDocument/2006/relationships/hyperlink" Target="https://www.espn.com/tennis/player/_/id/2179/mayar-sherif" TargetMode="External"/><Relationship Id="rId220" Type="http://schemas.openxmlformats.org/officeDocument/2006/relationships/hyperlink" Target="https://www.espn.com/tennis/player/_/id/3155/wang-xiyu" TargetMode="External"/><Relationship Id="rId241" Type="http://schemas.openxmlformats.org/officeDocument/2006/relationships/hyperlink" Target="https://www.espn.com/tennis/player/_/id/3271/emina-bektas" TargetMode="External"/><Relationship Id="rId15" Type="http://schemas.openxmlformats.org/officeDocument/2006/relationships/hyperlink" Target="https://www.espn.com/tennis/player/_/id/2615/jasmine-paolini" TargetMode="External"/><Relationship Id="rId36" Type="http://schemas.openxmlformats.org/officeDocument/2006/relationships/hyperlink" Target="https://www.espn.com/tennis/player/_/id/2916/yuan-yue" TargetMode="External"/><Relationship Id="rId57" Type="http://schemas.openxmlformats.org/officeDocument/2006/relationships/hyperlink" Target="https://www.espn.com/tennis/player/_/id/928/petra-kvitova" TargetMode="External"/><Relationship Id="rId262" Type="http://schemas.openxmlformats.org/officeDocument/2006/relationships/hyperlink" Target="https://www.espn.com/tennis/player/_/id/7438/erika-andreeva" TargetMode="External"/><Relationship Id="rId283" Type="http://schemas.openxmlformats.org/officeDocument/2006/relationships/hyperlink" Target="https://www.espn.com/tennis/player/_/id/3286/jessika-ponchet" TargetMode="External"/><Relationship Id="rId78" Type="http://schemas.openxmlformats.org/officeDocument/2006/relationships/hyperlink" Target="https://www.espn.com/tennis/player/_/id/2114/taylor-townsend" TargetMode="External"/><Relationship Id="rId99" Type="http://schemas.openxmlformats.org/officeDocument/2006/relationships/hyperlink" Target="https://www.espn.com/tennis/player/_/id/2974/kayla-day" TargetMode="External"/><Relationship Id="rId101" Type="http://schemas.openxmlformats.org/officeDocument/2006/relationships/hyperlink" Target="https://www.espn.com/tennis/player/_/id/2738/rebecca-sramkova" TargetMode="External"/><Relationship Id="rId122" Type="http://schemas.openxmlformats.org/officeDocument/2006/relationships/hyperlink" Target="https://www.espn.com/tennis/player/_/id/5528/mccartney-kessler" TargetMode="External"/><Relationship Id="rId143" Type="http://schemas.openxmlformats.org/officeDocument/2006/relationships/hyperlink" Target="https://www.espn.com/tennis/player/_/id/5260/eva-lys" TargetMode="External"/><Relationship Id="rId164" Type="http://schemas.openxmlformats.org/officeDocument/2006/relationships/hyperlink" Target="https://www.espn.com/tennis/player/_/id/928/petra-kvitova" TargetMode="External"/><Relationship Id="rId185" Type="http://schemas.openxmlformats.org/officeDocument/2006/relationships/hyperlink" Target="https://www.espn.com/tennis/player/_/id/3641/leylah-fernandez" TargetMode="External"/><Relationship Id="rId9" Type="http://schemas.openxmlformats.org/officeDocument/2006/relationships/hyperlink" Target="https://www.espn.com/tennis/player/_/id/1803/ons-jabeur" TargetMode="External"/><Relationship Id="rId210" Type="http://schemas.openxmlformats.org/officeDocument/2006/relationships/hyperlink" Target="https://www.espn.com/tennis/player/_/id/2910/greet-minnen" TargetMode="External"/><Relationship Id="rId26" Type="http://schemas.openxmlformats.org/officeDocument/2006/relationships/hyperlink" Target="https://www.espn.com/tennis/player/_/id/2042/barbora-krejcikova" TargetMode="External"/><Relationship Id="rId231" Type="http://schemas.openxmlformats.org/officeDocument/2006/relationships/hyperlink" Target="https://www.espn.com/tennis/player/_/id/2114/taylor-townsend" TargetMode="External"/><Relationship Id="rId252" Type="http://schemas.openxmlformats.org/officeDocument/2006/relationships/hyperlink" Target="https://www.espn.com/tennis/player/_/id/3142/dayana-yastremska" TargetMode="External"/><Relationship Id="rId273" Type="http://schemas.openxmlformats.org/officeDocument/2006/relationships/hyperlink" Target="https://www.espn.com/tennis/player/_/id/8067/lucrezia-stefanini" TargetMode="External"/><Relationship Id="rId294" Type="http://schemas.openxmlformats.org/officeDocument/2006/relationships/hyperlink" Target="https://www.espn.com/tennis/player/_/id/2098/valeria-savinykh" TargetMode="External"/><Relationship Id="rId47" Type="http://schemas.openxmlformats.org/officeDocument/2006/relationships/hyperlink" Target="https://www.espn.com/tennis/player/_/id/8017/diana-shnaider" TargetMode="External"/><Relationship Id="rId68" Type="http://schemas.openxmlformats.org/officeDocument/2006/relationships/hyperlink" Target="https://www.espn.com/tennis/player/_/id/2533/wang-yafan" TargetMode="External"/><Relationship Id="rId89" Type="http://schemas.openxmlformats.org/officeDocument/2006/relationships/hyperlink" Target="https://www.espn.com/tennis/player/_/id/9525/brenda-fruhvirtova" TargetMode="External"/><Relationship Id="rId112" Type="http://schemas.openxmlformats.org/officeDocument/2006/relationships/hyperlink" Target="https://www.espn.com/tennis/player/_/id/2734/anna-bondar" TargetMode="External"/><Relationship Id="rId133" Type="http://schemas.openxmlformats.org/officeDocument/2006/relationships/hyperlink" Target="https://www.espn.com/tennis/player/_/id/4583/yuriko-lily-miyazaki" TargetMode="External"/><Relationship Id="rId154" Type="http://schemas.openxmlformats.org/officeDocument/2006/relationships/hyperlink" Target="https://www.espn.com/tennis/player/_/id/3126/elena-rybakina" TargetMode="External"/><Relationship Id="rId175" Type="http://schemas.openxmlformats.org/officeDocument/2006/relationships/hyperlink" Target="https://www.espn.com/tennis/player/_/id/1797/elina-svitolina" TargetMode="External"/><Relationship Id="rId196" Type="http://schemas.openxmlformats.org/officeDocument/2006/relationships/hyperlink" Target="https://www.espn.com/tennis/player/_/id/3831/elisabetta-cocciaretto" TargetMode="External"/><Relationship Id="rId200" Type="http://schemas.openxmlformats.org/officeDocument/2006/relationships/hyperlink" Target="https://www.espn.com/tennis/player/_/id/2902/anna-blinkova" TargetMode="External"/><Relationship Id="rId16" Type="http://schemas.openxmlformats.org/officeDocument/2006/relationships/hyperlink" Target="https://www.espn.com/tennis/player/_/id/3039/karolina-muchova" TargetMode="External"/><Relationship Id="rId221" Type="http://schemas.openxmlformats.org/officeDocument/2006/relationships/hyperlink" Target="https://www.espn.com/tennis/player/_/id/706/yanina-wickmayer" TargetMode="External"/><Relationship Id="rId242" Type="http://schemas.openxmlformats.org/officeDocument/2006/relationships/hyperlink" Target="https://www.espn.com/tennis/player/_/id/6929/linda-fruhvirtova" TargetMode="External"/><Relationship Id="rId263" Type="http://schemas.openxmlformats.org/officeDocument/2006/relationships/hyperlink" Target="https://www.espn.com/tennis/player/_/id/1955/elizabeth-mandlik" TargetMode="External"/><Relationship Id="rId284" Type="http://schemas.openxmlformats.org/officeDocument/2006/relationships/hyperlink" Target="https://www.espn.com/tennis/player/_/id/5941/daria-snigur" TargetMode="External"/><Relationship Id="rId37" Type="http://schemas.openxmlformats.org/officeDocument/2006/relationships/hyperlink" Target="https://www.espn.com/tennis/player/_/id/3387/wang-xinyu" TargetMode="External"/><Relationship Id="rId58" Type="http://schemas.openxmlformats.org/officeDocument/2006/relationships/hyperlink" Target="https://www.espn.com/tennis/player/_/id/2780/zhu-lin" TargetMode="External"/><Relationship Id="rId79" Type="http://schemas.openxmlformats.org/officeDocument/2006/relationships/hyperlink" Target="https://www.espn.com/tennis/player/_/id/3040/tamara-korpatsch" TargetMode="External"/><Relationship Id="rId102" Type="http://schemas.openxmlformats.org/officeDocument/2006/relationships/hyperlink" Target="https://www.espn.com/tennis/player/_/id/2751/renata-zarazua" TargetMode="External"/><Relationship Id="rId123" Type="http://schemas.openxmlformats.org/officeDocument/2006/relationships/hyperlink" Target="https://www.espn.com/tennis/player/_/id/5941/daria-snigur" TargetMode="External"/><Relationship Id="rId144" Type="http://schemas.openxmlformats.org/officeDocument/2006/relationships/hyperlink" Target="https://www.espn.com/tennis/player/_/id/6929/linda-fruhvirtova" TargetMode="External"/><Relationship Id="rId90" Type="http://schemas.openxmlformats.org/officeDocument/2006/relationships/hyperlink" Target="https://www.espn.com/tennis/player/_/id/2200/harriet-dart" TargetMode="External"/><Relationship Id="rId165" Type="http://schemas.openxmlformats.org/officeDocument/2006/relationships/hyperlink" Target="https://www.espn.com/tennis/player/_/id/6048/zheng-qinwen" TargetMode="External"/><Relationship Id="rId186" Type="http://schemas.openxmlformats.org/officeDocument/2006/relationships/hyperlink" Target="https://www.espn.com/tennis/player/_/id/3387/wang-xinyu" TargetMode="External"/><Relationship Id="rId211" Type="http://schemas.openxmlformats.org/officeDocument/2006/relationships/hyperlink" Target="https://www.espn.com/tennis/player/_/id/3157/cristina-bucsa" TargetMode="External"/><Relationship Id="rId232" Type="http://schemas.openxmlformats.org/officeDocument/2006/relationships/hyperlink" Target="https://www.espn.com/tennis/player/_/id/6724/ashlyn-krueger" TargetMode="External"/><Relationship Id="rId253" Type="http://schemas.openxmlformats.org/officeDocument/2006/relationships/hyperlink" Target="https://www.espn.com/tennis/player/_/id/3034/tamara-zidansek" TargetMode="External"/><Relationship Id="rId274" Type="http://schemas.openxmlformats.org/officeDocument/2006/relationships/hyperlink" Target="https://www.espn.com/tennis/player/_/id/3476/astra-sharma" TargetMode="External"/><Relationship Id="rId295" Type="http://schemas.openxmlformats.org/officeDocument/2006/relationships/hyperlink" Target="https://www.espn.com/tennis/player/_/id/2760/katherine-sebov" TargetMode="External"/><Relationship Id="rId27" Type="http://schemas.openxmlformats.org/officeDocument/2006/relationships/hyperlink" Target="https://www.espn.com/tennis/player/_/id/2221/elise-mertens" TargetMode="External"/><Relationship Id="rId48" Type="http://schemas.openxmlformats.org/officeDocument/2006/relationships/hyperlink" Target="https://www.espn.com/tennis/player/_/id/2411/anhelina-kalinina" TargetMode="External"/><Relationship Id="rId69" Type="http://schemas.openxmlformats.org/officeDocument/2006/relationships/hyperlink" Target="https://www.espn.com/tennis/player/_/id/2737/jaqueline-cristian" TargetMode="External"/><Relationship Id="rId113" Type="http://schemas.openxmlformats.org/officeDocument/2006/relationships/hyperlink" Target="https://www.espn.com/tennis/player/_/id/3153/mai-hontama" TargetMode="External"/><Relationship Id="rId134" Type="http://schemas.openxmlformats.org/officeDocument/2006/relationships/hyperlink" Target="https://www.espn.com/tennis/player/_/id/2789/naomi-osaka" TargetMode="External"/><Relationship Id="rId80" Type="http://schemas.openxmlformats.org/officeDocument/2006/relationships/hyperlink" Target="https://www.espn.com/tennis/player/_/id/2794/bernarda-pera" TargetMode="External"/><Relationship Id="rId155" Type="http://schemas.openxmlformats.org/officeDocument/2006/relationships/hyperlink" Target="https://www.espn.com/tennis/player/_/id/2113/jessica-pegula" TargetMode="External"/><Relationship Id="rId176" Type="http://schemas.openxmlformats.org/officeDocument/2006/relationships/hyperlink" Target="https://www.espn.com/tennis/player/_/id/1774/sorana-cirstea" TargetMode="External"/><Relationship Id="rId197" Type="http://schemas.openxmlformats.org/officeDocument/2006/relationships/hyperlink" Target="https://www.espn.com/tennis/player/_/id/1472/sloane-stephens" TargetMode="External"/><Relationship Id="rId201" Type="http://schemas.openxmlformats.org/officeDocument/2006/relationships/hyperlink" Target="https://www.espn.com/tennis/player/_/id/810/arantxa-rus" TargetMode="External"/><Relationship Id="rId222" Type="http://schemas.openxmlformats.org/officeDocument/2006/relationships/hyperlink" Target="https://www.espn.com/tennis/player/_/id/2341/anna-karolina-schmiedlova" TargetMode="External"/><Relationship Id="rId243" Type="http://schemas.openxmlformats.org/officeDocument/2006/relationships/hyperlink" Target="https://www.espn.com/tennis/player/_/id/8017/diana-shnaider" TargetMode="External"/><Relationship Id="rId264" Type="http://schemas.openxmlformats.org/officeDocument/2006/relationships/hyperlink" Target="https://www.espn.com/tennis/player/_/id/495/arina-rodionova" TargetMode="External"/><Relationship Id="rId285" Type="http://schemas.openxmlformats.org/officeDocument/2006/relationships/hyperlink" Target="https://www.espn.com/tennis/player/_/id/2506/anna-lena-friedsam" TargetMode="External"/><Relationship Id="rId17" Type="http://schemas.openxmlformats.org/officeDocument/2006/relationships/hyperlink" Target="https://www.espn.com/tennis/player/_/id/3840/liudmila-samsonova" TargetMode="External"/><Relationship Id="rId38" Type="http://schemas.openxmlformats.org/officeDocument/2006/relationships/hyperlink" Target="https://www.espn.com/tennis/player/_/id/9820/mirra-andreeva" TargetMode="External"/><Relationship Id="rId59" Type="http://schemas.openxmlformats.org/officeDocument/2006/relationships/hyperlink" Target="https://www.espn.com/tennis/player/_/id/3256/nadia-podoroska" TargetMode="External"/><Relationship Id="rId103" Type="http://schemas.openxmlformats.org/officeDocument/2006/relationships/hyperlink" Target="https://www.espn.com/tennis/player/_/id/495/arina-rodionova" TargetMode="External"/><Relationship Id="rId124" Type="http://schemas.openxmlformats.org/officeDocument/2006/relationships/hyperlink" Target="https://www.espn.com/tennis/player/_/id/1639/sachia-vickery" TargetMode="External"/><Relationship Id="rId70" Type="http://schemas.openxmlformats.org/officeDocument/2006/relationships/hyperlink" Target="https://www.espn.com/tennis/player/_/id/5868/elina-avanesyan" TargetMode="External"/><Relationship Id="rId91" Type="http://schemas.openxmlformats.org/officeDocument/2006/relationships/hyperlink" Target="https://www.espn.com/tennis/player/_/id/2183/belinda-bencic" TargetMode="External"/><Relationship Id="rId145" Type="http://schemas.openxmlformats.org/officeDocument/2006/relationships/hyperlink" Target="https://www.espn.com/tennis/player/_/id/2764/dalma-galfi" TargetMode="External"/><Relationship Id="rId166" Type="http://schemas.openxmlformats.org/officeDocument/2006/relationships/hyperlink" Target="https://www.espn.com/tennis/player/_/id/3840/liudmila-samsonova" TargetMode="External"/><Relationship Id="rId187" Type="http://schemas.openxmlformats.org/officeDocument/2006/relationships/hyperlink" Target="https://www.espn.com/tennis/player/_/id/2780/zhu-lin" TargetMode="External"/><Relationship Id="rId1" Type="http://schemas.openxmlformats.org/officeDocument/2006/relationships/hyperlink" Target="https://www.espn.com/tennis/player/_/id/3730/iga-swiatek" TargetMode="External"/><Relationship Id="rId212" Type="http://schemas.openxmlformats.org/officeDocument/2006/relationships/hyperlink" Target="https://www.espn.com/tennis/player/_/id/4666/lucia-bronzetti" TargetMode="External"/><Relationship Id="rId233" Type="http://schemas.openxmlformats.org/officeDocument/2006/relationships/hyperlink" Target="https://www.espn.com/tennis/player/_/id/2458/viktorija-golubic" TargetMode="External"/><Relationship Id="rId254" Type="http://schemas.openxmlformats.org/officeDocument/2006/relationships/hyperlink" Target="https://www.espn.com/tennis/player/_/id/2751/renata-zarazua" TargetMode="External"/><Relationship Id="rId28" Type="http://schemas.openxmlformats.org/officeDocument/2006/relationships/hyperlink" Target="https://www.espn.com/tennis/player/_/id/2054/katie-boulter" TargetMode="External"/><Relationship Id="rId49" Type="http://schemas.openxmlformats.org/officeDocument/2006/relationships/hyperlink" Target="https://www.espn.com/tennis/player/_/id/2672/magdalena-frech" TargetMode="External"/><Relationship Id="rId114" Type="http://schemas.openxmlformats.org/officeDocument/2006/relationships/hyperlink" Target="https://www.espn.com/tennis/player/_/id/3184/emiliana-arango" TargetMode="External"/><Relationship Id="rId275" Type="http://schemas.openxmlformats.org/officeDocument/2006/relationships/hyperlink" Target="https://www.espn.com/tennis/player/_/id/4166/nuria-parrizas-diaz" TargetMode="External"/><Relationship Id="rId296" Type="http://schemas.openxmlformats.org/officeDocument/2006/relationships/hyperlink" Target="https://www.espn.com/tennis/player/_/id/1639/sachia-vickery" TargetMode="External"/><Relationship Id="rId300" Type="http://schemas.openxmlformats.org/officeDocument/2006/relationships/hyperlink" Target="https://www.espn.com/tennis/player/_/id/1831/danka-kovinic" TargetMode="External"/><Relationship Id="rId60" Type="http://schemas.openxmlformats.org/officeDocument/2006/relationships/hyperlink" Target="https://www.espn.com/tennis/player/_/id/3436/caroline-dolehide" TargetMode="External"/><Relationship Id="rId81" Type="http://schemas.openxmlformats.org/officeDocument/2006/relationships/hyperlink" Target="https://www.espn.com/tennis/player/_/id/687/petra-martic" TargetMode="External"/><Relationship Id="rId135" Type="http://schemas.openxmlformats.org/officeDocument/2006/relationships/hyperlink" Target="https://www.espn.com/tennis/player/_/id/2425/jana-fett" TargetMode="External"/><Relationship Id="rId156" Type="http://schemas.openxmlformats.org/officeDocument/2006/relationships/hyperlink" Target="https://www.espn.com/tennis/player/_/id/1803/ons-jabeur" TargetMode="External"/><Relationship Id="rId177" Type="http://schemas.openxmlformats.org/officeDocument/2006/relationships/hyperlink" Target="https://www.espn.com/tennis/player/_/id/2971/anastasia-potapova" TargetMode="External"/><Relationship Id="rId198" Type="http://schemas.openxmlformats.org/officeDocument/2006/relationships/hyperlink" Target="https://www.espn.com/tennis/player/_/id/2929/sara-sorribes-tormo" TargetMode="External"/><Relationship Id="rId202" Type="http://schemas.openxmlformats.org/officeDocument/2006/relationships/hyperlink" Target="https://www.espn.com/tennis/player/_/id/3262/danielle-collins" TargetMode="External"/><Relationship Id="rId223" Type="http://schemas.openxmlformats.org/officeDocument/2006/relationships/hyperlink" Target="https://www.espn.com/tennis/player/_/id/5868/elina-avanesyan" TargetMode="External"/><Relationship Id="rId244" Type="http://schemas.openxmlformats.org/officeDocument/2006/relationships/hyperlink" Target="https://www.espn.com/tennis/player/_/id/2043/nao-hibino" TargetMode="External"/><Relationship Id="rId18" Type="http://schemas.openxmlformats.org/officeDocument/2006/relationships/hyperlink" Target="https://www.espn.com/tennis/player/_/id/3182/ekaterina-alexandrova" TargetMode="External"/><Relationship Id="rId39" Type="http://schemas.openxmlformats.org/officeDocument/2006/relationships/hyperlink" Target="https://www.espn.com/tennis/player/_/id/1802/yulia-putintseva" TargetMode="External"/><Relationship Id="rId265" Type="http://schemas.openxmlformats.org/officeDocument/2006/relationships/hyperlink" Target="https://www.espn.com/tennis/player/_/id/2588/kimberly-birrell" TargetMode="External"/><Relationship Id="rId286" Type="http://schemas.openxmlformats.org/officeDocument/2006/relationships/hyperlink" Target="https://www.espn.com/tennis/player/_/id/5260/eva-lys" TargetMode="External"/><Relationship Id="rId50" Type="http://schemas.openxmlformats.org/officeDocument/2006/relationships/hyperlink" Target="https://www.espn.com/tennis/player/_/id/810/arantxa-rus" TargetMode="External"/><Relationship Id="rId104" Type="http://schemas.openxmlformats.org/officeDocument/2006/relationships/hyperlink" Target="https://www.espn.com/tennis/player/_/id/1809/aliaksandra-sasnovich" TargetMode="External"/><Relationship Id="rId125" Type="http://schemas.openxmlformats.org/officeDocument/2006/relationships/hyperlink" Target="https://www.espn.com/tennis/player/_/id/3148/olga-danilovic" TargetMode="External"/><Relationship Id="rId146" Type="http://schemas.openxmlformats.org/officeDocument/2006/relationships/hyperlink" Target="https://www.espn.com/tennis/player/_/id/5057/suzan-lamens" TargetMode="External"/><Relationship Id="rId167" Type="http://schemas.openxmlformats.org/officeDocument/2006/relationships/hyperlink" Target="https://www.espn.com/tennis/player/_/id/2183/belinda-bencic" TargetMode="External"/><Relationship Id="rId188" Type="http://schemas.openxmlformats.org/officeDocument/2006/relationships/hyperlink" Target="https://www.espn.com/tennis/player/_/id/740/karolina-pliskova" TargetMode="External"/><Relationship Id="rId71" Type="http://schemas.openxmlformats.org/officeDocument/2006/relationships/hyperlink" Target="https://www.espn.com/tennis/player/_/id/1881/laura-siegemund" TargetMode="External"/><Relationship Id="rId92" Type="http://schemas.openxmlformats.org/officeDocument/2006/relationships/hyperlink" Target="https://www.espn.com/tennis/player/_/id/1374/martina-trevisan" TargetMode="External"/><Relationship Id="rId213" Type="http://schemas.openxmlformats.org/officeDocument/2006/relationships/hyperlink" Target="https://www.espn.com/tennis/player/_/id/2984/rebeka-masarova" TargetMode="External"/><Relationship Id="rId234" Type="http://schemas.openxmlformats.org/officeDocument/2006/relationships/hyperlink" Target="https://www.espn.com/tennis/player/_/id/3040/tamara-korpatsch" TargetMode="External"/><Relationship Id="rId2" Type="http://schemas.openxmlformats.org/officeDocument/2006/relationships/hyperlink" Target="https://www.espn.com/tennis/player/_/id/3038/aryna-sabalenka" TargetMode="External"/><Relationship Id="rId29" Type="http://schemas.openxmlformats.org/officeDocument/2006/relationships/hyperlink" Target="https://www.espn.com/tennis/player/_/id/6970/linda-noskova" TargetMode="External"/><Relationship Id="rId255" Type="http://schemas.openxmlformats.org/officeDocument/2006/relationships/hyperlink" Target="https://www.espn.com/tennis/player/_/id/636/sara-errani" TargetMode="External"/><Relationship Id="rId276" Type="http://schemas.openxmlformats.org/officeDocument/2006/relationships/hyperlink" Target="https://www.espn.com/tennis/player/_/id/8104/olivia-gadecki" TargetMode="External"/><Relationship Id="rId297" Type="http://schemas.openxmlformats.org/officeDocument/2006/relationships/hyperlink" Target="https://www.espn.com/tennis/player/_/id/2617/jil-teichmann" TargetMode="External"/><Relationship Id="rId40" Type="http://schemas.openxmlformats.org/officeDocument/2006/relationships/hyperlink" Target="https://www.espn.com/tennis/player/_/id/2040/donna-vekic" TargetMode="External"/><Relationship Id="rId115" Type="http://schemas.openxmlformats.org/officeDocument/2006/relationships/hyperlink" Target="https://www.espn.com/tennis/player/_/id/5749/julia-riera" TargetMode="External"/><Relationship Id="rId136" Type="http://schemas.openxmlformats.org/officeDocument/2006/relationships/hyperlink" Target="https://www.espn.com/tennis/player/_/id/2692/chloe-paquet" TargetMode="External"/><Relationship Id="rId157" Type="http://schemas.openxmlformats.org/officeDocument/2006/relationships/hyperlink" Target="https://www.espn.com/tennis/player/_/id/2735/marketa-vondrousova" TargetMode="External"/><Relationship Id="rId178" Type="http://schemas.openxmlformats.org/officeDocument/2006/relationships/hyperlink" Target="https://www.espn.com/tennis/player/_/id/2411/anhelina-kalinina" TargetMode="External"/><Relationship Id="rId301" Type="http://schemas.openxmlformats.org/officeDocument/2006/relationships/table" Target="../tables/table15.xml"/><Relationship Id="rId61" Type="http://schemas.openxmlformats.org/officeDocument/2006/relationships/hyperlink" Target="https://www.espn.com/tennis/player/_/id/3155/wang-xiyu" TargetMode="External"/><Relationship Id="rId82" Type="http://schemas.openxmlformats.org/officeDocument/2006/relationships/hyperlink" Target="https://www.espn.com/tennis/player/_/id/3220/maria-lourdes-carle" TargetMode="External"/><Relationship Id="rId199" Type="http://schemas.openxmlformats.org/officeDocument/2006/relationships/hyperlink" Target="https://www.espn.com/tennis/player/_/id/5848/peyton-stearns" TargetMode="External"/><Relationship Id="rId203" Type="http://schemas.openxmlformats.org/officeDocument/2006/relationships/hyperlink" Target="https://www.espn.com/tennis/player/_/id/1979/camila-giorgi" TargetMode="External"/><Relationship Id="rId19" Type="http://schemas.openxmlformats.org/officeDocument/2006/relationships/hyperlink" Target="https://www.espn.com/tennis/player/_/id/1797/elina-svitolina" TargetMode="External"/><Relationship Id="rId224" Type="http://schemas.openxmlformats.org/officeDocument/2006/relationships/hyperlink" Target="https://www.espn.com/tennis/player/_/id/2672/magdalena-frech" TargetMode="External"/><Relationship Id="rId245" Type="http://schemas.openxmlformats.org/officeDocument/2006/relationships/hyperlink" Target="https://www.espn.com/tennis/player/_/id/2979/bianca-andreescu" TargetMode="External"/><Relationship Id="rId266" Type="http://schemas.openxmlformats.org/officeDocument/2006/relationships/hyperlink" Target="https://www.espn.com/tennis/player/_/id/3184/emiliana-arango" TargetMode="External"/><Relationship Id="rId287" Type="http://schemas.openxmlformats.org/officeDocument/2006/relationships/hyperlink" Target="https://www.espn.com/tennis/player/_/id/1382/heather-watson" TargetMode="External"/><Relationship Id="rId30" Type="http://schemas.openxmlformats.org/officeDocument/2006/relationships/hyperlink" Target="https://www.espn.com/tennis/player/_/id/1774/sorana-cirstea" TargetMode="External"/><Relationship Id="rId105" Type="http://schemas.openxmlformats.org/officeDocument/2006/relationships/hyperlink" Target="https://www.espn.com/tennis/player/_/id/10501/maria-timofeeva" TargetMode="External"/><Relationship Id="rId126" Type="http://schemas.openxmlformats.org/officeDocument/2006/relationships/hyperlink" Target="https://www.espn.com/tennis/player/_/id/2387/fiona-ferro" TargetMode="External"/><Relationship Id="rId147" Type="http://schemas.openxmlformats.org/officeDocument/2006/relationships/hyperlink" Target="https://www.espn.com/tennis/player/_/id/3286/jessika-ponchet" TargetMode="External"/><Relationship Id="rId168" Type="http://schemas.openxmlformats.org/officeDocument/2006/relationships/hyperlink" Target="https://www.espn.com/tennis/player/_/id/2191/daria-kasatkina" TargetMode="External"/><Relationship Id="rId51" Type="http://schemas.openxmlformats.org/officeDocument/2006/relationships/hyperlink" Target="https://www.espn.com/tennis/player/_/id/3831/elisabetta-cocciaretto" TargetMode="External"/><Relationship Id="rId72" Type="http://schemas.openxmlformats.org/officeDocument/2006/relationships/hyperlink" Target="https://www.espn.com/tennis/player/_/id/3792/clara-tauson" TargetMode="External"/><Relationship Id="rId93" Type="http://schemas.openxmlformats.org/officeDocument/2006/relationships/hyperlink" Target="https://www.espn.com/tennis/player/_/id/5712/bai-zhuoxuan" TargetMode="External"/><Relationship Id="rId189" Type="http://schemas.openxmlformats.org/officeDocument/2006/relationships/hyperlink" Target="https://www.espn.com/tennis/player/_/id/3382/marta-kostyuk" TargetMode="External"/><Relationship Id="rId3" Type="http://schemas.openxmlformats.org/officeDocument/2006/relationships/hyperlink" Target="https://www.espn.com/tennis/player/_/id/3626/coco-gauff" TargetMode="External"/><Relationship Id="rId214" Type="http://schemas.openxmlformats.org/officeDocument/2006/relationships/hyperlink" Target="https://www.espn.com/tennis/player/_/id/2731/paula-badosa" TargetMode="External"/><Relationship Id="rId235" Type="http://schemas.openxmlformats.org/officeDocument/2006/relationships/hyperlink" Target="https://www.espn.com/tennis/player/_/id/5309/alycia-parks" TargetMode="External"/><Relationship Id="rId256" Type="http://schemas.openxmlformats.org/officeDocument/2006/relationships/hyperlink" Target="https://www.espn.com/tennis/player/_/id/3133/kaja-juvan" TargetMode="External"/><Relationship Id="rId277" Type="http://schemas.openxmlformats.org/officeDocument/2006/relationships/hyperlink" Target="https://www.espn.com/tennis/player/_/id/2269/rebecca-peterson" TargetMode="External"/><Relationship Id="rId298" Type="http://schemas.openxmlformats.org/officeDocument/2006/relationships/hyperlink" Target="https://www.espn.com/tennis/player/_/id/3223/catherine-mcnally" TargetMode="External"/><Relationship Id="rId116" Type="http://schemas.openxmlformats.org/officeDocument/2006/relationships/hyperlink" Target="https://www.espn.com/tennis/player/_/id/7819/sara-bejlek" TargetMode="External"/><Relationship Id="rId137" Type="http://schemas.openxmlformats.org/officeDocument/2006/relationships/hyperlink" Target="https://www.espn.com/tennis/player/_/id/7672/taylah-preston" TargetMode="External"/><Relationship Id="rId158" Type="http://schemas.openxmlformats.org/officeDocument/2006/relationships/hyperlink" Target="https://www.espn.com/tennis/player/_/id/3039/karolina-muchova" TargetMode="External"/><Relationship Id="rId302" Type="http://schemas.openxmlformats.org/officeDocument/2006/relationships/table" Target="../tables/table16.xml"/><Relationship Id="rId20" Type="http://schemas.openxmlformats.org/officeDocument/2006/relationships/hyperlink" Target="https://www.espn.com/tennis/player/_/id/3382/marta-kostyuk" TargetMode="External"/><Relationship Id="rId41" Type="http://schemas.openxmlformats.org/officeDocument/2006/relationships/hyperlink" Target="https://www.espn.com/tennis/player/_/id/2971/anastasia-potapova" TargetMode="External"/><Relationship Id="rId62" Type="http://schemas.openxmlformats.org/officeDocument/2006/relationships/hyperlink" Target="https://www.espn.com/tennis/player/_/id/5848/peyton-stearns" TargetMode="External"/><Relationship Id="rId83" Type="http://schemas.openxmlformats.org/officeDocument/2006/relationships/hyperlink" Target="https://www.espn.com/tennis/player/_/id/5734/moyuka-uchijima" TargetMode="External"/><Relationship Id="rId179" Type="http://schemas.openxmlformats.org/officeDocument/2006/relationships/hyperlink" Target="https://www.espn.com/tennis/player/_/id/2221/elise-mertens" TargetMode="External"/><Relationship Id="rId190" Type="http://schemas.openxmlformats.org/officeDocument/2006/relationships/hyperlink" Target="https://www.espn.com/tennis/player/_/id/687/petra-martic" TargetMode="External"/><Relationship Id="rId204" Type="http://schemas.openxmlformats.org/officeDocument/2006/relationships/hyperlink" Target="https://www.espn.com/tennis/player/_/id/2346/tatjana-maria" TargetMode="External"/><Relationship Id="rId225" Type="http://schemas.openxmlformats.org/officeDocument/2006/relationships/hyperlink" Target="https://www.espn.com/tennis/player/_/id/906/irina-camelia-begu" TargetMode="External"/><Relationship Id="rId246" Type="http://schemas.openxmlformats.org/officeDocument/2006/relationships/hyperlink" Target="https://www.espn.com/tennis/player/_/id/2848/oceane-dodin" TargetMode="External"/><Relationship Id="rId267" Type="http://schemas.openxmlformats.org/officeDocument/2006/relationships/hyperlink" Target="https://www.espn.com/tennis/player/_/id/476/alize-cornet" TargetMode="External"/><Relationship Id="rId288" Type="http://schemas.openxmlformats.org/officeDocument/2006/relationships/hyperlink" Target="https://www.espn.com/tennis/player/_/id/2736/viktoria-hruncakova" TargetMode="External"/><Relationship Id="rId106" Type="http://schemas.openxmlformats.org/officeDocument/2006/relationships/hyperlink" Target="https://www.espn.com/tennis/player/_/id/476/alize-cornet" TargetMode="External"/><Relationship Id="rId127" Type="http://schemas.openxmlformats.org/officeDocument/2006/relationships/hyperlink" Target="https://www.espn.com/tennis/player/_/id/906/irina-camelia-begu" TargetMode="External"/><Relationship Id="rId10" Type="http://schemas.openxmlformats.org/officeDocument/2006/relationships/hyperlink" Target="https://www.espn.com/tennis/player/_/id/3262/danielle-collins" TargetMode="External"/><Relationship Id="rId31" Type="http://schemas.openxmlformats.org/officeDocument/2006/relationships/hyperlink" Target="https://www.espn.com/tennis/player/_/id/2665/veronika-kudermetova" TargetMode="External"/><Relationship Id="rId52" Type="http://schemas.openxmlformats.org/officeDocument/2006/relationships/hyperlink" Target="https://www.espn.com/tennis/player/_/id/740/karolina-pliskova" TargetMode="External"/><Relationship Id="rId73" Type="http://schemas.openxmlformats.org/officeDocument/2006/relationships/hyperlink" Target="https://www.espn.com/tennis/player/_/id/3157/cristina-bucsa" TargetMode="External"/><Relationship Id="rId94" Type="http://schemas.openxmlformats.org/officeDocument/2006/relationships/hyperlink" Target="https://www.espn.com/tennis/player/_/id/2984/rebeka-masarova" TargetMode="External"/><Relationship Id="rId148" Type="http://schemas.openxmlformats.org/officeDocument/2006/relationships/hyperlink" Target="https://www.espn.com/tennis/player/_/id/4453/leolia-jeanjean" TargetMode="External"/><Relationship Id="rId169" Type="http://schemas.openxmlformats.org/officeDocument/2006/relationships/hyperlink" Target="https://www.espn.com/tennis/player/_/id/2665/veronika-kudermetova" TargetMode="External"/><Relationship Id="rId4" Type="http://schemas.openxmlformats.org/officeDocument/2006/relationships/hyperlink" Target="https://www.espn.com/tennis/player/_/id/3126/elena-rybakina" TargetMode="External"/><Relationship Id="rId180" Type="http://schemas.openxmlformats.org/officeDocument/2006/relationships/hyperlink" Target="https://www.espn.com/tennis/player/_/id/2615/jasmine-paolini" TargetMode="External"/><Relationship Id="rId215" Type="http://schemas.openxmlformats.org/officeDocument/2006/relationships/hyperlink" Target="https://www.espn.com/tennis/player/_/id/2794/bernarda-pera" TargetMode="External"/><Relationship Id="rId236" Type="http://schemas.openxmlformats.org/officeDocument/2006/relationships/hyperlink" Target="https://www.espn.com/tennis/player/_/id/1881/laura-siegemund" TargetMode="External"/><Relationship Id="rId257" Type="http://schemas.openxmlformats.org/officeDocument/2006/relationships/hyperlink" Target="https://www.espn.com/tennis/player/_/id/3792/clara-tauson" TargetMode="External"/><Relationship Id="rId278" Type="http://schemas.openxmlformats.org/officeDocument/2006/relationships/hyperlink" Target="https://www.espn.com/tennis/player/_/id/2748/elena-gabriela-ruse" TargetMode="External"/><Relationship Id="rId42" Type="http://schemas.openxmlformats.org/officeDocument/2006/relationships/hyperlink" Target="https://www.espn.com/tennis/player/_/id/2392/marie-bouzkova" TargetMode="External"/><Relationship Id="rId84" Type="http://schemas.openxmlformats.org/officeDocument/2006/relationships/hyperlink" Target="https://www.espn.com/tennis/player/_/id/1644/daria-saville" TargetMode="External"/><Relationship Id="rId138" Type="http://schemas.openxmlformats.org/officeDocument/2006/relationships/hyperlink" Target="https://www.espn.com/tennis/player/_/id/1955/elizabeth-mandlik" TargetMode="External"/><Relationship Id="rId191" Type="http://schemas.openxmlformats.org/officeDocument/2006/relationships/hyperlink" Target="https://www.espn.com/tennis/player/_/id/6970/linda-noskova" TargetMode="External"/><Relationship Id="rId205" Type="http://schemas.openxmlformats.org/officeDocument/2006/relationships/hyperlink" Target="https://www.espn.com/tennis/player/_/id/3508/clara-burel" TargetMode="External"/><Relationship Id="rId247" Type="http://schemas.openxmlformats.org/officeDocument/2006/relationships/hyperlink" Target="https://www.espn.com/tennis/player/_/id/2747/jodie-burrage" TargetMode="External"/><Relationship Id="rId107" Type="http://schemas.openxmlformats.org/officeDocument/2006/relationships/hyperlink" Target="https://www.espn.com/tennis/player/_/id/3913/hailey-baptiste" TargetMode="External"/><Relationship Id="rId289" Type="http://schemas.openxmlformats.org/officeDocument/2006/relationships/hyperlink" Target="https://www.espn.com/tennis/player/_/id/5749/julia-riera" TargetMode="External"/><Relationship Id="rId11" Type="http://schemas.openxmlformats.org/officeDocument/2006/relationships/hyperlink" Target="https://www.espn.com/tennis/player/_/id/2195/jelena-ostapenko" TargetMode="External"/><Relationship Id="rId53" Type="http://schemas.openxmlformats.org/officeDocument/2006/relationships/hyperlink" Target="https://www.espn.com/tennis/player/_/id/2179/mayar-sherif" TargetMode="External"/><Relationship Id="rId149" Type="http://schemas.openxmlformats.org/officeDocument/2006/relationships/hyperlink" Target="https://www.espn.com/tennis/player/_/id/6061/elsa-jacquemot" TargetMode="External"/><Relationship Id="rId95" Type="http://schemas.openxmlformats.org/officeDocument/2006/relationships/hyperlink" Target="https://www.espn.com/tennis/player/_/id/636/sara-errani" TargetMode="External"/><Relationship Id="rId160" Type="http://schemas.openxmlformats.org/officeDocument/2006/relationships/hyperlink" Target="https://www.espn.com/tennis/player/_/id/2042/barbora-krejcikova" TargetMode="External"/><Relationship Id="rId216" Type="http://schemas.openxmlformats.org/officeDocument/2006/relationships/hyperlink" Target="https://www.espn.com/tennis/player/_/id/1802/yulia-putintseva" TargetMode="External"/><Relationship Id="rId258" Type="http://schemas.openxmlformats.org/officeDocument/2006/relationships/hyperlink" Target="https://www.espn.com/tennis/player/_/id/3746/katie-volynets" TargetMode="External"/><Relationship Id="rId22" Type="http://schemas.openxmlformats.org/officeDocument/2006/relationships/hyperlink" Target="https://www.espn.com/tennis/player/_/id/824/anastasia-pavlyuchenkova" TargetMode="External"/><Relationship Id="rId64" Type="http://schemas.openxmlformats.org/officeDocument/2006/relationships/hyperlink" Target="https://www.espn.com/tennis/player/_/id/1371/ana-bogdan" TargetMode="External"/><Relationship Id="rId118" Type="http://schemas.openxmlformats.org/officeDocument/2006/relationships/hyperlink" Target="https://www.espn.com/tennis/player/_/id/6769/darja-semenistaja" TargetMode="External"/><Relationship Id="rId171" Type="http://schemas.openxmlformats.org/officeDocument/2006/relationships/hyperlink" Target="https://www.espn.com/tennis/player/_/id/3182/ekaterina-alexandrova" TargetMode="External"/><Relationship Id="rId227" Type="http://schemas.openxmlformats.org/officeDocument/2006/relationships/hyperlink" Target="https://www.espn.com/tennis/player/_/id/2916/yuan-yue" TargetMode="External"/><Relationship Id="rId269" Type="http://schemas.openxmlformats.org/officeDocument/2006/relationships/hyperlink" Target="https://www.espn.com/tennis/player/_/id/3148/olga-danilovic" TargetMode="External"/><Relationship Id="rId33" Type="http://schemas.openxmlformats.org/officeDocument/2006/relationships/hyperlink" Target="https://www.espn.com/tennis/player/_/id/2248/katerina-siniakova" TargetMode="External"/><Relationship Id="rId129" Type="http://schemas.openxmlformats.org/officeDocument/2006/relationships/hyperlink" Target="https://www.espn.com/tennis/player/_/id/3133/kaja-juvan" TargetMode="External"/><Relationship Id="rId280" Type="http://schemas.openxmlformats.org/officeDocument/2006/relationships/hyperlink" Target="https://www.espn.com/tennis/player/_/id/2738/rebecca-sramkova" TargetMode="External"/><Relationship Id="rId75" Type="http://schemas.openxmlformats.org/officeDocument/2006/relationships/hyperlink" Target="https://www.espn.com/tennis/player/_/id/2027/viktoriya-tomova" TargetMode="External"/><Relationship Id="rId140" Type="http://schemas.openxmlformats.org/officeDocument/2006/relationships/hyperlink" Target="https://www.espn.com/tennis/player/_/id/4823/arianne-hartono" TargetMode="External"/><Relationship Id="rId182" Type="http://schemas.openxmlformats.org/officeDocument/2006/relationships/hyperlink" Target="https://www.espn.com/tennis/player/_/id/3785/emma-navarro"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www.espn.com/tennis/rankings/_/type/wta" TargetMode="External"/><Relationship Id="rId18" Type="http://schemas.openxmlformats.org/officeDocument/2006/relationships/hyperlink" Target="https://chatgpt.com/c/35d54b83-7b44-4808-8679-c827faffa9f1" TargetMode="External"/><Relationship Id="rId26" Type="http://schemas.openxmlformats.org/officeDocument/2006/relationships/hyperlink" Target="https://www.atptour.com/en/players/novak-djokovic/d643/overview" TargetMode="External"/><Relationship Id="rId3" Type="http://schemas.openxmlformats.org/officeDocument/2006/relationships/hyperlink" Target="https://www.utrsports.net/pages/how-utr-works" TargetMode="External"/><Relationship Id="rId21" Type="http://schemas.openxmlformats.org/officeDocument/2006/relationships/hyperlink" Target="http://www.allcompetitions.com/ten_gsw.php" TargetMode="External"/><Relationship Id="rId34" Type="http://schemas.openxmlformats.org/officeDocument/2006/relationships/hyperlink" Target="https://www.espn.com.au/watch/player?id=38321897&amp;redirected=true" TargetMode="External"/><Relationship Id="rId7" Type="http://schemas.openxmlformats.org/officeDocument/2006/relationships/hyperlink" Target="https://www.atptour.com/en/rankings/singles" TargetMode="External"/><Relationship Id="rId12" Type="http://schemas.openxmlformats.org/officeDocument/2006/relationships/hyperlink" Target="https://www.wtatennis.com/rankings/singles" TargetMode="External"/><Relationship Id="rId17" Type="http://schemas.openxmlformats.org/officeDocument/2006/relationships/hyperlink" Target="https://www.espn.com/tennis/rankings/_/season/2023" TargetMode="External"/><Relationship Id="rId25" Type="http://schemas.openxmlformats.org/officeDocument/2006/relationships/hyperlink" Target="https://economictimes.indiatimes.com/news/international/us/this-french-open-star-is-richer-than-federer-nadal-and-djokovic-combined-know-her-net-worth/articleshow/110542713.cms?from=mdr" TargetMode="External"/><Relationship Id="rId33" Type="http://schemas.openxmlformats.org/officeDocument/2006/relationships/hyperlink" Target="https://www.sportskeeda.com/tennis/top-10-fastest-serves-women-s-tennis-history" TargetMode="External"/><Relationship Id="rId2" Type="http://schemas.openxmlformats.org/officeDocument/2006/relationships/hyperlink" Target="https://www.atptour.com/en/players?matchType=Singles&amp;rank=Top%2010&amp;region=all" TargetMode="External"/><Relationship Id="rId16" Type="http://schemas.openxmlformats.org/officeDocument/2006/relationships/hyperlink" Target="https://www.youtube.com/watch?v=3SqqGopuViE&amp;ab_channel=Roland-Garros" TargetMode="External"/><Relationship Id="rId20" Type="http://schemas.openxmlformats.org/officeDocument/2006/relationships/hyperlink" Target="https://www.landoftennis.com/statistics_women/grand_slam_most_titles.htm" TargetMode="External"/><Relationship Id="rId29" Type="http://schemas.openxmlformats.org/officeDocument/2006/relationships/hyperlink" Target="https://tenniscompanion.org/fastest-tennis-serves/" TargetMode="External"/><Relationship Id="rId1" Type="http://schemas.openxmlformats.org/officeDocument/2006/relationships/hyperlink" Target="https://www.tennis.com/players-rankings/" TargetMode="External"/><Relationship Id="rId6" Type="http://schemas.openxmlformats.org/officeDocument/2006/relationships/hyperlink" Target="https://www.utrsports.net/blogs/news/is-rafa-the-goat-of-clay" TargetMode="External"/><Relationship Id="rId11" Type="http://schemas.openxmlformats.org/officeDocument/2006/relationships/hyperlink" Target="https://www.utrsports.net/pages/utr-women-tennis-rankings" TargetMode="External"/><Relationship Id="rId24" Type="http://schemas.openxmlformats.org/officeDocument/2006/relationships/hyperlink" Target="https://www.protennislive.com/posting/ramr/career_prize.pdf" TargetMode="External"/><Relationship Id="rId32" Type="http://schemas.openxmlformats.org/officeDocument/2006/relationships/hyperlink" Target="https://www.ncbi.nlm.nih.gov/pmc/articles/PMC3445225/" TargetMode="External"/><Relationship Id="rId5" Type="http://schemas.openxmlformats.org/officeDocument/2006/relationships/hyperlink" Target="https://www.espn.com/sports/tennis/rankings" TargetMode="External"/><Relationship Id="rId15" Type="http://schemas.openxmlformats.org/officeDocument/2006/relationships/hyperlink" Target="https://www.wtatennis.com/players" TargetMode="External"/><Relationship Id="rId23" Type="http://schemas.openxmlformats.org/officeDocument/2006/relationships/hyperlink" Target="https://www.sportico.com/feature/tennis-prize-money-breakdowns-atp-wta-1234769498/" TargetMode="External"/><Relationship Id="rId28" Type="http://schemas.openxmlformats.org/officeDocument/2006/relationships/hyperlink" Target="https://www.racquetpoint.com/blogs/racquet-point-blog/the-fastest-serves-in-tennis-history" TargetMode="External"/><Relationship Id="rId36" Type="http://schemas.openxmlformats.org/officeDocument/2006/relationships/hyperlink" Target="https://www.espn.com.au/tennis/story/_/id/40251154/andy-murray-jamie-wimbledon-mens-doubles-team" TargetMode="External"/><Relationship Id="rId10" Type="http://schemas.openxmlformats.org/officeDocument/2006/relationships/hyperlink" Target="https://www.espn.com/tennis/history" TargetMode="External"/><Relationship Id="rId19" Type="http://schemas.openxmlformats.org/officeDocument/2006/relationships/hyperlink" Target="https://www.statista.com/statistics/280390/female-tennis-players-with-the-most-victories-at-grand-slam-tournaments/" TargetMode="External"/><Relationship Id="rId31" Type="http://schemas.openxmlformats.org/officeDocument/2006/relationships/hyperlink" Target="https://www.ontherisetennisacademy.com/blog/Fastest-Tennis-Serves" TargetMode="External"/><Relationship Id="rId4" Type="http://schemas.openxmlformats.org/officeDocument/2006/relationships/hyperlink" Target="https://app.utrsports.net/search?sportTypes=tennis,pickleball&amp;type=players&amp;startDate=03/28/2024&amp;_gl=1*1ekfls1*_ga*MzQxNzY2OTQ2LjE3MDcxNzAyMTY.*_ga_0B4P6MG9VT*MTcxNjc2NjcyMy40OC4wLjE3MTY3NjY3MjMuNjAuMC4w&amp;lat=27.9516896&amp;lng=-82.45875269999999&amp;utrFitPosition=6&amp;utrMax=16&amp;utrMin=1&amp;utrTeamType=singles&amp;utrType=verified" TargetMode="External"/><Relationship Id="rId9" Type="http://schemas.openxmlformats.org/officeDocument/2006/relationships/hyperlink" Target="https://www.usopen.org/en_US/visit/grand_slam_alltime_champions.html" TargetMode="External"/><Relationship Id="rId14" Type="http://schemas.openxmlformats.org/officeDocument/2006/relationships/hyperlink" Target="https://www.tennisct.com/tennis-grand-slams" TargetMode="External"/><Relationship Id="rId22" Type="http://schemas.openxmlformats.org/officeDocument/2006/relationships/hyperlink" Target="https://www.shrpsports.com/tenniswomen.htm" TargetMode="External"/><Relationship Id="rId27" Type="http://schemas.openxmlformats.org/officeDocument/2006/relationships/hyperlink" Target="https://wtafiles.wtatennis.com/pdf/rankings/All_Career_Prize_Money.pdf" TargetMode="External"/><Relationship Id="rId30" Type="http://schemas.openxmlformats.org/officeDocument/2006/relationships/hyperlink" Target="https://tenniscreative.com/fastest-tennis-serve/" TargetMode="External"/><Relationship Id="rId35" Type="http://schemas.openxmlformats.org/officeDocument/2006/relationships/hyperlink" Target="https://www.espn.com.au/tennis/story/_/id/39386940/alexander-zverev-assault-trial-domestic-abuse-charges-know" TargetMode="External"/><Relationship Id="rId8" Type="http://schemas.openxmlformats.org/officeDocument/2006/relationships/hyperlink" Target="https://marcuslewistenniscenter.com/utr" TargetMode="Externa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EDB1-67D5-0849-A0E5-7DEA819520C0}">
  <dimension ref="B4:S127"/>
  <sheetViews>
    <sheetView topLeftCell="K22" zoomScale="163" workbookViewId="0">
      <selection activeCell="L21" sqref="L21"/>
    </sheetView>
  </sheetViews>
  <sheetFormatPr baseColWidth="10" defaultRowHeight="16"/>
  <cols>
    <col min="2" max="2" width="18.1640625" customWidth="1"/>
    <col min="3" max="3" width="16.1640625" customWidth="1"/>
    <col min="4" max="4" width="15.5" customWidth="1"/>
    <col min="5" max="5" width="14.6640625" customWidth="1"/>
    <col min="6" max="6" width="17.5" customWidth="1"/>
    <col min="7" max="7" width="19.83203125" customWidth="1"/>
    <col min="8" max="8" width="13.6640625" customWidth="1"/>
    <col min="19" max="19" width="43.6640625" customWidth="1"/>
  </cols>
  <sheetData>
    <row r="4" spans="2:16">
      <c r="C4" t="s">
        <v>29</v>
      </c>
    </row>
    <row r="5" spans="2:16">
      <c r="L5" t="s">
        <v>20</v>
      </c>
      <c r="N5" t="s">
        <v>21</v>
      </c>
    </row>
    <row r="6" spans="2:16">
      <c r="I6" t="s">
        <v>2</v>
      </c>
    </row>
    <row r="7" spans="2:16">
      <c r="L7" t="s">
        <v>3</v>
      </c>
    </row>
    <row r="8" spans="2:16">
      <c r="D8" t="s">
        <v>22</v>
      </c>
    </row>
    <row r="9" spans="2:16">
      <c r="D9" t="s">
        <v>23</v>
      </c>
      <c r="H9" t="s">
        <v>0</v>
      </c>
      <c r="K9" t="s">
        <v>1</v>
      </c>
    </row>
    <row r="11" spans="2:16">
      <c r="I11" t="s">
        <v>4</v>
      </c>
    </row>
    <row r="12" spans="2:16">
      <c r="B12" t="s">
        <v>9</v>
      </c>
      <c r="D12" t="s">
        <v>24</v>
      </c>
    </row>
    <row r="13" spans="2:16">
      <c r="P13" t="s">
        <v>12</v>
      </c>
    </row>
    <row r="14" spans="2:16">
      <c r="F14" t="s">
        <v>39</v>
      </c>
      <c r="I14" t="s">
        <v>10</v>
      </c>
    </row>
    <row r="15" spans="2:16">
      <c r="P15" t="s">
        <v>13</v>
      </c>
    </row>
    <row r="16" spans="2:16">
      <c r="F16" t="s">
        <v>18</v>
      </c>
      <c r="I16" t="s">
        <v>11</v>
      </c>
      <c r="J16">
        <v>16.489999999999998</v>
      </c>
    </row>
    <row r="17" spans="2:19">
      <c r="P17" t="s">
        <v>14</v>
      </c>
    </row>
    <row r="19" spans="2:19">
      <c r="F19" t="s">
        <v>18</v>
      </c>
      <c r="N19" t="s">
        <v>17</v>
      </c>
      <c r="P19" t="s">
        <v>16</v>
      </c>
    </row>
    <row r="20" spans="2:19">
      <c r="J20" t="s">
        <v>25</v>
      </c>
    </row>
    <row r="22" spans="2:19">
      <c r="J22" t="s">
        <v>26</v>
      </c>
    </row>
    <row r="24" spans="2:19">
      <c r="J24" t="s">
        <v>27</v>
      </c>
    </row>
    <row r="26" spans="2:19">
      <c r="B26" t="s">
        <v>5</v>
      </c>
      <c r="C26" s="1" t="s">
        <v>8</v>
      </c>
      <c r="D26" t="s">
        <v>170</v>
      </c>
      <c r="E26" t="s">
        <v>171</v>
      </c>
      <c r="F26" t="s">
        <v>172</v>
      </c>
      <c r="G26" t="s">
        <v>6</v>
      </c>
      <c r="H26" t="s">
        <v>7</v>
      </c>
      <c r="J26" t="s">
        <v>28</v>
      </c>
      <c r="S26" t="s">
        <v>1795</v>
      </c>
    </row>
    <row r="27" spans="2:19" ht="24">
      <c r="B27" s="2">
        <v>1</v>
      </c>
      <c r="C27" s="5" t="s">
        <v>41</v>
      </c>
      <c r="D27" s="3" t="s">
        <v>42</v>
      </c>
      <c r="E27" s="2" t="s">
        <v>43</v>
      </c>
      <c r="F27" s="2">
        <v>16.260000000000002</v>
      </c>
      <c r="G27" s="2">
        <v>16.32</v>
      </c>
      <c r="H27">
        <v>14.68</v>
      </c>
      <c r="S27" t="s">
        <v>1796</v>
      </c>
    </row>
    <row r="28" spans="2:19" ht="24">
      <c r="B28" s="2">
        <v>2</v>
      </c>
      <c r="C28" s="5" t="s">
        <v>44</v>
      </c>
      <c r="D28" s="3" t="s">
        <v>42</v>
      </c>
      <c r="E28" s="2" t="s">
        <v>45</v>
      </c>
      <c r="F28" s="2">
        <v>16.079999999999998</v>
      </c>
      <c r="G28" s="2">
        <v>16.2</v>
      </c>
      <c r="H28">
        <v>14.38</v>
      </c>
      <c r="J28" t="s">
        <v>40</v>
      </c>
      <c r="S28" t="s">
        <v>1771</v>
      </c>
    </row>
    <row r="29" spans="2:19" ht="24">
      <c r="B29" s="2">
        <v>3</v>
      </c>
      <c r="C29" s="5" t="s">
        <v>19</v>
      </c>
      <c r="D29" s="3" t="s">
        <v>42</v>
      </c>
      <c r="E29" s="2" t="s">
        <v>46</v>
      </c>
      <c r="F29" s="2">
        <v>16.16</v>
      </c>
      <c r="G29" s="2">
        <v>16.079999999999998</v>
      </c>
      <c r="S29" t="s">
        <v>1772</v>
      </c>
    </row>
    <row r="30" spans="2:19" ht="24">
      <c r="B30" s="2">
        <v>4</v>
      </c>
      <c r="C30" s="5" t="s">
        <v>47</v>
      </c>
      <c r="D30" s="3" t="s">
        <v>42</v>
      </c>
      <c r="E30" s="2" t="s">
        <v>48</v>
      </c>
      <c r="F30" s="2">
        <v>15.96</v>
      </c>
      <c r="G30" s="2">
        <v>16</v>
      </c>
      <c r="H30">
        <v>14.39</v>
      </c>
      <c r="S30" t="s">
        <v>1773</v>
      </c>
    </row>
    <row r="31" spans="2:19" ht="24">
      <c r="B31" s="2">
        <v>5</v>
      </c>
      <c r="C31" s="5" t="s">
        <v>30</v>
      </c>
      <c r="D31" s="3" t="s">
        <v>42</v>
      </c>
      <c r="E31" s="2" t="s">
        <v>49</v>
      </c>
      <c r="F31" s="2">
        <v>15.87</v>
      </c>
      <c r="G31" s="2">
        <v>15.98</v>
      </c>
      <c r="H31">
        <v>14.08</v>
      </c>
      <c r="S31" t="s">
        <v>1774</v>
      </c>
    </row>
    <row r="32" spans="2:19" ht="24">
      <c r="B32" s="2">
        <v>6</v>
      </c>
      <c r="C32" s="5" t="s">
        <v>31</v>
      </c>
      <c r="D32" s="3" t="s">
        <v>42</v>
      </c>
      <c r="E32" s="2" t="s">
        <v>50</v>
      </c>
      <c r="F32" s="2">
        <v>15.89</v>
      </c>
      <c r="G32" s="2">
        <v>15.91</v>
      </c>
      <c r="H32">
        <v>14.69</v>
      </c>
      <c r="S32" t="s">
        <v>1777</v>
      </c>
    </row>
    <row r="33" spans="2:19" ht="24">
      <c r="B33" s="2">
        <v>7</v>
      </c>
      <c r="C33" s="5" t="s">
        <v>32</v>
      </c>
      <c r="D33" s="3" t="s">
        <v>42</v>
      </c>
      <c r="E33" s="2" t="s">
        <v>51</v>
      </c>
      <c r="F33" s="2">
        <v>15.93</v>
      </c>
      <c r="G33" s="2">
        <v>15.89</v>
      </c>
      <c r="H33">
        <v>14.3</v>
      </c>
      <c r="S33" t="s">
        <v>1775</v>
      </c>
    </row>
    <row r="34" spans="2:19" ht="24">
      <c r="B34" s="2">
        <v>8</v>
      </c>
      <c r="C34" s="5" t="s">
        <v>33</v>
      </c>
      <c r="D34" s="3" t="s">
        <v>42</v>
      </c>
      <c r="E34" s="2" t="s">
        <v>52</v>
      </c>
      <c r="F34" s="2">
        <v>15.81</v>
      </c>
      <c r="G34" s="2">
        <v>15.86</v>
      </c>
      <c r="H34">
        <v>14.45</v>
      </c>
      <c r="S34" t="s">
        <v>1776</v>
      </c>
    </row>
    <row r="35" spans="2:19" ht="24">
      <c r="B35" s="2">
        <v>9</v>
      </c>
      <c r="C35" s="5" t="s">
        <v>53</v>
      </c>
      <c r="D35" s="3" t="s">
        <v>42</v>
      </c>
      <c r="E35" s="2" t="s">
        <v>49</v>
      </c>
      <c r="F35" s="2">
        <v>15.8</v>
      </c>
      <c r="G35" s="2">
        <v>15.85</v>
      </c>
      <c r="H35">
        <v>14.44</v>
      </c>
      <c r="J35" t="s">
        <v>261</v>
      </c>
      <c r="S35" t="s">
        <v>1778</v>
      </c>
    </row>
    <row r="36" spans="2:19" ht="24">
      <c r="B36" s="2">
        <v>10</v>
      </c>
      <c r="C36" s="5" t="s">
        <v>54</v>
      </c>
      <c r="D36" s="3" t="s">
        <v>42</v>
      </c>
      <c r="E36" s="2" t="s">
        <v>55</v>
      </c>
      <c r="F36" s="2">
        <v>15.89</v>
      </c>
      <c r="G36" s="2">
        <v>15.83</v>
      </c>
      <c r="H36">
        <v>14.45</v>
      </c>
      <c r="S36" t="s">
        <v>1779</v>
      </c>
    </row>
    <row r="37" spans="2:19" ht="24">
      <c r="B37" s="2">
        <v>11</v>
      </c>
      <c r="C37" s="5" t="s">
        <v>56</v>
      </c>
      <c r="D37" s="3" t="s">
        <v>42</v>
      </c>
      <c r="E37" s="2" t="s">
        <v>55</v>
      </c>
      <c r="F37" s="2">
        <v>15.81</v>
      </c>
      <c r="G37" s="2">
        <v>15.83</v>
      </c>
      <c r="S37" t="s">
        <v>1780</v>
      </c>
    </row>
    <row r="38" spans="2:19" ht="24">
      <c r="B38" s="2">
        <v>12</v>
      </c>
      <c r="C38" s="5" t="s">
        <v>57</v>
      </c>
      <c r="D38" s="3" t="s">
        <v>42</v>
      </c>
      <c r="E38" s="2" t="s">
        <v>58</v>
      </c>
      <c r="F38" s="2">
        <v>15.74</v>
      </c>
      <c r="G38" s="2">
        <v>15.8</v>
      </c>
    </row>
    <row r="39" spans="2:19" ht="24">
      <c r="B39" s="2">
        <v>13</v>
      </c>
      <c r="C39" s="5" t="s">
        <v>59</v>
      </c>
      <c r="D39" s="3" t="s">
        <v>42</v>
      </c>
      <c r="E39" s="2" t="s">
        <v>60</v>
      </c>
      <c r="F39" s="2">
        <v>15.73</v>
      </c>
      <c r="G39" s="2">
        <v>15.77</v>
      </c>
    </row>
    <row r="40" spans="2:19" ht="24">
      <c r="B40" s="2">
        <v>14</v>
      </c>
      <c r="C40" s="5" t="s">
        <v>61</v>
      </c>
      <c r="D40" s="3" t="s">
        <v>42</v>
      </c>
      <c r="E40" s="2" t="s">
        <v>55</v>
      </c>
      <c r="F40" s="2" t="s">
        <v>62</v>
      </c>
      <c r="G40" s="2">
        <v>15.75</v>
      </c>
    </row>
    <row r="41" spans="2:19" ht="24">
      <c r="B41" s="2">
        <v>15</v>
      </c>
      <c r="C41" s="5" t="s">
        <v>63</v>
      </c>
      <c r="D41" s="3" t="s">
        <v>42</v>
      </c>
      <c r="E41" s="2" t="s">
        <v>52</v>
      </c>
      <c r="F41" s="2" t="s">
        <v>62</v>
      </c>
      <c r="G41" s="2">
        <v>15.74</v>
      </c>
    </row>
    <row r="42" spans="2:19" ht="24">
      <c r="B42" s="2">
        <v>16</v>
      </c>
      <c r="C42" s="5" t="s">
        <v>64</v>
      </c>
      <c r="D42" s="3" t="s">
        <v>42</v>
      </c>
      <c r="E42" s="2" t="s">
        <v>49</v>
      </c>
      <c r="F42" s="2">
        <v>15.65</v>
      </c>
      <c r="G42" s="2">
        <v>15.72</v>
      </c>
    </row>
    <row r="43" spans="2:19" ht="24">
      <c r="B43" s="2">
        <v>17</v>
      </c>
      <c r="C43" s="5" t="s">
        <v>65</v>
      </c>
      <c r="D43" s="3" t="s">
        <v>42</v>
      </c>
      <c r="E43" s="2" t="s">
        <v>66</v>
      </c>
      <c r="F43" s="2">
        <v>15.68</v>
      </c>
      <c r="G43" s="2">
        <v>15.72</v>
      </c>
    </row>
    <row r="44" spans="2:19" ht="24">
      <c r="B44" s="2">
        <v>18</v>
      </c>
      <c r="C44" s="5" t="s">
        <v>67</v>
      </c>
      <c r="D44" s="3" t="s">
        <v>42</v>
      </c>
      <c r="E44" s="2" t="s">
        <v>68</v>
      </c>
      <c r="F44" s="2">
        <v>15.56</v>
      </c>
      <c r="G44" s="2">
        <v>15.68</v>
      </c>
    </row>
    <row r="45" spans="2:19" ht="24">
      <c r="B45" s="2">
        <v>19</v>
      </c>
      <c r="C45" s="5" t="s">
        <v>69</v>
      </c>
      <c r="D45" s="3" t="s">
        <v>42</v>
      </c>
      <c r="E45" s="2" t="s">
        <v>43</v>
      </c>
      <c r="F45" s="2">
        <v>15.61</v>
      </c>
      <c r="G45" s="2">
        <v>15.68</v>
      </c>
    </row>
    <row r="46" spans="2:19" ht="24">
      <c r="B46" s="2">
        <v>20</v>
      </c>
      <c r="C46" s="5" t="s">
        <v>70</v>
      </c>
      <c r="D46" s="3" t="s">
        <v>42</v>
      </c>
      <c r="E46" s="2" t="s">
        <v>71</v>
      </c>
      <c r="F46" s="2">
        <v>15.66</v>
      </c>
      <c r="G46" s="2">
        <v>15.66</v>
      </c>
    </row>
    <row r="47" spans="2:19" ht="24">
      <c r="B47" s="2">
        <v>21</v>
      </c>
      <c r="C47" s="5" t="s">
        <v>72</v>
      </c>
      <c r="D47" s="3" t="s">
        <v>42</v>
      </c>
      <c r="E47" s="2" t="s">
        <v>73</v>
      </c>
      <c r="F47" s="2">
        <v>15.6</v>
      </c>
      <c r="G47" s="2">
        <v>15.64</v>
      </c>
    </row>
    <row r="48" spans="2:19" ht="24">
      <c r="B48" s="2">
        <v>22</v>
      </c>
      <c r="C48" s="5" t="s">
        <v>74</v>
      </c>
      <c r="D48" s="3" t="s">
        <v>42</v>
      </c>
      <c r="E48" s="2" t="s">
        <v>75</v>
      </c>
      <c r="F48" s="2">
        <v>15.62</v>
      </c>
      <c r="G48" s="2">
        <v>15.61</v>
      </c>
    </row>
    <row r="49" spans="2:7" ht="24">
      <c r="B49" s="2">
        <v>23</v>
      </c>
      <c r="C49" s="5" t="s">
        <v>76</v>
      </c>
      <c r="D49" s="3" t="s">
        <v>42</v>
      </c>
      <c r="E49" s="2" t="s">
        <v>77</v>
      </c>
      <c r="F49" s="2" t="s">
        <v>62</v>
      </c>
      <c r="G49" s="2">
        <v>15.61</v>
      </c>
    </row>
    <row r="50" spans="2:7" ht="24">
      <c r="B50" s="2">
        <v>24</v>
      </c>
      <c r="C50" s="5" t="s">
        <v>78</v>
      </c>
      <c r="D50" s="3" t="s">
        <v>42</v>
      </c>
      <c r="E50" s="2" t="s">
        <v>50</v>
      </c>
      <c r="F50" s="2">
        <v>15.75</v>
      </c>
      <c r="G50" s="2">
        <v>15.58</v>
      </c>
    </row>
    <row r="51" spans="2:7" ht="24">
      <c r="B51" s="2">
        <v>25</v>
      </c>
      <c r="C51" s="5" t="s">
        <v>79</v>
      </c>
      <c r="D51" s="3" t="s">
        <v>42</v>
      </c>
      <c r="E51" s="2" t="s">
        <v>46</v>
      </c>
      <c r="F51" s="2">
        <v>15.45</v>
      </c>
      <c r="G51" s="2">
        <v>15.58</v>
      </c>
    </row>
    <row r="52" spans="2:7" ht="24">
      <c r="B52" s="2">
        <v>26</v>
      </c>
      <c r="C52" s="5" t="s">
        <v>80</v>
      </c>
      <c r="D52" s="3" t="s">
        <v>42</v>
      </c>
      <c r="E52" s="2" t="s">
        <v>75</v>
      </c>
      <c r="F52" s="2">
        <v>15.66</v>
      </c>
      <c r="G52" s="2">
        <v>15.57</v>
      </c>
    </row>
    <row r="53" spans="2:7" ht="24">
      <c r="B53" s="2">
        <v>27</v>
      </c>
      <c r="C53" s="5" t="s">
        <v>81</v>
      </c>
      <c r="D53" s="3" t="s">
        <v>42</v>
      </c>
      <c r="E53" s="2" t="s">
        <v>55</v>
      </c>
      <c r="F53" s="2">
        <v>15.6</v>
      </c>
      <c r="G53" s="2">
        <v>15.57</v>
      </c>
    </row>
    <row r="54" spans="2:7" ht="24">
      <c r="B54" s="2">
        <v>28</v>
      </c>
      <c r="C54" s="5" t="s">
        <v>82</v>
      </c>
      <c r="D54" s="3" t="s">
        <v>42</v>
      </c>
      <c r="E54" s="2" t="s">
        <v>55</v>
      </c>
      <c r="F54" s="2">
        <v>15.51</v>
      </c>
      <c r="G54" s="2">
        <v>15.55</v>
      </c>
    </row>
    <row r="55" spans="2:7" ht="24">
      <c r="B55" s="2">
        <v>29</v>
      </c>
      <c r="C55" s="5" t="s">
        <v>83</v>
      </c>
      <c r="D55" s="3" t="s">
        <v>42</v>
      </c>
      <c r="E55" s="2" t="s">
        <v>66</v>
      </c>
      <c r="F55" s="2">
        <v>15.37</v>
      </c>
      <c r="G55" s="2">
        <v>15.52</v>
      </c>
    </row>
    <row r="56" spans="2:7" ht="24">
      <c r="B56" s="2">
        <v>30</v>
      </c>
      <c r="C56" s="5" t="s">
        <v>84</v>
      </c>
      <c r="D56" s="3" t="s">
        <v>42</v>
      </c>
      <c r="E56" s="2" t="s">
        <v>77</v>
      </c>
      <c r="F56" s="2">
        <v>15.56</v>
      </c>
      <c r="G56" s="2">
        <v>15.5</v>
      </c>
    </row>
    <row r="57" spans="2:7" ht="24">
      <c r="B57" s="2">
        <v>31</v>
      </c>
      <c r="C57" s="5" t="s">
        <v>85</v>
      </c>
      <c r="D57" s="3" t="s">
        <v>42</v>
      </c>
      <c r="E57" s="2" t="s">
        <v>86</v>
      </c>
      <c r="F57" s="2">
        <v>15.52</v>
      </c>
      <c r="G57" s="2">
        <v>15.5</v>
      </c>
    </row>
    <row r="58" spans="2:7" ht="24">
      <c r="B58" s="2">
        <v>32</v>
      </c>
      <c r="C58" s="5" t="s">
        <v>87</v>
      </c>
      <c r="D58" s="3" t="s">
        <v>42</v>
      </c>
      <c r="E58" s="2" t="s">
        <v>86</v>
      </c>
      <c r="F58" s="2">
        <v>15.46</v>
      </c>
      <c r="G58" s="2">
        <v>15.49</v>
      </c>
    </row>
    <row r="59" spans="2:7" ht="24">
      <c r="B59" s="2">
        <v>33</v>
      </c>
      <c r="C59" s="5" t="s">
        <v>88</v>
      </c>
      <c r="D59" s="3" t="s">
        <v>42</v>
      </c>
      <c r="E59" s="2" t="s">
        <v>66</v>
      </c>
      <c r="F59" s="2">
        <v>15.48</v>
      </c>
      <c r="G59" s="2">
        <v>15.48</v>
      </c>
    </row>
    <row r="60" spans="2:7" ht="24">
      <c r="B60" s="2">
        <v>34</v>
      </c>
      <c r="C60" s="5" t="s">
        <v>89</v>
      </c>
      <c r="D60" s="3" t="s">
        <v>42</v>
      </c>
      <c r="E60" s="2" t="s">
        <v>73</v>
      </c>
      <c r="F60" s="2">
        <v>15.49</v>
      </c>
      <c r="G60" s="2">
        <v>15.48</v>
      </c>
    </row>
    <row r="61" spans="2:7" ht="24">
      <c r="B61" s="2">
        <v>35</v>
      </c>
      <c r="C61" s="5" t="s">
        <v>90</v>
      </c>
      <c r="D61" s="3" t="s">
        <v>42</v>
      </c>
      <c r="E61" s="2" t="s">
        <v>55</v>
      </c>
      <c r="F61" s="2">
        <v>15.27</v>
      </c>
      <c r="G61" s="2">
        <v>15.47</v>
      </c>
    </row>
    <row r="62" spans="2:7" ht="24">
      <c r="B62" s="2">
        <v>36</v>
      </c>
      <c r="C62" s="5" t="s">
        <v>91</v>
      </c>
      <c r="D62" s="3" t="s">
        <v>42</v>
      </c>
      <c r="E62" s="2" t="s">
        <v>50</v>
      </c>
      <c r="F62" s="2">
        <v>15.46</v>
      </c>
      <c r="G62" s="2">
        <v>15.47</v>
      </c>
    </row>
    <row r="63" spans="2:7" ht="24">
      <c r="B63" s="2">
        <v>37</v>
      </c>
      <c r="C63" s="5" t="s">
        <v>92</v>
      </c>
      <c r="D63" s="3" t="s">
        <v>42</v>
      </c>
      <c r="E63" s="2" t="s">
        <v>71</v>
      </c>
      <c r="F63" s="2">
        <v>15.48</v>
      </c>
      <c r="G63" s="2">
        <v>15.47</v>
      </c>
    </row>
    <row r="64" spans="2:7" ht="24">
      <c r="B64" s="2">
        <v>38</v>
      </c>
      <c r="C64" s="5" t="s">
        <v>93</v>
      </c>
      <c r="D64" s="3" t="s">
        <v>42</v>
      </c>
      <c r="E64" s="2" t="s">
        <v>94</v>
      </c>
      <c r="F64" s="2" t="s">
        <v>62</v>
      </c>
      <c r="G64" s="2">
        <v>15.46</v>
      </c>
    </row>
    <row r="65" spans="2:7" ht="24">
      <c r="B65" s="2">
        <v>39</v>
      </c>
      <c r="C65" s="5" t="s">
        <v>95</v>
      </c>
      <c r="D65" s="3" t="s">
        <v>42</v>
      </c>
      <c r="E65" s="2" t="s">
        <v>96</v>
      </c>
      <c r="F65" s="2">
        <v>15.45</v>
      </c>
      <c r="G65" s="2">
        <v>15.46</v>
      </c>
    </row>
    <row r="66" spans="2:7" ht="24">
      <c r="B66" s="2">
        <v>40</v>
      </c>
      <c r="C66" s="5" t="s">
        <v>97</v>
      </c>
      <c r="D66" s="3" t="s">
        <v>42</v>
      </c>
      <c r="E66" s="2" t="s">
        <v>43</v>
      </c>
      <c r="F66" s="2">
        <v>15.38</v>
      </c>
      <c r="G66" s="2">
        <v>15.46</v>
      </c>
    </row>
    <row r="67" spans="2:7" ht="24">
      <c r="B67" s="2">
        <v>41</v>
      </c>
      <c r="C67" s="5" t="s">
        <v>98</v>
      </c>
      <c r="D67" s="3" t="s">
        <v>42</v>
      </c>
      <c r="E67" s="2" t="s">
        <v>73</v>
      </c>
      <c r="F67" s="2">
        <v>15.47</v>
      </c>
      <c r="G67" s="2">
        <v>15.45</v>
      </c>
    </row>
    <row r="68" spans="2:7" ht="24">
      <c r="B68" s="2">
        <v>42</v>
      </c>
      <c r="C68" s="5" t="s">
        <v>99</v>
      </c>
      <c r="D68" s="3" t="s">
        <v>42</v>
      </c>
      <c r="E68" s="2" t="s">
        <v>43</v>
      </c>
      <c r="F68" s="2">
        <v>15.45</v>
      </c>
      <c r="G68" s="2">
        <v>15.44</v>
      </c>
    </row>
    <row r="69" spans="2:7" ht="24">
      <c r="B69" s="2">
        <v>43</v>
      </c>
      <c r="C69" s="5" t="s">
        <v>100</v>
      </c>
      <c r="D69" s="3" t="s">
        <v>42</v>
      </c>
      <c r="E69" s="2" t="s">
        <v>94</v>
      </c>
      <c r="F69" s="2">
        <v>15.41</v>
      </c>
      <c r="G69" s="2">
        <v>15.43</v>
      </c>
    </row>
    <row r="70" spans="2:7" ht="24">
      <c r="B70" s="2">
        <v>44</v>
      </c>
      <c r="C70" s="5" t="s">
        <v>101</v>
      </c>
      <c r="D70" s="3" t="s">
        <v>42</v>
      </c>
      <c r="E70" s="2" t="s">
        <v>49</v>
      </c>
      <c r="F70" s="2">
        <v>15.27</v>
      </c>
      <c r="G70" s="2">
        <v>15.42</v>
      </c>
    </row>
    <row r="71" spans="2:7" ht="24">
      <c r="B71" s="2">
        <v>45</v>
      </c>
      <c r="C71" s="5" t="s">
        <v>102</v>
      </c>
      <c r="D71" s="3" t="s">
        <v>42</v>
      </c>
      <c r="E71" s="2" t="s">
        <v>45</v>
      </c>
      <c r="F71" s="2">
        <v>15.43</v>
      </c>
      <c r="G71" s="2">
        <v>15.42</v>
      </c>
    </row>
    <row r="72" spans="2:7" ht="24">
      <c r="B72" s="2">
        <v>46</v>
      </c>
      <c r="C72" s="5" t="s">
        <v>103</v>
      </c>
      <c r="D72" s="3" t="s">
        <v>42</v>
      </c>
      <c r="E72" s="2" t="s">
        <v>75</v>
      </c>
      <c r="F72" s="2">
        <v>15.32</v>
      </c>
      <c r="G72" s="2">
        <v>15.42</v>
      </c>
    </row>
    <row r="73" spans="2:7" ht="24">
      <c r="B73" s="2">
        <v>47</v>
      </c>
      <c r="C73" s="5" t="s">
        <v>104</v>
      </c>
      <c r="D73" s="3" t="s">
        <v>42</v>
      </c>
      <c r="E73" s="2" t="s">
        <v>68</v>
      </c>
      <c r="F73" s="2">
        <v>15.43</v>
      </c>
      <c r="G73" s="2">
        <v>15.42</v>
      </c>
    </row>
    <row r="74" spans="2:7" ht="24">
      <c r="B74" s="2">
        <v>48</v>
      </c>
      <c r="C74" s="5" t="s">
        <v>105</v>
      </c>
      <c r="D74" s="3" t="s">
        <v>42</v>
      </c>
      <c r="E74" s="2" t="s">
        <v>106</v>
      </c>
      <c r="F74" s="2">
        <v>15.39</v>
      </c>
      <c r="G74" s="2">
        <v>15.41</v>
      </c>
    </row>
    <row r="75" spans="2:7" ht="24">
      <c r="B75" s="2">
        <v>49</v>
      </c>
      <c r="C75" s="5" t="s">
        <v>107</v>
      </c>
      <c r="D75" s="3" t="s">
        <v>42</v>
      </c>
      <c r="E75" s="2" t="s">
        <v>66</v>
      </c>
      <c r="F75" s="2">
        <v>15.42</v>
      </c>
      <c r="G75" s="2">
        <v>15.41</v>
      </c>
    </row>
    <row r="76" spans="2:7" ht="24">
      <c r="B76" s="2">
        <v>50</v>
      </c>
      <c r="C76" s="5" t="s">
        <v>108</v>
      </c>
      <c r="D76" s="3" t="s">
        <v>42</v>
      </c>
      <c r="E76" s="2" t="s">
        <v>46</v>
      </c>
      <c r="F76" s="2">
        <v>15.42</v>
      </c>
      <c r="G76" s="2">
        <v>15.41</v>
      </c>
    </row>
    <row r="77" spans="2:7" ht="24">
      <c r="B77" s="2">
        <v>51</v>
      </c>
      <c r="C77" s="5" t="s">
        <v>109</v>
      </c>
      <c r="D77" s="3" t="s">
        <v>42</v>
      </c>
      <c r="E77" s="2" t="s">
        <v>45</v>
      </c>
      <c r="F77" s="2">
        <v>15.33</v>
      </c>
      <c r="G77" s="2">
        <v>15.4</v>
      </c>
    </row>
    <row r="78" spans="2:7" ht="24">
      <c r="B78" s="2">
        <v>52</v>
      </c>
      <c r="C78" s="5" t="s">
        <v>110</v>
      </c>
      <c r="D78" s="3" t="s">
        <v>42</v>
      </c>
      <c r="E78" s="2" t="s">
        <v>111</v>
      </c>
      <c r="F78" s="2">
        <v>15.29</v>
      </c>
      <c r="G78" s="2">
        <v>15.4</v>
      </c>
    </row>
    <row r="79" spans="2:7" ht="24">
      <c r="B79" s="2">
        <v>53</v>
      </c>
      <c r="C79" s="5" t="s">
        <v>112</v>
      </c>
      <c r="D79" s="3" t="s">
        <v>42</v>
      </c>
      <c r="E79" s="2" t="s">
        <v>66</v>
      </c>
      <c r="F79" s="2">
        <v>15.38</v>
      </c>
      <c r="G79" s="2">
        <v>15.39</v>
      </c>
    </row>
    <row r="80" spans="2:7" ht="24">
      <c r="B80" s="2">
        <v>54</v>
      </c>
      <c r="C80" s="5" t="s">
        <v>113</v>
      </c>
      <c r="D80" s="3" t="s">
        <v>42</v>
      </c>
      <c r="E80" s="2" t="s">
        <v>49</v>
      </c>
      <c r="F80" s="2">
        <v>15.19</v>
      </c>
      <c r="G80" s="2">
        <v>15.39</v>
      </c>
    </row>
    <row r="81" spans="2:7" ht="24">
      <c r="B81" s="2">
        <v>55</v>
      </c>
      <c r="C81" s="5" t="s">
        <v>114</v>
      </c>
      <c r="D81" s="3" t="s">
        <v>42</v>
      </c>
      <c r="E81" s="2" t="s">
        <v>45</v>
      </c>
      <c r="F81" s="2">
        <v>15.43</v>
      </c>
      <c r="G81" s="2">
        <v>15.39</v>
      </c>
    </row>
    <row r="82" spans="2:7" ht="24">
      <c r="B82" s="2">
        <v>56</v>
      </c>
      <c r="C82" s="5" t="s">
        <v>115</v>
      </c>
      <c r="D82" s="3" t="s">
        <v>42</v>
      </c>
      <c r="E82" s="2" t="s">
        <v>116</v>
      </c>
      <c r="F82" s="2">
        <v>15.38</v>
      </c>
      <c r="G82" s="2">
        <v>15.38</v>
      </c>
    </row>
    <row r="83" spans="2:7" ht="24">
      <c r="B83" s="2">
        <v>57</v>
      </c>
      <c r="C83" s="5" t="s">
        <v>117</v>
      </c>
      <c r="D83" s="3" t="s">
        <v>42</v>
      </c>
      <c r="E83" s="2" t="s">
        <v>46</v>
      </c>
      <c r="F83" s="2">
        <v>15.36</v>
      </c>
      <c r="G83" s="2">
        <v>15.38</v>
      </c>
    </row>
    <row r="84" spans="2:7" ht="24">
      <c r="B84" s="2">
        <v>58</v>
      </c>
      <c r="C84" s="5" t="s">
        <v>118</v>
      </c>
      <c r="D84" s="3" t="s">
        <v>42</v>
      </c>
      <c r="E84" s="2" t="s">
        <v>49</v>
      </c>
      <c r="F84" s="2">
        <v>15.34</v>
      </c>
      <c r="G84" s="2">
        <v>15.37</v>
      </c>
    </row>
    <row r="85" spans="2:7" ht="24">
      <c r="B85" s="2">
        <v>59</v>
      </c>
      <c r="C85" s="5" t="s">
        <v>119</v>
      </c>
      <c r="D85" s="3" t="s">
        <v>42</v>
      </c>
      <c r="E85" s="2" t="s">
        <v>120</v>
      </c>
      <c r="F85" s="2">
        <v>15.3</v>
      </c>
      <c r="G85" s="2">
        <v>15.36</v>
      </c>
    </row>
    <row r="86" spans="2:7" ht="24">
      <c r="B86" s="2">
        <v>60</v>
      </c>
      <c r="C86" s="5" t="s">
        <v>121</v>
      </c>
      <c r="D86" s="3" t="s">
        <v>42</v>
      </c>
      <c r="E86" s="2" t="s">
        <v>73</v>
      </c>
      <c r="F86" s="2">
        <v>15.48</v>
      </c>
      <c r="G86" s="2">
        <v>15.36</v>
      </c>
    </row>
    <row r="87" spans="2:7" ht="24">
      <c r="B87" s="2">
        <v>61</v>
      </c>
      <c r="C87" s="5" t="s">
        <v>122</v>
      </c>
      <c r="D87" s="3" t="s">
        <v>42</v>
      </c>
      <c r="E87" s="2" t="s">
        <v>77</v>
      </c>
      <c r="F87" s="2">
        <v>15.37</v>
      </c>
      <c r="G87" s="2">
        <v>15.35</v>
      </c>
    </row>
    <row r="88" spans="2:7" ht="24">
      <c r="B88" s="2">
        <v>62</v>
      </c>
      <c r="C88" s="5" t="s">
        <v>123</v>
      </c>
      <c r="D88" s="3" t="s">
        <v>42</v>
      </c>
      <c r="E88" s="2" t="s">
        <v>46</v>
      </c>
      <c r="F88" s="2">
        <v>15.32</v>
      </c>
      <c r="G88" s="2">
        <v>15.35</v>
      </c>
    </row>
    <row r="89" spans="2:7" ht="24">
      <c r="B89" s="2">
        <v>63</v>
      </c>
      <c r="C89" s="5" t="s">
        <v>124</v>
      </c>
      <c r="D89" s="3" t="s">
        <v>42</v>
      </c>
      <c r="E89" s="2" t="s">
        <v>68</v>
      </c>
      <c r="F89" s="2">
        <v>15.3</v>
      </c>
      <c r="G89" s="2">
        <v>15.35</v>
      </c>
    </row>
    <row r="90" spans="2:7" ht="24">
      <c r="B90" s="2">
        <v>64</v>
      </c>
      <c r="C90" s="5" t="s">
        <v>125</v>
      </c>
      <c r="D90" s="3" t="s">
        <v>42</v>
      </c>
      <c r="E90" s="2" t="s">
        <v>46</v>
      </c>
      <c r="F90" s="2">
        <v>15.33</v>
      </c>
      <c r="G90" s="2">
        <v>15.32</v>
      </c>
    </row>
    <row r="91" spans="2:7" ht="24">
      <c r="B91" s="2">
        <v>65</v>
      </c>
      <c r="C91" s="5" t="s">
        <v>126</v>
      </c>
      <c r="D91" s="3" t="s">
        <v>42</v>
      </c>
      <c r="E91" s="2" t="s">
        <v>52</v>
      </c>
      <c r="F91" s="2">
        <v>15.3</v>
      </c>
      <c r="G91" s="2">
        <v>15.32</v>
      </c>
    </row>
    <row r="92" spans="2:7" ht="24">
      <c r="B92" s="2">
        <v>66</v>
      </c>
      <c r="C92" s="5" t="s">
        <v>127</v>
      </c>
      <c r="D92" s="3" t="s">
        <v>42</v>
      </c>
      <c r="E92" s="2" t="s">
        <v>55</v>
      </c>
      <c r="F92" s="2">
        <v>15.25</v>
      </c>
      <c r="G92" s="2">
        <v>15.31</v>
      </c>
    </row>
    <row r="93" spans="2:7" ht="24">
      <c r="B93" s="2">
        <v>67</v>
      </c>
      <c r="C93" s="5" t="s">
        <v>128</v>
      </c>
      <c r="D93" s="3" t="s">
        <v>42</v>
      </c>
      <c r="E93" s="2" t="s">
        <v>129</v>
      </c>
      <c r="F93" s="2">
        <v>15.3</v>
      </c>
      <c r="G93" s="2">
        <v>15.3</v>
      </c>
    </row>
    <row r="94" spans="2:7" ht="24">
      <c r="B94" s="2">
        <v>68</v>
      </c>
      <c r="C94" s="5" t="s">
        <v>130</v>
      </c>
      <c r="D94" s="3" t="s">
        <v>42</v>
      </c>
      <c r="E94" s="2" t="s">
        <v>66</v>
      </c>
      <c r="F94" s="2">
        <v>15.05</v>
      </c>
      <c r="G94" s="2">
        <v>15.3</v>
      </c>
    </row>
    <row r="95" spans="2:7" ht="24">
      <c r="B95" s="2">
        <v>69</v>
      </c>
      <c r="C95" s="5" t="s">
        <v>131</v>
      </c>
      <c r="D95" s="3" t="s">
        <v>42</v>
      </c>
      <c r="E95" s="2" t="s">
        <v>132</v>
      </c>
      <c r="F95" s="2" t="s">
        <v>62</v>
      </c>
      <c r="G95" s="2">
        <v>15.29</v>
      </c>
    </row>
    <row r="96" spans="2:7" ht="24">
      <c r="B96" s="2">
        <v>70</v>
      </c>
      <c r="C96" s="5" t="s">
        <v>133</v>
      </c>
      <c r="D96" s="3" t="s">
        <v>42</v>
      </c>
      <c r="E96" s="2" t="s">
        <v>73</v>
      </c>
      <c r="F96" s="2">
        <v>15.22</v>
      </c>
      <c r="G96" s="2">
        <v>15.29</v>
      </c>
    </row>
    <row r="97" spans="2:7" ht="24">
      <c r="B97" s="2">
        <v>71</v>
      </c>
      <c r="C97" s="5" t="s">
        <v>134</v>
      </c>
      <c r="D97" s="3" t="s">
        <v>42</v>
      </c>
      <c r="E97" s="2" t="s">
        <v>135</v>
      </c>
      <c r="F97" s="2">
        <v>15.24</v>
      </c>
      <c r="G97" s="2">
        <v>15.27</v>
      </c>
    </row>
    <row r="98" spans="2:7" ht="24">
      <c r="B98" s="2">
        <v>72</v>
      </c>
      <c r="C98" s="5" t="s">
        <v>136</v>
      </c>
      <c r="D98" s="3" t="s">
        <v>42</v>
      </c>
      <c r="E98" s="2" t="s">
        <v>43</v>
      </c>
      <c r="F98" s="2">
        <v>15.24</v>
      </c>
      <c r="G98" s="2">
        <v>15.27</v>
      </c>
    </row>
    <row r="99" spans="2:7" ht="24">
      <c r="B99" s="2">
        <v>73</v>
      </c>
      <c r="C99" s="5" t="s">
        <v>137</v>
      </c>
      <c r="D99" s="3" t="s">
        <v>42</v>
      </c>
      <c r="E99" s="2" t="s">
        <v>43</v>
      </c>
      <c r="F99" s="2">
        <v>15.27</v>
      </c>
      <c r="G99" s="2">
        <v>15.27</v>
      </c>
    </row>
    <row r="100" spans="2:7" ht="24">
      <c r="B100" s="2">
        <v>74</v>
      </c>
      <c r="C100" s="5" t="s">
        <v>138</v>
      </c>
      <c r="D100" s="3" t="s">
        <v>42</v>
      </c>
      <c r="E100" s="2" t="s">
        <v>52</v>
      </c>
      <c r="F100" s="2">
        <v>15.08</v>
      </c>
      <c r="G100" s="2">
        <v>15.26</v>
      </c>
    </row>
    <row r="101" spans="2:7" ht="24">
      <c r="B101" s="2">
        <v>75</v>
      </c>
      <c r="C101" s="5" t="s">
        <v>139</v>
      </c>
      <c r="D101" s="3" t="s">
        <v>42</v>
      </c>
      <c r="E101" s="2" t="s">
        <v>55</v>
      </c>
      <c r="F101" s="2">
        <v>15.11</v>
      </c>
      <c r="G101" s="2">
        <v>15.25</v>
      </c>
    </row>
    <row r="102" spans="2:7" ht="24">
      <c r="B102" s="2">
        <v>76</v>
      </c>
      <c r="C102" s="5" t="s">
        <v>140</v>
      </c>
      <c r="D102" s="3" t="s">
        <v>42</v>
      </c>
      <c r="E102" s="2" t="s">
        <v>55</v>
      </c>
      <c r="F102" s="2" t="s">
        <v>62</v>
      </c>
      <c r="G102" s="2">
        <v>15.25</v>
      </c>
    </row>
    <row r="103" spans="2:7" ht="24">
      <c r="B103" s="2">
        <v>77</v>
      </c>
      <c r="C103" s="5" t="s">
        <v>141</v>
      </c>
      <c r="D103" s="3" t="s">
        <v>42</v>
      </c>
      <c r="E103" s="2" t="s">
        <v>46</v>
      </c>
      <c r="F103" s="2">
        <v>15.29</v>
      </c>
      <c r="G103" s="2">
        <v>15.24</v>
      </c>
    </row>
    <row r="104" spans="2:7" ht="24">
      <c r="B104" s="2">
        <v>78</v>
      </c>
      <c r="C104" s="5" t="s">
        <v>142</v>
      </c>
      <c r="D104" s="3" t="s">
        <v>42</v>
      </c>
      <c r="E104" s="2" t="s">
        <v>143</v>
      </c>
      <c r="F104" s="2">
        <v>15.19</v>
      </c>
      <c r="G104" s="2">
        <v>15.24</v>
      </c>
    </row>
    <row r="105" spans="2:7" ht="24">
      <c r="B105" s="2">
        <v>79</v>
      </c>
      <c r="C105" s="5" t="s">
        <v>144</v>
      </c>
      <c r="D105" s="3" t="s">
        <v>42</v>
      </c>
      <c r="E105" s="2" t="s">
        <v>45</v>
      </c>
      <c r="F105" s="2">
        <v>15.03</v>
      </c>
      <c r="G105" s="2">
        <v>15.23</v>
      </c>
    </row>
    <row r="106" spans="2:7" ht="24">
      <c r="B106" s="2">
        <v>80</v>
      </c>
      <c r="C106" s="5" t="s">
        <v>145</v>
      </c>
      <c r="D106" s="3" t="s">
        <v>42</v>
      </c>
      <c r="E106" s="2" t="s">
        <v>132</v>
      </c>
      <c r="F106" s="2">
        <v>15.15</v>
      </c>
      <c r="G106" s="2">
        <v>15.21</v>
      </c>
    </row>
    <row r="107" spans="2:7" ht="24">
      <c r="B107" s="2">
        <v>81</v>
      </c>
      <c r="C107" s="5" t="s">
        <v>146</v>
      </c>
      <c r="D107" s="3" t="s">
        <v>42</v>
      </c>
      <c r="E107" s="2" t="s">
        <v>66</v>
      </c>
      <c r="F107" s="2">
        <v>15.2</v>
      </c>
      <c r="G107" s="2">
        <v>15.2</v>
      </c>
    </row>
    <row r="108" spans="2:7" ht="24">
      <c r="B108" s="2">
        <v>82</v>
      </c>
      <c r="C108" s="5" t="s">
        <v>147</v>
      </c>
      <c r="D108" s="3" t="s">
        <v>42</v>
      </c>
      <c r="E108" s="2" t="s">
        <v>43</v>
      </c>
      <c r="F108" s="2">
        <v>14.97</v>
      </c>
      <c r="G108" s="2">
        <v>15.2</v>
      </c>
    </row>
    <row r="109" spans="2:7" ht="24">
      <c r="B109" s="2">
        <v>83</v>
      </c>
      <c r="C109" s="5" t="s">
        <v>148</v>
      </c>
      <c r="D109" s="3" t="s">
        <v>42</v>
      </c>
      <c r="E109" s="2" t="s">
        <v>43</v>
      </c>
      <c r="F109" s="2">
        <v>15.25</v>
      </c>
      <c r="G109" s="2">
        <v>15.19</v>
      </c>
    </row>
    <row r="110" spans="2:7" ht="24">
      <c r="B110" s="2">
        <v>84</v>
      </c>
      <c r="C110" s="5" t="s">
        <v>149</v>
      </c>
      <c r="D110" s="3" t="s">
        <v>42</v>
      </c>
      <c r="E110" s="2" t="s">
        <v>55</v>
      </c>
      <c r="F110" s="2">
        <v>15.21</v>
      </c>
      <c r="G110" s="2">
        <v>15.19</v>
      </c>
    </row>
    <row r="111" spans="2:7" ht="24">
      <c r="B111" s="2">
        <v>85</v>
      </c>
      <c r="C111" s="5" t="s">
        <v>150</v>
      </c>
      <c r="D111" s="3" t="s">
        <v>42</v>
      </c>
      <c r="E111" s="2" t="s">
        <v>52</v>
      </c>
      <c r="F111" s="2">
        <v>15.11</v>
      </c>
      <c r="G111" s="2">
        <v>15.18</v>
      </c>
    </row>
    <row r="112" spans="2:7" ht="24">
      <c r="B112" s="2">
        <v>86</v>
      </c>
      <c r="C112" s="5" t="s">
        <v>151</v>
      </c>
      <c r="D112" s="3" t="s">
        <v>42</v>
      </c>
      <c r="E112" s="2" t="s">
        <v>152</v>
      </c>
      <c r="F112" s="2">
        <v>15.05</v>
      </c>
      <c r="G112" s="2">
        <v>15.14</v>
      </c>
    </row>
    <row r="113" spans="2:7" ht="24">
      <c r="B113" s="2">
        <v>87</v>
      </c>
      <c r="C113" s="5" t="s">
        <v>153</v>
      </c>
      <c r="D113" s="3" t="s">
        <v>42</v>
      </c>
      <c r="E113" s="2" t="s">
        <v>94</v>
      </c>
      <c r="F113" s="2">
        <v>15.08</v>
      </c>
      <c r="G113" s="2">
        <v>15.14</v>
      </c>
    </row>
    <row r="114" spans="2:7" ht="24">
      <c r="B114" s="2">
        <v>88</v>
      </c>
      <c r="C114" s="5" t="s">
        <v>154</v>
      </c>
      <c r="D114" s="3" t="s">
        <v>42</v>
      </c>
      <c r="E114" s="2" t="s">
        <v>111</v>
      </c>
      <c r="F114" s="2">
        <v>14.91</v>
      </c>
      <c r="G114" s="2">
        <v>15.13</v>
      </c>
    </row>
    <row r="115" spans="2:7" ht="24">
      <c r="B115" s="2">
        <v>89</v>
      </c>
      <c r="C115" s="5" t="s">
        <v>155</v>
      </c>
      <c r="D115" s="3" t="s">
        <v>42</v>
      </c>
      <c r="E115" s="2" t="s">
        <v>132</v>
      </c>
      <c r="F115" s="2" t="s">
        <v>62</v>
      </c>
      <c r="G115" s="2">
        <v>15.13</v>
      </c>
    </row>
    <row r="116" spans="2:7" ht="24">
      <c r="B116" s="2">
        <v>90</v>
      </c>
      <c r="C116" s="5" t="s">
        <v>156</v>
      </c>
      <c r="D116" s="3" t="s">
        <v>42</v>
      </c>
      <c r="E116" s="2" t="s">
        <v>46</v>
      </c>
      <c r="F116" s="2" t="s">
        <v>62</v>
      </c>
      <c r="G116" s="2">
        <v>15.12</v>
      </c>
    </row>
    <row r="117" spans="2:7" ht="24">
      <c r="B117" s="2">
        <v>91</v>
      </c>
      <c r="C117" s="5" t="s">
        <v>157</v>
      </c>
      <c r="D117" s="3" t="s">
        <v>42</v>
      </c>
      <c r="E117" s="2" t="s">
        <v>52</v>
      </c>
      <c r="F117" s="2" t="s">
        <v>62</v>
      </c>
      <c r="G117" s="2">
        <v>15.12</v>
      </c>
    </row>
    <row r="118" spans="2:7" ht="24">
      <c r="B118" s="2">
        <v>92</v>
      </c>
      <c r="C118" s="5" t="s">
        <v>158</v>
      </c>
      <c r="D118" s="3" t="s">
        <v>42</v>
      </c>
      <c r="E118" s="2" t="s">
        <v>52</v>
      </c>
      <c r="F118" s="2">
        <v>15.05</v>
      </c>
      <c r="G118" s="2">
        <v>15.12</v>
      </c>
    </row>
    <row r="119" spans="2:7" ht="24">
      <c r="B119" s="2">
        <v>93</v>
      </c>
      <c r="C119" s="5" t="s">
        <v>159</v>
      </c>
      <c r="D119" s="3" t="s">
        <v>42</v>
      </c>
      <c r="E119" s="2" t="s">
        <v>55</v>
      </c>
      <c r="F119" s="2">
        <v>14.81</v>
      </c>
      <c r="G119" s="2">
        <v>15.11</v>
      </c>
    </row>
    <row r="120" spans="2:7" ht="24">
      <c r="B120" s="2">
        <v>94</v>
      </c>
      <c r="C120" s="5" t="s">
        <v>160</v>
      </c>
      <c r="D120" s="3" t="s">
        <v>42</v>
      </c>
      <c r="E120" s="2" t="s">
        <v>73</v>
      </c>
      <c r="F120" s="2">
        <v>15.03</v>
      </c>
      <c r="G120" s="2">
        <v>15.09</v>
      </c>
    </row>
    <row r="121" spans="2:7" ht="24">
      <c r="B121" s="2">
        <v>95</v>
      </c>
      <c r="C121" s="5" t="s">
        <v>161</v>
      </c>
      <c r="D121" s="3" t="s">
        <v>42</v>
      </c>
      <c r="E121" s="2" t="s">
        <v>111</v>
      </c>
      <c r="F121" s="2">
        <v>15.04</v>
      </c>
      <c r="G121" s="2">
        <v>15.08</v>
      </c>
    </row>
    <row r="122" spans="2:7" ht="24">
      <c r="B122" s="2">
        <v>96</v>
      </c>
      <c r="C122" s="5" t="s">
        <v>162</v>
      </c>
      <c r="D122" s="3" t="s">
        <v>42</v>
      </c>
      <c r="E122" s="2" t="s">
        <v>43</v>
      </c>
      <c r="F122" s="2">
        <v>15.14</v>
      </c>
      <c r="G122" s="2">
        <v>15.07</v>
      </c>
    </row>
    <row r="123" spans="2:7" ht="24">
      <c r="B123" s="2">
        <v>97</v>
      </c>
      <c r="C123" s="5" t="s">
        <v>163</v>
      </c>
      <c r="D123" s="3" t="s">
        <v>42</v>
      </c>
      <c r="E123" s="2" t="s">
        <v>164</v>
      </c>
      <c r="F123" s="2">
        <v>15.05</v>
      </c>
      <c r="G123" s="2">
        <v>15.07</v>
      </c>
    </row>
    <row r="124" spans="2:7" ht="24">
      <c r="B124" s="2">
        <v>98</v>
      </c>
      <c r="C124" s="5" t="s">
        <v>165</v>
      </c>
      <c r="D124" s="3" t="s">
        <v>42</v>
      </c>
      <c r="E124" s="2" t="s">
        <v>49</v>
      </c>
      <c r="F124" s="2">
        <v>14.98</v>
      </c>
      <c r="G124" s="2">
        <v>15.05</v>
      </c>
    </row>
    <row r="125" spans="2:7" ht="24">
      <c r="B125" s="2">
        <v>99</v>
      </c>
      <c r="C125" s="5" t="s">
        <v>166</v>
      </c>
      <c r="D125" s="3" t="s">
        <v>42</v>
      </c>
      <c r="E125" s="2" t="s">
        <v>167</v>
      </c>
      <c r="F125" s="2">
        <v>15.03</v>
      </c>
      <c r="G125" s="2">
        <v>15.04</v>
      </c>
    </row>
    <row r="126" spans="2:7" ht="24">
      <c r="B126" s="2">
        <v>100</v>
      </c>
      <c r="C126" s="5" t="s">
        <v>168</v>
      </c>
      <c r="D126" s="3" t="s">
        <v>42</v>
      </c>
      <c r="E126" s="2" t="s">
        <v>169</v>
      </c>
      <c r="F126" s="2" t="s">
        <v>62</v>
      </c>
      <c r="G126" s="2">
        <v>14.99</v>
      </c>
    </row>
    <row r="127" spans="2:7">
      <c r="B127" s="4"/>
    </row>
  </sheetData>
  <hyperlinks>
    <hyperlink ref="C27" r:id="rId1" display="https://app.universaltennis.com/profiles/247320" xr:uid="{1D693FB9-0DB5-E045-A42E-2A48C0EABC38}"/>
    <hyperlink ref="C28" r:id="rId2" display="https://app.universaltennis.com/profiles/3568338" xr:uid="{91B670F9-CD8F-B64B-8732-1BE99FA1ABDE}"/>
    <hyperlink ref="C29" r:id="rId3" display="https://app.universaltennis.com/profiles/3569175" xr:uid="{7881E3FC-42DD-A84E-B127-BB2245951404}"/>
    <hyperlink ref="C30" r:id="rId4" display="https://app.universaltennis.com/profiles/95161" xr:uid="{B4214EF8-9B3F-B54E-ACC4-1FD3F5F2410A}"/>
    <hyperlink ref="C31" r:id="rId5" display="https://app.universaltennis.com/profiles/3554581" xr:uid="{787FE9DE-3C55-4F43-87A9-15537C4BB7B5}"/>
    <hyperlink ref="C32" r:id="rId6" display="https://app.universaltennis.com/profiles/52294" xr:uid="{C01162E2-17CC-294C-8101-A2BF32C9A505}"/>
    <hyperlink ref="C33" r:id="rId7" display="https://app.universaltennis.com/profiles/94283" xr:uid="{B1E826AB-0154-4F49-97ED-F4EB1763B0BE}"/>
    <hyperlink ref="C34" r:id="rId8" display="https://app.universaltennis.com/profiles/4315334" xr:uid="{28060B3B-8722-4E4C-9B24-0294D1B59C85}"/>
    <hyperlink ref="C35" r:id="rId9" display="https://app.universaltennis.com/profiles/53840" xr:uid="{6C92F8E2-C370-3949-BDA3-F734358641F4}"/>
    <hyperlink ref="C36" r:id="rId10" display="https://app.universaltennis.com/profiles/50772" xr:uid="{E64D897B-4C23-024F-9667-15677CC67C01}"/>
    <hyperlink ref="C37" r:id="rId11" display="https://app.universaltennis.com/profiles/60157" xr:uid="{87E154D0-394D-4C41-B0E8-3EA338878C9F}"/>
    <hyperlink ref="C38" r:id="rId12" display="https://app.universaltennis.com/profiles/3469" xr:uid="{2EF8AFC1-5CA0-034F-90FD-12DCC8A2DD39}"/>
    <hyperlink ref="C39" r:id="rId13" display="https://app.universaltennis.com/profiles/73237" xr:uid="{35F4CF2B-981C-104F-A52A-DFAD067223D4}"/>
    <hyperlink ref="C40" r:id="rId14" display="https://app.universaltennis.com/profiles/2631909" xr:uid="{DCBDA4AC-F80E-A444-A4B9-BCED181B049A}"/>
    <hyperlink ref="C41" r:id="rId15" display="https://app.universaltennis.com/profiles/51296" xr:uid="{1224A70B-2964-0344-A7B0-1E28D3EC63D1}"/>
    <hyperlink ref="C42" r:id="rId16" display="https://app.universaltennis.com/profiles/54351" xr:uid="{37320362-E392-7A48-8BB9-9062E02C25C5}"/>
    <hyperlink ref="C43" r:id="rId17" display="https://app.universaltennis.com/profiles/77968" xr:uid="{F36F867D-5668-D34F-BAAC-4A3C2CDD5787}"/>
    <hyperlink ref="C44" r:id="rId18" display="https://app.universaltennis.com/profiles/439496" xr:uid="{2E23E260-6EB2-9A4B-A14B-3F7F20FF024B}"/>
    <hyperlink ref="C45" r:id="rId19" display="https://app.universaltennis.com/profiles/52886" xr:uid="{8884E365-9860-A248-BD72-3D4B453EF376}"/>
    <hyperlink ref="C46" r:id="rId20" display="https://app.universaltennis.com/profiles/3775528" xr:uid="{94A15BAC-C131-2347-8154-D86E43216DD5}"/>
    <hyperlink ref="C47" r:id="rId21" display="https://app.universaltennis.com/profiles/238427" xr:uid="{5BB389EE-7061-FF4F-83ED-F15BE6D0D322}"/>
    <hyperlink ref="C48" r:id="rId22" display="https://app.universaltennis.com/profiles/182561" xr:uid="{A9421D30-CC8F-0440-BEAD-2A694D7C7E38}"/>
    <hyperlink ref="C49" r:id="rId23" display="https://app.universaltennis.com/profiles/3832" xr:uid="{D0C65765-427F-034A-9A10-27CDBC69319F}"/>
    <hyperlink ref="C50" r:id="rId24" display="https://app.universaltennis.com/profiles/207438" xr:uid="{F0509C00-FFE1-7648-A357-C4CFC0A5331B}"/>
    <hyperlink ref="C51" r:id="rId25" display="https://app.universaltennis.com/profiles/3109578" xr:uid="{7FAF97C1-81C8-F642-ACE2-621AF7A59389}"/>
    <hyperlink ref="C52" r:id="rId26" display="https://app.universaltennis.com/profiles/273063" xr:uid="{562C3998-DCD4-7348-803A-A7F540A98C14}"/>
    <hyperlink ref="C53" r:id="rId27" display="https://app.universaltennis.com/profiles/96338" xr:uid="{82367907-83BF-634F-8B78-A07B0469D0B9}"/>
    <hyperlink ref="C54" r:id="rId28" display="https://app.universaltennis.com/profiles/405468" xr:uid="{2E8E442E-CBE6-5B49-A200-9C8108EC4DE5}"/>
    <hyperlink ref="C55" r:id="rId29" display="https://app.universaltennis.com/profiles/271079" xr:uid="{C3CD1EBA-DF8E-0A4E-AACF-610F8BA804D8}"/>
    <hyperlink ref="C56" r:id="rId30" display="https://app.universaltennis.com/profiles/2630333" xr:uid="{B55BE095-9D9F-A947-B8FC-5255F6A6CCDF}"/>
    <hyperlink ref="C57" r:id="rId31" display="https://app.universaltennis.com/profiles/2525708" xr:uid="{3AFED1EE-383A-E246-A3E8-21C10FCB8DD0}"/>
    <hyperlink ref="C58" r:id="rId32" display="https://app.universaltennis.com/profiles/2601750" xr:uid="{289958B3-730D-A049-972D-CDDAFD7760A2}"/>
    <hyperlink ref="C59" r:id="rId33" display="https://app.universaltennis.com/profiles/3993" xr:uid="{9C1C453A-7D4B-E442-A4B7-1710574FF46F}"/>
    <hyperlink ref="C60" r:id="rId34" display="https://app.universaltennis.com/profiles/191111" xr:uid="{A1504191-5326-6947-86AD-4671811218C8}"/>
    <hyperlink ref="C61" r:id="rId35" display="https://app.universaltennis.com/profiles/3875691" xr:uid="{807F8B83-BF09-8647-9E64-26703F0C3A13}"/>
    <hyperlink ref="C62" r:id="rId36" display="https://app.universaltennis.com/profiles/81226" xr:uid="{D753AA7D-B124-B946-A164-1993C0614884}"/>
    <hyperlink ref="C63" r:id="rId37" display="https://app.universaltennis.com/profiles/4200843" xr:uid="{545445B1-0CC2-C547-9DC4-FDC490AC9227}"/>
    <hyperlink ref="C64" r:id="rId38" display="https://app.universaltennis.com/profiles/64324" xr:uid="{807E62B5-62C7-5046-AA80-A6DC7C733572}"/>
    <hyperlink ref="C65" r:id="rId39" display="https://app.universaltennis.com/profiles/2004640" xr:uid="{6581DD73-C8E5-CC47-BD8A-D4D25FCBAB22}"/>
    <hyperlink ref="C66" r:id="rId40" display="https://app.universaltennis.com/profiles/802583" xr:uid="{27F21C12-AA81-9D44-81CA-769893DFDFE1}"/>
    <hyperlink ref="C67" r:id="rId41" display="https://app.universaltennis.com/profiles/319597" xr:uid="{0B574797-8409-2248-AB2B-C017001D8D57}"/>
    <hyperlink ref="C68" r:id="rId42" display="https://app.universaltennis.com/profiles/276601" xr:uid="{D40343BF-5389-FB4D-963C-7454296A68DE}"/>
    <hyperlink ref="C69" r:id="rId43" display="https://app.universaltennis.com/profiles/64318" xr:uid="{3CEB3BED-F8A9-9D48-A5BE-10856C7F3A93}"/>
    <hyperlink ref="C70" r:id="rId44" display="https://app.universaltennis.com/profiles/60156" xr:uid="{954725B5-DFBD-944B-9574-597383509B33}"/>
    <hyperlink ref="C71" r:id="rId45" display="https://app.universaltennis.com/profiles/261285" xr:uid="{6CD2B56C-DCD4-2747-865C-BC8A6E94C54B}"/>
    <hyperlink ref="C72" r:id="rId46" display="https://app.universaltennis.com/profiles/4207419" xr:uid="{845A51FD-CED8-7845-9392-BC9518006D85}"/>
    <hyperlink ref="C73" r:id="rId47" display="https://app.universaltennis.com/profiles/198546" xr:uid="{8FD887E4-F441-6C44-8342-94F3C322A5E7}"/>
    <hyperlink ref="C74" r:id="rId48" display="https://app.universaltennis.com/profiles/55908" xr:uid="{DA212DD8-ACEB-2F46-9CAC-938B63CF722E}"/>
    <hyperlink ref="C75" r:id="rId49" display="https://app.universaltennis.com/profiles/281770" xr:uid="{00F6BC80-D451-9E40-9B16-3C8636D672C6}"/>
    <hyperlink ref="C76" r:id="rId50" display="https://app.universaltennis.com/profiles/3697417" xr:uid="{C4353D9E-203D-604A-9E1D-89F078E02DDE}"/>
    <hyperlink ref="C77" r:id="rId51" display="https://app.universaltennis.com/profiles/142094" xr:uid="{6F80DEAA-0303-FD4D-87A2-8920AFC27954}"/>
    <hyperlink ref="C78" r:id="rId52" display="https://app.universaltennis.com/profiles/64700" xr:uid="{1A77B4D9-E825-0146-8E06-4162D45FBD56}"/>
    <hyperlink ref="C79" r:id="rId53" display="https://app.universaltennis.com/profiles/93116" xr:uid="{4DADFAE8-C7B5-6D44-A15C-B086133BF434}"/>
    <hyperlink ref="C80" r:id="rId54" display="https://app.universaltennis.com/profiles/51314" xr:uid="{064DEFD3-4E85-8F4A-B54D-475FB10AD542}"/>
    <hyperlink ref="C81" r:id="rId55" display="https://app.universaltennis.com/profiles/224142" xr:uid="{66C86575-502F-C048-B112-09B8FC858E4B}"/>
    <hyperlink ref="C82" r:id="rId56" display="https://app.universaltennis.com/profiles/4170155" xr:uid="{23FDA323-371D-F14C-9A63-1C2338E2995A}"/>
    <hyperlink ref="C83" r:id="rId57" display="https://app.universaltennis.com/profiles/176778" xr:uid="{D7FB7FF9-CD48-B24D-93AF-5115693CBD37}"/>
    <hyperlink ref="C84" r:id="rId58" display="https://app.universaltennis.com/profiles/84505" xr:uid="{B957C491-EADE-DA4D-A60B-72B7B34A7604}"/>
    <hyperlink ref="C85" r:id="rId59" display="https://app.universaltennis.com/profiles/141998" xr:uid="{50ADFBC5-3360-B048-A05A-BCC60424631E}"/>
    <hyperlink ref="C86" r:id="rId60" display="https://app.universaltennis.com/profiles/286985" xr:uid="{4E4AE90C-AE60-B04B-BC24-66D58A922336}"/>
    <hyperlink ref="C87" r:id="rId61" display="https://app.universaltennis.com/profiles/83218" xr:uid="{E4904E4D-1EFF-5F45-AA69-17C9AD5F7832}"/>
    <hyperlink ref="C88" r:id="rId62" display="https://app.universaltennis.com/profiles/3261978" xr:uid="{48773BD2-4711-5C40-8EAE-E924EF6CC5F4}"/>
    <hyperlink ref="C89" r:id="rId63" display="https://app.universaltennis.com/profiles/3962" xr:uid="{C88DA137-8CC6-0845-9732-425BAB1CC340}"/>
    <hyperlink ref="C90" r:id="rId64" display="https://app.universaltennis.com/profiles/240231" xr:uid="{30406C33-ADCB-F843-B61C-01979BB1367B}"/>
    <hyperlink ref="C91" r:id="rId65" display="https://app.universaltennis.com/profiles/95506" xr:uid="{081569E9-7B18-094C-B03C-6F70B19DA251}"/>
    <hyperlink ref="C92" r:id="rId66" display="https://app.universaltennis.com/profiles/224678" xr:uid="{826BCBE7-5D71-7B42-A4B8-E8AF06B3164E}"/>
    <hyperlink ref="C93" r:id="rId67" display="https://app.universaltennis.com/profiles/2170539" xr:uid="{098B59E7-9E4A-A942-AA58-5D560128FAC2}"/>
    <hyperlink ref="C94" r:id="rId68" display="https://app.universaltennis.com/profiles/3701" xr:uid="{CEEB899D-E2B6-954D-B0A7-4A48CB918C31}"/>
    <hyperlink ref="C95" r:id="rId69" display="https://app.universaltennis.com/profiles/91084" xr:uid="{0B794CF1-DB6C-8141-8255-A30008D1B888}"/>
    <hyperlink ref="C96" r:id="rId70" display="https://app.universaltennis.com/profiles/2861705" xr:uid="{221F5563-8F27-6F46-9AAE-12B851B511CD}"/>
    <hyperlink ref="C97" r:id="rId71" display="https://app.universaltennis.com/profiles/1000132" xr:uid="{B9CA8938-C924-1948-952C-74F8158F49FD}"/>
    <hyperlink ref="C98" r:id="rId72" display="https://app.universaltennis.com/profiles/66480" xr:uid="{95238E55-A893-9B49-B71B-71BDE9EF4FC4}"/>
    <hyperlink ref="C99" r:id="rId73" display="https://app.universaltennis.com/profiles/1394186" xr:uid="{E853C622-75D3-5D44-A50F-BF182985F017}"/>
    <hyperlink ref="C100" r:id="rId74" display="https://app.universaltennis.com/profiles/2611704" xr:uid="{669AAAB4-652C-F34D-8A58-9500D44D4D46}"/>
    <hyperlink ref="C101" r:id="rId75" display="https://app.universaltennis.com/profiles/168170" xr:uid="{DABABD02-389C-8C49-8EE8-0570DCDA7CDE}"/>
    <hyperlink ref="C102" r:id="rId76" display="https://app.universaltennis.com/profiles/3700" xr:uid="{CAB6D95E-DD11-E940-933D-A56F21504548}"/>
    <hyperlink ref="C103" r:id="rId77" display="https://app.universaltennis.com/profiles/218159" xr:uid="{CC81D057-2A81-034C-9EFB-00E8E1866F52}"/>
    <hyperlink ref="C104" r:id="rId78" display="https://app.universaltennis.com/profiles/200399" xr:uid="{AB489512-8441-7F45-8A44-8E044E1ADFC5}"/>
    <hyperlink ref="C105" r:id="rId79" display="https://app.universaltennis.com/profiles/52337" xr:uid="{5B234575-B5BE-014E-9DBC-46DD47D7E5B5}"/>
    <hyperlink ref="C106" r:id="rId80" display="https://app.universaltennis.com/profiles/52341" xr:uid="{58F41D9B-3112-B549-BC2C-9B6C3CB63B3B}"/>
    <hyperlink ref="C107" r:id="rId81" display="https://app.universaltennis.com/profiles/279446" xr:uid="{C0CA94DA-0A87-2D45-9D48-6F3E4F943DAB}"/>
    <hyperlink ref="C108" r:id="rId82" display="https://app.universaltennis.com/profiles/4211023" xr:uid="{7E841494-5051-F740-9010-FB2661E4FE20}"/>
    <hyperlink ref="C109" r:id="rId83" display="https://app.universaltennis.com/profiles/274922" xr:uid="{22EB9CFD-78DB-9149-A803-9988B21C8735}"/>
    <hyperlink ref="C110" r:id="rId84" display="https://app.universaltennis.com/profiles/405461" xr:uid="{BAB7B52D-E9CD-9645-A467-5595C40A83E4}"/>
    <hyperlink ref="C111" r:id="rId85" display="https://app.universaltennis.com/profiles/28081" xr:uid="{3FB799CB-6591-0C4A-976F-0FAB69FEE0C7}"/>
    <hyperlink ref="C112" r:id="rId86" display="https://app.universaltennis.com/profiles/90634" xr:uid="{AB5E2F5B-7778-6947-ACE6-395B70816FA9}"/>
    <hyperlink ref="C113" r:id="rId87" display="https://app.universaltennis.com/profiles/59419" xr:uid="{1BAD897A-8734-E94D-B12A-263D6E8CF83B}"/>
    <hyperlink ref="C114" r:id="rId88" display="https://app.universaltennis.com/profiles/163432" xr:uid="{E3D388E3-DE9D-4344-AE3B-08D563078C9B}"/>
    <hyperlink ref="C115" r:id="rId89" display="https://app.universaltennis.com/profiles/3871" xr:uid="{24B8872A-E20F-0941-A36B-815AA28917D3}"/>
    <hyperlink ref="C116" r:id="rId90" display="https://app.universaltennis.com/profiles/217512" xr:uid="{CA877447-39CF-3446-B0B8-6F96122D0C7B}"/>
    <hyperlink ref="C117" r:id="rId91" display="https://app.universaltennis.com/profiles/4726" xr:uid="{C18F10BE-CFA9-9B40-B863-F9275B0710B3}"/>
    <hyperlink ref="C118" r:id="rId92" display="https://app.universaltennis.com/profiles/51256" xr:uid="{6ED130F3-1B27-204B-B628-71808E23020C}"/>
    <hyperlink ref="C119" r:id="rId93" display="https://app.universaltennis.com/profiles/151401" xr:uid="{D7F376CC-ED76-3546-B1CE-29DE3F2282CE}"/>
    <hyperlink ref="C120" r:id="rId94" display="https://app.universaltennis.com/profiles/4221" xr:uid="{0C882E86-AA90-A340-A019-CAC12A9ED194}"/>
    <hyperlink ref="C121" r:id="rId95" display="https://app.universaltennis.com/profiles/1228851" xr:uid="{2ED639AD-9309-7440-BCB3-D261AF22F43C}"/>
    <hyperlink ref="C122" r:id="rId96" display="https://app.universaltennis.com/profiles/4227904" xr:uid="{B6DF1693-0C35-3641-94CF-936B8A6741F1}"/>
    <hyperlink ref="C123" r:id="rId97" display="https://app.universaltennis.com/profiles/65365" xr:uid="{70D22B7B-3E61-794D-86E9-20800C775151}"/>
    <hyperlink ref="C124" r:id="rId98" display="https://app.universaltennis.com/profiles/4205169" xr:uid="{C26B2C49-A352-F743-BAA1-D2F49E09E05C}"/>
    <hyperlink ref="C125" r:id="rId99" display="https://app.universaltennis.com/profiles/1984892" xr:uid="{F3D01EAC-46FC-FD47-9906-65ED6C4134AA}"/>
    <hyperlink ref="C126" r:id="rId100" display="https://app.universaltennis.com/profiles/218163" xr:uid="{79DE4D10-C40E-4E4C-B9D4-C9BB228EC9B1}"/>
  </hyperlinks>
  <pageMargins left="0.7" right="0.7" top="0.75" bottom="0.75" header="0.3" footer="0.3"/>
  <drawing r:id="rId101"/>
  <tableParts count="2">
    <tablePart r:id="rId102"/>
    <tablePart r:id="rId10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AF984-C483-1442-96B5-77A2834515BB}">
  <dimension ref="A4:P49"/>
  <sheetViews>
    <sheetView topLeftCell="G27" zoomScale="125" workbookViewId="0">
      <selection activeCell="R42" sqref="R42"/>
    </sheetView>
  </sheetViews>
  <sheetFormatPr baseColWidth="10" defaultRowHeight="16"/>
  <cols>
    <col min="5" max="5" width="20.1640625" customWidth="1"/>
    <col min="6" max="6" width="28.1640625" customWidth="1"/>
    <col min="7" max="7" width="29.6640625" customWidth="1"/>
    <col min="9" max="9" width="31.83203125" customWidth="1"/>
    <col min="10" max="10" width="17.1640625" customWidth="1"/>
    <col min="11" max="11" width="15.1640625" customWidth="1"/>
  </cols>
  <sheetData>
    <row r="4" spans="1:3">
      <c r="A4" t="s">
        <v>1801</v>
      </c>
    </row>
    <row r="7" spans="1:3" ht="18">
      <c r="A7" s="97"/>
      <c r="B7" s="97" t="s">
        <v>1409</v>
      </c>
      <c r="C7" s="97" t="s">
        <v>1424</v>
      </c>
    </row>
    <row r="8" spans="1:3" ht="18">
      <c r="A8" s="97"/>
      <c r="B8" s="97" t="s">
        <v>1409</v>
      </c>
      <c r="C8" s="97" t="s">
        <v>1800</v>
      </c>
    </row>
    <row r="9" spans="1:3" ht="18">
      <c r="A9" s="97"/>
      <c r="B9" s="97" t="s">
        <v>1409</v>
      </c>
      <c r="C9" s="97" t="s">
        <v>1489</v>
      </c>
    </row>
    <row r="10" spans="1:3" ht="18">
      <c r="A10" s="97"/>
      <c r="B10" s="97" t="s">
        <v>1409</v>
      </c>
      <c r="C10" s="97" t="s">
        <v>1511</v>
      </c>
    </row>
    <row r="11" spans="1:3" ht="18">
      <c r="A11" s="97"/>
      <c r="B11" s="97" t="s">
        <v>1409</v>
      </c>
      <c r="C11" s="97" t="s">
        <v>1518</v>
      </c>
    </row>
    <row r="12" spans="1:3" ht="18">
      <c r="A12" s="97"/>
      <c r="B12" s="97" t="s">
        <v>1409</v>
      </c>
      <c r="C12" s="97" t="s">
        <v>1553</v>
      </c>
    </row>
    <row r="13" spans="1:3" ht="18">
      <c r="A13" s="97"/>
      <c r="B13" s="97" t="s">
        <v>1409</v>
      </c>
      <c r="C13" s="97" t="s">
        <v>1802</v>
      </c>
    </row>
    <row r="14" spans="1:3" ht="18">
      <c r="A14" s="97"/>
      <c r="B14" s="97" t="s">
        <v>1409</v>
      </c>
      <c r="C14" s="97" t="s">
        <v>1591</v>
      </c>
    </row>
    <row r="15" spans="1:3" ht="18">
      <c r="A15" s="97"/>
      <c r="B15" s="97" t="s">
        <v>1409</v>
      </c>
      <c r="C15" s="97" t="s">
        <v>1803</v>
      </c>
    </row>
    <row r="16" spans="1:3" ht="18">
      <c r="A16" s="97">
        <v>12</v>
      </c>
      <c r="B16" s="97" t="s">
        <v>1409</v>
      </c>
      <c r="C16" s="97" t="s">
        <v>1638</v>
      </c>
    </row>
    <row r="17" spans="1:16" ht="18">
      <c r="A17" s="97">
        <v>13</v>
      </c>
      <c r="B17" s="97" t="s">
        <v>1409</v>
      </c>
      <c r="C17" s="97" t="s">
        <v>1804</v>
      </c>
    </row>
    <row r="18" spans="1:16" ht="18">
      <c r="A18" s="97">
        <v>14</v>
      </c>
      <c r="B18" s="97" t="s">
        <v>1409</v>
      </c>
      <c r="C18" s="97" t="s">
        <v>1805</v>
      </c>
    </row>
    <row r="22" spans="1:16">
      <c r="D22" t="s">
        <v>1806</v>
      </c>
      <c r="E22" t="s">
        <v>1807</v>
      </c>
      <c r="F22" t="s">
        <v>1808</v>
      </c>
      <c r="G22" t="s">
        <v>1817</v>
      </c>
      <c r="H22" t="s">
        <v>1810</v>
      </c>
      <c r="I22" t="s">
        <v>1814</v>
      </c>
    </row>
    <row r="24" spans="1:16">
      <c r="D24" t="s">
        <v>1811</v>
      </c>
      <c r="E24" t="s">
        <v>1511</v>
      </c>
      <c r="F24" t="s">
        <v>1813</v>
      </c>
      <c r="G24" t="s">
        <v>1812</v>
      </c>
      <c r="H24" t="s">
        <v>1810</v>
      </c>
      <c r="I24" t="s">
        <v>1815</v>
      </c>
    </row>
    <row r="25" spans="1:16">
      <c r="D25" t="s">
        <v>1811</v>
      </c>
      <c r="E25" t="s">
        <v>1807</v>
      </c>
      <c r="F25" t="s">
        <v>1813</v>
      </c>
      <c r="G25" t="s">
        <v>1819</v>
      </c>
      <c r="H25" t="s">
        <v>1810</v>
      </c>
    </row>
    <row r="26" spans="1:16">
      <c r="E26" t="s">
        <v>1511</v>
      </c>
      <c r="F26" t="s">
        <v>1813</v>
      </c>
      <c r="G26" t="s">
        <v>1820</v>
      </c>
    </row>
    <row r="27" spans="1:16">
      <c r="E27" t="s">
        <v>1511</v>
      </c>
      <c r="F27" t="s">
        <v>1808</v>
      </c>
      <c r="G27" t="s">
        <v>1816</v>
      </c>
      <c r="O27">
        <v>1</v>
      </c>
      <c r="P27" t="s">
        <v>1828</v>
      </c>
    </row>
    <row r="28" spans="1:16">
      <c r="E28" t="s">
        <v>1818</v>
      </c>
      <c r="G28" t="s">
        <v>1809</v>
      </c>
      <c r="O28">
        <v>2</v>
      </c>
      <c r="P28" t="s">
        <v>1829</v>
      </c>
    </row>
    <row r="29" spans="1:16">
      <c r="O29">
        <v>3</v>
      </c>
      <c r="P29" t="s">
        <v>1830</v>
      </c>
    </row>
    <row r="30" spans="1:16">
      <c r="O30">
        <v>4</v>
      </c>
      <c r="P30" t="s">
        <v>1831</v>
      </c>
    </row>
    <row r="31" spans="1:16">
      <c r="O31">
        <v>5</v>
      </c>
      <c r="P31" t="s">
        <v>1832</v>
      </c>
    </row>
    <row r="32" spans="1:16">
      <c r="F32" t="s">
        <v>1822</v>
      </c>
      <c r="G32" t="s">
        <v>1683</v>
      </c>
      <c r="O32">
        <v>6</v>
      </c>
      <c r="P32" t="s">
        <v>1833</v>
      </c>
    </row>
    <row r="33" spans="6:16">
      <c r="F33" t="s">
        <v>1811</v>
      </c>
      <c r="G33">
        <v>2</v>
      </c>
      <c r="O33">
        <v>7</v>
      </c>
      <c r="P33" t="s">
        <v>1834</v>
      </c>
    </row>
    <row r="34" spans="6:16">
      <c r="F34" t="s">
        <v>1511</v>
      </c>
      <c r="G34">
        <v>5</v>
      </c>
      <c r="O34">
        <v>8</v>
      </c>
      <c r="P34" t="s">
        <v>1835</v>
      </c>
    </row>
    <row r="35" spans="6:16">
      <c r="F35" t="s">
        <v>1813</v>
      </c>
      <c r="G35">
        <v>4</v>
      </c>
      <c r="O35">
        <v>9</v>
      </c>
      <c r="P35" t="s">
        <v>1836</v>
      </c>
    </row>
    <row r="36" spans="6:16">
      <c r="F36" t="s">
        <v>1821</v>
      </c>
      <c r="G36">
        <v>5</v>
      </c>
      <c r="O36">
        <v>10</v>
      </c>
      <c r="P36" t="s">
        <v>1837</v>
      </c>
    </row>
    <row r="37" spans="6:16">
      <c r="F37" t="s">
        <v>1810</v>
      </c>
      <c r="G37">
        <v>2</v>
      </c>
      <c r="O37">
        <v>11</v>
      </c>
      <c r="P37" t="s">
        <v>1838</v>
      </c>
    </row>
    <row r="38" spans="6:16">
      <c r="F38" t="s">
        <v>1815</v>
      </c>
      <c r="G38">
        <v>1</v>
      </c>
    </row>
    <row r="49" spans="9:9">
      <c r="I49" t="s">
        <v>1801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6511-0881-7A44-82FB-3F4E764B29F1}">
  <dimension ref="D5:R616"/>
  <sheetViews>
    <sheetView topLeftCell="B7" zoomScale="94" workbookViewId="0">
      <selection activeCell="H22" sqref="H22"/>
    </sheetView>
  </sheetViews>
  <sheetFormatPr baseColWidth="10" defaultRowHeight="16"/>
  <cols>
    <col min="5" max="5" width="22.1640625" customWidth="1"/>
    <col min="6" max="6" width="24.1640625" customWidth="1"/>
    <col min="7" max="7" width="17.1640625" customWidth="1"/>
    <col min="8" max="8" width="11.33203125" customWidth="1"/>
    <col min="15" max="15" width="17.83203125" customWidth="1"/>
    <col min="16" max="16" width="21.5" customWidth="1"/>
    <col min="17" max="17" width="22.33203125" customWidth="1"/>
    <col min="18" max="18" width="22.6640625" customWidth="1"/>
    <col min="19" max="19" width="19.6640625" customWidth="1"/>
  </cols>
  <sheetData>
    <row r="5" spans="4:18" ht="24">
      <c r="E5" s="24" t="s">
        <v>620</v>
      </c>
      <c r="O5" s="24">
        <v>2023</v>
      </c>
    </row>
    <row r="6" spans="4:18">
      <c r="D6" t="s">
        <v>15</v>
      </c>
      <c r="F6" t="s">
        <v>293</v>
      </c>
    </row>
    <row r="9" spans="4:18" ht="27">
      <c r="D9" s="8" t="s">
        <v>247</v>
      </c>
      <c r="O9" s="8" t="s">
        <v>247</v>
      </c>
    </row>
    <row r="11" spans="4:18" ht="22">
      <c r="F11" t="s">
        <v>294</v>
      </c>
      <c r="O11" s="33" t="s">
        <v>621</v>
      </c>
    </row>
    <row r="12" spans="4:18" ht="19">
      <c r="D12" s="6" t="s">
        <v>173</v>
      </c>
      <c r="N12" s="34"/>
      <c r="O12" s="34" t="s">
        <v>174</v>
      </c>
      <c r="P12" s="34" t="s">
        <v>508</v>
      </c>
      <c r="Q12" s="34" t="s">
        <v>178</v>
      </c>
      <c r="R12" s="34" t="s">
        <v>617</v>
      </c>
    </row>
    <row r="13" spans="4:18" ht="18">
      <c r="D13" s="52" t="s">
        <v>174</v>
      </c>
      <c r="E13" s="52" t="s">
        <v>175</v>
      </c>
      <c r="F13" s="52" t="s">
        <v>176</v>
      </c>
      <c r="G13" s="52" t="s">
        <v>177</v>
      </c>
      <c r="H13" s="52" t="s">
        <v>178</v>
      </c>
      <c r="O13" s="27">
        <v>1</v>
      </c>
      <c r="P13" s="19" t="s">
        <v>44</v>
      </c>
      <c r="Q13" s="29">
        <v>11245</v>
      </c>
      <c r="R13" s="30" t="s">
        <v>34</v>
      </c>
    </row>
    <row r="14" spans="4:18" ht="18">
      <c r="D14" s="7">
        <v>1</v>
      </c>
      <c r="E14" s="13" t="s">
        <v>44</v>
      </c>
      <c r="F14" s="7" t="s">
        <v>34</v>
      </c>
      <c r="G14" s="7" t="e" vm="1">
        <v>#VALUE!</v>
      </c>
      <c r="H14" s="7">
        <v>9960</v>
      </c>
      <c r="O14" s="27">
        <v>2</v>
      </c>
      <c r="P14" s="19" t="s">
        <v>19</v>
      </c>
      <c r="Q14" s="29">
        <v>8855</v>
      </c>
      <c r="R14" s="30" t="s">
        <v>35</v>
      </c>
    </row>
    <row r="15" spans="4:18" ht="18">
      <c r="D15" s="7"/>
      <c r="E15" s="13"/>
      <c r="F15" s="9"/>
      <c r="G15" s="7">
        <v>0</v>
      </c>
      <c r="H15" s="7"/>
      <c r="O15" s="27">
        <v>3</v>
      </c>
      <c r="P15" s="19" t="s">
        <v>30</v>
      </c>
      <c r="Q15" s="29">
        <v>7600</v>
      </c>
      <c r="R15" s="30" t="s">
        <v>37</v>
      </c>
    </row>
    <row r="16" spans="4:18" ht="18">
      <c r="D16" s="7">
        <v>2</v>
      </c>
      <c r="E16" s="13" t="s">
        <v>41</v>
      </c>
      <c r="F16" s="7" t="s">
        <v>248</v>
      </c>
      <c r="G16" s="7" t="e" vm="1">
        <v>#VALUE!</v>
      </c>
      <c r="H16" s="7">
        <v>8770</v>
      </c>
      <c r="O16" s="27">
        <v>4</v>
      </c>
      <c r="P16" s="19" t="s">
        <v>41</v>
      </c>
      <c r="Q16" s="29">
        <v>6490</v>
      </c>
      <c r="R16" s="30" t="s">
        <v>262</v>
      </c>
    </row>
    <row r="17" spans="4:18" ht="18">
      <c r="D17" s="7"/>
      <c r="E17" s="13"/>
      <c r="F17" s="7"/>
      <c r="G17" s="7">
        <v>0</v>
      </c>
      <c r="H17" s="7"/>
      <c r="O17" s="27">
        <v>5</v>
      </c>
      <c r="P17" s="19" t="s">
        <v>53</v>
      </c>
      <c r="Q17" s="29">
        <v>4805</v>
      </c>
      <c r="R17" s="30" t="s">
        <v>37</v>
      </c>
    </row>
    <row r="18" spans="4:18" ht="18">
      <c r="D18" s="7">
        <v>3</v>
      </c>
      <c r="E18" s="13" t="s">
        <v>19</v>
      </c>
      <c r="F18" s="7" t="s">
        <v>35</v>
      </c>
      <c r="G18" s="7" t="e" vm="1">
        <v>#VALUE!</v>
      </c>
      <c r="H18" s="7">
        <v>7300</v>
      </c>
      <c r="O18" s="27">
        <v>6</v>
      </c>
      <c r="P18" s="19" t="s">
        <v>32</v>
      </c>
      <c r="Q18" s="29">
        <v>4235</v>
      </c>
      <c r="R18" s="30" t="s">
        <v>251</v>
      </c>
    </row>
    <row r="19" spans="4:18" ht="18">
      <c r="D19" s="7"/>
      <c r="E19" s="13"/>
      <c r="F19" s="7"/>
      <c r="G19" s="7">
        <v>0</v>
      </c>
      <c r="H19" s="7"/>
      <c r="O19" s="27">
        <v>7</v>
      </c>
      <c r="P19" s="19" t="s">
        <v>31</v>
      </c>
      <c r="Q19" s="29">
        <v>3985</v>
      </c>
      <c r="R19" s="30" t="s">
        <v>249</v>
      </c>
    </row>
    <row r="20" spans="4:18" ht="18">
      <c r="D20" s="7">
        <v>4</v>
      </c>
      <c r="E20" s="13" t="s">
        <v>31</v>
      </c>
      <c r="F20" s="7" t="s">
        <v>249</v>
      </c>
      <c r="G20" s="7" t="e" vm="1">
        <v>#VALUE!</v>
      </c>
      <c r="H20" s="7">
        <v>6305</v>
      </c>
      <c r="O20" s="27">
        <v>8</v>
      </c>
      <c r="P20" s="19" t="s">
        <v>179</v>
      </c>
      <c r="Q20" s="29">
        <v>3660</v>
      </c>
      <c r="R20" s="30" t="s">
        <v>253</v>
      </c>
    </row>
    <row r="21" spans="4:18" ht="18">
      <c r="D21" s="7"/>
      <c r="E21" s="13"/>
      <c r="F21" s="7"/>
      <c r="G21" s="7">
        <v>0</v>
      </c>
      <c r="H21" s="7"/>
      <c r="O21" s="27">
        <v>9</v>
      </c>
      <c r="P21" s="19" t="s">
        <v>59</v>
      </c>
      <c r="Q21" s="29">
        <v>3245</v>
      </c>
      <c r="R21" s="30" t="s">
        <v>250</v>
      </c>
    </row>
    <row r="22" spans="4:18" ht="18">
      <c r="D22" s="7">
        <v>5</v>
      </c>
      <c r="E22" s="13" t="s">
        <v>30</v>
      </c>
      <c r="F22" s="7" t="s">
        <v>37</v>
      </c>
      <c r="G22" s="7" t="e" vm="1">
        <v>#VALUE!</v>
      </c>
      <c r="H22" s="7">
        <v>6295</v>
      </c>
      <c r="O22" s="27">
        <v>10</v>
      </c>
      <c r="P22" s="19" t="s">
        <v>56</v>
      </c>
      <c r="Q22" s="29">
        <v>3100</v>
      </c>
      <c r="R22" s="30" t="s">
        <v>55</v>
      </c>
    </row>
    <row r="23" spans="4:18" ht="18">
      <c r="D23" s="7"/>
      <c r="E23" s="13"/>
      <c r="F23" s="7"/>
      <c r="G23" s="7">
        <v>0</v>
      </c>
      <c r="H23" s="7"/>
      <c r="O23" s="27">
        <v>11</v>
      </c>
      <c r="P23" s="19" t="s">
        <v>47</v>
      </c>
      <c r="Q23" s="29">
        <v>2825</v>
      </c>
      <c r="R23" s="30" t="s">
        <v>36</v>
      </c>
    </row>
    <row r="24" spans="4:18" ht="18">
      <c r="D24" s="7">
        <v>6</v>
      </c>
      <c r="E24" s="13" t="s">
        <v>53</v>
      </c>
      <c r="F24" s="7" t="s">
        <v>37</v>
      </c>
      <c r="G24" s="7" t="e" vm="1">
        <v>#VALUE!</v>
      </c>
      <c r="H24" s="7">
        <v>4700</v>
      </c>
      <c r="O24" s="27">
        <v>12</v>
      </c>
      <c r="P24" s="19" t="s">
        <v>33</v>
      </c>
      <c r="Q24" s="29">
        <v>2740</v>
      </c>
      <c r="R24" s="30" t="s">
        <v>38</v>
      </c>
    </row>
    <row r="25" spans="4:18" ht="18">
      <c r="D25" s="7"/>
      <c r="E25" s="13"/>
      <c r="F25" s="7"/>
      <c r="G25" s="7">
        <v>0</v>
      </c>
      <c r="H25" s="7"/>
      <c r="O25" s="27">
        <v>13</v>
      </c>
      <c r="P25" s="19" t="s">
        <v>54</v>
      </c>
      <c r="Q25" s="29">
        <v>2665</v>
      </c>
      <c r="R25" s="30" t="s">
        <v>55</v>
      </c>
    </row>
    <row r="26" spans="4:18" ht="18">
      <c r="D26" s="7">
        <v>7</v>
      </c>
      <c r="E26" s="13" t="s">
        <v>47</v>
      </c>
      <c r="F26" s="7" t="s">
        <v>36</v>
      </c>
      <c r="G26" s="7" t="e" vm="1">
        <v>#VALUE!</v>
      </c>
      <c r="H26" s="7">
        <v>4425</v>
      </c>
      <c r="O26" s="27">
        <v>14</v>
      </c>
      <c r="P26" s="19" t="s">
        <v>57</v>
      </c>
      <c r="Q26" s="29">
        <v>2570</v>
      </c>
      <c r="R26" s="30" t="s">
        <v>252</v>
      </c>
    </row>
    <row r="27" spans="4:18" ht="18">
      <c r="D27" s="7"/>
      <c r="E27" s="13"/>
      <c r="F27" s="7"/>
      <c r="G27" s="7">
        <v>0</v>
      </c>
      <c r="H27" s="7"/>
      <c r="O27" s="27">
        <v>15</v>
      </c>
      <c r="P27" s="19" t="s">
        <v>64</v>
      </c>
      <c r="Q27" s="29">
        <v>2520</v>
      </c>
      <c r="R27" s="30" t="s">
        <v>37</v>
      </c>
    </row>
    <row r="28" spans="4:18" ht="18">
      <c r="D28" s="7">
        <v>8</v>
      </c>
      <c r="E28" s="13" t="s">
        <v>59</v>
      </c>
      <c r="F28" s="7" t="s">
        <v>250</v>
      </c>
      <c r="G28" s="7" t="e" vm="1">
        <v>#VALUE!</v>
      </c>
      <c r="H28" s="7">
        <v>3885</v>
      </c>
      <c r="O28" s="27">
        <v>16</v>
      </c>
      <c r="P28" s="19" t="s">
        <v>127</v>
      </c>
      <c r="Q28" s="29">
        <v>2310</v>
      </c>
      <c r="R28" s="30" t="s">
        <v>55</v>
      </c>
    </row>
    <row r="29" spans="4:18" ht="18">
      <c r="D29" s="7"/>
      <c r="E29" s="13"/>
      <c r="F29" s="7"/>
      <c r="G29" s="7">
        <v>0</v>
      </c>
      <c r="H29" s="7"/>
      <c r="O29" s="27">
        <v>17</v>
      </c>
      <c r="P29" s="19" t="s">
        <v>82</v>
      </c>
      <c r="Q29" s="29">
        <v>2145</v>
      </c>
      <c r="R29" s="30" t="s">
        <v>55</v>
      </c>
    </row>
    <row r="30" spans="4:18" ht="18">
      <c r="D30" s="7">
        <v>9</v>
      </c>
      <c r="E30" s="13" t="s">
        <v>32</v>
      </c>
      <c r="F30" s="7" t="s">
        <v>251</v>
      </c>
      <c r="G30" s="7" t="e" vm="1">
        <v>#VALUE!</v>
      </c>
      <c r="H30" s="7">
        <v>3700</v>
      </c>
      <c r="O30" s="27">
        <v>18</v>
      </c>
      <c r="P30" s="19" t="s">
        <v>104</v>
      </c>
      <c r="Q30" s="29">
        <v>1940</v>
      </c>
      <c r="R30" s="30" t="s">
        <v>599</v>
      </c>
    </row>
    <row r="31" spans="4:18" ht="18">
      <c r="D31" s="7"/>
      <c r="E31" s="13"/>
      <c r="F31" s="7"/>
      <c r="G31" s="7">
        <v>0</v>
      </c>
      <c r="H31" s="7"/>
      <c r="O31" s="27">
        <v>19</v>
      </c>
      <c r="P31" s="19" t="s">
        <v>87</v>
      </c>
      <c r="Q31" s="29">
        <v>1810</v>
      </c>
      <c r="R31" s="30" t="s">
        <v>265</v>
      </c>
    </row>
    <row r="32" spans="4:18" ht="18">
      <c r="D32" s="7">
        <v>10</v>
      </c>
      <c r="E32" s="13" t="s">
        <v>57</v>
      </c>
      <c r="F32" s="7" t="s">
        <v>252</v>
      </c>
      <c r="G32" s="7" t="e" vm="1">
        <v>#VALUE!</v>
      </c>
      <c r="H32" s="7">
        <v>3555</v>
      </c>
      <c r="O32" s="27">
        <v>20</v>
      </c>
      <c r="P32" s="19" t="s">
        <v>65</v>
      </c>
      <c r="Q32" s="29">
        <v>1765</v>
      </c>
      <c r="R32" s="30" t="s">
        <v>263</v>
      </c>
    </row>
    <row r="33" spans="4:18" ht="18">
      <c r="D33" s="7"/>
      <c r="E33" s="13"/>
      <c r="F33" s="7"/>
      <c r="G33" s="7">
        <v>0</v>
      </c>
      <c r="H33" s="7"/>
      <c r="O33" s="27">
        <v>21</v>
      </c>
      <c r="P33" s="19" t="s">
        <v>121</v>
      </c>
      <c r="Q33" s="29">
        <v>1760</v>
      </c>
      <c r="R33" s="30" t="s">
        <v>257</v>
      </c>
    </row>
    <row r="34" spans="4:18" ht="18">
      <c r="D34" s="7">
        <v>11</v>
      </c>
      <c r="E34" s="13" t="s">
        <v>33</v>
      </c>
      <c r="F34" s="7" t="s">
        <v>38</v>
      </c>
      <c r="G34" s="7" t="e" vm="1">
        <v>#VALUE!</v>
      </c>
      <c r="H34" s="7">
        <v>3490</v>
      </c>
      <c r="O34" s="27">
        <v>22</v>
      </c>
      <c r="P34" s="19" t="s">
        <v>130</v>
      </c>
      <c r="Q34" s="29">
        <v>1755</v>
      </c>
      <c r="R34" s="30" t="s">
        <v>263</v>
      </c>
    </row>
    <row r="35" spans="4:18" ht="18">
      <c r="D35" s="7"/>
      <c r="E35" s="13"/>
      <c r="F35" s="7"/>
      <c r="G35" s="7">
        <v>0</v>
      </c>
      <c r="H35" s="7"/>
      <c r="O35" s="27">
        <v>23</v>
      </c>
      <c r="P35" s="19" t="s">
        <v>100</v>
      </c>
      <c r="Q35" s="29">
        <v>1640</v>
      </c>
      <c r="R35" s="30" t="s">
        <v>260</v>
      </c>
    </row>
    <row r="36" spans="4:18" ht="18">
      <c r="D36" s="7">
        <v>12</v>
      </c>
      <c r="E36" s="13" t="s">
        <v>56</v>
      </c>
      <c r="F36" s="7" t="s">
        <v>55</v>
      </c>
      <c r="G36" s="7" t="e" vm="1">
        <v>#VALUE!</v>
      </c>
      <c r="H36" s="7">
        <v>2980</v>
      </c>
      <c r="O36" s="27">
        <v>24</v>
      </c>
      <c r="P36" s="19" t="s">
        <v>81</v>
      </c>
      <c r="Q36" s="29">
        <v>1530</v>
      </c>
      <c r="R36" s="30" t="s">
        <v>55</v>
      </c>
    </row>
    <row r="37" spans="4:18" ht="18">
      <c r="D37" s="7"/>
      <c r="E37" s="13"/>
      <c r="F37" s="7"/>
      <c r="G37" s="7">
        <v>0</v>
      </c>
      <c r="H37" s="7"/>
      <c r="O37" s="27">
        <v>25</v>
      </c>
      <c r="P37" s="19" t="s">
        <v>78</v>
      </c>
      <c r="Q37" s="29">
        <v>1522</v>
      </c>
      <c r="R37" s="30" t="s">
        <v>249</v>
      </c>
    </row>
    <row r="38" spans="4:18" ht="18">
      <c r="D38" s="7">
        <v>13</v>
      </c>
      <c r="E38" s="13" t="s">
        <v>179</v>
      </c>
      <c r="F38" s="7" t="s">
        <v>253</v>
      </c>
      <c r="G38" s="7" t="e" vm="1">
        <v>#VALUE!</v>
      </c>
      <c r="H38" s="7">
        <v>2700</v>
      </c>
      <c r="O38" s="27">
        <v>26</v>
      </c>
      <c r="P38" s="19" t="s">
        <v>117</v>
      </c>
      <c r="Q38" s="29">
        <v>1495</v>
      </c>
      <c r="R38" s="30" t="s">
        <v>35</v>
      </c>
    </row>
    <row r="39" spans="4:18" ht="18">
      <c r="D39" s="7"/>
      <c r="E39" s="13"/>
      <c r="F39" s="7"/>
      <c r="G39" s="7">
        <v>0</v>
      </c>
      <c r="H39" s="7"/>
      <c r="O39" s="27">
        <v>27</v>
      </c>
      <c r="P39" s="19" t="s">
        <v>137</v>
      </c>
      <c r="Q39" s="29">
        <v>1470</v>
      </c>
      <c r="R39" s="30" t="s">
        <v>262</v>
      </c>
    </row>
    <row r="40" spans="4:18" ht="18">
      <c r="D40" s="7">
        <v>14</v>
      </c>
      <c r="E40" s="13" t="s">
        <v>54</v>
      </c>
      <c r="F40" s="7" t="s">
        <v>55</v>
      </c>
      <c r="G40" s="7" t="e" vm="1">
        <v>#VALUE!</v>
      </c>
      <c r="H40" s="7">
        <v>2655</v>
      </c>
      <c r="O40" s="27">
        <v>28</v>
      </c>
      <c r="P40" s="19" t="s">
        <v>72</v>
      </c>
      <c r="Q40" s="29">
        <v>1435</v>
      </c>
      <c r="R40" s="30" t="s">
        <v>257</v>
      </c>
    </row>
    <row r="41" spans="4:18" ht="18">
      <c r="D41" s="7"/>
      <c r="E41" s="13"/>
      <c r="F41" s="7"/>
      <c r="G41" s="7">
        <v>0</v>
      </c>
      <c r="H41" s="7"/>
      <c r="O41" s="27">
        <v>29</v>
      </c>
      <c r="P41" s="19" t="s">
        <v>84</v>
      </c>
      <c r="Q41" s="29">
        <v>1425</v>
      </c>
      <c r="R41" s="30" t="s">
        <v>258</v>
      </c>
    </row>
    <row r="42" spans="4:18" ht="18">
      <c r="D42" s="7">
        <v>15</v>
      </c>
      <c r="E42" s="13" t="s">
        <v>82</v>
      </c>
      <c r="F42" s="7" t="s">
        <v>55</v>
      </c>
      <c r="G42" s="7" t="e" vm="1">
        <v>#VALUE!</v>
      </c>
      <c r="H42" s="7">
        <v>2500</v>
      </c>
      <c r="O42" s="27">
        <v>30</v>
      </c>
      <c r="P42" s="19" t="s">
        <v>89</v>
      </c>
      <c r="Q42" s="29">
        <v>1375</v>
      </c>
      <c r="R42" s="30" t="s">
        <v>257</v>
      </c>
    </row>
    <row r="43" spans="4:18" ht="18">
      <c r="D43" s="7"/>
      <c r="E43" s="13"/>
      <c r="F43" s="7"/>
      <c r="G43" s="7">
        <v>0</v>
      </c>
      <c r="H43" s="7"/>
      <c r="O43" s="27">
        <v>31</v>
      </c>
      <c r="P43" s="19" t="s">
        <v>80</v>
      </c>
      <c r="Q43" s="29">
        <v>1372</v>
      </c>
      <c r="R43" s="30" t="s">
        <v>595</v>
      </c>
    </row>
    <row r="44" spans="4:18" ht="18">
      <c r="D44" s="7">
        <v>16</v>
      </c>
      <c r="E44" s="13" t="s">
        <v>65</v>
      </c>
      <c r="F44" s="7" t="s">
        <v>254</v>
      </c>
      <c r="G44" s="7" t="e" vm="2">
        <v>#VALUE!</v>
      </c>
      <c r="H44" s="7">
        <v>2285</v>
      </c>
      <c r="O44" s="27">
        <v>32</v>
      </c>
      <c r="P44" s="19" t="s">
        <v>105</v>
      </c>
      <c r="Q44" s="29">
        <v>1369</v>
      </c>
      <c r="R44" s="30" t="s">
        <v>264</v>
      </c>
    </row>
    <row r="45" spans="4:18" ht="18">
      <c r="D45" s="7"/>
      <c r="E45" s="13"/>
      <c r="F45" s="7"/>
      <c r="G45" s="7">
        <v>1</v>
      </c>
      <c r="H45" s="7"/>
      <c r="O45" s="27">
        <v>33</v>
      </c>
      <c r="P45" s="19" t="s">
        <v>144</v>
      </c>
      <c r="Q45" s="29">
        <v>1285</v>
      </c>
      <c r="R45" s="30" t="s">
        <v>34</v>
      </c>
    </row>
    <row r="46" spans="4:18" ht="18">
      <c r="D46" s="7">
        <v>17</v>
      </c>
      <c r="E46" s="13" t="s">
        <v>105</v>
      </c>
      <c r="F46" s="7" t="s">
        <v>255</v>
      </c>
      <c r="G46" s="7" t="e" vm="2">
        <v>#VALUE!</v>
      </c>
      <c r="H46" s="7">
        <v>2110</v>
      </c>
      <c r="O46" s="27">
        <v>34</v>
      </c>
      <c r="P46" s="19" t="s">
        <v>181</v>
      </c>
      <c r="Q46" s="29">
        <v>1235</v>
      </c>
      <c r="R46" s="30" t="s">
        <v>55</v>
      </c>
    </row>
    <row r="47" spans="4:18" ht="18">
      <c r="D47" s="7"/>
      <c r="E47" s="13"/>
      <c r="F47" s="7"/>
      <c r="G47" s="7">
        <v>2</v>
      </c>
      <c r="H47" s="7"/>
      <c r="O47" s="27">
        <v>35</v>
      </c>
      <c r="P47" s="19" t="s">
        <v>113</v>
      </c>
      <c r="Q47" s="29">
        <v>1193</v>
      </c>
      <c r="R47" s="30" t="s">
        <v>37</v>
      </c>
    </row>
    <row r="48" spans="4:18" ht="18">
      <c r="D48" s="7">
        <v>18</v>
      </c>
      <c r="E48" s="13" t="s">
        <v>64</v>
      </c>
      <c r="F48" s="7" t="s">
        <v>37</v>
      </c>
      <c r="G48" s="7" t="e" vm="1">
        <v>#VALUE!</v>
      </c>
      <c r="H48" s="7">
        <v>2090</v>
      </c>
      <c r="O48" s="27">
        <v>36</v>
      </c>
      <c r="P48" s="19" t="s">
        <v>107</v>
      </c>
      <c r="Q48" s="29">
        <v>1158</v>
      </c>
      <c r="R48" s="30" t="s">
        <v>263</v>
      </c>
    </row>
    <row r="49" spans="4:18" ht="18">
      <c r="D49" s="7"/>
      <c r="E49" s="13"/>
      <c r="F49" s="7"/>
      <c r="G49" s="7">
        <v>0</v>
      </c>
      <c r="H49" s="7"/>
      <c r="O49" s="27">
        <v>37</v>
      </c>
      <c r="P49" s="19" t="s">
        <v>145</v>
      </c>
      <c r="Q49" s="29">
        <v>1135</v>
      </c>
      <c r="R49" s="30" t="s">
        <v>274</v>
      </c>
    </row>
    <row r="50" spans="4:18" ht="18">
      <c r="D50" s="7">
        <v>19</v>
      </c>
      <c r="E50" s="13" t="s">
        <v>87</v>
      </c>
      <c r="F50" s="7" t="s">
        <v>256</v>
      </c>
      <c r="G50" s="7" t="e" vm="3">
        <v>#VALUE!</v>
      </c>
      <c r="H50" s="7">
        <v>2075</v>
      </c>
      <c r="O50" s="27">
        <v>38</v>
      </c>
      <c r="P50" s="19" t="s">
        <v>183</v>
      </c>
      <c r="Q50" s="29">
        <v>1131</v>
      </c>
      <c r="R50" s="30" t="s">
        <v>599</v>
      </c>
    </row>
    <row r="51" spans="4:18" ht="18">
      <c r="D51" s="7"/>
      <c r="E51" s="13"/>
      <c r="F51" s="7"/>
      <c r="G51" s="7">
        <v>3</v>
      </c>
      <c r="H51" s="7"/>
      <c r="O51" s="27">
        <v>39</v>
      </c>
      <c r="P51" s="19" t="s">
        <v>101</v>
      </c>
      <c r="Q51" s="29">
        <v>1122</v>
      </c>
      <c r="R51" s="30" t="s">
        <v>37</v>
      </c>
    </row>
    <row r="52" spans="4:18" ht="18">
      <c r="D52" s="7">
        <v>20</v>
      </c>
      <c r="E52" s="13" t="s">
        <v>72</v>
      </c>
      <c r="F52" s="7" t="s">
        <v>257</v>
      </c>
      <c r="G52" s="7" t="e" vm="1">
        <v>#VALUE!</v>
      </c>
      <c r="H52" s="7">
        <v>1990</v>
      </c>
      <c r="O52" s="27">
        <v>40</v>
      </c>
      <c r="P52" s="19" t="s">
        <v>126</v>
      </c>
      <c r="Q52" s="29">
        <v>1084</v>
      </c>
      <c r="R52" s="30" t="s">
        <v>38</v>
      </c>
    </row>
    <row r="53" spans="4:18" ht="18">
      <c r="D53" s="7"/>
      <c r="E53" s="13"/>
      <c r="F53" s="7"/>
      <c r="G53" s="7">
        <v>0</v>
      </c>
      <c r="H53" s="7"/>
      <c r="O53" s="27">
        <v>41</v>
      </c>
      <c r="P53" s="19" t="s">
        <v>189</v>
      </c>
      <c r="Q53" s="29">
        <v>1055</v>
      </c>
      <c r="R53" s="30" t="s">
        <v>55</v>
      </c>
    </row>
    <row r="54" spans="4:18" ht="18">
      <c r="D54" s="7">
        <v>21</v>
      </c>
      <c r="E54" s="13" t="s">
        <v>84</v>
      </c>
      <c r="F54" s="7" t="s">
        <v>258</v>
      </c>
      <c r="G54" s="7" t="e" vm="1">
        <v>#VALUE!</v>
      </c>
      <c r="H54" s="7">
        <v>1885</v>
      </c>
      <c r="O54" s="27">
        <v>42</v>
      </c>
      <c r="P54" s="19" t="s">
        <v>124</v>
      </c>
      <c r="Q54" s="29">
        <v>1050</v>
      </c>
      <c r="R54" s="30" t="s">
        <v>599</v>
      </c>
    </row>
    <row r="55" spans="4:18" ht="18">
      <c r="D55" s="7"/>
      <c r="E55" s="13"/>
      <c r="F55" s="7"/>
      <c r="G55" s="7">
        <v>0</v>
      </c>
      <c r="H55" s="7"/>
      <c r="O55" s="27">
        <v>43</v>
      </c>
      <c r="P55" s="19" t="s">
        <v>163</v>
      </c>
      <c r="Q55" s="29">
        <v>1048</v>
      </c>
      <c r="R55" s="30" t="s">
        <v>269</v>
      </c>
    </row>
    <row r="56" spans="4:18" ht="18">
      <c r="D56" s="7">
        <v>22</v>
      </c>
      <c r="E56" s="13" t="s">
        <v>130</v>
      </c>
      <c r="F56" s="7" t="s">
        <v>254</v>
      </c>
      <c r="G56" s="7" t="e" vm="1">
        <v>#VALUE!</v>
      </c>
      <c r="H56" s="7">
        <v>1865</v>
      </c>
      <c r="O56" s="27">
        <v>44</v>
      </c>
      <c r="P56" s="19" t="s">
        <v>99</v>
      </c>
      <c r="Q56" s="29">
        <v>1021</v>
      </c>
      <c r="R56" s="30" t="s">
        <v>262</v>
      </c>
    </row>
    <row r="57" spans="4:18" ht="18">
      <c r="D57" s="7"/>
      <c r="E57" s="13"/>
      <c r="F57" s="7"/>
      <c r="G57" s="7">
        <v>0</v>
      </c>
      <c r="H57" s="7"/>
      <c r="O57" s="27">
        <v>45</v>
      </c>
      <c r="P57" s="19" t="s">
        <v>200</v>
      </c>
      <c r="Q57" s="29">
        <v>1012</v>
      </c>
      <c r="R57" s="30" t="s">
        <v>38</v>
      </c>
    </row>
    <row r="58" spans="4:18" ht="18">
      <c r="D58" s="7">
        <v>23</v>
      </c>
      <c r="E58" s="13" t="s">
        <v>80</v>
      </c>
      <c r="F58" s="7" t="s">
        <v>259</v>
      </c>
      <c r="G58" s="7" t="e" vm="2">
        <v>#VALUE!</v>
      </c>
      <c r="H58" s="7">
        <v>1685</v>
      </c>
      <c r="O58" s="27">
        <v>46</v>
      </c>
      <c r="P58" s="19" t="s">
        <v>136</v>
      </c>
      <c r="Q58" s="27">
        <v>990</v>
      </c>
      <c r="R58" s="30" t="s">
        <v>262</v>
      </c>
    </row>
    <row r="59" spans="4:18" ht="18">
      <c r="D59" s="7"/>
      <c r="E59" s="13"/>
      <c r="F59" s="7"/>
      <c r="G59" s="7">
        <v>1</v>
      </c>
      <c r="H59" s="7"/>
      <c r="O59" s="27">
        <v>47</v>
      </c>
      <c r="P59" s="19" t="s">
        <v>187</v>
      </c>
      <c r="Q59" s="27">
        <v>955</v>
      </c>
      <c r="R59" s="30" t="s">
        <v>273</v>
      </c>
    </row>
    <row r="60" spans="4:18" ht="18">
      <c r="D60" s="7">
        <v>24</v>
      </c>
      <c r="E60" s="13" t="s">
        <v>85</v>
      </c>
      <c r="F60" s="11" t="s">
        <v>256</v>
      </c>
      <c r="G60" s="7" t="e" vm="2">
        <v>#VALUE!</v>
      </c>
      <c r="H60" s="7">
        <v>1645</v>
      </c>
      <c r="O60" s="27">
        <v>48</v>
      </c>
      <c r="P60" s="19" t="s">
        <v>165</v>
      </c>
      <c r="Q60" s="27">
        <v>947</v>
      </c>
      <c r="R60" s="30" t="s">
        <v>37</v>
      </c>
    </row>
    <row r="61" spans="4:18" ht="18">
      <c r="D61" s="7"/>
      <c r="E61" s="13"/>
      <c r="F61" s="11"/>
      <c r="G61" s="7">
        <v>1</v>
      </c>
      <c r="H61" s="7"/>
      <c r="O61" s="27">
        <v>49</v>
      </c>
      <c r="P61" s="19" t="s">
        <v>142</v>
      </c>
      <c r="Q61" s="27">
        <v>942</v>
      </c>
      <c r="R61" s="30" t="s">
        <v>276</v>
      </c>
    </row>
    <row r="62" spans="4:18" ht="18">
      <c r="D62" s="7">
        <v>25</v>
      </c>
      <c r="E62" s="13" t="s">
        <v>100</v>
      </c>
      <c r="F62" s="10" t="s">
        <v>260</v>
      </c>
      <c r="G62" s="7" t="e" vm="2">
        <v>#VALUE!</v>
      </c>
      <c r="H62" s="7">
        <v>1635</v>
      </c>
      <c r="O62" s="27">
        <v>50</v>
      </c>
      <c r="P62" s="19" t="s">
        <v>153</v>
      </c>
      <c r="Q62" s="27">
        <v>930</v>
      </c>
      <c r="R62" s="30" t="s">
        <v>260</v>
      </c>
    </row>
    <row r="63" spans="4:18" ht="23">
      <c r="D63" s="7"/>
      <c r="E63" s="13"/>
      <c r="F63" s="10"/>
      <c r="G63" s="7">
        <v>2</v>
      </c>
      <c r="H63" s="7"/>
      <c r="K63" s="14"/>
      <c r="L63" s="12"/>
      <c r="O63" s="27">
        <v>51</v>
      </c>
      <c r="P63" s="19" t="s">
        <v>192</v>
      </c>
      <c r="Q63" s="27">
        <v>914</v>
      </c>
      <c r="R63" s="30" t="s">
        <v>249</v>
      </c>
    </row>
    <row r="64" spans="4:18" ht="23">
      <c r="D64" s="7">
        <v>26</v>
      </c>
      <c r="E64" s="13" t="s">
        <v>127</v>
      </c>
      <c r="F64" s="10" t="s">
        <v>55</v>
      </c>
      <c r="G64" s="7" t="e" vm="1">
        <v>#VALUE!</v>
      </c>
      <c r="H64" s="7">
        <v>1630</v>
      </c>
      <c r="K64" s="14"/>
      <c r="L64" s="12"/>
      <c r="O64" s="27">
        <v>52</v>
      </c>
      <c r="P64" s="19" t="s">
        <v>114</v>
      </c>
      <c r="Q64" s="27">
        <v>914</v>
      </c>
      <c r="R64" s="30" t="s">
        <v>34</v>
      </c>
    </row>
    <row r="65" spans="4:18" ht="23">
      <c r="D65" s="7"/>
      <c r="E65" s="13"/>
      <c r="F65" s="10"/>
      <c r="G65" s="7">
        <v>0</v>
      </c>
      <c r="H65" s="7"/>
      <c r="K65" s="14"/>
      <c r="L65" s="12"/>
      <c r="O65" s="27">
        <v>53</v>
      </c>
      <c r="P65" s="19" t="s">
        <v>207</v>
      </c>
      <c r="Q65" s="27">
        <v>910</v>
      </c>
      <c r="R65" s="30" t="s">
        <v>55</v>
      </c>
    </row>
    <row r="66" spans="4:18" ht="23">
      <c r="D66" s="7">
        <v>27</v>
      </c>
      <c r="E66" s="13" t="s">
        <v>121</v>
      </c>
      <c r="F66" s="10" t="s">
        <v>257</v>
      </c>
      <c r="G66" s="7" t="e" vm="3">
        <v>#VALUE!</v>
      </c>
      <c r="H66" s="7">
        <v>1590</v>
      </c>
      <c r="K66" s="14"/>
      <c r="L66" s="12"/>
      <c r="O66" s="27">
        <v>54</v>
      </c>
      <c r="P66" s="19" t="s">
        <v>109</v>
      </c>
      <c r="Q66" s="27">
        <v>905</v>
      </c>
      <c r="R66" s="30" t="s">
        <v>34</v>
      </c>
    </row>
    <row r="67" spans="4:18" ht="23">
      <c r="D67" s="7"/>
      <c r="E67" s="13"/>
      <c r="F67" s="10"/>
      <c r="G67" s="7">
        <v>4</v>
      </c>
      <c r="H67" s="7"/>
      <c r="K67" s="14"/>
      <c r="L67" s="12"/>
      <c r="O67" s="27">
        <v>55</v>
      </c>
      <c r="P67" s="19" t="s">
        <v>138</v>
      </c>
      <c r="Q67" s="27">
        <v>902</v>
      </c>
      <c r="R67" s="30" t="s">
        <v>38</v>
      </c>
    </row>
    <row r="68" spans="4:18" ht="23">
      <c r="D68" s="7">
        <v>28</v>
      </c>
      <c r="E68" s="13" t="s">
        <v>81</v>
      </c>
      <c r="F68" s="9" t="s">
        <v>55</v>
      </c>
      <c r="G68" s="7" t="e" vm="1">
        <v>#VALUE!</v>
      </c>
      <c r="H68" s="7">
        <v>1565</v>
      </c>
      <c r="K68" s="14"/>
      <c r="L68" s="12"/>
      <c r="O68" s="27">
        <v>56</v>
      </c>
      <c r="P68" s="19" t="s">
        <v>191</v>
      </c>
      <c r="Q68" s="27">
        <v>891</v>
      </c>
      <c r="R68" s="30" t="s">
        <v>249</v>
      </c>
    </row>
    <row r="69" spans="4:18" ht="23">
      <c r="D69" s="7"/>
      <c r="E69" s="13"/>
      <c r="F69" s="9"/>
      <c r="G69" s="7">
        <v>0</v>
      </c>
      <c r="H69" s="7"/>
      <c r="K69" s="14"/>
      <c r="L69" s="12"/>
      <c r="O69" s="27">
        <v>57</v>
      </c>
      <c r="P69" s="19" t="s">
        <v>108</v>
      </c>
      <c r="Q69" s="27">
        <v>886</v>
      </c>
      <c r="R69" s="30" t="s">
        <v>35</v>
      </c>
    </row>
    <row r="70" spans="4:18" ht="23">
      <c r="D70" s="7">
        <v>29</v>
      </c>
      <c r="E70" s="13" t="s">
        <v>89</v>
      </c>
      <c r="F70" s="9" t="s">
        <v>257</v>
      </c>
      <c r="G70" s="7" t="e" vm="1">
        <v>#VALUE!</v>
      </c>
      <c r="H70" s="7">
        <v>1550</v>
      </c>
      <c r="K70" s="14"/>
      <c r="L70" s="12"/>
      <c r="O70" s="27">
        <v>58</v>
      </c>
      <c r="P70" s="19" t="s">
        <v>180</v>
      </c>
      <c r="Q70" s="27">
        <v>885</v>
      </c>
      <c r="R70" s="30" t="s">
        <v>268</v>
      </c>
    </row>
    <row r="71" spans="4:18" ht="23">
      <c r="D71" s="7"/>
      <c r="E71" s="13"/>
      <c r="F71" s="9"/>
      <c r="G71" s="7">
        <v>0</v>
      </c>
      <c r="H71" s="7"/>
      <c r="K71" s="14"/>
      <c r="L71" s="12"/>
      <c r="O71" s="27">
        <v>59</v>
      </c>
      <c r="P71" s="19" t="s">
        <v>70</v>
      </c>
      <c r="Q71" s="27">
        <v>882</v>
      </c>
      <c r="R71" s="30" t="s">
        <v>267</v>
      </c>
    </row>
    <row r="72" spans="4:18" ht="23">
      <c r="D72" s="7">
        <v>30</v>
      </c>
      <c r="E72" s="13" t="s">
        <v>137</v>
      </c>
      <c r="F72" s="9" t="s">
        <v>248</v>
      </c>
      <c r="G72" s="7" t="e" vm="2">
        <v>#VALUE!</v>
      </c>
      <c r="H72" s="7">
        <v>1370</v>
      </c>
      <c r="K72" s="14"/>
      <c r="L72" s="12"/>
      <c r="O72" s="27">
        <v>60</v>
      </c>
      <c r="P72" s="19" t="s">
        <v>90</v>
      </c>
      <c r="Q72" s="27">
        <v>860</v>
      </c>
      <c r="R72" s="30" t="s">
        <v>55</v>
      </c>
    </row>
    <row r="73" spans="4:18" ht="23">
      <c r="D73" s="7"/>
      <c r="E73" s="13"/>
      <c r="F73" s="9"/>
      <c r="G73" s="7">
        <v>1</v>
      </c>
      <c r="H73" s="7"/>
      <c r="K73" s="14"/>
      <c r="L73" s="12"/>
      <c r="O73" s="27">
        <v>61</v>
      </c>
      <c r="P73" s="19" t="s">
        <v>67</v>
      </c>
      <c r="Q73" s="27">
        <v>856</v>
      </c>
      <c r="R73" s="30" t="s">
        <v>599</v>
      </c>
    </row>
    <row r="74" spans="4:18" ht="23">
      <c r="D74" s="7">
        <v>31</v>
      </c>
      <c r="E74" s="13" t="s">
        <v>98</v>
      </c>
      <c r="F74" s="9" t="s">
        <v>257</v>
      </c>
      <c r="G74" s="7" t="e" vm="2">
        <v>#VALUE!</v>
      </c>
      <c r="H74" s="7">
        <v>1339</v>
      </c>
      <c r="K74" s="14"/>
      <c r="L74" s="12"/>
      <c r="O74" s="27">
        <v>62</v>
      </c>
      <c r="P74" s="19" t="s">
        <v>196</v>
      </c>
      <c r="Q74" s="27">
        <v>835</v>
      </c>
      <c r="R74" s="30" t="s">
        <v>38</v>
      </c>
    </row>
    <row r="75" spans="4:18" ht="23">
      <c r="D75" s="7"/>
      <c r="E75" s="13"/>
      <c r="F75" s="9"/>
      <c r="G75" s="7">
        <v>1</v>
      </c>
      <c r="H75" s="7"/>
      <c r="K75" s="14"/>
      <c r="L75" s="12"/>
      <c r="O75" s="27">
        <v>63</v>
      </c>
      <c r="P75" s="19" t="s">
        <v>141</v>
      </c>
      <c r="Q75" s="27">
        <v>816</v>
      </c>
      <c r="R75" s="30" t="s">
        <v>35</v>
      </c>
    </row>
    <row r="76" spans="4:18" ht="23">
      <c r="D76" s="7">
        <v>32</v>
      </c>
      <c r="E76" s="13" t="s">
        <v>117</v>
      </c>
      <c r="F76" s="9" t="s">
        <v>35</v>
      </c>
      <c r="G76" s="7" t="e" vm="2">
        <v>#VALUE!</v>
      </c>
      <c r="H76" s="7">
        <v>1280</v>
      </c>
      <c r="K76" s="14"/>
      <c r="L76" s="12"/>
      <c r="O76" s="27">
        <v>64</v>
      </c>
      <c r="P76" s="19" t="s">
        <v>92</v>
      </c>
      <c r="Q76" s="27">
        <v>805</v>
      </c>
      <c r="R76" s="30" t="s">
        <v>267</v>
      </c>
    </row>
    <row r="77" spans="4:18" ht="23">
      <c r="D77" s="7"/>
      <c r="E77" s="13"/>
      <c r="F77" s="9"/>
      <c r="G77" s="7">
        <v>2</v>
      </c>
      <c r="H77" s="7"/>
      <c r="K77" s="14"/>
      <c r="L77" s="12"/>
      <c r="O77" s="27">
        <v>65</v>
      </c>
      <c r="P77" s="19" t="s">
        <v>150</v>
      </c>
      <c r="Q77" s="27">
        <v>802</v>
      </c>
      <c r="R77" s="30" t="s">
        <v>38</v>
      </c>
    </row>
    <row r="78" spans="4:18" ht="23">
      <c r="D78" s="7">
        <v>33</v>
      </c>
      <c r="E78" s="13" t="s">
        <v>104</v>
      </c>
      <c r="F78" s="9" t="s">
        <v>266</v>
      </c>
      <c r="G78" s="7" t="e" vm="1">
        <v>#VALUE!</v>
      </c>
      <c r="H78" s="7">
        <v>1230</v>
      </c>
      <c r="K78" s="14"/>
      <c r="L78" s="12"/>
      <c r="O78" s="27">
        <v>66</v>
      </c>
      <c r="P78" s="19" t="s">
        <v>134</v>
      </c>
      <c r="Q78" s="27">
        <v>799</v>
      </c>
      <c r="R78" s="30" t="s">
        <v>270</v>
      </c>
    </row>
    <row r="79" spans="4:18" ht="23">
      <c r="D79" s="7"/>
      <c r="E79" s="13"/>
      <c r="F79" s="9"/>
      <c r="G79" s="7">
        <v>0</v>
      </c>
      <c r="H79" s="7"/>
      <c r="K79" s="14"/>
      <c r="L79" s="12"/>
      <c r="O79" s="27">
        <v>67</v>
      </c>
      <c r="P79" s="19" t="s">
        <v>118</v>
      </c>
      <c r="Q79" s="27">
        <v>791</v>
      </c>
      <c r="R79" s="30" t="s">
        <v>37</v>
      </c>
    </row>
    <row r="80" spans="4:18" ht="23">
      <c r="D80" s="7">
        <v>34</v>
      </c>
      <c r="E80" s="13" t="s">
        <v>74</v>
      </c>
      <c r="F80" s="7" t="s">
        <v>259</v>
      </c>
      <c r="G80" s="7" t="e" vm="2">
        <v>#VALUE!</v>
      </c>
      <c r="H80" s="7">
        <v>1185</v>
      </c>
      <c r="K80" s="14"/>
      <c r="L80" s="12"/>
      <c r="O80" s="27">
        <v>68</v>
      </c>
      <c r="P80" s="19" t="s">
        <v>185</v>
      </c>
      <c r="Q80" s="27">
        <v>780</v>
      </c>
      <c r="R80" s="30" t="s">
        <v>38</v>
      </c>
    </row>
    <row r="81" spans="4:18" ht="23">
      <c r="D81" s="7"/>
      <c r="E81" s="13"/>
      <c r="F81" s="7"/>
      <c r="G81" s="7">
        <v>10</v>
      </c>
      <c r="H81" s="7"/>
      <c r="K81" s="14"/>
      <c r="L81" s="12"/>
      <c r="O81" s="27">
        <v>69</v>
      </c>
      <c r="P81" s="19" t="s">
        <v>119</v>
      </c>
      <c r="Q81" s="27">
        <v>771</v>
      </c>
      <c r="R81" s="30" t="s">
        <v>272</v>
      </c>
    </row>
    <row r="82" spans="4:18" ht="23">
      <c r="D82" s="7">
        <v>35</v>
      </c>
      <c r="E82" s="13" t="s">
        <v>99</v>
      </c>
      <c r="F82" s="7" t="s">
        <v>248</v>
      </c>
      <c r="G82" s="7" t="e" vm="2">
        <v>#VALUE!</v>
      </c>
      <c r="H82" s="7">
        <v>1165</v>
      </c>
      <c r="K82" s="14"/>
      <c r="L82" s="12"/>
      <c r="O82" s="27">
        <v>70</v>
      </c>
      <c r="P82" s="19" t="s">
        <v>208</v>
      </c>
      <c r="Q82" s="27">
        <v>763</v>
      </c>
      <c r="R82" s="30" t="s">
        <v>257</v>
      </c>
    </row>
    <row r="83" spans="4:18" ht="23">
      <c r="D83" s="7"/>
      <c r="E83" s="13"/>
      <c r="F83" s="7"/>
      <c r="G83" s="7">
        <v>1</v>
      </c>
      <c r="H83" s="7"/>
      <c r="K83" s="14"/>
      <c r="L83" s="12"/>
      <c r="O83" s="27">
        <v>71</v>
      </c>
      <c r="P83" s="19" t="s">
        <v>190</v>
      </c>
      <c r="Q83" s="27">
        <v>744</v>
      </c>
      <c r="R83" s="30" t="s">
        <v>38</v>
      </c>
    </row>
    <row r="84" spans="4:18" ht="23">
      <c r="D84" s="7">
        <v>36</v>
      </c>
      <c r="E84" s="13" t="s">
        <v>138</v>
      </c>
      <c r="F84" s="7" t="s">
        <v>38</v>
      </c>
      <c r="G84" s="7" t="e" vm="2">
        <v>#VALUE!</v>
      </c>
      <c r="H84" s="7">
        <v>1156</v>
      </c>
      <c r="K84" s="14"/>
      <c r="L84" s="12"/>
      <c r="O84" s="27">
        <v>72</v>
      </c>
      <c r="P84" s="19" t="s">
        <v>131</v>
      </c>
      <c r="Q84" s="27">
        <v>744</v>
      </c>
      <c r="R84" s="30" t="s">
        <v>274</v>
      </c>
    </row>
    <row r="85" spans="4:18" ht="23">
      <c r="D85" s="7"/>
      <c r="E85" s="13"/>
      <c r="F85" s="7"/>
      <c r="G85" s="7">
        <v>1</v>
      </c>
      <c r="H85" s="7"/>
      <c r="K85" s="14"/>
      <c r="L85" s="12"/>
      <c r="O85" s="27">
        <v>73</v>
      </c>
      <c r="P85" s="19" t="s">
        <v>622</v>
      </c>
      <c r="Q85" s="27">
        <v>738</v>
      </c>
      <c r="R85" s="30" t="s">
        <v>263</v>
      </c>
    </row>
    <row r="86" spans="4:18" ht="23">
      <c r="D86" s="7">
        <v>37</v>
      </c>
      <c r="E86" s="13" t="s">
        <v>88</v>
      </c>
      <c r="F86" s="7" t="s">
        <v>254</v>
      </c>
      <c r="G86" s="7" t="e" vm="2">
        <v>#VALUE!</v>
      </c>
      <c r="H86" s="7">
        <v>1155</v>
      </c>
      <c r="K86" s="14"/>
      <c r="L86" s="12"/>
      <c r="O86" s="27">
        <v>74</v>
      </c>
      <c r="P86" s="19" t="s">
        <v>88</v>
      </c>
      <c r="Q86" s="27">
        <v>737</v>
      </c>
      <c r="R86" s="30" t="s">
        <v>263</v>
      </c>
    </row>
    <row r="87" spans="4:18" ht="23">
      <c r="D87" s="7"/>
      <c r="E87" s="13"/>
      <c r="F87" s="7"/>
      <c r="G87" s="7">
        <v>1</v>
      </c>
      <c r="H87" s="7"/>
      <c r="K87" s="14"/>
      <c r="L87" s="12"/>
      <c r="O87" s="27">
        <v>75</v>
      </c>
      <c r="P87" s="19" t="s">
        <v>166</v>
      </c>
      <c r="Q87" s="27">
        <v>737</v>
      </c>
      <c r="R87" s="30" t="s">
        <v>273</v>
      </c>
    </row>
    <row r="88" spans="4:18" ht="23">
      <c r="D88" s="7">
        <v>38</v>
      </c>
      <c r="E88" s="13" t="s">
        <v>107</v>
      </c>
      <c r="F88" s="7" t="s">
        <v>254</v>
      </c>
      <c r="G88" s="7" t="e" vm="3">
        <v>#VALUE!</v>
      </c>
      <c r="H88" s="7">
        <v>1145</v>
      </c>
      <c r="K88" s="14"/>
      <c r="L88" s="12"/>
      <c r="O88" s="27">
        <v>76</v>
      </c>
      <c r="P88" s="19" t="s">
        <v>222</v>
      </c>
      <c r="Q88" s="27">
        <v>735</v>
      </c>
      <c r="R88" s="30" t="s">
        <v>263</v>
      </c>
    </row>
    <row r="89" spans="4:18" ht="23">
      <c r="D89" s="7"/>
      <c r="E89" s="13"/>
      <c r="F89" s="7"/>
      <c r="G89" s="7">
        <v>8</v>
      </c>
      <c r="H89" s="7"/>
      <c r="K89" s="14"/>
      <c r="L89" s="12"/>
      <c r="O89" s="27">
        <v>77</v>
      </c>
      <c r="P89" s="19" t="s">
        <v>91</v>
      </c>
      <c r="Q89" s="27">
        <v>733</v>
      </c>
      <c r="R89" s="30" t="s">
        <v>249</v>
      </c>
    </row>
    <row r="90" spans="4:18" ht="23">
      <c r="D90" s="7">
        <v>39</v>
      </c>
      <c r="E90" s="13" t="s">
        <v>67</v>
      </c>
      <c r="F90" s="7" t="s">
        <v>266</v>
      </c>
      <c r="G90" s="7" t="e" vm="3">
        <v>#VALUE!</v>
      </c>
      <c r="H90" s="7">
        <v>1131</v>
      </c>
      <c r="K90" s="14"/>
      <c r="L90" s="12"/>
      <c r="O90" s="27">
        <v>78</v>
      </c>
      <c r="P90" s="19" t="s">
        <v>74</v>
      </c>
      <c r="Q90" s="27">
        <v>722</v>
      </c>
      <c r="R90" s="30" t="s">
        <v>595</v>
      </c>
    </row>
    <row r="91" spans="4:18" ht="23">
      <c r="D91" s="7"/>
      <c r="E91" s="13"/>
      <c r="F91" s="7"/>
      <c r="G91" s="7">
        <v>4</v>
      </c>
      <c r="H91" s="7"/>
      <c r="K91" s="14"/>
      <c r="L91" s="12"/>
      <c r="O91" s="27">
        <v>79</v>
      </c>
      <c r="P91" s="19" t="s">
        <v>182</v>
      </c>
      <c r="Q91" s="27">
        <v>718</v>
      </c>
      <c r="R91" s="30" t="s">
        <v>271</v>
      </c>
    </row>
    <row r="92" spans="4:18" ht="23">
      <c r="D92" s="7">
        <v>40</v>
      </c>
      <c r="E92" s="13" t="s">
        <v>97</v>
      </c>
      <c r="F92" s="7" t="s">
        <v>248</v>
      </c>
      <c r="G92" s="7" t="e" vm="2">
        <v>#VALUE!</v>
      </c>
      <c r="H92" s="7">
        <v>1092</v>
      </c>
      <c r="K92" s="14"/>
      <c r="L92" s="12"/>
      <c r="O92" s="27">
        <v>80</v>
      </c>
      <c r="P92" s="19" t="s">
        <v>623</v>
      </c>
      <c r="Q92" s="27">
        <v>715</v>
      </c>
      <c r="R92" s="30" t="s">
        <v>35</v>
      </c>
    </row>
    <row r="93" spans="4:18" ht="23">
      <c r="D93" s="7"/>
      <c r="E93" s="13"/>
      <c r="F93" s="7"/>
      <c r="G93" s="7">
        <v>7</v>
      </c>
      <c r="H93" s="7"/>
      <c r="K93" s="14"/>
      <c r="L93" s="12"/>
      <c r="O93" s="27">
        <v>81</v>
      </c>
      <c r="P93" s="19" t="s">
        <v>197</v>
      </c>
      <c r="Q93" s="27">
        <v>714</v>
      </c>
      <c r="R93" s="30" t="s">
        <v>263</v>
      </c>
    </row>
    <row r="94" spans="4:18" ht="23">
      <c r="D94" s="7">
        <v>41</v>
      </c>
      <c r="E94" s="13" t="s">
        <v>78</v>
      </c>
      <c r="F94" s="7" t="s">
        <v>249</v>
      </c>
      <c r="G94" s="7" t="e" vm="3">
        <v>#VALUE!</v>
      </c>
      <c r="H94" s="7">
        <v>1090</v>
      </c>
      <c r="K94" s="14"/>
      <c r="L94" s="12"/>
      <c r="O94" s="27">
        <v>82</v>
      </c>
      <c r="P94" s="19" t="s">
        <v>213</v>
      </c>
      <c r="Q94" s="27">
        <v>709</v>
      </c>
      <c r="R94" s="30" t="s">
        <v>265</v>
      </c>
    </row>
    <row r="95" spans="4:18" ht="23">
      <c r="D95" s="7"/>
      <c r="E95" s="13"/>
      <c r="F95" s="7"/>
      <c r="G95" s="7">
        <v>2</v>
      </c>
      <c r="H95" s="7"/>
      <c r="K95" s="14"/>
      <c r="L95" s="12"/>
      <c r="O95" s="27">
        <v>83</v>
      </c>
      <c r="P95" s="19" t="s">
        <v>217</v>
      </c>
      <c r="Q95" s="27">
        <v>709</v>
      </c>
      <c r="R95" s="30" t="s">
        <v>279</v>
      </c>
    </row>
    <row r="96" spans="4:18" ht="23">
      <c r="D96" s="7">
        <v>42</v>
      </c>
      <c r="E96" s="13" t="s">
        <v>101</v>
      </c>
      <c r="F96" s="7" t="s">
        <v>37</v>
      </c>
      <c r="G96" s="7" t="e" vm="3">
        <v>#VALUE!</v>
      </c>
      <c r="H96" s="7">
        <v>1087</v>
      </c>
      <c r="K96" s="14"/>
      <c r="L96" s="12"/>
      <c r="O96" s="27">
        <v>84</v>
      </c>
      <c r="P96" s="19" t="s">
        <v>212</v>
      </c>
      <c r="Q96" s="27">
        <v>708</v>
      </c>
      <c r="R96" s="30" t="s">
        <v>263</v>
      </c>
    </row>
    <row r="97" spans="4:18" ht="23">
      <c r="D97" s="7"/>
      <c r="E97" s="13"/>
      <c r="F97" s="7"/>
      <c r="G97" s="7">
        <v>2</v>
      </c>
      <c r="H97" s="7"/>
      <c r="K97" s="14"/>
      <c r="L97" s="12"/>
      <c r="O97" s="27">
        <v>85</v>
      </c>
      <c r="P97" s="19" t="s">
        <v>85</v>
      </c>
      <c r="Q97" s="27">
        <v>707</v>
      </c>
      <c r="R97" s="30" t="s">
        <v>265</v>
      </c>
    </row>
    <row r="98" spans="4:18" ht="23">
      <c r="D98" s="7">
        <v>43</v>
      </c>
      <c r="E98" s="13" t="s">
        <v>92</v>
      </c>
      <c r="F98" s="7" t="s">
        <v>267</v>
      </c>
      <c r="G98" s="7" t="e" vm="3">
        <v>#VALUE!</v>
      </c>
      <c r="H98" s="7">
        <v>1083</v>
      </c>
      <c r="K98" s="14"/>
      <c r="L98" s="12"/>
      <c r="O98" s="27">
        <v>86</v>
      </c>
      <c r="P98" s="19" t="s">
        <v>125</v>
      </c>
      <c r="Q98" s="27">
        <v>706</v>
      </c>
      <c r="R98" s="30" t="s">
        <v>35</v>
      </c>
    </row>
    <row r="99" spans="4:18" ht="23">
      <c r="D99" s="7"/>
      <c r="E99" s="13"/>
      <c r="F99" s="7"/>
      <c r="G99" s="7">
        <v>2</v>
      </c>
      <c r="H99" s="7"/>
      <c r="K99" s="14"/>
      <c r="L99" s="12"/>
      <c r="O99" s="27">
        <v>87</v>
      </c>
      <c r="P99" s="19" t="s">
        <v>198</v>
      </c>
      <c r="Q99" s="27">
        <v>699</v>
      </c>
      <c r="R99" s="30" t="s">
        <v>263</v>
      </c>
    </row>
    <row r="100" spans="4:18" ht="23">
      <c r="D100" s="7">
        <v>44</v>
      </c>
      <c r="E100" s="13" t="s">
        <v>180</v>
      </c>
      <c r="F100" s="7" t="s">
        <v>268</v>
      </c>
      <c r="G100" s="7" t="e" vm="3">
        <v>#VALUE!</v>
      </c>
      <c r="H100" s="7">
        <v>1056</v>
      </c>
      <c r="K100" s="14"/>
      <c r="L100" s="12"/>
      <c r="O100" s="27">
        <v>88</v>
      </c>
      <c r="P100" s="19" t="s">
        <v>160</v>
      </c>
      <c r="Q100" s="27">
        <v>694</v>
      </c>
      <c r="R100" s="30" t="s">
        <v>257</v>
      </c>
    </row>
    <row r="101" spans="4:18" ht="23">
      <c r="D101" s="7"/>
      <c r="E101" s="13"/>
      <c r="F101" s="7"/>
      <c r="G101" s="7">
        <v>2</v>
      </c>
      <c r="H101" s="7"/>
      <c r="K101" s="14"/>
      <c r="L101" s="12"/>
      <c r="O101" s="27">
        <v>89</v>
      </c>
      <c r="P101" s="19" t="s">
        <v>211</v>
      </c>
      <c r="Q101" s="27">
        <v>688</v>
      </c>
      <c r="R101" s="30" t="s">
        <v>35</v>
      </c>
    </row>
    <row r="102" spans="4:18" ht="23">
      <c r="D102" s="7">
        <v>45</v>
      </c>
      <c r="E102" s="13" t="s">
        <v>163</v>
      </c>
      <c r="F102" s="7" t="s">
        <v>269</v>
      </c>
      <c r="G102" s="7" t="e" vm="1">
        <v>#VALUE!</v>
      </c>
      <c r="H102" s="7">
        <v>1038</v>
      </c>
      <c r="K102" s="14"/>
      <c r="L102" s="12"/>
      <c r="O102" s="27">
        <v>90</v>
      </c>
      <c r="P102" s="19" t="s">
        <v>146</v>
      </c>
      <c r="Q102" s="27">
        <v>687</v>
      </c>
      <c r="R102" s="30" t="s">
        <v>263</v>
      </c>
    </row>
    <row r="103" spans="4:18" ht="23">
      <c r="D103" s="7"/>
      <c r="E103" s="13"/>
      <c r="F103" s="7"/>
      <c r="G103" s="7">
        <v>0</v>
      </c>
      <c r="H103" s="7"/>
      <c r="K103" s="14"/>
      <c r="L103" s="12"/>
      <c r="O103" s="27">
        <v>91</v>
      </c>
      <c r="P103" s="19" t="s">
        <v>203</v>
      </c>
      <c r="Q103" s="27">
        <v>683</v>
      </c>
      <c r="R103" s="30" t="s">
        <v>249</v>
      </c>
    </row>
    <row r="104" spans="4:18" ht="23">
      <c r="D104" s="7">
        <v>46</v>
      </c>
      <c r="E104" s="13" t="s">
        <v>181</v>
      </c>
      <c r="F104" s="7" t="s">
        <v>55</v>
      </c>
      <c r="G104" s="7" t="e" vm="3">
        <v>#VALUE!</v>
      </c>
      <c r="H104" s="7">
        <v>1028</v>
      </c>
      <c r="K104" s="14"/>
      <c r="L104" s="12"/>
      <c r="O104" s="27">
        <v>92</v>
      </c>
      <c r="P104" s="19" t="s">
        <v>69</v>
      </c>
      <c r="Q104" s="27">
        <v>682</v>
      </c>
      <c r="R104" s="30" t="s">
        <v>262</v>
      </c>
    </row>
    <row r="105" spans="4:18" ht="23">
      <c r="D105" s="7"/>
      <c r="E105" s="13"/>
      <c r="F105" s="7"/>
      <c r="G105" s="7">
        <v>3</v>
      </c>
      <c r="H105" s="7"/>
      <c r="K105" s="14"/>
      <c r="L105" s="12"/>
      <c r="O105" s="27">
        <v>93</v>
      </c>
      <c r="P105" s="19" t="s">
        <v>206</v>
      </c>
      <c r="Q105" s="27">
        <v>676</v>
      </c>
      <c r="R105" s="30" t="s">
        <v>278</v>
      </c>
    </row>
    <row r="106" spans="4:18" ht="23">
      <c r="D106" s="7">
        <v>47</v>
      </c>
      <c r="E106" s="13" t="s">
        <v>134</v>
      </c>
      <c r="F106" s="7" t="s">
        <v>270</v>
      </c>
      <c r="G106" s="7" t="e" vm="3">
        <v>#VALUE!</v>
      </c>
      <c r="H106" s="7">
        <v>1006</v>
      </c>
      <c r="K106" s="14"/>
      <c r="L106" s="12"/>
      <c r="O106" s="27">
        <v>94</v>
      </c>
      <c r="P106" s="19" t="s">
        <v>239</v>
      </c>
      <c r="Q106" s="27">
        <v>673</v>
      </c>
      <c r="R106" s="30" t="s">
        <v>276</v>
      </c>
    </row>
    <row r="107" spans="4:18" ht="23">
      <c r="D107" s="7"/>
      <c r="E107" s="13"/>
      <c r="F107" s="7"/>
      <c r="G107" s="7">
        <v>1</v>
      </c>
      <c r="H107" s="7"/>
      <c r="K107" s="14"/>
      <c r="L107" s="12"/>
      <c r="O107" s="27">
        <v>95</v>
      </c>
      <c r="P107" s="19" t="s">
        <v>133</v>
      </c>
      <c r="Q107" s="27">
        <v>668</v>
      </c>
      <c r="R107" s="30" t="s">
        <v>257</v>
      </c>
    </row>
    <row r="108" spans="4:18" ht="23">
      <c r="D108" s="7">
        <v>48</v>
      </c>
      <c r="E108" s="13" t="s">
        <v>123</v>
      </c>
      <c r="F108" s="7" t="s">
        <v>284</v>
      </c>
      <c r="G108" s="7" t="e" vm="2">
        <v>#VALUE!</v>
      </c>
      <c r="H108" s="7">
        <v>995</v>
      </c>
      <c r="K108" s="14"/>
      <c r="L108" s="12"/>
      <c r="O108" s="27">
        <v>96</v>
      </c>
      <c r="P108" s="19" t="s">
        <v>186</v>
      </c>
      <c r="Q108" s="27">
        <v>656</v>
      </c>
      <c r="R108" s="30" t="s">
        <v>263</v>
      </c>
    </row>
    <row r="109" spans="4:18" ht="23">
      <c r="D109" s="7"/>
      <c r="E109" s="13"/>
      <c r="F109" s="7"/>
      <c r="G109" s="7">
        <v>1</v>
      </c>
      <c r="H109" s="7"/>
      <c r="K109" s="14"/>
      <c r="L109" s="12"/>
      <c r="O109" s="27">
        <v>97</v>
      </c>
      <c r="P109" s="19" t="s">
        <v>139</v>
      </c>
      <c r="Q109" s="27">
        <v>653</v>
      </c>
      <c r="R109" s="30" t="s">
        <v>55</v>
      </c>
    </row>
    <row r="110" spans="4:18" ht="23">
      <c r="D110" s="7">
        <v>49</v>
      </c>
      <c r="E110" s="13" t="s">
        <v>136</v>
      </c>
      <c r="F110" s="7" t="s">
        <v>248</v>
      </c>
      <c r="G110" s="7" t="e" vm="2">
        <v>#VALUE!</v>
      </c>
      <c r="H110" s="7">
        <v>991</v>
      </c>
      <c r="K110" s="14"/>
      <c r="L110" s="12"/>
      <c r="O110" s="27">
        <v>98</v>
      </c>
      <c r="P110" s="19" t="s">
        <v>228</v>
      </c>
      <c r="Q110" s="27">
        <v>652</v>
      </c>
      <c r="R110" s="30" t="s">
        <v>269</v>
      </c>
    </row>
    <row r="111" spans="4:18" ht="23">
      <c r="D111" s="7"/>
      <c r="E111" s="13"/>
      <c r="F111" s="7"/>
      <c r="G111" s="7">
        <v>1</v>
      </c>
      <c r="H111" s="7"/>
      <c r="K111" s="14"/>
      <c r="L111" s="12"/>
      <c r="O111" s="27">
        <v>99</v>
      </c>
      <c r="P111" s="19" t="s">
        <v>624</v>
      </c>
      <c r="Q111" s="27">
        <v>646</v>
      </c>
      <c r="R111" s="30" t="s">
        <v>277</v>
      </c>
    </row>
    <row r="112" spans="4:18" ht="23">
      <c r="D112" s="7">
        <v>50</v>
      </c>
      <c r="E112" s="13" t="s">
        <v>90</v>
      </c>
      <c r="F112" s="7" t="s">
        <v>55</v>
      </c>
      <c r="G112" s="7" t="e" vm="3">
        <v>#VALUE!</v>
      </c>
      <c r="H112" s="7">
        <v>990</v>
      </c>
      <c r="K112" s="14"/>
      <c r="L112" s="12"/>
      <c r="O112" s="27">
        <v>100</v>
      </c>
      <c r="P112" s="19" t="s">
        <v>625</v>
      </c>
      <c r="Q112" s="27">
        <v>640</v>
      </c>
      <c r="R112" s="30" t="s">
        <v>640</v>
      </c>
    </row>
    <row r="113" spans="4:18" ht="23">
      <c r="D113" s="7"/>
      <c r="E113" s="13"/>
      <c r="F113" s="7"/>
      <c r="G113" s="7">
        <v>2</v>
      </c>
      <c r="H113" s="7"/>
      <c r="K113" s="14"/>
      <c r="L113" s="12"/>
      <c r="O113" s="27">
        <v>101</v>
      </c>
      <c r="P113" s="19" t="s">
        <v>148</v>
      </c>
      <c r="Q113" s="27">
        <v>640</v>
      </c>
      <c r="R113" s="30" t="s">
        <v>34</v>
      </c>
    </row>
    <row r="114" spans="4:18" ht="23">
      <c r="D114" s="7">
        <v>51</v>
      </c>
      <c r="E114" s="13" t="s">
        <v>126</v>
      </c>
      <c r="F114" s="7" t="s">
        <v>38</v>
      </c>
      <c r="G114" s="7" t="e" vm="1">
        <v>#VALUE!</v>
      </c>
      <c r="H114" s="7">
        <v>961</v>
      </c>
      <c r="K114" s="14"/>
      <c r="L114" s="12"/>
      <c r="O114" s="27">
        <v>102</v>
      </c>
      <c r="P114" s="19" t="s">
        <v>157</v>
      </c>
      <c r="Q114" s="27">
        <v>631</v>
      </c>
      <c r="R114" s="30" t="s">
        <v>257</v>
      </c>
    </row>
    <row r="115" spans="4:18" ht="23">
      <c r="D115" s="7"/>
      <c r="E115" s="13"/>
      <c r="F115" s="7"/>
      <c r="G115" s="7">
        <v>0</v>
      </c>
      <c r="H115" s="7"/>
      <c r="K115" s="14"/>
      <c r="L115" s="12"/>
      <c r="O115" s="27">
        <v>103</v>
      </c>
      <c r="P115" s="19" t="s">
        <v>626</v>
      </c>
      <c r="Q115" s="27">
        <v>630</v>
      </c>
      <c r="R115" s="30" t="s">
        <v>34</v>
      </c>
    </row>
    <row r="116" spans="4:18" ht="23">
      <c r="D116" s="7">
        <v>52</v>
      </c>
      <c r="E116" s="13" t="s">
        <v>144</v>
      </c>
      <c r="F116" s="7" t="s">
        <v>34</v>
      </c>
      <c r="G116" s="7" t="e" vm="1">
        <v>#VALUE!</v>
      </c>
      <c r="H116" s="7">
        <v>960</v>
      </c>
      <c r="K116" s="14"/>
      <c r="L116" s="12"/>
      <c r="O116" s="27">
        <v>104</v>
      </c>
      <c r="P116" s="19" t="s">
        <v>195</v>
      </c>
      <c r="Q116" s="27">
        <v>621</v>
      </c>
      <c r="R116" s="30" t="s">
        <v>263</v>
      </c>
    </row>
    <row r="117" spans="4:18" ht="23">
      <c r="D117" s="7"/>
      <c r="E117" s="13"/>
      <c r="F117" s="7"/>
      <c r="G117" s="7">
        <v>0</v>
      </c>
      <c r="H117" s="7"/>
      <c r="K117" s="14"/>
      <c r="L117" s="12"/>
      <c r="O117" s="27">
        <v>105</v>
      </c>
      <c r="P117" s="19" t="s">
        <v>214</v>
      </c>
      <c r="Q117" s="27">
        <v>615</v>
      </c>
      <c r="R117" s="30" t="s">
        <v>55</v>
      </c>
    </row>
    <row r="118" spans="4:18" ht="23">
      <c r="D118" s="7">
        <v>53</v>
      </c>
      <c r="E118" s="13" t="s">
        <v>148</v>
      </c>
      <c r="F118" s="7" t="s">
        <v>248</v>
      </c>
      <c r="G118" s="7" t="e" vm="2">
        <v>#VALUE!</v>
      </c>
      <c r="H118" s="7">
        <v>940</v>
      </c>
      <c r="K118" s="14"/>
      <c r="L118" s="12"/>
      <c r="O118" s="27">
        <v>106</v>
      </c>
      <c r="P118" s="19" t="s">
        <v>123</v>
      </c>
      <c r="Q118" s="27">
        <v>612</v>
      </c>
      <c r="R118" s="30" t="s">
        <v>35</v>
      </c>
    </row>
    <row r="119" spans="4:18" ht="23">
      <c r="D119" s="7"/>
      <c r="E119" s="13"/>
      <c r="F119" s="7"/>
      <c r="G119" s="7">
        <v>3</v>
      </c>
      <c r="H119" s="7"/>
      <c r="K119" s="14"/>
      <c r="L119" s="12"/>
      <c r="O119" s="27">
        <v>107</v>
      </c>
      <c r="P119" s="19" t="s">
        <v>199</v>
      </c>
      <c r="Q119" s="27">
        <v>608</v>
      </c>
      <c r="R119" s="30" t="s">
        <v>262</v>
      </c>
    </row>
    <row r="120" spans="4:18" ht="23">
      <c r="D120" s="7">
        <v>54</v>
      </c>
      <c r="E120" s="13" t="s">
        <v>70</v>
      </c>
      <c r="F120" s="7" t="s">
        <v>267</v>
      </c>
      <c r="G120" s="7" t="e" vm="3">
        <v>#VALUE!</v>
      </c>
      <c r="H120" s="7">
        <v>922</v>
      </c>
      <c r="K120" s="14"/>
      <c r="L120" s="12"/>
      <c r="O120" s="27">
        <v>108</v>
      </c>
      <c r="P120" s="19" t="s">
        <v>243</v>
      </c>
      <c r="Q120" s="27">
        <v>608</v>
      </c>
      <c r="R120" s="30" t="s">
        <v>599</v>
      </c>
    </row>
    <row r="121" spans="4:18" ht="23">
      <c r="D121" s="7"/>
      <c r="E121" s="13"/>
      <c r="F121" s="7"/>
      <c r="G121" s="7">
        <v>1</v>
      </c>
      <c r="H121" s="7"/>
      <c r="K121" s="14"/>
      <c r="L121" s="12"/>
      <c r="O121" s="27">
        <v>109</v>
      </c>
      <c r="P121" s="19" t="s">
        <v>122</v>
      </c>
      <c r="Q121" s="27">
        <v>605</v>
      </c>
      <c r="R121" s="30" t="s">
        <v>258</v>
      </c>
    </row>
    <row r="122" spans="4:18" ht="23">
      <c r="D122" s="7">
        <v>55</v>
      </c>
      <c r="E122" s="13" t="s">
        <v>133</v>
      </c>
      <c r="F122" s="7" t="s">
        <v>257</v>
      </c>
      <c r="G122" s="7" t="e" vm="3">
        <v>#VALUE!</v>
      </c>
      <c r="H122" s="7">
        <v>908</v>
      </c>
      <c r="K122" s="14"/>
      <c r="L122" s="12"/>
      <c r="O122" s="27">
        <v>110</v>
      </c>
      <c r="P122" s="19" t="s">
        <v>194</v>
      </c>
      <c r="Q122" s="27">
        <v>604</v>
      </c>
      <c r="R122" s="30" t="s">
        <v>55</v>
      </c>
    </row>
    <row r="123" spans="4:18" ht="23">
      <c r="D123" s="7"/>
      <c r="E123" s="13"/>
      <c r="F123" s="7"/>
      <c r="G123" s="7">
        <v>1</v>
      </c>
      <c r="H123" s="7"/>
      <c r="K123" s="14"/>
      <c r="L123" s="12"/>
      <c r="O123" s="27">
        <v>111</v>
      </c>
      <c r="P123" s="19" t="s">
        <v>215</v>
      </c>
      <c r="Q123" s="27">
        <v>599</v>
      </c>
      <c r="R123" s="30" t="s">
        <v>277</v>
      </c>
    </row>
    <row r="124" spans="4:18" ht="23">
      <c r="D124" s="7">
        <v>56</v>
      </c>
      <c r="E124" s="13" t="s">
        <v>118</v>
      </c>
      <c r="F124" s="7" t="s">
        <v>37</v>
      </c>
      <c r="G124" s="7" t="e" vm="2">
        <v>#VALUE!</v>
      </c>
      <c r="H124" s="7">
        <v>892</v>
      </c>
      <c r="K124" s="14"/>
      <c r="L124" s="12"/>
      <c r="O124" s="27">
        <v>112</v>
      </c>
      <c r="P124" s="19" t="s">
        <v>627</v>
      </c>
      <c r="Q124" s="27">
        <v>597</v>
      </c>
      <c r="R124" s="30" t="s">
        <v>34</v>
      </c>
    </row>
    <row r="125" spans="4:18" ht="23">
      <c r="D125" s="7"/>
      <c r="E125" s="13"/>
      <c r="F125" s="7"/>
      <c r="G125" s="7">
        <v>1</v>
      </c>
      <c r="H125" s="7"/>
      <c r="K125" s="14"/>
      <c r="L125" s="12"/>
      <c r="O125" s="27">
        <v>113</v>
      </c>
      <c r="P125" s="19" t="s">
        <v>102</v>
      </c>
      <c r="Q125" s="27">
        <v>582</v>
      </c>
      <c r="R125" s="30" t="s">
        <v>263</v>
      </c>
    </row>
    <row r="126" spans="4:18" ht="23">
      <c r="D126" s="7">
        <v>57</v>
      </c>
      <c r="E126" s="13" t="s">
        <v>109</v>
      </c>
      <c r="F126" s="7" t="s">
        <v>34</v>
      </c>
      <c r="G126" s="7" t="e" vm="3">
        <v>#VALUE!</v>
      </c>
      <c r="H126" s="7">
        <v>880</v>
      </c>
      <c r="K126" s="14"/>
      <c r="L126" s="12"/>
      <c r="O126" s="27">
        <v>114</v>
      </c>
      <c r="P126" s="19" t="s">
        <v>237</v>
      </c>
      <c r="Q126" s="27">
        <v>576</v>
      </c>
      <c r="R126" s="30" t="s">
        <v>257</v>
      </c>
    </row>
    <row r="127" spans="4:18" ht="23">
      <c r="D127" s="7"/>
      <c r="E127" s="13"/>
      <c r="F127" s="7"/>
      <c r="G127" s="7">
        <v>2</v>
      </c>
      <c r="H127" s="7"/>
      <c r="K127" s="14"/>
      <c r="L127" s="12"/>
      <c r="O127" s="27">
        <v>115</v>
      </c>
      <c r="P127" s="19" t="s">
        <v>235</v>
      </c>
      <c r="Q127" s="27">
        <v>575</v>
      </c>
      <c r="R127" s="30" t="s">
        <v>269</v>
      </c>
    </row>
    <row r="128" spans="4:18" ht="23">
      <c r="D128" s="7">
        <v>58</v>
      </c>
      <c r="E128" s="13" t="s">
        <v>182</v>
      </c>
      <c r="F128" s="7" t="s">
        <v>271</v>
      </c>
      <c r="G128" s="7" t="e" vm="1">
        <v>#VALUE!</v>
      </c>
      <c r="H128" s="7">
        <v>855</v>
      </c>
      <c r="K128" s="14"/>
      <c r="L128" s="12"/>
      <c r="O128" s="27">
        <v>116</v>
      </c>
      <c r="P128" s="19" t="s">
        <v>205</v>
      </c>
      <c r="Q128" s="27">
        <v>573</v>
      </c>
      <c r="R128" s="30" t="s">
        <v>38</v>
      </c>
    </row>
    <row r="129" spans="4:18" ht="23">
      <c r="D129" s="7"/>
      <c r="E129" s="13"/>
      <c r="F129" s="7"/>
      <c r="G129" s="7">
        <v>0</v>
      </c>
      <c r="H129" s="7"/>
      <c r="K129" s="14"/>
      <c r="L129" s="12"/>
      <c r="O129" s="27">
        <v>117</v>
      </c>
      <c r="P129" s="19" t="s">
        <v>628</v>
      </c>
      <c r="Q129" s="27">
        <v>557</v>
      </c>
      <c r="R129" s="30" t="s">
        <v>263</v>
      </c>
    </row>
    <row r="130" spans="4:18" ht="23">
      <c r="D130" s="7">
        <v>59</v>
      </c>
      <c r="E130" s="13" t="s">
        <v>165</v>
      </c>
      <c r="F130" s="7" t="s">
        <v>255</v>
      </c>
      <c r="G130" s="7" t="e" vm="2">
        <v>#VALUE!</v>
      </c>
      <c r="H130" s="7">
        <v>855</v>
      </c>
      <c r="K130" s="14"/>
      <c r="L130" s="12"/>
      <c r="O130" s="27">
        <v>118</v>
      </c>
      <c r="P130" s="19" t="s">
        <v>188</v>
      </c>
      <c r="Q130" s="27">
        <v>549</v>
      </c>
      <c r="R130" s="30" t="s">
        <v>262</v>
      </c>
    </row>
    <row r="131" spans="4:18" ht="23">
      <c r="D131" s="7"/>
      <c r="E131" s="13"/>
      <c r="F131" s="7"/>
      <c r="G131" s="7">
        <v>2</v>
      </c>
      <c r="H131" s="7"/>
      <c r="K131" s="14"/>
      <c r="L131" s="12"/>
      <c r="O131" s="27">
        <v>119</v>
      </c>
      <c r="P131" s="19" t="s">
        <v>629</v>
      </c>
      <c r="Q131" s="27">
        <v>547</v>
      </c>
      <c r="R131" s="30" t="s">
        <v>280</v>
      </c>
    </row>
    <row r="132" spans="4:18" ht="18">
      <c r="D132" s="7">
        <v>60</v>
      </c>
      <c r="E132" s="13" t="s">
        <v>139</v>
      </c>
      <c r="F132" s="7" t="s">
        <v>55</v>
      </c>
      <c r="G132" s="7" t="e" vm="2">
        <v>#VALUE!</v>
      </c>
      <c r="H132" s="7">
        <v>835</v>
      </c>
      <c r="O132" s="27">
        <v>120</v>
      </c>
      <c r="P132" s="19" t="s">
        <v>630</v>
      </c>
      <c r="Q132" s="27">
        <v>543</v>
      </c>
      <c r="R132" s="30" t="s">
        <v>257</v>
      </c>
    </row>
    <row r="133" spans="4:18" ht="18">
      <c r="D133" s="7"/>
      <c r="E133" s="13"/>
      <c r="F133" s="7"/>
      <c r="G133" s="7">
        <v>5</v>
      </c>
      <c r="H133" s="7"/>
      <c r="O133" s="27">
        <v>121</v>
      </c>
      <c r="P133" s="19" t="s">
        <v>631</v>
      </c>
      <c r="Q133" s="27">
        <v>541</v>
      </c>
      <c r="R133" s="30" t="s">
        <v>268</v>
      </c>
    </row>
    <row r="134" spans="4:18" ht="18">
      <c r="D134" s="7">
        <v>61</v>
      </c>
      <c r="E134" s="13" t="s">
        <v>114</v>
      </c>
      <c r="F134" s="7" t="s">
        <v>285</v>
      </c>
      <c r="G134" s="7" t="e" vm="3">
        <v>#VALUE!</v>
      </c>
      <c r="H134" s="7">
        <v>831</v>
      </c>
      <c r="O134" s="27">
        <v>122</v>
      </c>
      <c r="P134" s="19" t="s">
        <v>193</v>
      </c>
      <c r="Q134" s="27">
        <v>539</v>
      </c>
      <c r="R134" s="30" t="s">
        <v>271</v>
      </c>
    </row>
    <row r="135" spans="4:18" ht="18">
      <c r="D135" s="7"/>
      <c r="E135" s="13"/>
      <c r="F135" s="7"/>
      <c r="G135" s="7">
        <v>2</v>
      </c>
      <c r="H135" s="7"/>
      <c r="O135" s="27">
        <v>123</v>
      </c>
      <c r="P135" s="19" t="s">
        <v>209</v>
      </c>
      <c r="Q135" s="27">
        <v>537</v>
      </c>
      <c r="R135" s="30" t="s">
        <v>257</v>
      </c>
    </row>
    <row r="136" spans="4:18" ht="18">
      <c r="D136" s="7">
        <v>62</v>
      </c>
      <c r="E136" s="13" t="s">
        <v>183</v>
      </c>
      <c r="F136" s="7" t="s">
        <v>266</v>
      </c>
      <c r="G136" s="7" t="e" vm="3">
        <v>#VALUE!</v>
      </c>
      <c r="H136" s="7">
        <v>831</v>
      </c>
      <c r="O136" s="27">
        <v>124</v>
      </c>
      <c r="P136" s="19" t="s">
        <v>202</v>
      </c>
      <c r="Q136" s="27">
        <v>533</v>
      </c>
      <c r="R136" s="30" t="s">
        <v>257</v>
      </c>
    </row>
    <row r="137" spans="4:18" ht="18">
      <c r="D137" s="7"/>
      <c r="E137" s="13"/>
      <c r="F137" s="7"/>
      <c r="G137" s="7">
        <v>2</v>
      </c>
      <c r="H137" s="7"/>
      <c r="O137" s="27">
        <v>125</v>
      </c>
      <c r="P137" s="19" t="s">
        <v>98</v>
      </c>
      <c r="Q137" s="27">
        <v>522</v>
      </c>
      <c r="R137" s="30" t="s">
        <v>257</v>
      </c>
    </row>
    <row r="138" spans="4:18" ht="18">
      <c r="D138" s="7">
        <v>63</v>
      </c>
      <c r="E138" s="13" t="s">
        <v>141</v>
      </c>
      <c r="F138" s="7" t="s">
        <v>35</v>
      </c>
      <c r="G138" s="7" t="e" vm="3">
        <v>#VALUE!</v>
      </c>
      <c r="H138" s="7">
        <v>816</v>
      </c>
      <c r="O138" s="27">
        <v>126</v>
      </c>
      <c r="P138" s="19" t="s">
        <v>632</v>
      </c>
      <c r="Q138" s="27">
        <v>519</v>
      </c>
      <c r="R138" s="30" t="s">
        <v>55</v>
      </c>
    </row>
    <row r="139" spans="4:18" ht="18">
      <c r="D139" s="7"/>
      <c r="E139" s="13"/>
      <c r="F139" s="7"/>
      <c r="G139" s="7">
        <v>1</v>
      </c>
      <c r="H139" s="7"/>
      <c r="O139" s="27">
        <v>127</v>
      </c>
      <c r="P139" s="19" t="s">
        <v>633</v>
      </c>
      <c r="Q139" s="27">
        <v>514</v>
      </c>
      <c r="R139" s="30" t="s">
        <v>267</v>
      </c>
    </row>
    <row r="140" spans="4:18" ht="18">
      <c r="D140" s="7">
        <v>64</v>
      </c>
      <c r="E140" s="13" t="s">
        <v>125</v>
      </c>
      <c r="F140" s="7" t="s">
        <v>35</v>
      </c>
      <c r="G140" s="7" t="e" vm="3">
        <v>#VALUE!</v>
      </c>
      <c r="H140" s="7">
        <v>810</v>
      </c>
      <c r="O140" s="27">
        <v>128</v>
      </c>
      <c r="P140" s="19" t="s">
        <v>97</v>
      </c>
      <c r="Q140" s="27">
        <v>510</v>
      </c>
      <c r="R140" s="30" t="s">
        <v>262</v>
      </c>
    </row>
    <row r="141" spans="4:18" ht="18">
      <c r="D141" s="7"/>
      <c r="E141" s="13"/>
      <c r="F141" s="7"/>
      <c r="G141" s="7">
        <v>1</v>
      </c>
      <c r="H141" s="7"/>
      <c r="O141" s="27">
        <v>129</v>
      </c>
      <c r="P141" s="19" t="s">
        <v>204</v>
      </c>
      <c r="Q141" s="27">
        <v>508</v>
      </c>
      <c r="R141" s="30" t="s">
        <v>277</v>
      </c>
    </row>
    <row r="142" spans="4:18" ht="18">
      <c r="D142" s="7">
        <v>65</v>
      </c>
      <c r="E142" s="13" t="s">
        <v>91</v>
      </c>
      <c r="F142" s="7" t="s">
        <v>249</v>
      </c>
      <c r="G142" s="7" t="e" vm="2">
        <v>#VALUE!</v>
      </c>
      <c r="H142" s="7">
        <v>807</v>
      </c>
      <c r="O142" s="27">
        <v>130</v>
      </c>
      <c r="P142" s="19" t="s">
        <v>83</v>
      </c>
      <c r="Q142" s="27">
        <v>508</v>
      </c>
      <c r="R142" s="30" t="s">
        <v>283</v>
      </c>
    </row>
    <row r="143" spans="4:18" ht="18">
      <c r="D143" s="7"/>
      <c r="E143" s="13"/>
      <c r="F143" s="7"/>
      <c r="G143" s="7">
        <v>2</v>
      </c>
      <c r="H143" s="7"/>
      <c r="O143" s="27">
        <v>131</v>
      </c>
      <c r="P143" s="19" t="s">
        <v>236</v>
      </c>
      <c r="Q143" s="27">
        <v>502</v>
      </c>
      <c r="R143" s="30" t="s">
        <v>595</v>
      </c>
    </row>
    <row r="144" spans="4:18" ht="18">
      <c r="D144" s="7">
        <v>66</v>
      </c>
      <c r="E144" s="13" t="s">
        <v>184</v>
      </c>
      <c r="F144" s="7" t="s">
        <v>254</v>
      </c>
      <c r="G144" s="7" t="e" vm="2">
        <v>#VALUE!</v>
      </c>
      <c r="H144" s="7">
        <v>786</v>
      </c>
      <c r="O144" s="27">
        <v>132</v>
      </c>
      <c r="P144" s="19" t="s">
        <v>224</v>
      </c>
      <c r="Q144" s="27">
        <v>498</v>
      </c>
      <c r="R144" s="30" t="s">
        <v>263</v>
      </c>
    </row>
    <row r="145" spans="4:18" ht="18">
      <c r="D145" s="7"/>
      <c r="E145" s="13"/>
      <c r="F145" s="7"/>
      <c r="G145" s="7">
        <v>51</v>
      </c>
      <c r="H145" s="7"/>
      <c r="O145" s="27">
        <v>133</v>
      </c>
      <c r="P145" s="19" t="s">
        <v>112</v>
      </c>
      <c r="Q145" s="27">
        <v>484</v>
      </c>
      <c r="R145" s="30" t="s">
        <v>55</v>
      </c>
    </row>
    <row r="146" spans="4:18" ht="18">
      <c r="D146" s="7">
        <v>67</v>
      </c>
      <c r="E146" s="13" t="s">
        <v>119</v>
      </c>
      <c r="F146" s="7" t="s">
        <v>272</v>
      </c>
      <c r="G146" s="7" t="e" vm="3">
        <v>#VALUE!</v>
      </c>
      <c r="H146" s="7">
        <v>783</v>
      </c>
      <c r="O146" s="27">
        <v>134</v>
      </c>
      <c r="P146" s="19" t="s">
        <v>149</v>
      </c>
      <c r="Q146" s="27">
        <v>484</v>
      </c>
      <c r="R146" s="30" t="s">
        <v>262</v>
      </c>
    </row>
    <row r="147" spans="4:18" ht="18">
      <c r="D147" s="7"/>
      <c r="E147" s="13"/>
      <c r="F147" s="7"/>
      <c r="G147" s="7">
        <v>1</v>
      </c>
      <c r="H147" s="7"/>
      <c r="O147" s="27">
        <v>135</v>
      </c>
      <c r="P147" s="19" t="s">
        <v>244</v>
      </c>
      <c r="Q147" s="27">
        <v>480</v>
      </c>
      <c r="R147" s="30" t="s">
        <v>618</v>
      </c>
    </row>
    <row r="148" spans="4:18" ht="18">
      <c r="D148" s="7">
        <v>68</v>
      </c>
      <c r="E148" s="13" t="s">
        <v>185</v>
      </c>
      <c r="F148" s="7" t="s">
        <v>38</v>
      </c>
      <c r="G148" s="7" t="e" vm="3">
        <v>#VALUE!</v>
      </c>
      <c r="H148" s="7">
        <v>772</v>
      </c>
      <c r="O148" s="27">
        <v>136</v>
      </c>
      <c r="P148" s="19" t="s">
        <v>168</v>
      </c>
      <c r="Q148" s="27">
        <v>469</v>
      </c>
      <c r="R148" s="30" t="s">
        <v>273</v>
      </c>
    </row>
    <row r="149" spans="4:18" ht="18">
      <c r="D149" s="7"/>
      <c r="E149" s="13"/>
      <c r="F149" s="7"/>
      <c r="G149" s="7">
        <v>4</v>
      </c>
      <c r="H149" s="7"/>
      <c r="O149" s="27">
        <v>137</v>
      </c>
      <c r="P149" s="19" t="s">
        <v>634</v>
      </c>
      <c r="Q149" s="27">
        <v>457</v>
      </c>
      <c r="R149" s="30" t="s">
        <v>275</v>
      </c>
    </row>
    <row r="150" spans="4:18" ht="18">
      <c r="D150" s="7">
        <v>69</v>
      </c>
      <c r="E150" s="13" t="s">
        <v>186</v>
      </c>
      <c r="F150" s="7" t="s">
        <v>254</v>
      </c>
      <c r="G150" s="7" t="e" vm="2">
        <v>#VALUE!</v>
      </c>
      <c r="H150" s="7">
        <v>772</v>
      </c>
      <c r="O150" s="27">
        <v>138</v>
      </c>
      <c r="P150" s="19" t="s">
        <v>128</v>
      </c>
      <c r="Q150" s="27">
        <v>450</v>
      </c>
      <c r="R150" s="30" t="s">
        <v>258</v>
      </c>
    </row>
    <row r="151" spans="4:18" ht="18">
      <c r="D151" s="7"/>
      <c r="E151" s="13"/>
      <c r="F151" s="7"/>
      <c r="G151" s="7">
        <v>4</v>
      </c>
      <c r="H151" s="7"/>
      <c r="O151" s="27">
        <v>139</v>
      </c>
      <c r="P151" s="19" t="s">
        <v>635</v>
      </c>
      <c r="Q151" s="27">
        <v>446</v>
      </c>
      <c r="R151" s="30" t="s">
        <v>282</v>
      </c>
    </row>
    <row r="152" spans="4:18" ht="23">
      <c r="D152" s="7">
        <v>70</v>
      </c>
      <c r="E152" s="13" t="s">
        <v>187</v>
      </c>
      <c r="F152" s="7" t="s">
        <v>273</v>
      </c>
      <c r="G152" s="7" t="e" vm="2">
        <v>#VALUE!</v>
      </c>
      <c r="H152" s="7">
        <v>766</v>
      </c>
      <c r="K152" s="14"/>
      <c r="L152" s="12"/>
      <c r="O152" s="27">
        <v>140</v>
      </c>
      <c r="P152" s="19" t="s">
        <v>229</v>
      </c>
      <c r="Q152" s="27">
        <v>443</v>
      </c>
      <c r="R152" s="30" t="s">
        <v>257</v>
      </c>
    </row>
    <row r="153" spans="4:18" ht="23">
      <c r="D153" s="7"/>
      <c r="E153" s="13"/>
      <c r="F153" s="7"/>
      <c r="G153" s="7">
        <v>2</v>
      </c>
      <c r="H153" s="7"/>
      <c r="K153" s="14"/>
      <c r="L153" s="12"/>
      <c r="O153" s="27">
        <v>141</v>
      </c>
      <c r="P153" s="19" t="s">
        <v>210</v>
      </c>
      <c r="Q153" s="27">
        <v>442</v>
      </c>
      <c r="R153" s="30" t="s">
        <v>55</v>
      </c>
    </row>
    <row r="154" spans="4:18" ht="23">
      <c r="D154" s="7">
        <v>71</v>
      </c>
      <c r="E154" s="13" t="s">
        <v>160</v>
      </c>
      <c r="F154" s="7" t="s">
        <v>286</v>
      </c>
      <c r="G154" s="7" t="e" vm="3">
        <v>#VALUE!</v>
      </c>
      <c r="H154" s="7">
        <v>761</v>
      </c>
      <c r="K154" s="14"/>
      <c r="L154" s="12"/>
      <c r="O154" s="27">
        <v>142</v>
      </c>
      <c r="P154" s="19" t="s">
        <v>221</v>
      </c>
      <c r="Q154" s="27">
        <v>441</v>
      </c>
      <c r="R154" s="30" t="s">
        <v>274</v>
      </c>
    </row>
    <row r="155" spans="4:18" ht="23">
      <c r="D155" s="7"/>
      <c r="E155" s="13"/>
      <c r="F155" s="7"/>
      <c r="G155" s="7">
        <v>2</v>
      </c>
      <c r="H155" s="7"/>
      <c r="K155" s="14"/>
      <c r="L155" s="12"/>
      <c r="O155" s="27">
        <v>143</v>
      </c>
      <c r="P155" s="19" t="s">
        <v>226</v>
      </c>
      <c r="Q155" s="27">
        <v>434</v>
      </c>
      <c r="R155" s="30" t="s">
        <v>263</v>
      </c>
    </row>
    <row r="156" spans="4:18" ht="23">
      <c r="D156" s="7">
        <v>72</v>
      </c>
      <c r="E156" s="13" t="s">
        <v>188</v>
      </c>
      <c r="F156" s="7" t="s">
        <v>248</v>
      </c>
      <c r="G156" s="7" t="e" vm="3">
        <v>#VALUE!</v>
      </c>
      <c r="H156" s="7">
        <v>748</v>
      </c>
      <c r="K156" s="14"/>
      <c r="L156" s="12"/>
      <c r="O156" s="27">
        <v>144</v>
      </c>
      <c r="P156" s="19" t="s">
        <v>219</v>
      </c>
      <c r="Q156" s="27">
        <v>431</v>
      </c>
      <c r="R156" s="30" t="s">
        <v>277</v>
      </c>
    </row>
    <row r="157" spans="4:18" ht="23">
      <c r="D157" s="7"/>
      <c r="E157" s="13"/>
      <c r="F157" s="7"/>
      <c r="G157" s="7">
        <v>2</v>
      </c>
      <c r="H157" s="7"/>
      <c r="K157" s="14"/>
      <c r="L157" s="12"/>
      <c r="O157" s="27">
        <v>145</v>
      </c>
      <c r="P157" s="19" t="s">
        <v>636</v>
      </c>
      <c r="Q157" s="27">
        <v>428</v>
      </c>
      <c r="R157" s="30" t="s">
        <v>269</v>
      </c>
    </row>
    <row r="158" spans="4:18" ht="23">
      <c r="D158" s="7">
        <v>73</v>
      </c>
      <c r="E158" s="13" t="s">
        <v>145</v>
      </c>
      <c r="F158" s="7" t="s">
        <v>274</v>
      </c>
      <c r="G158" s="7" t="e" vm="3">
        <v>#VALUE!</v>
      </c>
      <c r="H158" s="7">
        <v>744</v>
      </c>
      <c r="K158" s="14"/>
      <c r="L158" s="12"/>
      <c r="O158" s="27">
        <v>146</v>
      </c>
      <c r="P158" s="19" t="s">
        <v>637</v>
      </c>
      <c r="Q158" s="27">
        <v>426</v>
      </c>
      <c r="R158" s="30" t="s">
        <v>55</v>
      </c>
    </row>
    <row r="159" spans="4:18" ht="23">
      <c r="D159" s="7"/>
      <c r="E159" s="13"/>
      <c r="F159" s="7"/>
      <c r="G159" s="7">
        <v>2</v>
      </c>
      <c r="H159" s="7"/>
      <c r="K159" s="14"/>
      <c r="L159" s="12"/>
      <c r="O159" s="27">
        <v>147</v>
      </c>
      <c r="P159" s="19" t="s">
        <v>223</v>
      </c>
      <c r="Q159" s="27">
        <v>424</v>
      </c>
      <c r="R159" s="30" t="s">
        <v>271</v>
      </c>
    </row>
    <row r="160" spans="4:18" ht="23">
      <c r="D160" s="7">
        <v>74</v>
      </c>
      <c r="E160" s="13" t="s">
        <v>189</v>
      </c>
      <c r="F160" s="7" t="s">
        <v>55</v>
      </c>
      <c r="G160" s="7" t="e" vm="1">
        <v>#VALUE!</v>
      </c>
      <c r="H160" s="7">
        <v>735</v>
      </c>
      <c r="K160" s="14"/>
      <c r="L160" s="12"/>
      <c r="O160" s="27">
        <v>148</v>
      </c>
      <c r="P160" s="19" t="s">
        <v>233</v>
      </c>
      <c r="Q160" s="27">
        <v>423</v>
      </c>
      <c r="R160" s="30" t="s">
        <v>273</v>
      </c>
    </row>
    <row r="161" spans="4:18" ht="23">
      <c r="D161" s="7"/>
      <c r="E161" s="13"/>
      <c r="F161" s="7"/>
      <c r="G161" s="7">
        <v>0</v>
      </c>
      <c r="H161" s="7"/>
      <c r="K161" s="14"/>
      <c r="L161" s="12"/>
      <c r="O161" s="27">
        <v>149</v>
      </c>
      <c r="P161" s="19" t="s">
        <v>638</v>
      </c>
      <c r="Q161" s="27">
        <v>423</v>
      </c>
      <c r="R161" s="30" t="s">
        <v>271</v>
      </c>
    </row>
    <row r="162" spans="4:18" ht="23">
      <c r="D162" s="7">
        <v>75</v>
      </c>
      <c r="E162" s="13" t="s">
        <v>124</v>
      </c>
      <c r="F162" s="7" t="s">
        <v>266</v>
      </c>
      <c r="G162" s="7" t="e" vm="1">
        <v>#VALUE!</v>
      </c>
      <c r="H162" s="7">
        <v>728</v>
      </c>
      <c r="K162" s="14"/>
      <c r="L162" s="12"/>
      <c r="O162" s="27">
        <v>150</v>
      </c>
      <c r="P162" s="19" t="s">
        <v>639</v>
      </c>
      <c r="Q162" s="27">
        <v>419</v>
      </c>
      <c r="R162" s="30" t="s">
        <v>38</v>
      </c>
    </row>
    <row r="163" spans="4:18" ht="23">
      <c r="D163" s="7"/>
      <c r="E163" s="13"/>
      <c r="F163" s="7"/>
      <c r="G163" s="7">
        <v>0</v>
      </c>
      <c r="H163" s="7"/>
      <c r="K163" s="14"/>
      <c r="L163" s="12"/>
    </row>
    <row r="164" spans="4:18" ht="23">
      <c r="D164" s="7">
        <v>76</v>
      </c>
      <c r="E164" s="13" t="s">
        <v>103</v>
      </c>
      <c r="F164" s="7" t="s">
        <v>259</v>
      </c>
      <c r="G164" s="7" t="e" vm="1">
        <v>#VALUE!</v>
      </c>
      <c r="H164" s="7">
        <v>728</v>
      </c>
      <c r="K164" s="14"/>
      <c r="L164" s="12"/>
    </row>
    <row r="165" spans="4:18" ht="23">
      <c r="D165" s="7"/>
      <c r="E165" s="13"/>
      <c r="F165" s="7"/>
      <c r="G165" s="7">
        <v>0</v>
      </c>
      <c r="H165" s="7"/>
      <c r="K165" s="14"/>
      <c r="L165" s="12"/>
    </row>
    <row r="166" spans="4:18" ht="23">
      <c r="D166" s="7">
        <v>77</v>
      </c>
      <c r="E166" s="13" t="s">
        <v>83</v>
      </c>
      <c r="F166" s="7" t="s">
        <v>254</v>
      </c>
      <c r="G166" s="7" t="e" vm="1">
        <v>#VALUE!</v>
      </c>
      <c r="H166" s="7">
        <v>725</v>
      </c>
      <c r="K166" s="14"/>
      <c r="L166" s="12"/>
    </row>
    <row r="167" spans="4:18" ht="23">
      <c r="D167" s="7"/>
      <c r="E167" s="13"/>
      <c r="F167" s="7"/>
      <c r="G167" s="7">
        <v>0</v>
      </c>
      <c r="H167" s="7"/>
      <c r="K167" s="14"/>
      <c r="L167" s="12"/>
    </row>
    <row r="168" spans="4:18" ht="23">
      <c r="D168" s="7">
        <v>78</v>
      </c>
      <c r="E168" s="13" t="s">
        <v>190</v>
      </c>
      <c r="F168" s="7" t="s">
        <v>38</v>
      </c>
      <c r="G168" s="7" t="e" vm="1">
        <v>#VALUE!</v>
      </c>
      <c r="H168" s="7">
        <v>723</v>
      </c>
      <c r="K168" s="14"/>
      <c r="L168" s="12"/>
    </row>
    <row r="169" spans="4:18" ht="23">
      <c r="D169" s="7"/>
      <c r="E169" s="13"/>
      <c r="F169" s="7"/>
      <c r="G169" s="7">
        <v>0</v>
      </c>
      <c r="H169" s="7"/>
      <c r="K169" s="14"/>
      <c r="L169" s="12"/>
    </row>
    <row r="170" spans="4:18" ht="23">
      <c r="D170" s="7">
        <v>79</v>
      </c>
      <c r="E170" s="13" t="s">
        <v>112</v>
      </c>
      <c r="F170" s="7" t="s">
        <v>254</v>
      </c>
      <c r="G170" s="7" t="e" vm="1">
        <v>#VALUE!</v>
      </c>
      <c r="H170" s="7">
        <v>720</v>
      </c>
      <c r="K170" s="14"/>
      <c r="L170" s="12"/>
    </row>
    <row r="171" spans="4:18" ht="23">
      <c r="D171" s="7"/>
      <c r="E171" s="13"/>
      <c r="F171" s="7"/>
      <c r="G171" s="7">
        <v>0</v>
      </c>
      <c r="H171" s="7"/>
      <c r="K171" s="14"/>
      <c r="L171" s="12"/>
    </row>
    <row r="172" spans="4:18" ht="23">
      <c r="D172" s="7">
        <v>80</v>
      </c>
      <c r="E172" s="13" t="s">
        <v>166</v>
      </c>
      <c r="F172" s="7" t="s">
        <v>273</v>
      </c>
      <c r="G172" s="7" t="e" vm="2">
        <v>#VALUE!</v>
      </c>
      <c r="H172" s="7">
        <v>715</v>
      </c>
      <c r="K172" s="14"/>
      <c r="L172" s="12"/>
    </row>
    <row r="173" spans="4:18" ht="23">
      <c r="D173" s="7"/>
      <c r="E173" s="13"/>
      <c r="F173" s="7"/>
      <c r="G173" s="7">
        <v>1</v>
      </c>
      <c r="H173" s="7"/>
      <c r="K173" s="14"/>
      <c r="L173" s="12"/>
    </row>
    <row r="174" spans="4:18" ht="23">
      <c r="D174" s="7">
        <v>81</v>
      </c>
      <c r="E174" s="13" t="s">
        <v>108</v>
      </c>
      <c r="F174" s="7" t="s">
        <v>35</v>
      </c>
      <c r="G174" s="7" t="e" vm="3">
        <v>#VALUE!</v>
      </c>
      <c r="H174" s="7">
        <v>715</v>
      </c>
      <c r="K174" s="14"/>
      <c r="L174" s="12"/>
    </row>
    <row r="175" spans="4:18" ht="23">
      <c r="D175" s="7"/>
      <c r="E175" s="13"/>
      <c r="F175" s="7"/>
      <c r="G175" s="7">
        <v>1</v>
      </c>
      <c r="H175" s="7"/>
      <c r="K175" s="14"/>
      <c r="L175" s="12"/>
    </row>
    <row r="176" spans="4:18" ht="23">
      <c r="D176" s="7">
        <v>82</v>
      </c>
      <c r="E176" s="13" t="s">
        <v>113</v>
      </c>
      <c r="F176" s="7" t="s">
        <v>37</v>
      </c>
      <c r="G176" s="7" t="e" vm="1">
        <v>#VALUE!</v>
      </c>
      <c r="H176" s="7">
        <v>705</v>
      </c>
      <c r="K176" s="14"/>
      <c r="L176" s="12"/>
    </row>
    <row r="177" spans="4:12" ht="23">
      <c r="D177" s="7"/>
      <c r="E177" s="13"/>
      <c r="F177" s="7"/>
      <c r="G177" s="7">
        <v>0</v>
      </c>
      <c r="H177" s="7"/>
      <c r="K177" s="14"/>
      <c r="L177" s="12"/>
    </row>
    <row r="178" spans="4:12">
      <c r="D178" s="7">
        <v>83</v>
      </c>
      <c r="E178" s="13" t="s">
        <v>191</v>
      </c>
      <c r="F178" s="7" t="s">
        <v>249</v>
      </c>
      <c r="G178" s="7" t="e" vm="1">
        <v>#VALUE!</v>
      </c>
      <c r="H178" s="7">
        <v>702</v>
      </c>
    </row>
    <row r="179" spans="4:12">
      <c r="D179" s="7"/>
      <c r="E179" s="13"/>
      <c r="F179" s="7"/>
      <c r="G179" s="7">
        <v>0</v>
      </c>
      <c r="H179" s="7"/>
    </row>
    <row r="180" spans="4:12">
      <c r="D180" s="7">
        <v>84</v>
      </c>
      <c r="E180" s="13" t="s">
        <v>149</v>
      </c>
      <c r="F180" s="7" t="s">
        <v>55</v>
      </c>
      <c r="G180" s="7" t="e" vm="3">
        <v>#VALUE!</v>
      </c>
      <c r="H180" s="7">
        <v>700</v>
      </c>
    </row>
    <row r="181" spans="4:12">
      <c r="D181" s="7"/>
      <c r="E181" s="13"/>
      <c r="F181" s="7"/>
      <c r="G181" s="7">
        <v>16</v>
      </c>
      <c r="H181" s="7"/>
    </row>
    <row r="182" spans="4:12">
      <c r="D182" s="7">
        <v>85</v>
      </c>
      <c r="E182" s="13" t="s">
        <v>192</v>
      </c>
      <c r="F182" s="7" t="s">
        <v>249</v>
      </c>
      <c r="G182" s="7" t="e" vm="1">
        <v>#VALUE!</v>
      </c>
      <c r="H182" s="7">
        <v>697</v>
      </c>
    </row>
    <row r="183" spans="4:12">
      <c r="D183" s="7"/>
      <c r="E183" s="13"/>
      <c r="F183" s="7"/>
      <c r="G183" s="7">
        <v>0</v>
      </c>
      <c r="H183" s="7"/>
    </row>
    <row r="184" spans="4:12">
      <c r="D184" s="7">
        <v>86</v>
      </c>
      <c r="E184" s="13" t="s">
        <v>193</v>
      </c>
      <c r="F184" s="7" t="s">
        <v>271</v>
      </c>
      <c r="G184" s="7" t="e" vm="3">
        <v>#VALUE!</v>
      </c>
      <c r="H184" s="7">
        <v>685</v>
      </c>
    </row>
    <row r="185" spans="4:12">
      <c r="D185" s="7"/>
      <c r="E185" s="13"/>
      <c r="F185" s="7"/>
      <c r="G185" s="7">
        <v>2</v>
      </c>
      <c r="H185" s="7"/>
    </row>
    <row r="186" spans="4:12">
      <c r="D186" s="7">
        <v>87</v>
      </c>
      <c r="E186" s="13" t="s">
        <v>194</v>
      </c>
      <c r="F186" s="7" t="s">
        <v>55</v>
      </c>
      <c r="G186" s="7" t="e" vm="2">
        <v>#VALUE!</v>
      </c>
      <c r="H186" s="7">
        <v>681</v>
      </c>
    </row>
    <row r="187" spans="4:12">
      <c r="D187" s="7"/>
      <c r="E187" s="13"/>
      <c r="F187" s="7"/>
      <c r="G187" s="7">
        <v>1</v>
      </c>
      <c r="H187" s="7"/>
    </row>
    <row r="188" spans="4:12">
      <c r="D188" s="7">
        <v>88</v>
      </c>
      <c r="E188" s="13" t="s">
        <v>195</v>
      </c>
      <c r="F188" s="7" t="s">
        <v>254</v>
      </c>
      <c r="G188" s="7" t="e" vm="2">
        <v>#VALUE!</v>
      </c>
      <c r="H188" s="7">
        <v>673</v>
      </c>
    </row>
    <row r="189" spans="4:12">
      <c r="D189" s="7"/>
      <c r="E189" s="13"/>
      <c r="F189" s="7"/>
      <c r="G189" s="7">
        <v>16</v>
      </c>
      <c r="H189" s="7"/>
    </row>
    <row r="190" spans="4:12">
      <c r="D190" s="7">
        <v>89</v>
      </c>
      <c r="E190" s="13" t="s">
        <v>196</v>
      </c>
      <c r="F190" s="7" t="s">
        <v>38</v>
      </c>
      <c r="G190" s="7" t="e" vm="2">
        <v>#VALUE!</v>
      </c>
      <c r="H190" s="7">
        <v>672</v>
      </c>
    </row>
    <row r="191" spans="4:12">
      <c r="D191" s="7"/>
      <c r="E191" s="13"/>
      <c r="F191" s="7"/>
      <c r="G191" s="7">
        <v>4</v>
      </c>
      <c r="H191" s="7"/>
    </row>
    <row r="192" spans="4:12">
      <c r="D192" s="7">
        <v>90</v>
      </c>
      <c r="E192" s="13" t="s">
        <v>197</v>
      </c>
      <c r="F192" s="7" t="s">
        <v>254</v>
      </c>
      <c r="G192" s="7" t="e" vm="1">
        <v>#VALUE!</v>
      </c>
      <c r="H192" s="7">
        <v>670</v>
      </c>
    </row>
    <row r="193" spans="4:12">
      <c r="D193" s="7"/>
      <c r="E193" s="13"/>
      <c r="F193" s="7"/>
      <c r="G193" s="7">
        <v>0</v>
      </c>
      <c r="H193" s="7"/>
    </row>
    <row r="194" spans="4:12">
      <c r="D194" s="7">
        <v>91</v>
      </c>
      <c r="E194" s="13" t="s">
        <v>198</v>
      </c>
      <c r="F194" s="7" t="s">
        <v>254</v>
      </c>
      <c r="G194" s="7" t="e" vm="3">
        <v>#VALUE!</v>
      </c>
      <c r="H194" s="7">
        <v>669</v>
      </c>
    </row>
    <row r="195" spans="4:12">
      <c r="D195" s="7"/>
      <c r="E195" s="13"/>
      <c r="F195" s="7"/>
      <c r="G195" s="7">
        <v>5</v>
      </c>
      <c r="H195" s="7"/>
    </row>
    <row r="196" spans="4:12">
      <c r="D196" s="7">
        <v>92</v>
      </c>
      <c r="E196" s="13" t="s">
        <v>161</v>
      </c>
      <c r="F196" s="7" t="s">
        <v>268</v>
      </c>
      <c r="G196" s="7" t="e" vm="3">
        <v>#VALUE!</v>
      </c>
      <c r="H196" s="7">
        <v>660</v>
      </c>
    </row>
    <row r="197" spans="4:12">
      <c r="D197" s="7"/>
      <c r="E197" s="13"/>
      <c r="F197" s="7"/>
      <c r="G197" s="7">
        <v>3</v>
      </c>
      <c r="H197" s="7"/>
    </row>
    <row r="198" spans="4:12">
      <c r="D198" s="7">
        <v>93</v>
      </c>
      <c r="E198" s="13" t="s">
        <v>199</v>
      </c>
      <c r="F198" s="7" t="s">
        <v>248</v>
      </c>
      <c r="G198" s="7" t="e" vm="3">
        <v>#VALUE!</v>
      </c>
      <c r="H198" s="7">
        <v>648</v>
      </c>
    </row>
    <row r="199" spans="4:12">
      <c r="D199" s="7"/>
      <c r="E199" s="13"/>
      <c r="F199" s="7"/>
      <c r="G199" s="7">
        <v>2</v>
      </c>
      <c r="H199" s="7"/>
    </row>
    <row r="200" spans="4:12">
      <c r="D200" s="7">
        <v>94</v>
      </c>
      <c r="E200" s="13" t="s">
        <v>200</v>
      </c>
      <c r="F200" s="7" t="s">
        <v>38</v>
      </c>
      <c r="G200" s="7" t="e" vm="3">
        <v>#VALUE!</v>
      </c>
      <c r="H200" s="7">
        <v>647</v>
      </c>
    </row>
    <row r="201" spans="4:12">
      <c r="D201" s="7"/>
      <c r="E201" s="13"/>
      <c r="F201" s="7"/>
      <c r="G201" s="7">
        <v>2</v>
      </c>
      <c r="H201" s="7"/>
    </row>
    <row r="202" spans="4:12">
      <c r="D202" s="7">
        <v>95</v>
      </c>
      <c r="E202" s="13" t="s">
        <v>128</v>
      </c>
      <c r="F202" s="7" t="s">
        <v>275</v>
      </c>
      <c r="G202" s="7" t="e" vm="3">
        <v>#VALUE!</v>
      </c>
      <c r="H202" s="7">
        <v>635</v>
      </c>
    </row>
    <row r="203" spans="4:12">
      <c r="D203" s="7"/>
      <c r="E203" s="13"/>
      <c r="F203" s="7"/>
      <c r="G203" s="7">
        <v>1</v>
      </c>
      <c r="H203" s="7"/>
    </row>
    <row r="204" spans="4:12">
      <c r="D204" s="7">
        <v>96</v>
      </c>
      <c r="E204" s="13" t="s">
        <v>201</v>
      </c>
      <c r="F204" s="7" t="s">
        <v>38</v>
      </c>
      <c r="G204" s="7" t="e" vm="3">
        <v>#VALUE!</v>
      </c>
      <c r="H204" s="7">
        <v>635</v>
      </c>
    </row>
    <row r="205" spans="4:12" ht="23">
      <c r="D205" s="7"/>
      <c r="E205" s="13"/>
      <c r="F205" s="7"/>
      <c r="G205" s="7">
        <v>1</v>
      </c>
      <c r="H205" s="7"/>
      <c r="K205" s="14"/>
      <c r="L205" s="12"/>
    </row>
    <row r="206" spans="4:12" ht="23">
      <c r="D206" s="7">
        <v>97</v>
      </c>
      <c r="E206" s="13" t="s">
        <v>69</v>
      </c>
      <c r="F206" s="7" t="s">
        <v>248</v>
      </c>
      <c r="G206" s="7" t="e" vm="3">
        <v>#VALUE!</v>
      </c>
      <c r="H206" s="7">
        <v>630</v>
      </c>
      <c r="K206" s="14"/>
      <c r="L206" s="12"/>
    </row>
    <row r="207" spans="4:12" ht="23">
      <c r="D207" s="7"/>
      <c r="E207" s="13"/>
      <c r="F207" s="7"/>
      <c r="G207" s="7">
        <v>1</v>
      </c>
      <c r="H207" s="7"/>
      <c r="K207" s="14"/>
      <c r="L207" s="12"/>
    </row>
    <row r="208" spans="4:12" ht="23">
      <c r="D208" s="7">
        <v>98</v>
      </c>
      <c r="E208" s="13" t="s">
        <v>142</v>
      </c>
      <c r="F208" s="7" t="s">
        <v>276</v>
      </c>
      <c r="G208" s="7" t="e" vm="3">
        <v>#VALUE!</v>
      </c>
      <c r="H208" s="7">
        <v>628</v>
      </c>
      <c r="K208" s="14"/>
      <c r="L208" s="12"/>
    </row>
    <row r="209" spans="4:12" ht="23">
      <c r="D209" s="7"/>
      <c r="E209" s="13"/>
      <c r="F209" s="7"/>
      <c r="G209" s="7">
        <v>1</v>
      </c>
      <c r="H209" s="7"/>
      <c r="K209" s="14"/>
      <c r="L209" s="12"/>
    </row>
    <row r="210" spans="4:12" ht="23">
      <c r="D210" s="7">
        <v>99</v>
      </c>
      <c r="E210" s="13" t="s">
        <v>202</v>
      </c>
      <c r="F210" s="7" t="s">
        <v>257</v>
      </c>
      <c r="G210" s="7" t="e" vm="3">
        <v>#VALUE!</v>
      </c>
      <c r="H210" s="7">
        <v>626</v>
      </c>
      <c r="K210" s="14"/>
      <c r="L210" s="12"/>
    </row>
    <row r="211" spans="4:12" ht="23">
      <c r="D211" s="7"/>
      <c r="E211" s="13"/>
      <c r="F211" s="7"/>
      <c r="G211" s="7">
        <v>12</v>
      </c>
      <c r="H211" s="7"/>
      <c r="K211" s="14"/>
      <c r="L211" s="12"/>
    </row>
    <row r="212" spans="4:12" ht="23">
      <c r="D212" s="7">
        <v>100</v>
      </c>
      <c r="E212" s="13" t="s">
        <v>150</v>
      </c>
      <c r="F212" s="7" t="s">
        <v>38</v>
      </c>
      <c r="G212" s="7" t="e" vm="3">
        <v>#VALUE!</v>
      </c>
      <c r="H212" s="7">
        <v>623</v>
      </c>
      <c r="K212" s="14"/>
      <c r="L212" s="12"/>
    </row>
    <row r="213" spans="4:12" ht="23">
      <c r="D213" s="7"/>
      <c r="E213" s="13"/>
      <c r="F213" s="7"/>
      <c r="G213" s="7">
        <v>2</v>
      </c>
      <c r="H213" s="7"/>
      <c r="K213" s="14"/>
      <c r="L213" s="12"/>
    </row>
    <row r="214" spans="4:12" ht="23">
      <c r="D214" s="7">
        <v>101</v>
      </c>
      <c r="E214" s="13" t="s">
        <v>203</v>
      </c>
      <c r="F214" s="7" t="s">
        <v>249</v>
      </c>
      <c r="G214" s="7" t="e" vm="3">
        <v>#VALUE!</v>
      </c>
      <c r="H214" s="7">
        <v>622</v>
      </c>
      <c r="K214" s="14"/>
      <c r="L214" s="12"/>
    </row>
    <row r="215" spans="4:12" ht="23">
      <c r="D215" s="7"/>
      <c r="E215" s="13"/>
      <c r="F215" s="7"/>
      <c r="G215" s="7">
        <v>2</v>
      </c>
      <c r="H215" s="7"/>
      <c r="K215" s="14"/>
      <c r="L215" s="12"/>
    </row>
    <row r="216" spans="4:12" ht="23">
      <c r="D216" s="7">
        <v>102</v>
      </c>
      <c r="E216" s="13" t="s">
        <v>153</v>
      </c>
      <c r="F216" s="7" t="s">
        <v>260</v>
      </c>
      <c r="G216" s="7" t="e" vm="3">
        <v>#VALUE!</v>
      </c>
      <c r="H216" s="7">
        <v>618</v>
      </c>
      <c r="K216" s="14"/>
      <c r="L216" s="12"/>
    </row>
    <row r="217" spans="4:12" ht="23">
      <c r="D217" s="7"/>
      <c r="E217" s="13"/>
      <c r="F217" s="7"/>
      <c r="G217" s="7">
        <v>2</v>
      </c>
      <c r="H217" s="7"/>
      <c r="K217" s="14"/>
      <c r="L217" s="12"/>
    </row>
    <row r="218" spans="4:12" ht="23">
      <c r="D218" s="7">
        <v>103</v>
      </c>
      <c r="E218" s="13" t="s">
        <v>146</v>
      </c>
      <c r="F218" s="7" t="s">
        <v>287</v>
      </c>
      <c r="G218" s="7" t="e" vm="3">
        <v>#VALUE!</v>
      </c>
      <c r="H218" s="7">
        <v>613</v>
      </c>
      <c r="K218" s="14"/>
      <c r="L218" s="12"/>
    </row>
    <row r="219" spans="4:12" ht="23">
      <c r="D219" s="7"/>
      <c r="E219" s="13"/>
      <c r="F219" s="7"/>
      <c r="G219" s="7">
        <v>2</v>
      </c>
      <c r="H219" s="7"/>
      <c r="K219" s="14"/>
      <c r="L219" s="12"/>
    </row>
    <row r="220" spans="4:12" ht="23">
      <c r="D220" s="7">
        <v>104</v>
      </c>
      <c r="E220" s="13" t="s">
        <v>204</v>
      </c>
      <c r="F220" s="7" t="s">
        <v>277</v>
      </c>
      <c r="G220" s="7" t="e" vm="3">
        <v>#VALUE!</v>
      </c>
      <c r="H220" s="7">
        <v>611</v>
      </c>
      <c r="K220" s="14"/>
      <c r="L220" s="12"/>
    </row>
    <row r="221" spans="4:12" ht="23">
      <c r="D221" s="7"/>
      <c r="E221" s="13"/>
      <c r="F221" s="7"/>
      <c r="G221" s="7">
        <v>2</v>
      </c>
      <c r="H221" s="7"/>
      <c r="K221" s="14"/>
      <c r="L221" s="12"/>
    </row>
    <row r="222" spans="4:12" ht="23">
      <c r="D222" s="7">
        <v>105</v>
      </c>
      <c r="E222" s="13" t="s">
        <v>205</v>
      </c>
      <c r="F222" s="7" t="s">
        <v>38</v>
      </c>
      <c r="G222" s="7" t="e" vm="3">
        <v>#VALUE!</v>
      </c>
      <c r="H222" s="7">
        <v>611</v>
      </c>
      <c r="K222" s="14"/>
      <c r="L222" s="12"/>
    </row>
    <row r="223" spans="4:12" ht="23">
      <c r="D223" s="7"/>
      <c r="E223" s="13"/>
      <c r="F223" s="7"/>
      <c r="G223" s="7">
        <v>2</v>
      </c>
      <c r="H223" s="7"/>
      <c r="K223" s="14"/>
      <c r="L223" s="12"/>
    </row>
    <row r="224" spans="4:12" ht="23">
      <c r="D224" s="7">
        <v>106</v>
      </c>
      <c r="E224" s="13" t="s">
        <v>206</v>
      </c>
      <c r="F224" s="7" t="s">
        <v>278</v>
      </c>
      <c r="G224" s="7" t="e" vm="3">
        <v>#VALUE!</v>
      </c>
      <c r="H224" s="7">
        <v>609</v>
      </c>
      <c r="K224" s="14"/>
      <c r="L224" s="12"/>
    </row>
    <row r="225" spans="4:12" ht="23">
      <c r="D225" s="7"/>
      <c r="E225" s="13"/>
      <c r="F225" s="7"/>
      <c r="G225" s="7">
        <v>1</v>
      </c>
      <c r="H225" s="7"/>
      <c r="K225" s="14"/>
      <c r="L225" s="12"/>
    </row>
    <row r="226" spans="4:12" ht="23">
      <c r="D226" s="7">
        <v>107</v>
      </c>
      <c r="E226" s="13" t="s">
        <v>207</v>
      </c>
      <c r="F226" s="7" t="s">
        <v>55</v>
      </c>
      <c r="G226" s="7" t="e" vm="1">
        <v>#VALUE!</v>
      </c>
      <c r="H226" s="7">
        <v>585</v>
      </c>
      <c r="K226" s="14"/>
      <c r="L226" s="12"/>
    </row>
    <row r="227" spans="4:12" ht="23">
      <c r="D227" s="7"/>
      <c r="E227" s="13"/>
      <c r="F227" s="7"/>
      <c r="G227" s="7">
        <v>0</v>
      </c>
      <c r="H227" s="7"/>
      <c r="K227" s="14"/>
      <c r="L227" s="12"/>
    </row>
    <row r="228" spans="4:12" ht="23">
      <c r="D228" s="7">
        <v>108</v>
      </c>
      <c r="E228" s="13" t="s">
        <v>208</v>
      </c>
      <c r="F228" s="7" t="s">
        <v>257</v>
      </c>
      <c r="G228" s="7" t="e" vm="3">
        <v>#VALUE!</v>
      </c>
      <c r="H228" s="7">
        <v>584</v>
      </c>
      <c r="K228" s="14"/>
      <c r="L228" s="12"/>
    </row>
    <row r="229" spans="4:12" ht="23">
      <c r="D229" s="7"/>
      <c r="E229" s="13"/>
      <c r="F229" s="7"/>
      <c r="G229" s="7">
        <v>2</v>
      </c>
      <c r="H229" s="7"/>
      <c r="K229" s="14"/>
      <c r="L229" s="12"/>
    </row>
    <row r="230" spans="4:12">
      <c r="D230" s="7">
        <v>109</v>
      </c>
      <c r="E230" s="13" t="s">
        <v>209</v>
      </c>
      <c r="F230" s="7" t="s">
        <v>257</v>
      </c>
      <c r="G230" s="7" t="e" vm="1">
        <v>#VALUE!</v>
      </c>
      <c r="H230" s="7">
        <v>580</v>
      </c>
    </row>
    <row r="231" spans="4:12">
      <c r="D231" s="7"/>
      <c r="E231" s="13"/>
      <c r="F231" s="7"/>
      <c r="G231" s="7">
        <v>0</v>
      </c>
      <c r="H231" s="7"/>
    </row>
    <row r="232" spans="4:12">
      <c r="D232" s="7">
        <v>110</v>
      </c>
      <c r="E232" s="13" t="s">
        <v>210</v>
      </c>
      <c r="F232" s="7" t="s">
        <v>257</v>
      </c>
      <c r="G232" s="7" t="e" vm="1">
        <v>#VALUE!</v>
      </c>
      <c r="H232" s="7">
        <v>580</v>
      </c>
    </row>
    <row r="233" spans="4:12">
      <c r="D233" s="7"/>
      <c r="E233" s="13"/>
      <c r="F233" s="7"/>
      <c r="G233" s="7">
        <v>0</v>
      </c>
      <c r="H233" s="7"/>
    </row>
    <row r="234" spans="4:12">
      <c r="D234" s="7">
        <v>111</v>
      </c>
      <c r="E234" s="13" t="s">
        <v>211</v>
      </c>
      <c r="F234" s="7" t="s">
        <v>35</v>
      </c>
      <c r="G234" s="7" t="e" vm="1">
        <v>#VALUE!</v>
      </c>
      <c r="H234" s="7">
        <v>578</v>
      </c>
    </row>
    <row r="235" spans="4:12">
      <c r="D235" s="7"/>
      <c r="E235" s="13"/>
      <c r="F235" s="7"/>
      <c r="G235" s="7">
        <v>0</v>
      </c>
      <c r="H235" s="7"/>
    </row>
    <row r="236" spans="4:12">
      <c r="D236" s="7">
        <v>112</v>
      </c>
      <c r="E236" s="13" t="s">
        <v>212</v>
      </c>
      <c r="F236" s="7" t="s">
        <v>254</v>
      </c>
      <c r="G236" s="7" t="e" vm="3">
        <v>#VALUE!</v>
      </c>
      <c r="H236" s="7">
        <v>575</v>
      </c>
    </row>
    <row r="237" spans="4:12">
      <c r="D237" s="7"/>
      <c r="E237" s="13"/>
      <c r="F237" s="7"/>
      <c r="G237" s="7">
        <v>4</v>
      </c>
      <c r="H237" s="7"/>
    </row>
    <row r="238" spans="4:12">
      <c r="D238" s="7">
        <v>113</v>
      </c>
      <c r="E238" s="13" t="s">
        <v>213</v>
      </c>
      <c r="F238" s="7" t="s">
        <v>256</v>
      </c>
      <c r="G238" s="7" t="e" vm="3">
        <v>#VALUE!</v>
      </c>
      <c r="H238" s="7">
        <v>563</v>
      </c>
    </row>
    <row r="239" spans="4:12">
      <c r="D239" s="7"/>
      <c r="E239" s="13"/>
      <c r="F239" s="7"/>
      <c r="G239" s="7">
        <v>1</v>
      </c>
      <c r="H239" s="7"/>
    </row>
    <row r="240" spans="4:12">
      <c r="D240" s="7">
        <v>114</v>
      </c>
      <c r="E240" s="13" t="s">
        <v>214</v>
      </c>
      <c r="F240" s="7" t="s">
        <v>55</v>
      </c>
      <c r="G240" s="7" t="e" vm="1">
        <v>#VALUE!</v>
      </c>
      <c r="H240" s="7">
        <v>557</v>
      </c>
    </row>
    <row r="241" spans="4:12">
      <c r="D241" s="7"/>
      <c r="E241" s="13"/>
      <c r="F241" s="7"/>
      <c r="G241" s="7">
        <v>0</v>
      </c>
      <c r="H241" s="7"/>
    </row>
    <row r="242" spans="4:12">
      <c r="D242" s="7">
        <v>115</v>
      </c>
      <c r="E242" s="13" t="s">
        <v>215</v>
      </c>
      <c r="F242" s="7" t="s">
        <v>277</v>
      </c>
      <c r="G242" s="7" t="e" vm="1">
        <v>#VALUE!</v>
      </c>
      <c r="H242" s="7">
        <v>543</v>
      </c>
    </row>
    <row r="243" spans="4:12">
      <c r="D243" s="7"/>
      <c r="E243" s="13"/>
      <c r="F243" s="7"/>
      <c r="G243" s="7">
        <v>0</v>
      </c>
      <c r="H243" s="7"/>
    </row>
    <row r="244" spans="4:12">
      <c r="D244" s="7">
        <v>116</v>
      </c>
      <c r="E244" s="13" t="s">
        <v>216</v>
      </c>
      <c r="F244" s="7" t="s">
        <v>288</v>
      </c>
      <c r="G244" s="7" t="e" vm="1">
        <v>#VALUE!</v>
      </c>
      <c r="H244" s="7">
        <v>543</v>
      </c>
    </row>
    <row r="245" spans="4:12">
      <c r="D245" s="7"/>
      <c r="E245" s="13"/>
      <c r="F245" s="7"/>
      <c r="G245" s="7">
        <v>0</v>
      </c>
      <c r="H245" s="7"/>
    </row>
    <row r="246" spans="4:12">
      <c r="D246" s="7">
        <v>117</v>
      </c>
      <c r="E246" s="13" t="s">
        <v>217</v>
      </c>
      <c r="F246" s="7" t="s">
        <v>279</v>
      </c>
      <c r="G246" s="7" t="e" vm="3">
        <v>#VALUE!</v>
      </c>
      <c r="H246" s="7">
        <v>542</v>
      </c>
    </row>
    <row r="247" spans="4:12">
      <c r="D247" s="7"/>
      <c r="E247" s="13"/>
      <c r="F247" s="7"/>
      <c r="G247" s="7">
        <v>4</v>
      </c>
      <c r="H247" s="7"/>
    </row>
    <row r="248" spans="4:12">
      <c r="D248" s="7">
        <v>118</v>
      </c>
      <c r="E248" s="13" t="s">
        <v>122</v>
      </c>
      <c r="F248" s="7" t="s">
        <v>258</v>
      </c>
      <c r="G248" s="7" t="e" vm="2">
        <v>#VALUE!</v>
      </c>
      <c r="H248" s="7">
        <v>540</v>
      </c>
    </row>
    <row r="249" spans="4:12">
      <c r="D249" s="7"/>
      <c r="E249" s="13"/>
      <c r="F249" s="7"/>
      <c r="G249" s="7">
        <v>5</v>
      </c>
      <c r="H249" s="7"/>
    </row>
    <row r="250" spans="4:12">
      <c r="D250" s="7">
        <v>119</v>
      </c>
      <c r="E250" s="13" t="s">
        <v>151</v>
      </c>
      <c r="F250" s="7" t="s">
        <v>280</v>
      </c>
      <c r="G250" s="7" t="e" vm="3">
        <v>#VALUE!</v>
      </c>
      <c r="H250" s="7">
        <v>535</v>
      </c>
    </row>
    <row r="251" spans="4:12">
      <c r="D251" s="7"/>
      <c r="E251" s="13"/>
      <c r="F251" s="7"/>
      <c r="G251" s="7">
        <v>1</v>
      </c>
      <c r="H251" s="7"/>
    </row>
    <row r="252" spans="4:12">
      <c r="D252" s="7">
        <v>120</v>
      </c>
      <c r="E252" s="13" t="s">
        <v>218</v>
      </c>
      <c r="F252" s="7" t="s">
        <v>257</v>
      </c>
      <c r="G252" s="7" t="e" vm="3">
        <v>#VALUE!</v>
      </c>
      <c r="H252" s="7">
        <v>531</v>
      </c>
    </row>
    <row r="253" spans="4:12" ht="23">
      <c r="D253" s="7"/>
      <c r="E253" s="13"/>
      <c r="F253" s="7"/>
      <c r="G253" s="7">
        <v>1</v>
      </c>
      <c r="H253" s="7"/>
      <c r="K253" s="14"/>
      <c r="L253" s="12"/>
    </row>
    <row r="254" spans="4:12" ht="23">
      <c r="D254" s="7">
        <v>121</v>
      </c>
      <c r="E254" s="13" t="s">
        <v>219</v>
      </c>
      <c r="F254" s="7" t="s">
        <v>254</v>
      </c>
      <c r="G254" s="7" t="e" vm="3">
        <v>#VALUE!</v>
      </c>
      <c r="H254" s="7">
        <v>525</v>
      </c>
      <c r="K254" s="14"/>
      <c r="L254" s="12"/>
    </row>
    <row r="255" spans="4:12" ht="23">
      <c r="D255" s="7"/>
      <c r="E255" s="13"/>
      <c r="F255" s="7"/>
      <c r="G255" s="7">
        <v>1</v>
      </c>
      <c r="H255" s="7"/>
      <c r="K255" s="14"/>
      <c r="L255" s="12"/>
    </row>
    <row r="256" spans="4:12" ht="23">
      <c r="D256" s="7">
        <v>122</v>
      </c>
      <c r="E256" s="13" t="s">
        <v>220</v>
      </c>
      <c r="F256" s="7" t="s">
        <v>254</v>
      </c>
      <c r="G256" s="7" t="e" vm="3">
        <v>#VALUE!</v>
      </c>
      <c r="H256" s="7">
        <v>522</v>
      </c>
      <c r="K256" s="14"/>
      <c r="L256" s="12"/>
    </row>
    <row r="257" spans="4:12" ht="23">
      <c r="D257" s="7"/>
      <c r="E257" s="13"/>
      <c r="F257" s="7"/>
      <c r="G257" s="7">
        <v>1</v>
      </c>
      <c r="H257" s="7"/>
      <c r="K257" s="14"/>
      <c r="L257" s="12"/>
    </row>
    <row r="258" spans="4:12" ht="23">
      <c r="D258" s="7">
        <v>123</v>
      </c>
      <c r="E258" s="13" t="s">
        <v>221</v>
      </c>
      <c r="F258" s="7" t="s">
        <v>55</v>
      </c>
      <c r="G258" s="7" t="e" vm="3">
        <v>#VALUE!</v>
      </c>
      <c r="H258" s="7">
        <v>518</v>
      </c>
      <c r="K258" s="14"/>
      <c r="L258" s="12"/>
    </row>
    <row r="259" spans="4:12" ht="23">
      <c r="D259" s="7"/>
      <c r="E259" s="13"/>
      <c r="F259" s="7"/>
      <c r="G259" s="7">
        <v>1</v>
      </c>
      <c r="H259" s="7"/>
      <c r="K259" s="14"/>
      <c r="L259" s="12"/>
    </row>
    <row r="260" spans="4:12" ht="23">
      <c r="D260" s="7">
        <v>124</v>
      </c>
      <c r="E260" s="13" t="s">
        <v>222</v>
      </c>
      <c r="F260" s="7" t="s">
        <v>254</v>
      </c>
      <c r="G260" s="7" t="e" vm="1">
        <v>#VALUE!</v>
      </c>
      <c r="H260" s="7">
        <v>515</v>
      </c>
      <c r="K260" s="14"/>
      <c r="L260" s="12"/>
    </row>
    <row r="261" spans="4:12" ht="23">
      <c r="D261" s="7"/>
      <c r="E261" s="13"/>
      <c r="F261" s="7"/>
      <c r="G261" s="7">
        <v>0</v>
      </c>
      <c r="H261" s="7"/>
      <c r="K261" s="14"/>
      <c r="L261" s="12"/>
    </row>
    <row r="262" spans="4:12" ht="23">
      <c r="D262" s="7">
        <v>125</v>
      </c>
      <c r="E262" s="13" t="s">
        <v>162</v>
      </c>
      <c r="F262" s="7" t="s">
        <v>248</v>
      </c>
      <c r="G262" s="7" t="e" vm="1">
        <v>#VALUE!</v>
      </c>
      <c r="H262" s="7">
        <v>512</v>
      </c>
      <c r="K262" s="14"/>
      <c r="L262" s="12"/>
    </row>
    <row r="263" spans="4:12" ht="23">
      <c r="D263" s="7"/>
      <c r="E263" s="13"/>
      <c r="F263" s="7"/>
      <c r="G263" s="7">
        <v>0</v>
      </c>
      <c r="H263" s="7"/>
      <c r="K263" s="14"/>
      <c r="L263" s="12"/>
    </row>
    <row r="264" spans="4:12" ht="23">
      <c r="D264" s="7">
        <v>126</v>
      </c>
      <c r="E264" s="13" t="s">
        <v>223</v>
      </c>
      <c r="F264" s="7" t="s">
        <v>55</v>
      </c>
      <c r="G264" s="7" t="e" vm="1">
        <v>#VALUE!</v>
      </c>
      <c r="H264" s="7">
        <v>511</v>
      </c>
      <c r="K264" s="14"/>
      <c r="L264" s="12"/>
    </row>
    <row r="265" spans="4:12" ht="23">
      <c r="D265" s="7"/>
      <c r="E265" s="13"/>
      <c r="F265" s="7"/>
      <c r="G265" s="7">
        <v>0</v>
      </c>
      <c r="H265" s="7"/>
      <c r="K265" s="14"/>
      <c r="L265" s="12"/>
    </row>
    <row r="266" spans="4:12" ht="23">
      <c r="D266" s="7">
        <v>127</v>
      </c>
      <c r="E266" s="13" t="s">
        <v>224</v>
      </c>
      <c r="F266" s="7" t="s">
        <v>259</v>
      </c>
      <c r="G266" s="7" t="e" vm="1">
        <v>#VALUE!</v>
      </c>
      <c r="H266" s="7">
        <v>511</v>
      </c>
      <c r="K266" s="14"/>
      <c r="L266" s="12"/>
    </row>
    <row r="267" spans="4:12" ht="23">
      <c r="D267" s="7"/>
      <c r="E267" s="13"/>
      <c r="F267" s="7"/>
      <c r="G267" s="7">
        <v>0</v>
      </c>
      <c r="H267" s="7"/>
      <c r="K267" s="14"/>
      <c r="L267" s="12"/>
    </row>
    <row r="268" spans="4:12" ht="23">
      <c r="D268" s="7">
        <v>128</v>
      </c>
      <c r="E268" s="13" t="s">
        <v>225</v>
      </c>
      <c r="F268" s="7" t="s">
        <v>281</v>
      </c>
      <c r="G268" s="7" t="e" vm="2">
        <v>#VALUE!</v>
      </c>
      <c r="H268" s="7">
        <v>505</v>
      </c>
      <c r="K268" s="14"/>
      <c r="L268" s="12"/>
    </row>
    <row r="269" spans="4:12" ht="23">
      <c r="D269" s="7"/>
      <c r="E269" s="13"/>
      <c r="F269" s="7"/>
      <c r="G269" s="7">
        <v>1</v>
      </c>
      <c r="H269" s="7"/>
      <c r="K269" s="14"/>
      <c r="L269" s="12"/>
    </row>
    <row r="270" spans="4:12" ht="23">
      <c r="D270" s="7">
        <v>129</v>
      </c>
      <c r="E270" s="13" t="s">
        <v>226</v>
      </c>
      <c r="F270" s="7" t="s">
        <v>274</v>
      </c>
      <c r="G270" s="7" t="e" vm="2">
        <v>#VALUE!</v>
      </c>
      <c r="H270" s="7">
        <v>499</v>
      </c>
      <c r="K270" s="14"/>
      <c r="L270" s="12"/>
    </row>
    <row r="271" spans="4:12" ht="23">
      <c r="D271" s="7"/>
      <c r="E271" s="13"/>
      <c r="F271" s="7"/>
      <c r="G271" s="7">
        <v>1</v>
      </c>
      <c r="H271" s="7"/>
      <c r="K271" s="14"/>
      <c r="L271" s="12"/>
    </row>
    <row r="272" spans="4:12" ht="23">
      <c r="D272" s="7">
        <v>130</v>
      </c>
      <c r="E272" s="13" t="s">
        <v>227</v>
      </c>
      <c r="F272" s="7" t="s">
        <v>55</v>
      </c>
      <c r="G272" s="7" t="e" vm="2">
        <v>#VALUE!</v>
      </c>
      <c r="H272" s="7">
        <v>497</v>
      </c>
      <c r="K272" s="14"/>
      <c r="L272" s="12"/>
    </row>
    <row r="273" spans="4:12" ht="23">
      <c r="D273" s="7"/>
      <c r="E273" s="13"/>
      <c r="F273" s="7"/>
      <c r="G273" s="7">
        <v>10</v>
      </c>
      <c r="H273" s="7"/>
      <c r="K273" s="14"/>
      <c r="L273" s="12"/>
    </row>
    <row r="274" spans="4:12" ht="23">
      <c r="D274" s="7">
        <v>131</v>
      </c>
      <c r="E274" s="13" t="s">
        <v>228</v>
      </c>
      <c r="F274" s="7" t="s">
        <v>269</v>
      </c>
      <c r="G274" s="7" t="e" vm="1">
        <v>#VALUE!</v>
      </c>
      <c r="H274" s="7">
        <v>496</v>
      </c>
      <c r="K274" s="14"/>
      <c r="L274" s="12"/>
    </row>
    <row r="275" spans="4:12" ht="23">
      <c r="D275" s="7"/>
      <c r="E275" s="13"/>
      <c r="F275" s="7"/>
      <c r="G275" s="7">
        <v>0</v>
      </c>
      <c r="H275" s="7"/>
      <c r="K275" s="14"/>
      <c r="L275" s="12"/>
    </row>
    <row r="276" spans="4:12" ht="23">
      <c r="D276" s="7">
        <v>132</v>
      </c>
      <c r="E276" s="13" t="s">
        <v>229</v>
      </c>
      <c r="F276" s="7" t="s">
        <v>282</v>
      </c>
      <c r="G276" s="7" t="e" vm="3">
        <v>#VALUE!</v>
      </c>
      <c r="H276" s="7">
        <v>496</v>
      </c>
      <c r="K276" s="14"/>
      <c r="L276" s="12"/>
    </row>
    <row r="277" spans="4:12" ht="23">
      <c r="D277" s="7"/>
      <c r="E277" s="13"/>
      <c r="F277" s="7"/>
      <c r="G277" s="7">
        <v>4</v>
      </c>
      <c r="H277" s="7"/>
      <c r="K277" s="14"/>
      <c r="L277" s="12"/>
    </row>
    <row r="278" spans="4:12" ht="23">
      <c r="D278" s="7">
        <v>133</v>
      </c>
      <c r="E278" s="13" t="s">
        <v>230</v>
      </c>
      <c r="F278" s="7" t="s">
        <v>254</v>
      </c>
      <c r="G278" s="7" t="e" vm="3">
        <v>#VALUE!</v>
      </c>
      <c r="H278" s="7">
        <v>493</v>
      </c>
      <c r="K278" s="14"/>
      <c r="L278" s="12"/>
    </row>
    <row r="279" spans="4:12" ht="23">
      <c r="D279" s="7"/>
      <c r="E279" s="13"/>
      <c r="F279" s="7"/>
      <c r="G279" s="7">
        <v>1</v>
      </c>
      <c r="H279" s="7"/>
      <c r="K279" s="14"/>
      <c r="L279" s="12"/>
    </row>
    <row r="280" spans="4:12" ht="23">
      <c r="D280" s="7">
        <v>134</v>
      </c>
      <c r="E280" s="13" t="s">
        <v>231</v>
      </c>
      <c r="F280" s="7" t="s">
        <v>248</v>
      </c>
      <c r="G280" s="7" t="e" vm="3">
        <v>#VALUE!</v>
      </c>
      <c r="H280" s="7">
        <v>493</v>
      </c>
      <c r="K280" s="14"/>
      <c r="L280" s="12"/>
    </row>
    <row r="281" spans="4:12" ht="23">
      <c r="D281" s="7"/>
      <c r="E281" s="13"/>
      <c r="F281" s="7"/>
      <c r="G281" s="7">
        <v>1</v>
      </c>
      <c r="H281" s="7"/>
      <c r="K281" s="14"/>
      <c r="L281" s="12"/>
    </row>
    <row r="282" spans="4:12" ht="23">
      <c r="D282" s="7">
        <v>135</v>
      </c>
      <c r="E282" s="13" t="s">
        <v>102</v>
      </c>
      <c r="F282" s="7" t="s">
        <v>289</v>
      </c>
      <c r="G282" s="7" t="e" vm="3">
        <v>#VALUE!</v>
      </c>
      <c r="H282" s="7">
        <v>492</v>
      </c>
      <c r="K282" s="14"/>
      <c r="L282" s="12"/>
    </row>
    <row r="283" spans="4:12">
      <c r="D283" s="7"/>
      <c r="E283" s="13"/>
      <c r="F283" s="7"/>
      <c r="G283" s="7">
        <v>1</v>
      </c>
      <c r="H283" s="7"/>
    </row>
    <row r="284" spans="4:12">
      <c r="D284" s="7">
        <v>136</v>
      </c>
      <c r="E284" s="13" t="s">
        <v>232</v>
      </c>
      <c r="F284" s="7" t="s">
        <v>290</v>
      </c>
      <c r="G284" s="7" t="e" vm="3">
        <v>#VALUE!</v>
      </c>
      <c r="H284" s="7">
        <v>492</v>
      </c>
    </row>
    <row r="285" spans="4:12">
      <c r="D285" s="7"/>
      <c r="E285" s="13"/>
      <c r="F285" s="7"/>
      <c r="G285" s="7">
        <v>1</v>
      </c>
      <c r="H285" s="7"/>
    </row>
    <row r="286" spans="4:12">
      <c r="D286" s="7">
        <v>137</v>
      </c>
      <c r="E286" s="13" t="s">
        <v>233</v>
      </c>
      <c r="F286" s="7" t="s">
        <v>271</v>
      </c>
      <c r="G286" s="7" t="e" vm="3">
        <v>#VALUE!</v>
      </c>
      <c r="H286" s="7">
        <v>490</v>
      </c>
    </row>
    <row r="287" spans="4:12">
      <c r="D287" s="7"/>
      <c r="E287" s="13"/>
      <c r="F287" s="7"/>
      <c r="G287" s="7">
        <v>1</v>
      </c>
      <c r="H287" s="7"/>
    </row>
    <row r="288" spans="4:12">
      <c r="D288" s="7">
        <v>138</v>
      </c>
      <c r="E288" s="13" t="s">
        <v>234</v>
      </c>
      <c r="F288" s="7" t="s">
        <v>248</v>
      </c>
      <c r="G288" s="7" t="e" vm="3">
        <v>#VALUE!</v>
      </c>
      <c r="H288" s="7">
        <v>489</v>
      </c>
    </row>
    <row r="289" spans="4:8">
      <c r="D289" s="7"/>
      <c r="E289" s="13"/>
      <c r="F289" s="7"/>
      <c r="G289" s="7">
        <v>1</v>
      </c>
      <c r="H289" s="7"/>
    </row>
    <row r="290" spans="4:8">
      <c r="D290" s="7">
        <v>139</v>
      </c>
      <c r="E290" s="13" t="s">
        <v>235</v>
      </c>
      <c r="F290" s="7" t="s">
        <v>291</v>
      </c>
      <c r="G290" s="7" t="e" vm="3">
        <v>#VALUE!</v>
      </c>
      <c r="H290" s="7">
        <v>487</v>
      </c>
    </row>
    <row r="291" spans="4:8">
      <c r="D291" s="7"/>
      <c r="E291" s="13"/>
      <c r="F291" s="7"/>
      <c r="G291" s="7">
        <v>1</v>
      </c>
      <c r="H291" s="7"/>
    </row>
    <row r="292" spans="4:8">
      <c r="D292" s="7">
        <v>140</v>
      </c>
      <c r="E292" s="13" t="s">
        <v>236</v>
      </c>
      <c r="F292" s="7" t="s">
        <v>283</v>
      </c>
      <c r="G292" s="7" t="e" vm="3">
        <v>#VALUE!</v>
      </c>
      <c r="H292" s="7">
        <v>462</v>
      </c>
    </row>
    <row r="293" spans="4:8">
      <c r="D293" s="7"/>
      <c r="E293" s="13"/>
      <c r="F293" s="7"/>
      <c r="G293" s="7">
        <v>1</v>
      </c>
      <c r="H293" s="7"/>
    </row>
    <row r="294" spans="4:8">
      <c r="D294" s="7">
        <v>141</v>
      </c>
      <c r="E294" s="13" t="s">
        <v>237</v>
      </c>
      <c r="F294" s="7" t="s">
        <v>257</v>
      </c>
      <c r="G294" s="7" t="e" vm="1">
        <v>#VALUE!</v>
      </c>
      <c r="H294" s="7">
        <v>459</v>
      </c>
    </row>
    <row r="295" spans="4:8">
      <c r="D295" s="7"/>
      <c r="E295" s="13"/>
      <c r="F295" s="7"/>
      <c r="G295" s="7">
        <v>0</v>
      </c>
      <c r="H295" s="7"/>
    </row>
    <row r="296" spans="4:8">
      <c r="D296" s="7">
        <v>142</v>
      </c>
      <c r="E296" s="13" t="s">
        <v>238</v>
      </c>
      <c r="F296" s="7" t="s">
        <v>254</v>
      </c>
      <c r="G296" s="7" t="e" vm="2">
        <v>#VALUE!</v>
      </c>
      <c r="H296" s="7">
        <v>450</v>
      </c>
    </row>
    <row r="297" spans="4:8">
      <c r="D297" s="7"/>
      <c r="E297" s="13"/>
      <c r="F297" s="7"/>
      <c r="G297" s="7">
        <v>1</v>
      </c>
      <c r="H297" s="7"/>
    </row>
    <row r="298" spans="4:8">
      <c r="D298" s="7">
        <v>143</v>
      </c>
      <c r="E298" s="13" t="s">
        <v>239</v>
      </c>
      <c r="F298" s="7" t="s">
        <v>276</v>
      </c>
      <c r="G298" s="7" t="e" vm="2">
        <v>#VALUE!</v>
      </c>
      <c r="H298" s="7">
        <v>443</v>
      </c>
    </row>
    <row r="299" spans="4:8">
      <c r="D299" s="7"/>
      <c r="E299" s="13"/>
      <c r="F299" s="7"/>
      <c r="G299" s="7">
        <v>1</v>
      </c>
      <c r="H299" s="7"/>
    </row>
    <row r="300" spans="4:8">
      <c r="D300" s="7">
        <v>144</v>
      </c>
      <c r="E300" s="13" t="s">
        <v>240</v>
      </c>
      <c r="F300" s="7" t="s">
        <v>257</v>
      </c>
      <c r="G300" s="7" t="e" vm="2">
        <v>#VALUE!</v>
      </c>
      <c r="H300" s="7">
        <v>431</v>
      </c>
    </row>
    <row r="301" spans="4:8">
      <c r="D301" s="7"/>
      <c r="E301" s="13"/>
      <c r="F301" s="7"/>
      <c r="G301" s="7">
        <v>1</v>
      </c>
      <c r="H301" s="7"/>
    </row>
    <row r="302" spans="4:8">
      <c r="D302" s="7">
        <v>145</v>
      </c>
      <c r="E302" s="13" t="s">
        <v>241</v>
      </c>
      <c r="F302" s="7" t="s">
        <v>280</v>
      </c>
      <c r="G302" s="7" t="e" vm="2">
        <v>#VALUE!</v>
      </c>
      <c r="H302" s="7">
        <v>427</v>
      </c>
    </row>
    <row r="303" spans="4:8">
      <c r="D303" s="7"/>
      <c r="E303" s="13"/>
      <c r="F303" s="7"/>
      <c r="G303" s="7">
        <v>1</v>
      </c>
      <c r="H303" s="7"/>
    </row>
    <row r="304" spans="4:8">
      <c r="D304" s="7">
        <v>146</v>
      </c>
      <c r="E304" s="13" t="s">
        <v>242</v>
      </c>
      <c r="F304" s="7" t="s">
        <v>284</v>
      </c>
      <c r="G304" s="7" t="e" vm="3">
        <v>#VALUE!</v>
      </c>
      <c r="H304" s="7">
        <v>424</v>
      </c>
    </row>
    <row r="305" spans="4:8">
      <c r="D305" s="7"/>
      <c r="E305" s="13"/>
      <c r="F305" s="7"/>
      <c r="G305" s="7">
        <v>4</v>
      </c>
      <c r="H305" s="7"/>
    </row>
    <row r="306" spans="4:8">
      <c r="D306" s="7">
        <v>147</v>
      </c>
      <c r="E306" s="13" t="s">
        <v>243</v>
      </c>
      <c r="F306" s="7" t="s">
        <v>266</v>
      </c>
      <c r="G306" s="7" t="e" vm="1">
        <v>#VALUE!</v>
      </c>
      <c r="H306" s="7">
        <v>423</v>
      </c>
    </row>
    <row r="307" spans="4:8">
      <c r="D307" s="7"/>
      <c r="E307" s="13"/>
      <c r="F307" s="7"/>
      <c r="G307" s="7">
        <v>0</v>
      </c>
      <c r="H307" s="7"/>
    </row>
    <row r="308" spans="4:8">
      <c r="D308" s="7">
        <v>148</v>
      </c>
      <c r="E308" s="13" t="s">
        <v>244</v>
      </c>
      <c r="F308" s="7" t="s">
        <v>248</v>
      </c>
      <c r="G308" s="7" t="e" vm="1">
        <v>#VALUE!</v>
      </c>
      <c r="H308" s="7">
        <v>420</v>
      </c>
    </row>
    <row r="309" spans="4:8">
      <c r="D309" s="7"/>
      <c r="E309" s="13"/>
      <c r="F309" s="7"/>
      <c r="G309" s="7">
        <v>0</v>
      </c>
      <c r="H309" s="7"/>
    </row>
    <row r="310" spans="4:8">
      <c r="D310" s="7">
        <v>149</v>
      </c>
      <c r="E310" s="13" t="s">
        <v>245</v>
      </c>
      <c r="F310" s="7" t="s">
        <v>292</v>
      </c>
      <c r="G310" s="7" t="e" vm="1">
        <v>#VALUE!</v>
      </c>
      <c r="H310" s="7">
        <v>418</v>
      </c>
    </row>
    <row r="311" spans="4:8">
      <c r="D311" s="7"/>
      <c r="E311" s="13"/>
      <c r="F311" s="7"/>
      <c r="G311" s="7">
        <v>0</v>
      </c>
      <c r="H311" s="7"/>
    </row>
    <row r="312" spans="4:8">
      <c r="D312" s="7">
        <v>150</v>
      </c>
      <c r="E312" s="13" t="s">
        <v>246</v>
      </c>
      <c r="F312" s="7" t="s">
        <v>55</v>
      </c>
      <c r="G312" s="7" t="e" vm="1">
        <v>#VALUE!</v>
      </c>
      <c r="H312" s="7">
        <v>416</v>
      </c>
    </row>
    <row r="313" spans="4:8">
      <c r="D313" s="7"/>
      <c r="E313" s="13"/>
      <c r="F313" s="7"/>
      <c r="G313" s="7">
        <v>0</v>
      </c>
      <c r="H313" s="7"/>
    </row>
    <row r="317" spans="4:8">
      <c r="E317" s="105"/>
    </row>
    <row r="318" spans="4:8">
      <c r="E318" s="105"/>
    </row>
    <row r="319" spans="4:8">
      <c r="E319" s="105"/>
    </row>
    <row r="320" spans="4:8">
      <c r="E320" s="105"/>
    </row>
    <row r="321" spans="5:5">
      <c r="E321" s="105"/>
    </row>
    <row r="322" spans="5:5">
      <c r="E322" s="105"/>
    </row>
    <row r="323" spans="5:5">
      <c r="E323" s="105"/>
    </row>
    <row r="324" spans="5:5">
      <c r="E324" s="105"/>
    </row>
    <row r="325" spans="5:5">
      <c r="E325" s="105"/>
    </row>
    <row r="326" spans="5:5">
      <c r="E326" s="105"/>
    </row>
    <row r="327" spans="5:5">
      <c r="E327" s="105"/>
    </row>
    <row r="328" spans="5:5">
      <c r="E328" s="105"/>
    </row>
    <row r="329" spans="5:5">
      <c r="E329" s="105"/>
    </row>
    <row r="330" spans="5:5">
      <c r="E330" s="105"/>
    </row>
    <row r="331" spans="5:5">
      <c r="E331" s="105"/>
    </row>
    <row r="332" spans="5:5">
      <c r="E332" s="105"/>
    </row>
    <row r="333" spans="5:5">
      <c r="E333" s="105"/>
    </row>
    <row r="334" spans="5:5">
      <c r="E334" s="105"/>
    </row>
    <row r="335" spans="5:5">
      <c r="E335" s="105"/>
    </row>
    <row r="336" spans="5:5">
      <c r="E336" s="105"/>
    </row>
    <row r="337" spans="5:5">
      <c r="E337" s="105"/>
    </row>
    <row r="338" spans="5:5">
      <c r="E338" s="105"/>
    </row>
    <row r="339" spans="5:5">
      <c r="E339" s="105"/>
    </row>
    <row r="340" spans="5:5">
      <c r="E340" s="105"/>
    </row>
    <row r="341" spans="5:5">
      <c r="E341" s="105"/>
    </row>
    <row r="342" spans="5:5">
      <c r="E342" s="105"/>
    </row>
    <row r="343" spans="5:5">
      <c r="E343" s="105"/>
    </row>
    <row r="344" spans="5:5">
      <c r="E344" s="105"/>
    </row>
    <row r="345" spans="5:5">
      <c r="E345" s="105"/>
    </row>
    <row r="346" spans="5:5">
      <c r="E346" s="105"/>
    </row>
    <row r="347" spans="5:5">
      <c r="E347" s="105"/>
    </row>
    <row r="348" spans="5:5">
      <c r="E348" s="105"/>
    </row>
    <row r="349" spans="5:5">
      <c r="E349" s="105"/>
    </row>
    <row r="350" spans="5:5">
      <c r="E350" s="105"/>
    </row>
    <row r="351" spans="5:5">
      <c r="E351" s="105"/>
    </row>
    <row r="352" spans="5:5">
      <c r="E352" s="105"/>
    </row>
    <row r="353" spans="5:5">
      <c r="E353" s="105"/>
    </row>
    <row r="354" spans="5:5">
      <c r="E354" s="105"/>
    </row>
    <row r="355" spans="5:5">
      <c r="E355" s="105"/>
    </row>
    <row r="356" spans="5:5">
      <c r="E356" s="105"/>
    </row>
    <row r="357" spans="5:5">
      <c r="E357" s="105"/>
    </row>
    <row r="358" spans="5:5">
      <c r="E358" s="105"/>
    </row>
    <row r="359" spans="5:5">
      <c r="E359" s="105"/>
    </row>
    <row r="360" spans="5:5">
      <c r="E360" s="105"/>
    </row>
    <row r="361" spans="5:5">
      <c r="E361" s="105"/>
    </row>
    <row r="362" spans="5:5">
      <c r="E362" s="105"/>
    </row>
    <row r="363" spans="5:5">
      <c r="E363" s="105"/>
    </row>
    <row r="364" spans="5:5">
      <c r="E364" s="105"/>
    </row>
    <row r="365" spans="5:5">
      <c r="E365" s="105"/>
    </row>
    <row r="366" spans="5:5">
      <c r="E366" s="105"/>
    </row>
    <row r="367" spans="5:5">
      <c r="E367" s="105"/>
    </row>
    <row r="368" spans="5:5">
      <c r="E368" s="105"/>
    </row>
    <row r="369" spans="5:5">
      <c r="E369" s="105"/>
    </row>
    <row r="370" spans="5:5">
      <c r="E370" s="105"/>
    </row>
    <row r="371" spans="5:5">
      <c r="E371" s="105"/>
    </row>
    <row r="372" spans="5:5">
      <c r="E372" s="105"/>
    </row>
    <row r="373" spans="5:5">
      <c r="E373" s="105"/>
    </row>
    <row r="374" spans="5:5">
      <c r="E374" s="105"/>
    </row>
    <row r="375" spans="5:5">
      <c r="E375" s="105"/>
    </row>
    <row r="376" spans="5:5">
      <c r="E376" s="105"/>
    </row>
    <row r="377" spans="5:5">
      <c r="E377" s="105"/>
    </row>
    <row r="378" spans="5:5">
      <c r="E378" s="105"/>
    </row>
    <row r="379" spans="5:5">
      <c r="E379" s="105"/>
    </row>
    <row r="380" spans="5:5">
      <c r="E380" s="105"/>
    </row>
    <row r="381" spans="5:5">
      <c r="E381" s="105"/>
    </row>
    <row r="382" spans="5:5">
      <c r="E382" s="105"/>
    </row>
    <row r="383" spans="5:5">
      <c r="E383" s="105"/>
    </row>
    <row r="384" spans="5:5">
      <c r="E384" s="105"/>
    </row>
    <row r="385" spans="5:5">
      <c r="E385" s="105"/>
    </row>
    <row r="386" spans="5:5">
      <c r="E386" s="105"/>
    </row>
    <row r="387" spans="5:5">
      <c r="E387" s="105"/>
    </row>
    <row r="388" spans="5:5">
      <c r="E388" s="105"/>
    </row>
    <row r="389" spans="5:5">
      <c r="E389" s="105"/>
    </row>
    <row r="390" spans="5:5">
      <c r="E390" s="105"/>
    </row>
    <row r="391" spans="5:5">
      <c r="E391" s="105"/>
    </row>
    <row r="392" spans="5:5">
      <c r="E392" s="105"/>
    </row>
    <row r="393" spans="5:5">
      <c r="E393" s="105"/>
    </row>
    <row r="394" spans="5:5">
      <c r="E394" s="105"/>
    </row>
    <row r="395" spans="5:5">
      <c r="E395" s="105"/>
    </row>
    <row r="396" spans="5:5">
      <c r="E396" s="105"/>
    </row>
    <row r="397" spans="5:5">
      <c r="E397" s="105"/>
    </row>
    <row r="398" spans="5:5">
      <c r="E398" s="105"/>
    </row>
    <row r="399" spans="5:5">
      <c r="E399" s="105"/>
    </row>
    <row r="400" spans="5:5">
      <c r="E400" s="105"/>
    </row>
    <row r="401" spans="5:5">
      <c r="E401" s="105"/>
    </row>
    <row r="402" spans="5:5">
      <c r="E402" s="105"/>
    </row>
    <row r="403" spans="5:5">
      <c r="E403" s="105"/>
    </row>
    <row r="404" spans="5:5">
      <c r="E404" s="105"/>
    </row>
    <row r="405" spans="5:5">
      <c r="E405" s="105"/>
    </row>
    <row r="406" spans="5:5">
      <c r="E406" s="105"/>
    </row>
    <row r="407" spans="5:5">
      <c r="E407" s="105"/>
    </row>
    <row r="408" spans="5:5">
      <c r="E408" s="105"/>
    </row>
    <row r="409" spans="5:5">
      <c r="E409" s="105"/>
    </row>
    <row r="410" spans="5:5">
      <c r="E410" s="105"/>
    </row>
    <row r="411" spans="5:5">
      <c r="E411" s="105"/>
    </row>
    <row r="412" spans="5:5">
      <c r="E412" s="105"/>
    </row>
    <row r="413" spans="5:5">
      <c r="E413" s="105"/>
    </row>
    <row r="414" spans="5:5">
      <c r="E414" s="105"/>
    </row>
    <row r="415" spans="5:5">
      <c r="E415" s="105"/>
    </row>
    <row r="416" spans="5:5">
      <c r="E416" s="105"/>
    </row>
    <row r="417" spans="5:5">
      <c r="E417" s="105"/>
    </row>
    <row r="418" spans="5:5">
      <c r="E418" s="105"/>
    </row>
    <row r="419" spans="5:5">
      <c r="E419" s="105"/>
    </row>
    <row r="420" spans="5:5">
      <c r="E420" s="105"/>
    </row>
    <row r="421" spans="5:5">
      <c r="E421" s="105"/>
    </row>
    <row r="422" spans="5:5">
      <c r="E422" s="105"/>
    </row>
    <row r="423" spans="5:5">
      <c r="E423" s="105"/>
    </row>
    <row r="424" spans="5:5">
      <c r="E424" s="105"/>
    </row>
    <row r="425" spans="5:5">
      <c r="E425" s="105"/>
    </row>
    <row r="426" spans="5:5">
      <c r="E426" s="105"/>
    </row>
    <row r="427" spans="5:5">
      <c r="E427" s="105"/>
    </row>
    <row r="428" spans="5:5">
      <c r="E428" s="105"/>
    </row>
    <row r="429" spans="5:5">
      <c r="E429" s="105"/>
    </row>
    <row r="430" spans="5:5">
      <c r="E430" s="105"/>
    </row>
    <row r="431" spans="5:5">
      <c r="E431" s="105"/>
    </row>
    <row r="432" spans="5:5">
      <c r="E432" s="105"/>
    </row>
    <row r="433" spans="5:5">
      <c r="E433" s="105"/>
    </row>
    <row r="434" spans="5:5">
      <c r="E434" s="105"/>
    </row>
    <row r="435" spans="5:5">
      <c r="E435" s="105"/>
    </row>
    <row r="436" spans="5:5">
      <c r="E436" s="105"/>
    </row>
    <row r="437" spans="5:5">
      <c r="E437" s="105"/>
    </row>
    <row r="438" spans="5:5">
      <c r="E438" s="105"/>
    </row>
    <row r="439" spans="5:5">
      <c r="E439" s="105"/>
    </row>
    <row r="440" spans="5:5">
      <c r="E440" s="105"/>
    </row>
    <row r="441" spans="5:5">
      <c r="E441" s="105"/>
    </row>
    <row r="442" spans="5:5">
      <c r="E442" s="105"/>
    </row>
    <row r="443" spans="5:5">
      <c r="E443" s="105"/>
    </row>
    <row r="444" spans="5:5">
      <c r="E444" s="105"/>
    </row>
    <row r="445" spans="5:5">
      <c r="E445" s="105"/>
    </row>
    <row r="446" spans="5:5">
      <c r="E446" s="105"/>
    </row>
    <row r="447" spans="5:5">
      <c r="E447" s="105"/>
    </row>
    <row r="448" spans="5:5">
      <c r="E448" s="105"/>
    </row>
    <row r="449" spans="5:5">
      <c r="E449" s="105"/>
    </row>
    <row r="450" spans="5:5">
      <c r="E450" s="105"/>
    </row>
    <row r="451" spans="5:5">
      <c r="E451" s="105"/>
    </row>
    <row r="452" spans="5:5">
      <c r="E452" s="105"/>
    </row>
    <row r="453" spans="5:5">
      <c r="E453" s="105"/>
    </row>
    <row r="454" spans="5:5">
      <c r="E454" s="105"/>
    </row>
    <row r="455" spans="5:5">
      <c r="E455" s="105"/>
    </row>
    <row r="456" spans="5:5">
      <c r="E456" s="105"/>
    </row>
    <row r="457" spans="5:5">
      <c r="E457" s="105"/>
    </row>
    <row r="458" spans="5:5">
      <c r="E458" s="105"/>
    </row>
    <row r="459" spans="5:5">
      <c r="E459" s="105"/>
    </row>
    <row r="460" spans="5:5">
      <c r="E460" s="105"/>
    </row>
    <row r="461" spans="5:5">
      <c r="E461" s="105"/>
    </row>
    <row r="462" spans="5:5">
      <c r="E462" s="105"/>
    </row>
    <row r="463" spans="5:5">
      <c r="E463" s="105"/>
    </row>
    <row r="464" spans="5:5">
      <c r="E464" s="105"/>
    </row>
    <row r="465" spans="5:5">
      <c r="E465" s="105"/>
    </row>
    <row r="466" spans="5:5">
      <c r="E466" s="105"/>
    </row>
    <row r="467" spans="5:5">
      <c r="E467" s="105"/>
    </row>
    <row r="468" spans="5:5">
      <c r="E468" s="105"/>
    </row>
    <row r="469" spans="5:5">
      <c r="E469" s="105"/>
    </row>
    <row r="470" spans="5:5">
      <c r="E470" s="105"/>
    </row>
    <row r="471" spans="5:5">
      <c r="E471" s="105"/>
    </row>
    <row r="472" spans="5:5">
      <c r="E472" s="105"/>
    </row>
    <row r="473" spans="5:5">
      <c r="E473" s="105"/>
    </row>
    <row r="474" spans="5:5">
      <c r="E474" s="105"/>
    </row>
    <row r="475" spans="5:5">
      <c r="E475" s="105"/>
    </row>
    <row r="476" spans="5:5">
      <c r="E476" s="105"/>
    </row>
    <row r="477" spans="5:5">
      <c r="E477" s="105"/>
    </row>
    <row r="478" spans="5:5">
      <c r="E478" s="105"/>
    </row>
    <row r="479" spans="5:5">
      <c r="E479" s="105"/>
    </row>
    <row r="480" spans="5:5">
      <c r="E480" s="105"/>
    </row>
    <row r="481" spans="5:5">
      <c r="E481" s="105"/>
    </row>
    <row r="482" spans="5:5">
      <c r="E482" s="105"/>
    </row>
    <row r="483" spans="5:5">
      <c r="E483" s="105"/>
    </row>
    <row r="484" spans="5:5">
      <c r="E484" s="105"/>
    </row>
    <row r="485" spans="5:5">
      <c r="E485" s="105"/>
    </row>
    <row r="486" spans="5:5">
      <c r="E486" s="105"/>
    </row>
    <row r="487" spans="5:5">
      <c r="E487" s="105"/>
    </row>
    <row r="488" spans="5:5">
      <c r="E488" s="105"/>
    </row>
    <row r="489" spans="5:5">
      <c r="E489" s="105"/>
    </row>
    <row r="490" spans="5:5">
      <c r="E490" s="105"/>
    </row>
    <row r="491" spans="5:5">
      <c r="E491" s="105"/>
    </row>
    <row r="492" spans="5:5">
      <c r="E492" s="105"/>
    </row>
    <row r="493" spans="5:5">
      <c r="E493" s="105"/>
    </row>
    <row r="494" spans="5:5">
      <c r="E494" s="105"/>
    </row>
    <row r="495" spans="5:5">
      <c r="E495" s="105"/>
    </row>
    <row r="496" spans="5:5">
      <c r="E496" s="105"/>
    </row>
    <row r="497" spans="5:5">
      <c r="E497" s="105"/>
    </row>
    <row r="498" spans="5:5">
      <c r="E498" s="105"/>
    </row>
    <row r="499" spans="5:5">
      <c r="E499" s="105"/>
    </row>
    <row r="500" spans="5:5">
      <c r="E500" s="105"/>
    </row>
    <row r="501" spans="5:5">
      <c r="E501" s="105"/>
    </row>
    <row r="502" spans="5:5">
      <c r="E502" s="105"/>
    </row>
    <row r="503" spans="5:5">
      <c r="E503" s="105"/>
    </row>
    <row r="504" spans="5:5">
      <c r="E504" s="105"/>
    </row>
    <row r="505" spans="5:5">
      <c r="E505" s="105"/>
    </row>
    <row r="506" spans="5:5">
      <c r="E506" s="105"/>
    </row>
    <row r="507" spans="5:5">
      <c r="E507" s="105"/>
    </row>
    <row r="508" spans="5:5">
      <c r="E508" s="105"/>
    </row>
    <row r="509" spans="5:5">
      <c r="E509" s="105"/>
    </row>
    <row r="510" spans="5:5">
      <c r="E510" s="105"/>
    </row>
    <row r="511" spans="5:5">
      <c r="E511" s="105"/>
    </row>
    <row r="512" spans="5:5">
      <c r="E512" s="105"/>
    </row>
    <row r="513" spans="5:5">
      <c r="E513" s="105"/>
    </row>
    <row r="514" spans="5:5">
      <c r="E514" s="105"/>
    </row>
    <row r="515" spans="5:5">
      <c r="E515" s="105"/>
    </row>
    <row r="516" spans="5:5">
      <c r="E516" s="105"/>
    </row>
    <row r="517" spans="5:5">
      <c r="E517" s="105"/>
    </row>
    <row r="518" spans="5:5">
      <c r="E518" s="105"/>
    </row>
    <row r="519" spans="5:5">
      <c r="E519" s="105"/>
    </row>
    <row r="520" spans="5:5">
      <c r="E520" s="105"/>
    </row>
    <row r="521" spans="5:5">
      <c r="E521" s="105"/>
    </row>
    <row r="522" spans="5:5">
      <c r="E522" s="105"/>
    </row>
    <row r="523" spans="5:5">
      <c r="E523" s="105"/>
    </row>
    <row r="524" spans="5:5">
      <c r="E524" s="105"/>
    </row>
    <row r="525" spans="5:5">
      <c r="E525" s="105"/>
    </row>
    <row r="526" spans="5:5">
      <c r="E526" s="105"/>
    </row>
    <row r="527" spans="5:5">
      <c r="E527" s="105"/>
    </row>
    <row r="528" spans="5:5">
      <c r="E528" s="105"/>
    </row>
    <row r="529" spans="5:5">
      <c r="E529" s="105"/>
    </row>
    <row r="530" spans="5:5">
      <c r="E530" s="105"/>
    </row>
    <row r="531" spans="5:5">
      <c r="E531" s="105"/>
    </row>
    <row r="532" spans="5:5">
      <c r="E532" s="105"/>
    </row>
    <row r="533" spans="5:5">
      <c r="E533" s="105"/>
    </row>
    <row r="534" spans="5:5">
      <c r="E534" s="105"/>
    </row>
    <row r="535" spans="5:5">
      <c r="E535" s="105"/>
    </row>
    <row r="536" spans="5:5">
      <c r="E536" s="105"/>
    </row>
    <row r="537" spans="5:5">
      <c r="E537" s="105"/>
    </row>
    <row r="538" spans="5:5">
      <c r="E538" s="105"/>
    </row>
    <row r="539" spans="5:5">
      <c r="E539" s="105"/>
    </row>
    <row r="540" spans="5:5">
      <c r="E540" s="105"/>
    </row>
    <row r="541" spans="5:5">
      <c r="E541" s="105"/>
    </row>
    <row r="542" spans="5:5">
      <c r="E542" s="105"/>
    </row>
    <row r="543" spans="5:5">
      <c r="E543" s="105"/>
    </row>
    <row r="544" spans="5:5">
      <c r="E544" s="105"/>
    </row>
    <row r="545" spans="5:5">
      <c r="E545" s="105"/>
    </row>
    <row r="546" spans="5:5">
      <c r="E546" s="105"/>
    </row>
    <row r="547" spans="5:5">
      <c r="E547" s="105"/>
    </row>
    <row r="548" spans="5:5">
      <c r="E548" s="105"/>
    </row>
    <row r="549" spans="5:5">
      <c r="E549" s="105"/>
    </row>
    <row r="550" spans="5:5">
      <c r="E550" s="105"/>
    </row>
    <row r="551" spans="5:5">
      <c r="E551" s="105"/>
    </row>
    <row r="552" spans="5:5">
      <c r="E552" s="105"/>
    </row>
    <row r="553" spans="5:5">
      <c r="E553" s="105"/>
    </row>
    <row r="554" spans="5:5">
      <c r="E554" s="105"/>
    </row>
    <row r="555" spans="5:5">
      <c r="E555" s="105"/>
    </row>
    <row r="556" spans="5:5">
      <c r="E556" s="105"/>
    </row>
    <row r="557" spans="5:5">
      <c r="E557" s="105"/>
    </row>
    <row r="558" spans="5:5">
      <c r="E558" s="105"/>
    </row>
    <row r="559" spans="5:5">
      <c r="E559" s="105"/>
    </row>
    <row r="560" spans="5:5">
      <c r="E560" s="105"/>
    </row>
    <row r="561" spans="5:5">
      <c r="E561" s="105"/>
    </row>
    <row r="562" spans="5:5">
      <c r="E562" s="105"/>
    </row>
    <row r="563" spans="5:5">
      <c r="E563" s="105"/>
    </row>
    <row r="564" spans="5:5">
      <c r="E564" s="105"/>
    </row>
    <row r="565" spans="5:5">
      <c r="E565" s="105"/>
    </row>
    <row r="566" spans="5:5">
      <c r="E566" s="105"/>
    </row>
    <row r="567" spans="5:5">
      <c r="E567" s="105"/>
    </row>
    <row r="568" spans="5:5">
      <c r="E568" s="105"/>
    </row>
    <row r="569" spans="5:5">
      <c r="E569" s="105"/>
    </row>
    <row r="570" spans="5:5">
      <c r="E570" s="105"/>
    </row>
    <row r="571" spans="5:5">
      <c r="E571" s="105"/>
    </row>
    <row r="572" spans="5:5">
      <c r="E572" s="105"/>
    </row>
    <row r="573" spans="5:5">
      <c r="E573" s="105"/>
    </row>
    <row r="574" spans="5:5">
      <c r="E574" s="105"/>
    </row>
    <row r="575" spans="5:5">
      <c r="E575" s="105"/>
    </row>
    <row r="576" spans="5:5">
      <c r="E576" s="105"/>
    </row>
    <row r="577" spans="5:5">
      <c r="E577" s="105"/>
    </row>
    <row r="578" spans="5:5">
      <c r="E578" s="105"/>
    </row>
    <row r="579" spans="5:5">
      <c r="E579" s="105"/>
    </row>
    <row r="580" spans="5:5">
      <c r="E580" s="105"/>
    </row>
    <row r="581" spans="5:5">
      <c r="E581" s="105"/>
    </row>
    <row r="582" spans="5:5">
      <c r="E582" s="105"/>
    </row>
    <row r="583" spans="5:5">
      <c r="E583" s="105"/>
    </row>
    <row r="584" spans="5:5">
      <c r="E584" s="105"/>
    </row>
    <row r="585" spans="5:5">
      <c r="E585" s="105"/>
    </row>
    <row r="586" spans="5:5">
      <c r="E586" s="105"/>
    </row>
    <row r="587" spans="5:5">
      <c r="E587" s="105"/>
    </row>
    <row r="588" spans="5:5">
      <c r="E588" s="105"/>
    </row>
    <row r="589" spans="5:5">
      <c r="E589" s="105"/>
    </row>
    <row r="590" spans="5:5">
      <c r="E590" s="105"/>
    </row>
    <row r="591" spans="5:5">
      <c r="E591" s="105"/>
    </row>
    <row r="592" spans="5:5">
      <c r="E592" s="105"/>
    </row>
    <row r="593" spans="5:5">
      <c r="E593" s="105"/>
    </row>
    <row r="594" spans="5:5">
      <c r="E594" s="105"/>
    </row>
    <row r="595" spans="5:5">
      <c r="E595" s="105"/>
    </row>
    <row r="596" spans="5:5">
      <c r="E596" s="105"/>
    </row>
    <row r="597" spans="5:5">
      <c r="E597" s="105"/>
    </row>
    <row r="598" spans="5:5">
      <c r="E598" s="105"/>
    </row>
    <row r="599" spans="5:5">
      <c r="E599" s="105"/>
    </row>
    <row r="600" spans="5:5">
      <c r="E600" s="105"/>
    </row>
    <row r="601" spans="5:5">
      <c r="E601" s="105"/>
    </row>
    <row r="602" spans="5:5">
      <c r="E602" s="105"/>
    </row>
    <row r="603" spans="5:5">
      <c r="E603" s="105"/>
    </row>
    <row r="604" spans="5:5">
      <c r="E604" s="105"/>
    </row>
    <row r="605" spans="5:5">
      <c r="E605" s="105"/>
    </row>
    <row r="606" spans="5:5">
      <c r="E606" s="105"/>
    </row>
    <row r="607" spans="5:5">
      <c r="E607" s="105"/>
    </row>
    <row r="608" spans="5:5">
      <c r="E608" s="105"/>
    </row>
    <row r="609" spans="5:5">
      <c r="E609" s="105"/>
    </row>
    <row r="610" spans="5:5">
      <c r="E610" s="105"/>
    </row>
    <row r="611" spans="5:5">
      <c r="E611" s="105"/>
    </row>
    <row r="612" spans="5:5">
      <c r="E612" s="105"/>
    </row>
    <row r="613" spans="5:5">
      <c r="E613" s="105"/>
    </row>
    <row r="614" spans="5:5">
      <c r="E614" s="105"/>
    </row>
    <row r="615" spans="5:5">
      <c r="E615" s="105"/>
    </row>
    <row r="616" spans="5:5">
      <c r="E616" s="105"/>
    </row>
  </sheetData>
  <mergeCells count="150">
    <mergeCell ref="E317:E318"/>
    <mergeCell ref="E319:E320"/>
    <mergeCell ref="E321:E322"/>
    <mergeCell ref="E323:E324"/>
    <mergeCell ref="E325:E326"/>
    <mergeCell ref="E327:E328"/>
    <mergeCell ref="E329:E330"/>
    <mergeCell ref="E331:E332"/>
    <mergeCell ref="E333:E334"/>
    <mergeCell ref="E335:E336"/>
    <mergeCell ref="E337:E338"/>
    <mergeCell ref="E339:E340"/>
    <mergeCell ref="E341:E342"/>
    <mergeCell ref="E343:E344"/>
    <mergeCell ref="E345:E346"/>
    <mergeCell ref="E347:E348"/>
    <mergeCell ref="E349:E350"/>
    <mergeCell ref="E351:E352"/>
    <mergeCell ref="E353:E354"/>
    <mergeCell ref="E355:E356"/>
    <mergeCell ref="E357:E358"/>
    <mergeCell ref="E359:E360"/>
    <mergeCell ref="E361:E362"/>
    <mergeCell ref="E363:E364"/>
    <mergeCell ref="E365:E366"/>
    <mergeCell ref="E367:E368"/>
    <mergeCell ref="E369:E370"/>
    <mergeCell ref="E371:E372"/>
    <mergeCell ref="E373:E374"/>
    <mergeCell ref="E375:E376"/>
    <mergeCell ref="E377:E378"/>
    <mergeCell ref="E379:E380"/>
    <mergeCell ref="E381:E382"/>
    <mergeCell ref="E383:E384"/>
    <mergeCell ref="E385:E386"/>
    <mergeCell ref="E387:E388"/>
    <mergeCell ref="E389:E390"/>
    <mergeCell ref="E391:E392"/>
    <mergeCell ref="E393:E394"/>
    <mergeCell ref="E395:E396"/>
    <mergeCell ref="E397:E398"/>
    <mergeCell ref="E399:E400"/>
    <mergeCell ref="E401:E402"/>
    <mergeCell ref="E403:E404"/>
    <mergeCell ref="E405:E406"/>
    <mergeCell ref="E407:E408"/>
    <mergeCell ref="E409:E410"/>
    <mergeCell ref="E411:E412"/>
    <mergeCell ref="E413:E414"/>
    <mergeCell ref="E415:E416"/>
    <mergeCell ref="E417:E418"/>
    <mergeCell ref="E419:E420"/>
    <mergeCell ref="E421:E422"/>
    <mergeCell ref="E423:E424"/>
    <mergeCell ref="E425:E426"/>
    <mergeCell ref="E427:E428"/>
    <mergeCell ref="E429:E430"/>
    <mergeCell ref="E431:E432"/>
    <mergeCell ref="E433:E434"/>
    <mergeCell ref="E435:E436"/>
    <mergeCell ref="E437:E438"/>
    <mergeCell ref="E439:E440"/>
    <mergeCell ref="E441:E442"/>
    <mergeCell ref="E443:E444"/>
    <mergeCell ref="E445:E446"/>
    <mergeCell ref="E447:E448"/>
    <mergeCell ref="E449:E450"/>
    <mergeCell ref="E451:E452"/>
    <mergeCell ref="E453:E454"/>
    <mergeCell ref="E455:E456"/>
    <mergeCell ref="E457:E458"/>
    <mergeCell ref="E459:E460"/>
    <mergeCell ref="E461:E462"/>
    <mergeCell ref="E463:E464"/>
    <mergeCell ref="E465:E466"/>
    <mergeCell ref="E467:E468"/>
    <mergeCell ref="E469:E470"/>
    <mergeCell ref="E471:E472"/>
    <mergeCell ref="E473:E474"/>
    <mergeCell ref="E475:E476"/>
    <mergeCell ref="E477:E478"/>
    <mergeCell ref="E479:E480"/>
    <mergeCell ref="E481:E482"/>
    <mergeCell ref="E483:E484"/>
    <mergeCell ref="E485:E486"/>
    <mergeCell ref="E487:E488"/>
    <mergeCell ref="E489:E490"/>
    <mergeCell ref="E491:E492"/>
    <mergeCell ref="E493:E494"/>
    <mergeCell ref="E495:E496"/>
    <mergeCell ref="E497:E498"/>
    <mergeCell ref="E499:E500"/>
    <mergeCell ref="E501:E502"/>
    <mergeCell ref="E503:E504"/>
    <mergeCell ref="E505:E506"/>
    <mergeCell ref="E507:E508"/>
    <mergeCell ref="E509:E510"/>
    <mergeCell ref="E511:E512"/>
    <mergeCell ref="E513:E514"/>
    <mergeCell ref="E515:E516"/>
    <mergeCell ref="E517:E518"/>
    <mergeCell ref="E519:E520"/>
    <mergeCell ref="E521:E522"/>
    <mergeCell ref="E523:E524"/>
    <mergeCell ref="E525:E526"/>
    <mergeCell ref="E527:E528"/>
    <mergeCell ref="E529:E530"/>
    <mergeCell ref="E531:E532"/>
    <mergeCell ref="E533:E534"/>
    <mergeCell ref="E535:E536"/>
    <mergeCell ref="E537:E538"/>
    <mergeCell ref="E539:E540"/>
    <mergeCell ref="E541:E542"/>
    <mergeCell ref="E543:E544"/>
    <mergeCell ref="E545:E546"/>
    <mergeCell ref="E547:E548"/>
    <mergeCell ref="E549:E550"/>
    <mergeCell ref="E585:E586"/>
    <mergeCell ref="E551:E552"/>
    <mergeCell ref="E553:E554"/>
    <mergeCell ref="E555:E556"/>
    <mergeCell ref="E557:E558"/>
    <mergeCell ref="E559:E560"/>
    <mergeCell ref="E561:E562"/>
    <mergeCell ref="E563:E564"/>
    <mergeCell ref="E565:E566"/>
    <mergeCell ref="E567:E568"/>
    <mergeCell ref="E569:E570"/>
    <mergeCell ref="E571:E572"/>
    <mergeCell ref="E573:E574"/>
    <mergeCell ref="E575:E576"/>
    <mergeCell ref="E577:E578"/>
    <mergeCell ref="E579:E580"/>
    <mergeCell ref="E581:E582"/>
    <mergeCell ref="E583:E584"/>
    <mergeCell ref="E605:E606"/>
    <mergeCell ref="E607:E608"/>
    <mergeCell ref="E609:E610"/>
    <mergeCell ref="E611:E612"/>
    <mergeCell ref="E613:E614"/>
    <mergeCell ref="E615:E616"/>
    <mergeCell ref="E587:E588"/>
    <mergeCell ref="E589:E590"/>
    <mergeCell ref="E591:E592"/>
    <mergeCell ref="E593:E594"/>
    <mergeCell ref="E595:E596"/>
    <mergeCell ref="E597:E598"/>
    <mergeCell ref="E599:E600"/>
    <mergeCell ref="E601:E602"/>
    <mergeCell ref="E603:E604"/>
  </mergeCells>
  <hyperlinks>
    <hyperlink ref="E14" r:id="rId1" display="https://www.espn.com/tennis/player/_/id/296/novak-djokovic" xr:uid="{6C99E690-7736-1443-8FDD-4CA37903A503}"/>
    <hyperlink ref="E16" r:id="rId2" display="https://www.espn.com/tennis/player/_/id/3623/jannik-sinner" xr:uid="{83DD8DD3-56EB-B84E-8777-912DB3A18139}"/>
    <hyperlink ref="E18" r:id="rId3" display="https://www.espn.com/tennis/player/_/id/3782/carlos-alcaraz" xr:uid="{FF432CE5-79D1-A746-A990-99DB73E61DAE}"/>
    <hyperlink ref="E20" r:id="rId4" display="https://www.espn.com/tennis/player/_/id/2375/alexander-zverev" xr:uid="{6D79DF78-0086-E946-A687-A75EC34F28C1}"/>
    <hyperlink ref="E22" r:id="rId5" display="https://www.espn.com/tennis/player/_/id/2383/daniil-medvedev" xr:uid="{64217D75-705E-6F49-AB34-C43BCC15B3CE}"/>
    <hyperlink ref="E24" r:id="rId6" display="https://www.espn.com/tennis/player/_/id/2642/andrey-rublev" xr:uid="{468FE044-72B6-154D-A3BF-82279A9A91D3}"/>
    <hyperlink ref="E26" r:id="rId7" display="https://www.espn.com/tennis/player/_/id/2989/casper-ruud" xr:uid="{40AC249A-85EA-4749-8081-AB475E2D2D1C}"/>
    <hyperlink ref="E28" r:id="rId8" display="https://www.espn.com/tennis/player/_/id/2726/hubert-hurkacz" xr:uid="{50A22061-C5ED-2F48-8590-B8889F05257E}"/>
    <hyperlink ref="E30" r:id="rId9" display="https://www.espn.com/tennis/player/_/id/2869/stefanos-tsitsipas" xr:uid="{00079D38-B2EC-FF4F-9F81-84CC5FA18FB5}"/>
    <hyperlink ref="E32" r:id="rId10" display="https://www.espn.com/tennis/player/_/id/1287/grigor-dimitrov" xr:uid="{906B9800-3B75-344E-9C61-FD42FDD21C31}"/>
    <hyperlink ref="E34" r:id="rId11" display="https://www.espn.com/tennis/player/_/id/2651/alex-de-minaur" xr:uid="{81102FDA-E246-C641-88EC-449D9E942CE3}"/>
    <hyperlink ref="E36" r:id="rId12" display="https://www.espn.com/tennis/player/_/id/2946/taylor-fritz" xr:uid="{E45300B9-A8B5-DD47-9222-5FB2FE6B4B07}"/>
    <hyperlink ref="E38" r:id="rId13" display="https://www.espn.com/tennis/player/_/id/3659/holger-rune" xr:uid="{3127FFFF-C68C-AA4E-80C7-B4C58E9C8DC7}"/>
    <hyperlink ref="E40" r:id="rId14" display="https://www.espn.com/tennis/player/_/id/2964/tommy-paul" xr:uid="{D452AC46-AC97-7F4A-B53A-C9984F0AFB5E}"/>
    <hyperlink ref="E42" r:id="rId15" display="https://www.espn.com/tennis/player/_/id/9250/ben-shelton" xr:uid="{9977FBE9-E322-7F41-B4B1-387985D43186}"/>
    <hyperlink ref="E44" r:id="rId16" display="https://www.espn.com/tennis/player/_/id/3085/ugo-humbert" xr:uid="{054E6042-2FA2-584D-909F-9E4CF124477F}"/>
    <hyperlink ref="E46" r:id="rId17" display="https://www.espn.com/tennis/player/_/id/2865/alexander-bublik" xr:uid="{1EFA5AD1-0B2B-9C42-925A-F4F246059F5C}"/>
    <hyperlink ref="E48" r:id="rId18" display="https://www.espn.com/tennis/player/_/id/2367/karen-khachanov" xr:uid="{A262E613-18AC-9947-90A1-87D033AA9EEA}"/>
    <hyperlink ref="E50" r:id="rId19" display="https://www.espn.com/tennis/player/_/id/2377/nicolas-jarry" xr:uid="{9E2D9F6B-5348-DB49-B0AE-B793FEEC721D}"/>
    <hyperlink ref="E52" r:id="rId20" display="https://www.espn.com/tennis/player/_/id/3340/sebastian-baez" xr:uid="{FE92B3A7-08F9-F341-BA7F-273DABF0A8FE}"/>
    <hyperlink ref="E54" r:id="rId21" display="https://www.espn.com/tennis/player/_/id/3209/felix-auger-aliassime" xr:uid="{927D2E58-3807-634D-8E92-38212EE1AE56}"/>
    <hyperlink ref="E56" r:id="rId22" display="https://www.espn.com/tennis/player/_/id/1266/adrian-mannarino" xr:uid="{75DBF44A-AF39-E342-AB0B-361413168D17}"/>
    <hyperlink ref="E58" r:id="rId23" display="https://www.espn.com/tennis/player/_/id/3754/jiri-lehecka" xr:uid="{EA7D89C9-4F9E-544A-8F83-137499DB888E}"/>
    <hyperlink ref="E60" r:id="rId24" display="https://www.espn.com/tennis/player/_/id/2970/alejandro-tabilo" xr:uid="{506D584A-B98A-D14A-ADB3-15B7E91CBC38}"/>
    <hyperlink ref="E62" r:id="rId25" display="https://www.espn.com/tennis/player/_/id/3319/tallon-griekspoor" xr:uid="{5BC61619-70E4-8647-AA93-6B36F2300C99}"/>
    <hyperlink ref="E64" r:id="rId26" display="https://www.espn.com/tennis/player/_/id/2708/frances-tiafoe" xr:uid="{1F2DA7C1-CFF7-3145-BC52-AFD0CAE48E56}"/>
    <hyperlink ref="E66" r:id="rId27" display="https://www.espn.com/tennis/player/_/id/3700/francisco-cerundolo" xr:uid="{CDCE019B-3C14-A244-8761-39034E214477}"/>
    <hyperlink ref="E68" r:id="rId28" display="https://www.espn.com/tennis/player/_/id/3368/sebastian-korda" xr:uid="{45E1D53A-76DF-6A4E-98EE-E2C846B382A7}"/>
    <hyperlink ref="E70" r:id="rId29" display="https://www.espn.com/tennis/player/_/id/3739/tomas-martin-etcheverry" xr:uid="{C50B203B-5A40-D74E-A188-9D8566D7BF9E}"/>
    <hyperlink ref="E72" r:id="rId30" display="https://www.espn.com/tennis/player/_/id/3764/lorenzo-musetti" xr:uid="{286FEB78-3D21-E04C-87EB-FF3DDA90B033}"/>
    <hyperlink ref="E74" r:id="rId31" display="https://www.espn.com/tennis/player/_/id/9992/mariano-navone" xr:uid="{B6E0DB54-0ED4-D24F-BA3E-76DFB6BFF3A2}"/>
    <hyperlink ref="E76" r:id="rId32" display="https://www.espn.com/tennis/player/_/id/3212/alejandro-davidovich-fokina" xr:uid="{61865125-387B-514E-BA44-D1F4444E7A21}"/>
    <hyperlink ref="E78" r:id="rId33" display="https://www.espn.com/tennis/player/_/id/2366/cameron-norrie" xr:uid="{0E1EA716-B436-7041-961B-1BA1307F86CD}"/>
    <hyperlink ref="E80" r:id="rId34" display="https://www.espn.com/tennis/player/_/id/3811/tomas-machac" xr:uid="{11DB35F9-2E42-0E48-A77F-940809015ACB}"/>
    <hyperlink ref="E82" r:id="rId35" display="https://www.espn.com/tennis/player/_/id/3793/matteo-arnaldi" xr:uid="{F1008A35-F81F-2543-9DF6-74DA72619560}"/>
    <hyperlink ref="E84" r:id="rId36" display="https://www.espn.com/tennis/player/_/id/2244/jordan-thompson" xr:uid="{5F9FC176-8E2C-FC45-A2E4-D95533CDB95B}"/>
    <hyperlink ref="E86" r:id="rId37" display="https://www.espn.com/tennis/player/_/id/242/gael-monfils" xr:uid="{F3E5C433-9ED7-964A-B7BB-4239543A8264}"/>
    <hyperlink ref="E88" r:id="rId38" display="https://www.espn.com/tennis/player/_/id/10052/arthur-fils" xr:uid="{71EDC5C9-CD03-C247-8A19-A6B1B01F4702}"/>
    <hyperlink ref="E90" r:id="rId39" display="https://www.espn.com/tennis/player/_/id/3856/jack-draper" xr:uid="{2056B449-A427-7145-96AE-DB246F11F1C3}"/>
    <hyperlink ref="E92" r:id="rId40" display="https://www.espn.com/tennis/player/_/id/7833/luciano-darderi" xr:uid="{E9F4C722-0489-A044-A731-C79E5DE56956}"/>
    <hyperlink ref="E94" r:id="rId41" display="https://www.espn.com/tennis/player/_/id/2337/jan-lennard-struff" xr:uid="{CA78E868-A0C6-B241-B144-16A4857C2C5A}"/>
    <hyperlink ref="E96" r:id="rId42" display="https://www.espn.com/tennis/player/_/id/2636/roman-safiullin" xr:uid="{0ECEFE3A-7824-6846-8C96-A90E80B60212}"/>
    <hyperlink ref="E98" r:id="rId43" display="https://www.espn.com/tennis/player/_/id/9213/fabian-marozsan" xr:uid="{29F9275A-E635-2A43-A891-B0B8A0471E24}"/>
    <hyperlink ref="E100" r:id="rId44" display="https://www.espn.com/tennis/player/_/id/3024/zhang-zhizhen" xr:uid="{449258AB-1B81-0145-82F9-B31A4E982154}"/>
    <hyperlink ref="E102" r:id="rId45" display="https://www.espn.com/tennis/player/_/id/3304/sebastian-ofner" xr:uid="{AAC53A73-2036-3D47-A0B1-F72109E13911}"/>
    <hyperlink ref="E104" r:id="rId46" display="https://www.espn.com/tennis/player/_/id/3012/christopher-eubanks" xr:uid="{D07E18D8-C49C-C243-93DB-65C4C8D24874}"/>
    <hyperlink ref="E106" r:id="rId47" display="https://www.espn.com/tennis/player/_/id/4115/nuno-borges" xr:uid="{A70D7EE2-DEB8-7B4A-BF72-0ECDD8292E5B}"/>
    <hyperlink ref="E108" r:id="rId48" display="https://www.espn.com/tennis/player/_/id/2623/pedro-martinez" xr:uid="{84F8039C-EF76-D44C-BF46-60BA2A8900DF}"/>
    <hyperlink ref="E110" r:id="rId49" display="https://www.espn.com/tennis/player/_/id/3052/lorenzo-sonego" xr:uid="{8BEE91DF-D867-B44D-BE80-4D95824B6E44}"/>
    <hyperlink ref="E112" r:id="rId50" display="https://www.espn.com/tennis/player/_/id/1993/marcos-giron" xr:uid="{DD59C1A5-A0D6-F84D-BCFA-058CAA66846C}"/>
    <hyperlink ref="E114" r:id="rId51" display="https://www.espn.com/tennis/player/_/id/2862/alexei-popyrin" xr:uid="{AECB0FE3-AB8D-B845-A4C9-2756D6E676C0}"/>
    <hyperlink ref="E116" r:id="rId52" display="https://www.espn.com/tennis/player/_/id/2365/laslo-djere" xr:uid="{AB319A9B-1C34-FF41-ACF6-2DAA10BAD04C}"/>
    <hyperlink ref="E118" r:id="rId53" display="https://www.espn.com/tennis/player/_/id/7602/flavio-cobolli" xr:uid="{B14FF59D-F76B-7944-BD06-FD87656DBD84}"/>
    <hyperlink ref="E120" r:id="rId54" display="https://www.espn.com/tennis/player/_/id/1862/marton-fucsovics" xr:uid="{4CFCEB02-8B77-F14C-A6DB-BA074E463FFF}"/>
    <hyperlink ref="E122" r:id="rId55" display="https://www.espn.com/tennis/player/_/id/3694/facundo-diaz-acosta" xr:uid="{4F483ACB-E4A9-FC45-8034-6DE1FBA53B05}"/>
    <hyperlink ref="E124" r:id="rId56" display="https://www.espn.com/tennis/player/_/id/3572/pavel-kotov" xr:uid="{32CAC0CF-9DA6-704F-942F-C67B418EB9BA}"/>
    <hyperlink ref="E126" r:id="rId57" display="https://www.espn.com/tennis/player/_/id/2874/miomir-kecmanovic" xr:uid="{790469B5-B751-C449-9D3F-5807D12F1FE7}"/>
    <hyperlink ref="E128" r:id="rId58" display="https://www.espn.com/tennis/player/_/id/3345/thiago-seyboth-wild" xr:uid="{75133388-3048-6B40-81E3-F6DD4A729B85}"/>
    <hyperlink ref="E130" r:id="rId59" display="https://www.espn.com/tennis/player/_/id/8710/alexander-shevchenko" xr:uid="{AA284B7A-CEB7-EF4C-9015-427479BCE234}"/>
    <hyperlink ref="E132" r:id="rId60" display="https://www.espn.com/tennis/player/_/id/11400/alex-michelsen" xr:uid="{3F1BDB91-439B-F245-B847-5354D0F79AF3}"/>
    <hyperlink ref="E134" r:id="rId61" display="https://www.espn.com/tennis/player/_/id/1769/dusan-lajovic" xr:uid="{CCAD0376-EDDD-9F47-B113-4A9DC8855945}"/>
    <hyperlink ref="E136" r:id="rId62" display="https://www.espn.com/tennis/player/_/id/901/daniel-evans" xr:uid="{7F954CB5-F36D-3B45-AAFD-F2EB9462B189}"/>
    <hyperlink ref="E138" r:id="rId63" display="https://www.espn.com/tennis/player/_/id/2012/roberto-carballes-baena" xr:uid="{ED333069-BB4A-A14A-97E3-CB2D4E34A688}"/>
    <hyperlink ref="E140" r:id="rId64" display="https://www.espn.com/tennis/player/_/id/2709/jaume-munar" xr:uid="{6BC4C1C4-C52B-B34E-A2B2-E89F45A4CC1E}"/>
    <hyperlink ref="E142" r:id="rId65" display="https://www.espn.com/tennis/player/_/id/3437/dominik-koepfer" xr:uid="{C4C01027-E386-4342-9928-800C4C9E38E3}"/>
    <hyperlink ref="E144" r:id="rId66" display="https://www.espn.com/tennis/player/_/id/8885/giovanni-mpetshi-perricard" xr:uid="{0F7240E8-76D0-BC41-994A-B5EE1FFAF2B3}"/>
    <hyperlink ref="E146" r:id="rId67" display="https://www.espn.com/tennis/player/_/id/3366/emil-ruusuvuori" xr:uid="{D128F01E-1633-6843-A326-4257B31B6A4F}"/>
    <hyperlink ref="E148" r:id="rId68" display="https://www.espn.com/tennis/player/_/id/3301/christopher-oconnell" xr:uid="{D3D14C0E-FCE9-8043-BB24-D1A52CABD2A9}"/>
    <hyperlink ref="E150" r:id="rId69" display="https://www.espn.com/tennis/player/_/id/3511/arthur-rinderknech" xr:uid="{FD64CEDB-3857-4F46-BBBF-93A8D19586D2}"/>
    <hyperlink ref="E152" r:id="rId70" display="https://www.espn.com/tennis/player/_/id/2226/yoshihito-nishioka" xr:uid="{46C69809-F251-3542-8EFC-DB4ACD67751C}"/>
    <hyperlink ref="E154" r:id="rId71" display="https://www.espn.com/tennis/player/_/id/1841/federico-coria" xr:uid="{B9759505-60E1-254B-B6BB-8F9D2F605854}"/>
    <hyperlink ref="E156" r:id="rId72" display="https://www.espn.com/tennis/player/_/id/7598/luca-nardi" xr:uid="{9126F388-4817-CB4A-B39D-EC79D0EE2061}"/>
    <hyperlink ref="E158" r:id="rId73" display="https://www.espn.com/tennis/player/_/id/2202/borna-coric" xr:uid="{835FA4C4-9D45-7446-B2F9-7592DF85D101}"/>
    <hyperlink ref="E160" r:id="rId74" display="https://www.espn.com/tennis/player/_/id/2206/mackenzie-mcdonald" xr:uid="{8B654A31-6A0E-994A-9425-D73D1DDA9C16}"/>
    <hyperlink ref="E162" r:id="rId75" display="https://www.espn.com/tennis/player/_/id/235/andy-murray" xr:uid="{42B0D70C-D12F-8F4C-A7BC-F4F2FCBDC42A}"/>
    <hyperlink ref="E164" r:id="rId76" display="https://www.espn.com/tennis/player/_/id/10319/jakub-mensik" xr:uid="{30E94E8B-A951-5547-B80F-8BC08DD6B740}"/>
    <hyperlink ref="E166" r:id="rId77" display="https://www.espn.com/tennis/player/_/id/7841/arthur-cazaux" xr:uid="{C81CDE44-E8B1-1B41-A03A-D65EFA33B47E}"/>
    <hyperlink ref="E168" r:id="rId78" display="https://www.espn.com/tennis/player/_/id/3716/rinky-hijikata" xr:uid="{DFFDC9DF-3E20-7448-9869-C3EF393A08FA}"/>
    <hyperlink ref="E170" r:id="rId79" display="https://www.espn.com/tennis/player/_/id/2886/corentin-moutet" xr:uid="{8335F1DC-7B14-F849-B85D-7B2D725FDA2F}"/>
    <hyperlink ref="E172" r:id="rId80" display="https://www.espn.com/tennis/player/_/id/1837/taro-daniel" xr:uid="{E06339E7-CBF9-3948-86A8-9F655D2F9F31}"/>
    <hyperlink ref="E174" r:id="rId81" display="https://www.espn.com/tennis/player/_/id/1733/roberto-bautista-agut" xr:uid="{96C230DA-C8D5-1B49-B2B9-FC8240AD8B46}"/>
    <hyperlink ref="E176" r:id="rId82" display="https://www.espn.com/tennis/player/_/id/1989/aslan-karatsev" xr:uid="{B1542DC3-6798-7645-82E0-72F5210603A5}"/>
    <hyperlink ref="E178" r:id="rId83" display="https://www.espn.com/tennis/player/_/id/3203/daniel-altmaier" xr:uid="{6F99075B-0706-BB4C-89E7-5F3C688C1175}"/>
    <hyperlink ref="E180" r:id="rId84" display="https://www.espn.com/tennis/player/_/id/3774/brandon-nakashima" xr:uid="{12FF3CB6-43DF-D040-ABE7-64DC8E922B42}"/>
    <hyperlink ref="E182" r:id="rId85" display="https://www.espn.com/tennis/player/_/id/3322/yannick-hanfmann" xr:uid="{DB3BE92C-E734-414B-9413-D2BEE4BAD6D1}"/>
    <hyperlink ref="E184" r:id="rId86" display="https://www.espn.com/tennis/player/_/id/2025/thiago-monteiro" xr:uid="{F96C1F10-9E64-9B4F-8708-AE8423E28DFB}"/>
    <hyperlink ref="E186" r:id="rId87" display="https://www.espn.com/tennis/player/_/id/3849/aleksandar-kovacevic" xr:uid="{651D72C0-FA9A-0A46-8ABB-1872DE2B79D4}"/>
    <hyperlink ref="E188" r:id="rId88" display="https://www.espn.com/tennis/player/_/id/3375/hugo-gaston" xr:uid="{68A93E03-7D69-B041-A3EE-96B8526D4F36}"/>
    <hyperlink ref="E190" r:id="rId89" display="https://www.espn.com/tennis/player/_/id/3471/aleksandar-vukic" xr:uid="{3A50D971-39CF-4348-86EA-1C00EF3D88A5}"/>
    <hyperlink ref="E192" r:id="rId90" display="https://www.espn.com/tennis/player/_/id/3308/alexandre-muller" xr:uid="{3D3AE303-42A4-F648-9012-6EC7D033FF7D}"/>
    <hyperlink ref="E194" r:id="rId91" display="https://www.espn.com/tennis/player/_/id/2939/constant-lestienne" xr:uid="{A3CA9994-1F2C-064B-9B6A-30323A482573}"/>
    <hyperlink ref="E196" r:id="rId92" display="https://www.espn.com/tennis/player/_/id/10073/juncheng-shang" xr:uid="{711E0790-8E5C-F346-A6FC-E21BA9309865}"/>
    <hyperlink ref="E198" r:id="rId93" display="https://www.espn.com/tennis/player/_/id/669/fabio-fognini" xr:uid="{ED2F4919-9459-4346-B2DB-E23BFDAB50C7}"/>
    <hyperlink ref="E200" r:id="rId94" display="https://www.espn.com/tennis/player/_/id/2645/max-purcell" xr:uid="{CDADE74A-1808-C44A-BE02-3E537B97BBDE}"/>
    <hyperlink ref="E202" r:id="rId95" display="https://www.espn.com/tennis/player/_/id/2638/sumit-nagal" xr:uid="{395A25EF-C306-2A4C-B3F5-8F54BB65E35D}"/>
    <hyperlink ref="E204" r:id="rId96" display="https://www.espn.com/tennis/player/_/id/3093/adam-walton" xr:uid="{2675F2D8-A79A-FA4E-90B1-BA03D910C88D}"/>
    <hyperlink ref="E206" r:id="rId97" display="https://www.espn.com/tennis/player/_/id/2622/matteo-berrettini" xr:uid="{24F2404A-A3CD-764D-8AB5-52C5EFD54616}"/>
    <hyperlink ref="E208" r:id="rId98" display="https://www.espn.com/tennis/player/_/id/264/stan-wawrinka" xr:uid="{83BB4CC0-B274-DE42-9044-3C8205DDA864}"/>
    <hyperlink ref="E210" r:id="rId99" display="https://www.espn.com/tennis/player/_/id/10044/francisco-comesana" xr:uid="{6D5263F4-097E-9F49-BF9F-5A9B4CA58CFE}"/>
    <hyperlink ref="E212" r:id="rId100" display="https://www.espn.com/tennis/player/_/id/2320/thanasi-kokkinakis" xr:uid="{17A6BB84-A5BA-7E4D-B11F-028CB427F158}"/>
    <hyperlink ref="E214" r:id="rId101" display="https://www.espn.com/tennis/player/_/id/2189/maximilian-marterer" xr:uid="{5C5BBA22-DA5F-8843-9DE9-A5061EF877F5}"/>
    <hyperlink ref="E216" r:id="rId102" display="https://www.espn.com/tennis/player/_/id/3310/botic-van-de-zandschulp" xr:uid="{60015E69-3B56-B441-8960-8AA1CFE62B5B}"/>
    <hyperlink ref="E218" r:id="rId103" display="https://www.espn.com/tennis/player/_/id/8814/luca-van-assche" xr:uid="{C8FDE6D3-48AB-9746-A438-589C5403C480}"/>
    <hyperlink ref="E220" r:id="rId104" display="https://www.espn.com/tennis/player/_/id/3356/zizou-bergs" xr:uid="{CD651C8A-1101-824E-B23F-846AD43D9B6D}"/>
    <hyperlink ref="E222" r:id="rId105" display="https://www.espn.com/tennis/player/_/id/1857/james-duckworth" xr:uid="{C0D8F1DE-E472-1246-B69D-8D2A94B91768}"/>
    <hyperlink ref="E224" r:id="rId106" display="https://www.espn.com/tennis/player/_/id/3009/daniel-elahi-galan" xr:uid="{585A3B7A-5300-6D45-BACF-A507D6B2EEEE}"/>
    <hyperlink ref="E226" r:id="rId107" display="https://www.espn.com/tennis/player/_/id/3211/jj-wolf" xr:uid="{0F917482-263D-DE4D-8EBF-9A3EE482A377}"/>
    <hyperlink ref="E228" r:id="rId108" display="https://www.espn.com/tennis/player/_/id/2372/pedro-cachin" xr:uid="{F0099070-B5A7-294E-9522-6D4293413BB1}"/>
    <hyperlink ref="E230" r:id="rId109" display="https://www.espn.com/tennis/player/_/id/4010/thiago-agustin-tirante" xr:uid="{4ED1A657-F668-6344-98C4-9385B4285A4D}"/>
    <hyperlink ref="E232" r:id="rId110" display="https://www.espn.com/tennis/player/_/id/3666/camilo-ugo-carabelli" xr:uid="{9E18D785-E3ED-5D4D-9045-6DE894D75CA1}"/>
    <hyperlink ref="E234" r:id="rId111" display="https://www.espn.com/tennis/player/_/id/1766/albert-ramos-vinolas" xr:uid="{43A8F958-B797-5346-8A42-D7C8ADA8C5D9}"/>
    <hyperlink ref="E236" r:id="rId112" display="https://www.espn.com/tennis/player/_/id/1854/gregoire-barrere" xr:uid="{3766711D-B102-7740-AB39-AEAF682A048B}"/>
    <hyperlink ref="E238" r:id="rId113" display="https://www.espn.com/tennis/player/_/id/2228/cristian-garin" xr:uid="{71D49A91-7A8B-E546-8735-8C63FB949B90}"/>
    <hyperlink ref="E240" r:id="rId114" display="https://www.espn.com/tennis/player/_/id/2625/michael-mmoh" xr:uid="{E21A02A6-CAE0-B644-8990-F8C49F4C7E38}"/>
    <hyperlink ref="E242" r:id="rId115" display="https://www.espn.com/tennis/player/_/id/1360/david-goffin" xr:uid="{B9BB6102-E598-8740-B786-C6AABB54CA5F}"/>
    <hyperlink ref="E244" r:id="rId116" display="https://www.espn.com/tennis/player/_/id/9376/valentin-vacherot" xr:uid="{0DBA4351-C292-D744-AD70-C559F2749F22}"/>
    <hyperlink ref="E246" r:id="rId117" display="https://www.espn.com/tennis/player/_/id/3574/juan-pablo-varillas" xr:uid="{43D2C9FE-E826-F043-A251-109EABDEF3F4}"/>
    <hyperlink ref="E248" r:id="rId118" display="https://www.espn.com/tennis/player/_/id/2860/denis-shapovalov" xr:uid="{08557F87-52D5-0840-8A85-891EF88ECA91}"/>
    <hyperlink ref="E250" r:id="rId119" display="https://www.espn.com/tennis/player/_/id/2950/lukas-klein" xr:uid="{3201C383-AC63-A449-A5C5-AF84304EA3BD}"/>
    <hyperlink ref="E252" r:id="rId120" display="https://www.espn.com/tennis/player/_/id/1935/facundo-bagnis" xr:uid="{C363A558-6C53-D94A-97CD-66F8A23E35FB}"/>
    <hyperlink ref="E254" r:id="rId121" display="https://www.espn.com/tennis/player/_/id/10638/terence-atmane" xr:uid="{32D33B1A-7A20-DB45-A68F-B50969059E87}"/>
    <hyperlink ref="E256" r:id="rId122" display="https://www.espn.com/tennis/player/_/id/7491/harold-mayot" xr:uid="{1D67F5D2-6279-904D-8E20-6F85D9C1521C}"/>
    <hyperlink ref="E258" r:id="rId123" display="https://www.espn.com/tennis/player/_/id/3953/zachary-svajda" xr:uid="{EFE78F51-B027-2B46-8C20-BE9E3DAE43FC}"/>
    <hyperlink ref="E260" r:id="rId124" display="https://www.espn.com/tennis/player/_/id/310/richard-gasquet" xr:uid="{F58FE83D-DE88-E84E-9590-A38F2CDDF1CD}"/>
    <hyperlink ref="E262" r:id="rId125" display="https://www.espn.com/tennis/player/_/id/2242/stefano-napolitano" xr:uid="{E4C83D1B-054D-6B4A-A38C-D5E52D8C4E6F}"/>
    <hyperlink ref="E264" r:id="rId126" display="https://www.espn.com/tennis/player/_/id/3772/emilio-nava" xr:uid="{761531DD-4306-1140-88D7-3AF244DA347F}"/>
    <hyperlink ref="E266" r:id="rId127" display="https://www.espn.com/tennis/player/_/id/3809/vit-kopriva" xr:uid="{C2742625-66EE-9245-84FD-2F3399B71407}"/>
    <hyperlink ref="E268" r:id="rId128" display="https://www.espn.com/tennis/player/_/id/1842/damir-dzumhur" xr:uid="{C0D12C52-F8CD-F34E-96F5-F05324AAB1D2}"/>
    <hyperlink ref="E270" r:id="rId129" display="https://www.espn.com/tennis/player/_/id/7887/duje-ajdukovic" xr:uid="{1F1D50AE-F337-7C46-8E7C-FEC6D24DA5A4}"/>
    <hyperlink ref="E272" r:id="rId130" display="https://www.espn.com/tennis/player/_/id/3619/nicolas-moreno-de-alboran" xr:uid="{676ACF3A-DB93-6A49-AB6F-A398DA55DB21}"/>
    <hyperlink ref="E274" r:id="rId131" display="https://www.espn.com/tennis/player/_/id/1852/dominic-thiem" xr:uid="{6174D455-28EB-544C-BC77-24428B230CE3}"/>
    <hyperlink ref="E276" r:id="rId132" display="https://www.espn.com/tennis/player/_/id/2863/lloyd-harris" xr:uid="{65D85DAE-6768-A941-835F-45D673EBCBA1}"/>
    <hyperlink ref="E278" r:id="rId133" display="https://www.espn.com/tennis/player/_/id/8136/titouan-droguet" xr:uid="{D8D0A7A1-613C-634E-8EBF-6886FAF731A5}"/>
    <hyperlink ref="E280" r:id="rId134" display="https://www.espn.com/tennis/player/_/id/3820/francesco-passaro" xr:uid="{1379AE14-D98C-1B4E-AFB4-AEFB0ECEF65A}"/>
    <hyperlink ref="E282" r:id="rId135" display="https://www.espn.com/tennis/player/_/id/8325/hamad-medjedovic" xr:uid="{BF9A588C-C9E6-3844-A007-6BD11F38FABD}"/>
    <hyperlink ref="E284" r:id="rId136" display="https://www.espn.com/tennis/player/_/id/1141/mikhail-kukushkin" xr:uid="{5A84C804-4E94-FB4F-BD19-BC0BBA7EF2D1}"/>
    <hyperlink ref="E286" r:id="rId137" display="https://www.espn.com/tennis/player/_/id/3206/felipe-meligeni-alves" xr:uid="{5BB079FB-355C-6E45-AD82-A0FDF1098F01}"/>
    <hyperlink ref="E288" r:id="rId138" display="https://www.espn.com/tennis/player/_/id/7601/matteo-gigante" xr:uid="{5638211B-EFF3-4343-8EED-A1E0FAAC71E7}"/>
    <hyperlink ref="E290" r:id="rId139" display="https://www.espn.com/tennis/player/_/id/3204/jurij-rodionov" xr:uid="{01882DBA-04DF-074F-B4BB-C5FE64A82837}"/>
    <hyperlink ref="E292" r:id="rId140" display="https://www.espn.com/tennis/player/_/id/884/radu-albot" xr:uid="{575228D3-CD6B-8842-8D7C-69DFA8A8B0D2}"/>
    <hyperlink ref="E294" r:id="rId141" display="https://www.espn.com/tennis/player/_/id/2324/diego-schwartzman" xr:uid="{AF3B6398-1EC9-F24C-B058-2BBCC23A4AC9}"/>
    <hyperlink ref="E296" r:id="rId142" display="https://www.espn.com/tennis/player/_/id/1613/pierre-hugues-herbert" xr:uid="{F78F93CB-BBBD-8C45-B832-4B26F848E280}"/>
    <hyperlink ref="E298" r:id="rId143" display="https://www.espn.com/tennis/player/_/id/9962/dominic-stricker" xr:uid="{2EF3EE8F-CB29-7242-872B-7D3A1586DAEC}"/>
    <hyperlink ref="E300" r:id="rId144" display="https://www.espn.com/tennis/player/_/id/4011/roman-andres-burruchaga" xr:uid="{5C015823-290E-B04C-9408-2449B87B14F4}"/>
    <hyperlink ref="E302" r:id="rId145" display="https://www.espn.com/tennis/player/_/id/1611/jozef-kovalik" xr:uid="{CFAEC125-F757-504B-928E-3FC809F9C93A}"/>
    <hyperlink ref="E304" r:id="rId146" display="https://www.espn.com/tennis/player/_/id/3979/pablo-llamas-ruiz" xr:uid="{C3D05D40-5272-2945-AD3F-A2E7993CA320}"/>
    <hyperlink ref="E306" r:id="rId147" display="https://www.espn.com/tennis/player/_/id/1586/liam-broady" xr:uid="{25AE6886-B92F-C84D-B6A0-7CA96266ED19}"/>
    <hyperlink ref="E308" r:id="rId148" display="https://www.espn.com/tennis/player/_/id/3765/giulio-zeppieri" xr:uid="{1D20AFE4-AC70-4043-B8AA-E941BA821DC2}"/>
    <hyperlink ref="E310" r:id="rId149" display="https://www.espn.com/tennis/player/_/id/3539/benjamin-hassan" xr:uid="{7EBDFDED-264F-464E-9009-DD8CE49DD4A1}"/>
    <hyperlink ref="E312" r:id="rId150" display="https://www.espn.com/tennis/player/_/id/10958/patrick-kypson" xr:uid="{D5CD95CE-B961-FE46-9B84-5BF5EC43AE9C}"/>
    <hyperlink ref="P13" r:id="rId151" display="https://www.espn.com/tennis/player/_/id/296/novak-djokovic" xr:uid="{57B463F2-B190-7946-84FC-3B1389336503}"/>
    <hyperlink ref="P14" r:id="rId152" display="https://www.espn.com/tennis/player/_/id/3782/carlos-alcaraz" xr:uid="{8BE06CFD-C5B7-824B-8B9C-54B91E946270}"/>
    <hyperlink ref="P15" r:id="rId153" display="https://www.espn.com/tennis/player/_/id/2383/daniil-medvedev" xr:uid="{29A57FB9-F656-B345-921F-809577A8E967}"/>
    <hyperlink ref="P16" r:id="rId154" display="https://www.espn.com/tennis/player/_/id/3623/jannik-sinner" xr:uid="{069101BD-13F3-D94F-89AB-4384021CF240}"/>
    <hyperlink ref="P17" r:id="rId155" display="https://www.espn.com/tennis/player/_/id/2642/andrey-rublev" xr:uid="{079D5520-E24E-D244-B708-F926E43620F1}"/>
    <hyperlink ref="P18" r:id="rId156" display="https://www.espn.com/tennis/player/_/id/2869/stefanos-tsitsipas" xr:uid="{6943E179-536D-2D4D-A403-39568A5B2B23}"/>
    <hyperlink ref="P19" r:id="rId157" display="https://www.espn.com/tennis/player/_/id/2375/alexander-zverev" xr:uid="{2DD280CA-7FDC-DA48-97B9-C497B544F2E5}"/>
    <hyperlink ref="P20" r:id="rId158" display="https://www.espn.com/tennis/player/_/id/3659/holger-rune" xr:uid="{2142501D-917E-C347-88CC-CEA614BC6129}"/>
    <hyperlink ref="P21" r:id="rId159" display="https://www.espn.com/tennis/player/_/id/2726/hubert-hurkacz" xr:uid="{16D2F216-6BC3-024A-9761-B10D4DD35C82}"/>
    <hyperlink ref="P22" r:id="rId160" display="https://www.espn.com/tennis/player/_/id/2946/taylor-fritz" xr:uid="{6C4BEC71-DD64-B444-BF56-035BEA37FC54}"/>
    <hyperlink ref="P23" r:id="rId161" display="https://www.espn.com/tennis/player/_/id/2989/casper-ruud" xr:uid="{CA174FC3-1A2F-D94E-B0B7-83DF1FE27028}"/>
    <hyperlink ref="P24" r:id="rId162" display="https://www.espn.com/tennis/player/_/id/2651/alex-de-minaur" xr:uid="{38FA2526-0F81-294F-91BC-B956508D6BA0}"/>
    <hyperlink ref="P25" r:id="rId163" display="https://www.espn.com/tennis/player/_/id/2964/tommy-paul" xr:uid="{62AE84A7-3A34-8D4E-A276-B9E9A8F6F380}"/>
    <hyperlink ref="P26" r:id="rId164" display="https://www.espn.com/tennis/player/_/id/1287/grigor-dimitrov" xr:uid="{82265752-B36E-F24B-BC5A-FFAE1DFE262A}"/>
    <hyperlink ref="P27" r:id="rId165" display="https://www.espn.com/tennis/player/_/id/2367/karen-khachanov" xr:uid="{467030CB-EC2A-FD4F-A049-E080A8D01D9E}"/>
    <hyperlink ref="P28" r:id="rId166" display="https://www.espn.com/tennis/player/_/id/2708/frances-tiafoe" xr:uid="{7CE870A1-A99E-3040-8759-2CA9F1F63263}"/>
    <hyperlink ref="P29" r:id="rId167" display="https://www.espn.com/tennis/player/_/id/9250/ben-shelton" xr:uid="{397E17D9-4AEA-7245-80F2-BE0D4C516B84}"/>
    <hyperlink ref="P30" r:id="rId168" display="https://www.espn.com/tennis/player/_/id/2366/cameron-norrie" xr:uid="{CFA382E5-3ABF-5846-9A6E-B6546CC36C7D}"/>
    <hyperlink ref="P31" r:id="rId169" display="https://www.espn.com/tennis/player/_/id/2377/nicolas-jarry" xr:uid="{91714985-9295-814A-BA51-E1FB22E6FAB4}"/>
    <hyperlink ref="P32" r:id="rId170" display="https://www.espn.com/tennis/player/_/id/3085/ugo-humbert" xr:uid="{6A4D0EDE-97AF-404E-AAFA-94F422E9E4CA}"/>
    <hyperlink ref="P33" r:id="rId171" display="https://www.espn.com/tennis/player/_/id/3700/francisco-cerundolo" xr:uid="{60C0C10E-23B2-9F42-BE72-FDA9A3F240EA}"/>
    <hyperlink ref="P34" r:id="rId172" display="https://www.espn.com/tennis/player/_/id/1266/adrian-mannarino" xr:uid="{3F829A45-5E33-5B42-B60E-39102316D62F}"/>
    <hyperlink ref="P35" r:id="rId173" display="https://www.espn.com/tennis/player/_/id/3319/tallon-griekspoor" xr:uid="{BAFAE665-7615-024E-9EE2-7F9BA9C7BAA7}"/>
    <hyperlink ref="P36" r:id="rId174" display="https://www.espn.com/tennis/player/_/id/3368/sebastian-korda" xr:uid="{A84B96B0-7264-C641-B1CF-2C0A7341A04C}"/>
    <hyperlink ref="P37" r:id="rId175" display="https://www.espn.com/tennis/player/_/id/2337/jan-lennard-struff" xr:uid="{03AD3D98-D61E-0A4F-8D8B-EEBD753BADDF}"/>
    <hyperlink ref="P38" r:id="rId176" display="https://www.espn.com/tennis/player/_/id/3212/alejandro-davidovich-fokina" xr:uid="{0933831F-E7B5-6A44-AD5E-755DAF28C034}"/>
    <hyperlink ref="P39" r:id="rId177" display="https://www.espn.com/tennis/player/_/id/3764/lorenzo-musetti" xr:uid="{45EA6BA4-0255-6D45-88F4-7246CB0F426C}"/>
    <hyperlink ref="P40" r:id="rId178" display="https://www.espn.com/tennis/player/_/id/3340/sebastian-baez" xr:uid="{8AE45747-8B17-594C-AFA5-2B375908173B}"/>
    <hyperlink ref="P41" r:id="rId179" display="https://www.espn.com/tennis/player/_/id/3209/felix-auger-aliassime" xr:uid="{D1487502-8470-8547-9CE1-1CC92C110676}"/>
    <hyperlink ref="P42" r:id="rId180" display="https://www.espn.com/tennis/player/_/id/3739/tomas-martin-etcheverry" xr:uid="{A9AEFA1E-92DC-354B-9341-EC821859A504}"/>
    <hyperlink ref="P43" r:id="rId181" display="https://www.espn.com/tennis/player/_/id/3754/jiri-lehecka" xr:uid="{FBB47A41-AD84-B44C-8B7C-5F2F59530644}"/>
    <hyperlink ref="P44" r:id="rId182" display="https://www.espn.com/tennis/player/_/id/2865/alexander-bublik" xr:uid="{E6141219-37DC-5F48-8C3B-DA5D7F710930}"/>
    <hyperlink ref="P45" r:id="rId183" display="https://www.espn.com/tennis/player/_/id/2365/laslo-djere" xr:uid="{66C85CDD-3E4A-9648-A187-83464A395A5C}"/>
    <hyperlink ref="P46" r:id="rId184" display="https://www.espn.com/tennis/player/_/id/3012/christopher-eubanks" xr:uid="{63681EB5-B336-6A40-B937-908D5A934FD7}"/>
    <hyperlink ref="P47" r:id="rId185" display="https://www.espn.com/tennis/player/_/id/1989/aslan-karatsev" xr:uid="{3A2E77CA-15F2-0948-8F54-98F7E6B93C76}"/>
    <hyperlink ref="P48" r:id="rId186" display="https://www.espn.com/tennis/player/_/id/10052/arthur-fils" xr:uid="{9479EF33-4CBD-9A45-AE2C-5C0BE425C17A}"/>
    <hyperlink ref="P49" r:id="rId187" display="https://www.espn.com/tennis/player/_/id/2202/borna-coric" xr:uid="{E8FDD07E-FD7E-3242-922C-D4F8683446B0}"/>
    <hyperlink ref="P50" r:id="rId188" display="https://www.espn.com/tennis/player/_/id/901/daniel-evans" xr:uid="{80614E37-FDEC-0740-A060-A48FD0A47A4D}"/>
    <hyperlink ref="P51" r:id="rId189" display="https://www.espn.com/tennis/player/_/id/2636/roman-safiullin" xr:uid="{EE44D024-9292-C043-8E19-968A64183CBC}"/>
    <hyperlink ref="P52" r:id="rId190" display="https://www.espn.com/tennis/player/_/id/2862/alexei-popyrin" xr:uid="{1C005EB2-8C7B-8D46-8226-68CD5E1F99AA}"/>
    <hyperlink ref="P53" r:id="rId191" display="https://www.espn.com/tennis/player/_/id/2206/mackenzie-mcdonald" xr:uid="{6F460EC5-99EE-A843-BEA6-1631909D937D}"/>
    <hyperlink ref="P54" r:id="rId192" display="https://www.espn.com/tennis/player/_/id/235/andy-murray" xr:uid="{1792BBA1-32CE-6D4C-8EB6-E60BB0037540}"/>
    <hyperlink ref="P55" r:id="rId193" display="https://www.espn.com/tennis/player/_/id/3304/sebastian-ofner" xr:uid="{01B52A3D-7111-E843-808F-33A3208AA4CE}"/>
    <hyperlink ref="P56" r:id="rId194" display="https://www.espn.com/tennis/player/_/id/3793/matteo-arnaldi" xr:uid="{75B31B09-A94E-CF41-813F-653030239DF8}"/>
    <hyperlink ref="P57" r:id="rId195" display="https://www.espn.com/tennis/player/_/id/2645/max-purcell" xr:uid="{EF26E915-FCF2-3D4B-AE05-5B4BE1D1E5BB}"/>
    <hyperlink ref="P58" r:id="rId196" display="https://www.espn.com/tennis/player/_/id/3052/lorenzo-sonego" xr:uid="{16B6D51A-4801-EE4D-B48D-107849E65612}"/>
    <hyperlink ref="P59" r:id="rId197" display="https://www.espn.com/tennis/player/_/id/2226/yoshihito-nishioka" xr:uid="{639D667A-0395-6A46-8B2D-5AB8AFB4FCE2}"/>
    <hyperlink ref="P60" r:id="rId198" display="https://www.espn.com/tennis/player/_/id/8710/alexander-shevchenko" xr:uid="{6EEB6AC1-14A0-994D-A551-4FA52A2E6FE0}"/>
    <hyperlink ref="P61" r:id="rId199" display="https://www.espn.com/tennis/player/_/id/264/stan-wawrinka" xr:uid="{D4701077-D400-494E-94AB-136DD4B8DB6A}"/>
    <hyperlink ref="P62" r:id="rId200" display="https://www.espn.com/tennis/player/_/id/3310/botic-van-de-zandschulp" xr:uid="{05263E37-08CC-F045-A417-EAF4605CD7A3}"/>
    <hyperlink ref="P63" r:id="rId201" display="https://www.espn.com/tennis/player/_/id/3322/yannick-hanfmann" xr:uid="{3D1E82D8-A2B9-1C49-9654-B8DBCCB0548D}"/>
    <hyperlink ref="P64" r:id="rId202" display="https://www.espn.com/tennis/player/_/id/1769/dusan-lajovic" xr:uid="{62824BC8-545B-F449-B876-30E414966E05}"/>
    <hyperlink ref="P65" r:id="rId203" display="https://www.espn.com/tennis/player/_/id/3211/jj-wolf" xr:uid="{0D9EB237-4C97-EF40-98C8-AAA3AEF6AB23}"/>
    <hyperlink ref="P66" r:id="rId204" display="https://www.espn.com/tennis/player/_/id/2874/miomir-kecmanovic" xr:uid="{2050B3A8-A70A-D241-8258-BEF307D2CCAD}"/>
    <hyperlink ref="P67" r:id="rId205" display="https://www.espn.com/tennis/player/_/id/2244/jordan-thompson" xr:uid="{36716533-B928-A64C-8DCC-7A86EC46A232}"/>
    <hyperlink ref="P68" r:id="rId206" display="https://www.espn.com/tennis/player/_/id/3203/daniel-altmaier" xr:uid="{EA5AB1FC-C12A-2B4F-85EF-C5C698677E42}"/>
    <hyperlink ref="P69" r:id="rId207" display="https://www.espn.com/tennis/player/_/id/1733/roberto-bautista-agut" xr:uid="{A85CA721-0D82-8D4E-A076-82AA41C7AE89}"/>
    <hyperlink ref="P70" r:id="rId208" display="https://www.espn.com/tennis/player/_/id/3024/zhang-zhizhen" xr:uid="{7C70F981-6D97-464D-B041-6953522AA35A}"/>
    <hyperlink ref="P71" r:id="rId209" display="https://www.espn.com/tennis/player/_/id/1862/marton-fucsovics" xr:uid="{E074895C-9343-344F-B3B9-8F97DBDFB3AD}"/>
    <hyperlink ref="P72" r:id="rId210" display="https://www.espn.com/tennis/player/_/id/1993/marcos-giron" xr:uid="{66CE6441-FF94-D942-8A42-B3048CF36FF5}"/>
    <hyperlink ref="P73" r:id="rId211" display="https://www.espn.com/tennis/player/_/id/3856/jack-draper" xr:uid="{87142D92-2C8F-5342-B535-DC0B7E133261}"/>
    <hyperlink ref="P74" r:id="rId212" display="https://www.espn.com/tennis/player/_/id/3471/aleksandar-vukic" xr:uid="{16FAE5A1-63C9-7241-AFD5-BDB0885F1AC8}"/>
    <hyperlink ref="P75" r:id="rId213" display="https://www.espn.com/tennis/player/_/id/2012/roberto-carballes-baena" xr:uid="{0F4172DD-AA7D-DC46-8053-7C06E6835F4D}"/>
    <hyperlink ref="P76" r:id="rId214" display="https://www.espn.com/tennis/player/_/id/9213/fabian-marozsan" xr:uid="{EA1783B8-C0E5-384F-8308-9CE352CE4B23}"/>
    <hyperlink ref="P77" r:id="rId215" display="https://www.espn.com/tennis/player/_/id/2320/thanasi-kokkinakis" xr:uid="{6D86D99B-6674-AB4F-865D-673326B669DB}"/>
    <hyperlink ref="P78" r:id="rId216" display="https://www.espn.com/tennis/player/_/id/4115/nuno-borges" xr:uid="{575A436F-6789-0442-8C92-80105599E373}"/>
    <hyperlink ref="P79" r:id="rId217" display="https://www.espn.com/tennis/player/_/id/3572/pavel-kotov" xr:uid="{702DF879-5627-8745-92E2-7EF2D94EAB2A}"/>
    <hyperlink ref="P80" r:id="rId218" display="https://www.espn.com/tennis/player/_/id/3301/christopher-oconnell" xr:uid="{7E18AA72-FF48-A947-9175-5E3714F007AC}"/>
    <hyperlink ref="P81" r:id="rId219" display="https://www.espn.com/tennis/player/_/id/3366/emil-ruusuvuori" xr:uid="{B410DB81-7A83-5B44-9981-1247E8E13D81}"/>
    <hyperlink ref="P82" r:id="rId220" display="https://www.espn.com/tennis/player/_/id/2372/pedro-cachin" xr:uid="{1379BEF9-7CB7-E544-9E6F-7B3D4E02045C}"/>
    <hyperlink ref="P83" r:id="rId221" display="https://www.espn.com/tennis/player/_/id/3716/rinky-hijikata" xr:uid="{051D951D-A502-B64A-88F3-2102DABE7871}"/>
    <hyperlink ref="P84" r:id="rId222" display="https://www.espn.com/tennis/player/_/id/3449/borna-gojo" xr:uid="{7DB8C2BA-3908-E042-8D98-A447BAAA2A0A}"/>
    <hyperlink ref="P85" r:id="rId223" display="https://www.espn.com/tennis/player/_/id/2355/benjamin-bonzi" xr:uid="{74367ADA-6B5A-6D4A-AD34-75318AE63863}"/>
    <hyperlink ref="P86" r:id="rId224" display="https://www.espn.com/tennis/player/_/id/242/gael-monfils" xr:uid="{B88613EB-454A-2D47-B6B3-DCAD283ED20D}"/>
    <hyperlink ref="P87" r:id="rId225" display="https://www.espn.com/tennis/player/_/id/1837/taro-daniel" xr:uid="{EF30E6F0-EFA0-C24D-BCC0-B6002D4F507A}"/>
    <hyperlink ref="P88" r:id="rId226" display="https://www.espn.com/tennis/player/_/id/310/richard-gasquet" xr:uid="{69AE5E17-C60F-6145-B95C-60F905B4CD19}"/>
    <hyperlink ref="P89" r:id="rId227" display="https://www.espn.com/tennis/player/_/id/3437/dominik-koepfer" xr:uid="{9C8702A9-6E20-7142-91E1-5E4E6541CEA7}"/>
    <hyperlink ref="P90" r:id="rId228" display="https://www.espn.com/tennis/player/_/id/3811/tomas-machac" xr:uid="{FAE4C5F8-02B6-2E4E-9047-F7CB2B8778F4}"/>
    <hyperlink ref="P91" r:id="rId229" display="https://www.espn.com/tennis/player/_/id/3345/thiago-seyboth-wild" xr:uid="{0185E660-0AE3-164B-82A7-803EF494A8AF}"/>
    <hyperlink ref="P92" r:id="rId230" display="https://www.espn.com/tennis/player/_/id/3055/bernabe-zapata-miralles" xr:uid="{849F169E-A718-7C40-9C39-FB3B77097AC6}"/>
    <hyperlink ref="P93" r:id="rId231" display="https://www.espn.com/tennis/player/_/id/3308/alexandre-muller" xr:uid="{2947D2AA-08B2-8D40-BA64-8C72D4B6B179}"/>
    <hyperlink ref="P94" r:id="rId232" display="https://www.espn.com/tennis/player/_/id/2228/cristian-garin" xr:uid="{12404088-98E9-7A45-B88A-F6A116319EA5}"/>
    <hyperlink ref="P95" r:id="rId233" display="https://www.espn.com/tennis/player/_/id/3574/juan-pablo-varillas" xr:uid="{8CBED3BC-04C8-AD43-B511-F30B5AC1AF46}"/>
    <hyperlink ref="P96" r:id="rId234" display="https://www.espn.com/tennis/player/_/id/1854/gregoire-barrere" xr:uid="{77CAA44F-47D6-5B4B-BC63-1652CF03DC16}"/>
    <hyperlink ref="P97" r:id="rId235" display="https://www.espn.com/tennis/player/_/id/2970/alejandro-tabilo" xr:uid="{3303BEE6-781A-3A43-A2AB-5FED4D1D3835}"/>
    <hyperlink ref="P98" r:id="rId236" display="https://www.espn.com/tennis/player/_/id/2709/jaume-munar" xr:uid="{8A2EC91C-49B4-5B4C-93E0-B6B291C1DE6F}"/>
    <hyperlink ref="P99" r:id="rId237" display="https://www.espn.com/tennis/player/_/id/2939/constant-lestienne" xr:uid="{96486B16-562E-2544-88CB-4A56D4E903CA}"/>
    <hyperlink ref="P100" r:id="rId238" display="https://www.espn.com/tennis/player/_/id/1841/federico-coria" xr:uid="{C41B5167-614C-6C4E-ADDE-F7CE0BFDE3AE}"/>
    <hyperlink ref="P101" r:id="rId239" display="https://www.espn.com/tennis/player/_/id/1766/albert-ramos-vinolas" xr:uid="{E389113C-E986-9044-95D9-60569512128E}"/>
    <hyperlink ref="P102" r:id="rId240" display="https://www.espn.com/tennis/player/_/id/8814/luca-van-assche" xr:uid="{E78B5740-9219-664C-92A0-91F3FF39652E}"/>
    <hyperlink ref="P103" r:id="rId241" display="https://www.espn.com/tennis/player/_/id/2189/maximilian-marterer" xr:uid="{E36D024B-C35B-054C-97BB-B9E1966776F7}"/>
    <hyperlink ref="P104" r:id="rId242" display="https://www.espn.com/tennis/player/_/id/2622/matteo-berrettini" xr:uid="{787F7223-8F13-1F4C-ADEB-F901F4BF0508}"/>
    <hyperlink ref="P118" r:id="rId243" display="https://www.espn.com/tennis/player/_/id/2623/pedro-martinez" xr:uid="{C3D9A360-0F56-D140-8BD1-242E3B86B552}"/>
    <hyperlink ref="P119" r:id="rId244" display="https://www.espn.com/tennis/player/_/id/669/fabio-fognini" xr:uid="{D6222D59-574C-DF43-A38A-1452B88FE4BE}"/>
    <hyperlink ref="P120" r:id="rId245" display="https://www.espn.com/tennis/player/_/id/1586/liam-broady" xr:uid="{04C19AC1-F69D-CE49-973A-C01EEE577E1E}"/>
    <hyperlink ref="P121" r:id="rId246" display="https://www.espn.com/tennis/player/_/id/2860/denis-shapovalov" xr:uid="{23DFAF33-B51D-1048-A762-096938B967A4}"/>
    <hyperlink ref="P122" r:id="rId247" display="https://www.espn.com/tennis/player/_/id/3849/aleksandar-kovacevic" xr:uid="{ED1DFC55-06B5-EE4B-A3FD-B18C410E9C52}"/>
    <hyperlink ref="P123" r:id="rId248" display="https://www.espn.com/tennis/player/_/id/1360/david-goffin" xr:uid="{5A4D27A4-E8F0-8B41-B624-5A2C72FE164D}"/>
    <hyperlink ref="P124" r:id="rId249" display="https://www.espn.com/tennis/player/_/id/1849/hugo-dellien" xr:uid="{5C6F689E-8FF8-704D-87B0-5477F26BBC18}"/>
    <hyperlink ref="P125" r:id="rId250" display="https://www.espn.com/tennis/player/_/id/8325/hamad-medjedovic" xr:uid="{04276676-2DF9-F943-8D57-00A1F535C5A9}"/>
    <hyperlink ref="P126" r:id="rId251" display="https://www.espn.com/tennis/player/_/id/2324/diego-schwartzman" xr:uid="{356D2B6F-0D32-2947-96E0-B4584458A190}"/>
    <hyperlink ref="P127" r:id="rId252" display="https://www.espn.com/tennis/player/_/id/3204/jurij-rodionov" xr:uid="{B7AF353F-632F-744B-85CC-0883B411C512}"/>
    <hyperlink ref="P128" r:id="rId253" display="https://www.espn.com/tennis/player/_/id/1857/james-duckworth" xr:uid="{035710B5-5232-BD4C-81E7-2E33CA12C604}"/>
    <hyperlink ref="P129" r:id="rId254" display="https://www.espn.com/tennis/player/_/id/1571/benoit-paire" xr:uid="{1E50DFD8-64DA-F84B-928B-BD1EED0CD7CF}"/>
    <hyperlink ref="P130" r:id="rId255" display="https://www.espn.com/tennis/player/_/id/7598/luca-nardi" xr:uid="{39140D0C-A171-C34E-A938-5C4409AB9ED3}"/>
    <hyperlink ref="P131" r:id="rId256" display="https://www.espn.com/tennis/player/_/id/2635/alex-molcan" xr:uid="{709039D7-2D02-C541-B01F-425C94C96100}"/>
    <hyperlink ref="P132" r:id="rId257" display="https://www.espn.com/tennis/player/_/id/4008/juan-manuel-cerundolo" xr:uid="{11F4B82F-469B-5441-B721-2A7EC0D08BBA}"/>
    <hyperlink ref="P133" r:id="rId258" display="https://www.espn.com/tennis/player/_/id/2875/wu-yibing" xr:uid="{A61D47F2-10AC-B84A-AD95-82A9D265508E}"/>
    <hyperlink ref="P134" r:id="rId259" display="https://www.espn.com/tennis/player/_/id/2025/thiago-monteiro" xr:uid="{B75ECC28-D875-3F40-91C7-E4961D87C9A5}"/>
    <hyperlink ref="P135" r:id="rId260" display="https://www.espn.com/tennis/player/_/id/4010/thiago-agustin-tirante" xr:uid="{229E86A5-DE3E-5C41-88DD-E147AC45C6CF}"/>
    <hyperlink ref="P136" r:id="rId261" display="https://www.espn.com/tennis/player/_/id/10044/francisco-comesana" xr:uid="{1B72EC94-7093-2D47-8237-E5175099CF19}"/>
    <hyperlink ref="P137" r:id="rId262" display="https://www.espn.com/tennis/player/_/id/9992/mariano-navone" xr:uid="{E803FD11-8BD1-3947-98F7-8837E90081E8}"/>
    <hyperlink ref="P138" r:id="rId263" display="https://www.espn.com/tennis/player/_/id/3747/maxime-cressy" xr:uid="{43E47A32-532B-3545-BABA-8DF7933F3B9B}"/>
    <hyperlink ref="P139" r:id="rId264" display="https://www.espn.com/tennis/player/_/id/3110/zsombor-piros" xr:uid="{4CEA92EC-61D4-DD4E-9D0E-D3684DE8951D}"/>
    <hyperlink ref="P140" r:id="rId265" display="https://www.espn.com/tennis/player/_/id/7833/luciano-darderi" xr:uid="{115C6B68-E2C9-B143-96F0-BA5A140DF2D8}"/>
    <hyperlink ref="P141" r:id="rId266" display="https://www.espn.com/tennis/player/_/id/3356/zizou-bergs" xr:uid="{42824F3F-7A72-E542-B94C-B153C519D7C7}"/>
    <hyperlink ref="P142" r:id="rId267" display="https://www.espn.com/tennis/player/_/id/7841/arthur-cazaux" xr:uid="{DB166E8C-8149-A642-85D4-3AE3F72AA4CF}"/>
    <hyperlink ref="P143" r:id="rId268" display="https://www.espn.com/tennis/player/_/id/884/radu-albot" xr:uid="{FED178CC-766C-704E-8454-087251A33626}"/>
    <hyperlink ref="P144" r:id="rId269" display="https://www.espn.com/tennis/player/_/id/3809/vit-kopriva" xr:uid="{70BD4E6B-A274-6A46-906E-08E13842D1BF}"/>
    <hyperlink ref="P145" r:id="rId270" display="https://www.espn.com/tennis/player/_/id/2886/corentin-moutet" xr:uid="{C7C08D1D-7738-7548-A7B0-24E278F94DE5}"/>
    <hyperlink ref="P146" r:id="rId271" display="https://www.espn.com/tennis/player/_/id/3774/brandon-nakashima" xr:uid="{AD80A6F3-43E3-CB47-94BD-B7A26AA89873}"/>
    <hyperlink ref="P147" r:id="rId272" display="https://www.espn.com/tennis/player/_/id/3765/giulio-zeppieri" xr:uid="{7B78F9A8-8FD5-F44A-A484-6098F0E6FB90}"/>
    <hyperlink ref="P148" r:id="rId273" display="https://www.espn.com/tennis/player/_/id/2884/mikael-ymer" xr:uid="{2099D7D2-B8D6-044B-B90C-5FE2BC4A8617}"/>
    <hyperlink ref="P149" r:id="rId274" display="https://www.espn.com/tennis/player/_/id/7608/shintaro-mochizuki" xr:uid="{A0B9E150-2B38-854D-9699-3829D9659616}"/>
    <hyperlink ref="P150" r:id="rId275" display="https://www.espn.com/tennis/player/_/id/2638/sumit-nagal" xr:uid="{6892445C-5B36-F749-8DA5-5886B656A178}"/>
    <hyperlink ref="P151" r:id="rId276" display="https://www.espn.com/tennis/player/_/id/3885/gabriel-diallo" xr:uid="{E908DDAE-7C7B-7547-A7BE-2FFEBE83C4EF}"/>
    <hyperlink ref="P152" r:id="rId277" display="https://www.espn.com/tennis/player/_/id/2863/lloyd-harris" xr:uid="{3A83EA48-6E9A-6D4C-AB64-BB5CA79AAAB8}"/>
    <hyperlink ref="P153" r:id="rId278" display="https://www.espn.com/tennis/player/_/id/3666/camilo-ugo-carabelli" xr:uid="{0B61713E-FE03-DD46-8DA9-1F2D8F75C3C8}"/>
    <hyperlink ref="P154" r:id="rId279" display="https://www.espn.com/tennis/player/_/id/3953/zachary-svajda" xr:uid="{46588CE8-5087-4F46-93B4-307B3ECB8B33}"/>
    <hyperlink ref="P155" r:id="rId280" display="https://www.espn.com/tennis/player/_/id/7887/duje-ajdukovic" xr:uid="{C4BBF263-4A9B-0546-ACE8-361A7709E229}"/>
    <hyperlink ref="P156" r:id="rId281" display="https://www.espn.com/tennis/player/_/id/10638/terence-atmane" xr:uid="{B64C5AF7-B9B0-984C-A937-E1B2C0D96DF5}"/>
    <hyperlink ref="P157" r:id="rId282" display="https://www.espn.com/tennis/player/_/id/2015/joris-de-loore" xr:uid="{82A672DD-2566-8E43-9A13-558866BD7E11}"/>
    <hyperlink ref="P158" r:id="rId283" display="https://www.espn.com/tennis/player/_/id/10095/filip-misolic" xr:uid="{6319AF03-7E7A-3848-9101-4780EAC1E77F}"/>
    <hyperlink ref="P159" r:id="rId284" display="https://www.espn.com/tennis/player/_/id/3772/emilio-nava" xr:uid="{73706699-F791-1446-A4D3-856A24B5EA06}"/>
    <hyperlink ref="P160" r:id="rId285" display="https://www.espn.com/tennis/player/_/id/3206/felipe-meligeni-alves" xr:uid="{5EC0B108-8B99-B849-896C-8B5A1029C78B}"/>
    <hyperlink ref="P161" r:id="rId286" display="https://www.espn.com/tennis/player/_/id/3935/sho-shimabukuro" xr:uid="{5DDF0066-8CAD-7340-B108-90CDF3064483}"/>
    <hyperlink ref="P162" r:id="rId287" display="https://www.espn.com/tennis/player/_/id/2624/marc-polmans" xr:uid="{5C5CAFB7-560C-CB46-81C9-06F73273D28D}"/>
    <hyperlink ref="P117" r:id="rId288" display="https://www.espn.com/tennis/player/_/id/2625/michael-mmoh" xr:uid="{AEA169DB-4D8B-E048-B466-428804EAD8EA}"/>
    <hyperlink ref="P116" r:id="rId289" display="https://www.espn.com/tennis/player/_/id/3375/hugo-gaston" xr:uid="{BF354E59-D9C0-724B-8839-25A329787FE4}"/>
    <hyperlink ref="P115" r:id="rId290" display="https://www.espn.com/tennis/player/_/id/9923/tomas-barrios-vera" xr:uid="{7FFA710A-091C-CB49-AC99-0D1F14B70825}"/>
    <hyperlink ref="P114" r:id="rId291" display="https://www.espn.com/tennis/player/_/id/1745/jason-kubler" xr:uid="{CC003926-7521-5046-AC5F-44F34FE3CFD2}"/>
    <hyperlink ref="P113" r:id="rId292" display="https://www.espn.com/tennis/player/_/id/7602/flavio-cobolli" xr:uid="{04336E1F-1290-F74A-920D-D68407BF588A}"/>
    <hyperlink ref="P112" r:id="rId293" display="https://www.espn.com/tennis/player/_/id/2362/quentin-halys" xr:uid="{45EF3BFB-DDF1-A943-BC87-F71C9C996AE7}"/>
    <hyperlink ref="P111" r:id="rId294" display="https://www.espn.com/tennis/player/_/id/2861/yosuke-watanuki" xr:uid="{8BC92AB5-28B5-9940-BE0F-28C7E636D54C}"/>
    <hyperlink ref="P110" r:id="rId295" display="https://www.espn.com/tennis/player/_/id/1852/dominic-thiem" xr:uid="{C2360929-DE3E-F842-AFB2-0BF01A40A536}"/>
    <hyperlink ref="P109" r:id="rId296" display="https://www.espn.com/tennis/player/_/id/11400/alex-michelsen" xr:uid="{3C1FC118-28B2-BF40-B94B-09D7D001164C}"/>
    <hyperlink ref="P108" r:id="rId297" display="https://www.espn.com/tennis/player/_/id/3511/arthur-rinderknech" xr:uid="{09618CB2-9236-D74D-A3F6-48F63799C3E2}"/>
    <hyperlink ref="P107" r:id="rId298" display="https://www.espn.com/tennis/player/_/id/3694/facundo-diaz-acosta" xr:uid="{B1E2BEFF-C737-434A-B2AD-2E31A3653105}"/>
    <hyperlink ref="P106" r:id="rId299" display="https://www.espn.com/tennis/player/_/id/9962/dominic-stricker" xr:uid="{2646F0E1-8A5F-D740-B352-A05B4479F339}"/>
    <hyperlink ref="P105" r:id="rId300" display="https://www.espn.com/tennis/player/_/id/3009/daniel-elahi-galan" xr:uid="{AC1D5100-2736-0B43-BEF2-E9E88F650032}"/>
  </hyperlinks>
  <pageMargins left="0.7" right="0.7" top="0.75" bottom="0.75" header="0.3" footer="0.3"/>
  <tableParts count="2">
    <tablePart r:id="rId301"/>
    <tablePart r:id="rId30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32162-F2B1-D244-8C0B-F11B0670C460}">
  <dimension ref="E3:S265"/>
  <sheetViews>
    <sheetView topLeftCell="P244" zoomScale="150" workbookViewId="0">
      <selection activeCell="Q258" sqref="Q258"/>
    </sheetView>
  </sheetViews>
  <sheetFormatPr baseColWidth="10" defaultRowHeight="16"/>
  <cols>
    <col min="5" max="5" width="19.5" customWidth="1"/>
    <col min="6" max="6" width="25.33203125" customWidth="1"/>
    <col min="7" max="7" width="21" customWidth="1"/>
    <col min="8" max="8" width="21.6640625" customWidth="1"/>
    <col min="14" max="14" width="13" customWidth="1"/>
    <col min="15" max="15" width="21.1640625" customWidth="1"/>
    <col min="16" max="16" width="20" customWidth="1"/>
    <col min="17" max="17" width="23.1640625" customWidth="1"/>
    <col min="18" max="18" width="22.6640625" customWidth="1"/>
  </cols>
  <sheetData>
    <row r="3" spans="5:19">
      <c r="G3" t="s">
        <v>1388</v>
      </c>
    </row>
    <row r="5" spans="5:19">
      <c r="L5" t="s">
        <v>726</v>
      </c>
    </row>
    <row r="8" spans="5:19" ht="32">
      <c r="F8" s="16" t="s">
        <v>396</v>
      </c>
    </row>
    <row r="10" spans="5:19">
      <c r="F10" t="s">
        <v>679</v>
      </c>
      <c r="O10" t="s">
        <v>678</v>
      </c>
    </row>
    <row r="12" spans="5:19" ht="24">
      <c r="E12" s="15" t="s">
        <v>395</v>
      </c>
      <c r="H12" t="s">
        <v>354</v>
      </c>
      <c r="O12" s="54" t="s">
        <v>1338</v>
      </c>
    </row>
    <row r="13" spans="5:19" ht="20">
      <c r="F13" s="12"/>
    </row>
    <row r="14" spans="5:19" ht="20">
      <c r="F14" s="12"/>
    </row>
    <row r="15" spans="5:19" ht="17">
      <c r="E15" s="52" t="s">
        <v>295</v>
      </c>
      <c r="F15" s="52" t="s">
        <v>296</v>
      </c>
      <c r="G15" s="52" t="s">
        <v>297</v>
      </c>
      <c r="H15" s="52" t="s">
        <v>298</v>
      </c>
      <c r="N15" s="53" t="s">
        <v>295</v>
      </c>
      <c r="O15" s="53" t="s">
        <v>680</v>
      </c>
      <c r="P15" s="53" t="s">
        <v>297</v>
      </c>
      <c r="Q15" s="53" t="s">
        <v>681</v>
      </c>
      <c r="R15" s="38"/>
      <c r="S15" s="35" t="s">
        <v>641</v>
      </c>
    </row>
    <row r="16" spans="5:19">
      <c r="E16" s="7">
        <v>2024</v>
      </c>
      <c r="F16" s="7" t="s">
        <v>301</v>
      </c>
      <c r="G16" s="7" t="s">
        <v>19</v>
      </c>
      <c r="H16" s="7" t="s">
        <v>44</v>
      </c>
      <c r="N16" s="39">
        <v>2024</v>
      </c>
      <c r="O16" s="39" t="s">
        <v>1387</v>
      </c>
      <c r="P16" s="39" t="s">
        <v>447</v>
      </c>
      <c r="Q16" s="39" t="s">
        <v>420</v>
      </c>
      <c r="R16" s="36"/>
    </row>
    <row r="17" spans="5:18">
      <c r="E17" s="7">
        <v>2024</v>
      </c>
      <c r="F17" s="7" t="s">
        <v>302</v>
      </c>
      <c r="G17" s="7" t="s">
        <v>19</v>
      </c>
      <c r="H17" s="7" t="s">
        <v>31</v>
      </c>
      <c r="N17" s="39">
        <v>2024</v>
      </c>
      <c r="O17" s="39" t="s">
        <v>1386</v>
      </c>
      <c r="P17" s="39" t="s">
        <v>397</v>
      </c>
      <c r="Q17" s="39" t="s">
        <v>420</v>
      </c>
      <c r="R17" s="36"/>
    </row>
    <row r="18" spans="5:18">
      <c r="E18" s="7">
        <v>2024</v>
      </c>
      <c r="F18" s="7" t="s">
        <v>299</v>
      </c>
      <c r="G18" s="78" t="s">
        <v>41</v>
      </c>
      <c r="H18" s="78" t="s">
        <v>30</v>
      </c>
      <c r="N18" s="39">
        <v>2024</v>
      </c>
      <c r="O18" s="39" t="s">
        <v>682</v>
      </c>
      <c r="P18" s="39" t="s">
        <v>400</v>
      </c>
      <c r="Q18" s="39" t="s">
        <v>409</v>
      </c>
      <c r="R18" s="36"/>
    </row>
    <row r="19" spans="5:18">
      <c r="E19" s="7">
        <v>2023</v>
      </c>
      <c r="F19" s="7" t="s">
        <v>300</v>
      </c>
      <c r="G19" s="78" t="s">
        <v>44</v>
      </c>
      <c r="H19" s="78" t="s">
        <v>30</v>
      </c>
      <c r="N19" s="39">
        <v>2023</v>
      </c>
      <c r="O19" s="39" t="s">
        <v>641</v>
      </c>
      <c r="P19" s="39" t="s">
        <v>405</v>
      </c>
      <c r="Q19" s="39" t="s">
        <v>400</v>
      </c>
      <c r="R19" s="36"/>
    </row>
    <row r="20" spans="5:18">
      <c r="E20" s="7">
        <v>2023</v>
      </c>
      <c r="F20" s="7" t="s">
        <v>301</v>
      </c>
      <c r="G20" s="78" t="s">
        <v>19</v>
      </c>
      <c r="H20" s="78" t="s">
        <v>44</v>
      </c>
      <c r="N20" s="39">
        <v>2023</v>
      </c>
      <c r="O20" s="39" t="s">
        <v>301</v>
      </c>
      <c r="P20" s="39" t="s">
        <v>425</v>
      </c>
      <c r="Q20" s="39" t="s">
        <v>452</v>
      </c>
      <c r="R20" s="36"/>
    </row>
    <row r="21" spans="5:18">
      <c r="E21" s="7">
        <v>2023</v>
      </c>
      <c r="F21" s="7" t="s">
        <v>302</v>
      </c>
      <c r="G21" s="78" t="s">
        <v>44</v>
      </c>
      <c r="H21" s="78" t="s">
        <v>47</v>
      </c>
      <c r="N21" s="39">
        <v>2023</v>
      </c>
      <c r="O21" s="39" t="s">
        <v>683</v>
      </c>
      <c r="P21" s="39" t="s">
        <v>397</v>
      </c>
      <c r="Q21" s="39" t="s">
        <v>406</v>
      </c>
      <c r="R21" s="36"/>
    </row>
    <row r="22" spans="5:18">
      <c r="E22" s="7">
        <v>2023</v>
      </c>
      <c r="F22" s="7" t="s">
        <v>299</v>
      </c>
      <c r="G22" s="78" t="s">
        <v>44</v>
      </c>
      <c r="H22" s="78" t="s">
        <v>32</v>
      </c>
      <c r="N22" s="39">
        <v>2023</v>
      </c>
      <c r="O22" s="39" t="s">
        <v>682</v>
      </c>
      <c r="P22" s="39" t="s">
        <v>400</v>
      </c>
      <c r="Q22" s="39" t="s">
        <v>399</v>
      </c>
      <c r="R22" s="36"/>
    </row>
    <row r="23" spans="5:18">
      <c r="E23" s="7">
        <v>2022</v>
      </c>
      <c r="F23" s="7" t="s">
        <v>300</v>
      </c>
      <c r="G23" s="78" t="s">
        <v>19</v>
      </c>
      <c r="H23" s="78" t="s">
        <v>47</v>
      </c>
      <c r="N23" s="39">
        <v>2022</v>
      </c>
      <c r="O23" s="39" t="s">
        <v>641</v>
      </c>
      <c r="P23" s="39" t="s">
        <v>397</v>
      </c>
      <c r="Q23" s="39" t="s">
        <v>452</v>
      </c>
      <c r="R23" s="36"/>
    </row>
    <row r="24" spans="5:18">
      <c r="E24" s="7">
        <v>2022</v>
      </c>
      <c r="F24" s="7" t="s">
        <v>301</v>
      </c>
      <c r="G24" s="78" t="s">
        <v>44</v>
      </c>
      <c r="H24" s="78" t="s">
        <v>63</v>
      </c>
      <c r="N24" s="39">
        <v>2022</v>
      </c>
      <c r="O24" s="39" t="s">
        <v>301</v>
      </c>
      <c r="P24" s="39" t="s">
        <v>399</v>
      </c>
      <c r="Q24" s="39" t="s">
        <v>452</v>
      </c>
      <c r="R24" s="36"/>
    </row>
    <row r="25" spans="5:18">
      <c r="E25" s="7">
        <v>2022</v>
      </c>
      <c r="F25" s="7" t="s">
        <v>302</v>
      </c>
      <c r="G25" s="78" t="s">
        <v>79</v>
      </c>
      <c r="H25" s="78" t="s">
        <v>47</v>
      </c>
      <c r="N25" s="39">
        <v>2022</v>
      </c>
      <c r="O25" s="39" t="s">
        <v>683</v>
      </c>
      <c r="P25" s="39" t="s">
        <v>397</v>
      </c>
      <c r="Q25" s="39" t="s">
        <v>405</v>
      </c>
      <c r="R25" s="36"/>
    </row>
    <row r="26" spans="5:18">
      <c r="E26" s="7">
        <v>2022</v>
      </c>
      <c r="F26" s="7" t="s">
        <v>299</v>
      </c>
      <c r="G26" s="78" t="s">
        <v>79</v>
      </c>
      <c r="H26" s="78" t="s">
        <v>30</v>
      </c>
      <c r="N26" s="39">
        <v>2022</v>
      </c>
      <c r="O26" s="39" t="s">
        <v>682</v>
      </c>
      <c r="P26" s="39" t="s">
        <v>642</v>
      </c>
      <c r="Q26" s="39" t="s">
        <v>402</v>
      </c>
      <c r="R26" s="36"/>
    </row>
    <row r="27" spans="5:18">
      <c r="E27" s="7">
        <v>2021</v>
      </c>
      <c r="F27" s="7" t="s">
        <v>300</v>
      </c>
      <c r="G27" s="78" t="s">
        <v>30</v>
      </c>
      <c r="H27" s="78" t="s">
        <v>44</v>
      </c>
      <c r="N27" s="39">
        <v>2021</v>
      </c>
      <c r="O27" s="39" t="s">
        <v>641</v>
      </c>
      <c r="P27" s="39" t="s">
        <v>422</v>
      </c>
      <c r="Q27" s="39" t="s">
        <v>426</v>
      </c>
      <c r="R27" s="36"/>
    </row>
    <row r="28" spans="5:18">
      <c r="E28" s="7">
        <v>2021</v>
      </c>
      <c r="F28" s="7" t="s">
        <v>301</v>
      </c>
      <c r="G28" s="78" t="s">
        <v>44</v>
      </c>
      <c r="H28" s="78" t="s">
        <v>69</v>
      </c>
      <c r="N28" s="39">
        <v>2021</v>
      </c>
      <c r="O28" s="39" t="s">
        <v>301</v>
      </c>
      <c r="P28" s="39" t="s">
        <v>642</v>
      </c>
      <c r="Q28" s="39" t="s">
        <v>439</v>
      </c>
      <c r="R28" s="36"/>
    </row>
    <row r="29" spans="5:18">
      <c r="E29" s="7">
        <v>2021</v>
      </c>
      <c r="F29" s="7" t="s">
        <v>302</v>
      </c>
      <c r="G29" s="78" t="s">
        <v>44</v>
      </c>
      <c r="H29" s="78" t="s">
        <v>32</v>
      </c>
      <c r="N29" s="39">
        <v>2021</v>
      </c>
      <c r="O29" s="39" t="s">
        <v>683</v>
      </c>
      <c r="P29" s="39" t="s">
        <v>447</v>
      </c>
      <c r="Q29" s="39" t="s">
        <v>424</v>
      </c>
      <c r="R29" s="36"/>
    </row>
    <row r="30" spans="5:18">
      <c r="E30" s="7">
        <v>2021</v>
      </c>
      <c r="F30" s="7" t="s">
        <v>299</v>
      </c>
      <c r="G30" s="78" t="s">
        <v>44</v>
      </c>
      <c r="H30" s="78" t="s">
        <v>30</v>
      </c>
      <c r="N30" s="39">
        <v>2021</v>
      </c>
      <c r="O30" s="39" t="s">
        <v>682</v>
      </c>
      <c r="P30" s="39" t="s">
        <v>412</v>
      </c>
      <c r="Q30" s="39" t="s">
        <v>442</v>
      </c>
      <c r="R30" s="36"/>
    </row>
    <row r="31" spans="5:18">
      <c r="E31" s="7">
        <v>2020</v>
      </c>
      <c r="F31" s="7" t="s">
        <v>302</v>
      </c>
      <c r="G31" s="78" t="s">
        <v>79</v>
      </c>
      <c r="H31" s="78" t="s">
        <v>44</v>
      </c>
      <c r="N31" s="39">
        <v>2020</v>
      </c>
      <c r="O31" s="39" t="s">
        <v>683</v>
      </c>
      <c r="P31" s="39" t="s">
        <v>397</v>
      </c>
      <c r="Q31" s="39" t="s">
        <v>519</v>
      </c>
      <c r="R31" s="36"/>
    </row>
    <row r="32" spans="5:18">
      <c r="E32" s="7">
        <v>2020</v>
      </c>
      <c r="F32" s="7" t="s">
        <v>300</v>
      </c>
      <c r="G32" s="78" t="s">
        <v>228</v>
      </c>
      <c r="H32" s="78" t="s">
        <v>31</v>
      </c>
      <c r="N32" s="39">
        <v>2020</v>
      </c>
      <c r="O32" s="39" t="s">
        <v>641</v>
      </c>
      <c r="P32" s="39" t="s">
        <v>412</v>
      </c>
      <c r="Q32" s="39" t="s">
        <v>403</v>
      </c>
      <c r="R32" s="36"/>
    </row>
    <row r="33" spans="5:18">
      <c r="E33" s="7">
        <v>2020</v>
      </c>
      <c r="F33" s="7" t="s">
        <v>299</v>
      </c>
      <c r="G33" s="78" t="s">
        <v>44</v>
      </c>
      <c r="H33" s="78" t="s">
        <v>228</v>
      </c>
      <c r="N33" s="39">
        <v>2020</v>
      </c>
      <c r="O33" s="39" t="s">
        <v>682</v>
      </c>
      <c r="P33" s="39" t="s">
        <v>519</v>
      </c>
      <c r="Q33" s="39" t="s">
        <v>450</v>
      </c>
      <c r="R33" s="36"/>
    </row>
    <row r="34" spans="5:18">
      <c r="E34" s="7">
        <v>2019</v>
      </c>
      <c r="F34" s="7" t="s">
        <v>300</v>
      </c>
      <c r="G34" s="78" t="s">
        <v>79</v>
      </c>
      <c r="H34" s="78" t="s">
        <v>30</v>
      </c>
      <c r="N34" s="39">
        <v>2019</v>
      </c>
      <c r="O34" s="39" t="s">
        <v>641</v>
      </c>
      <c r="P34" s="39" t="s">
        <v>462</v>
      </c>
      <c r="Q34" s="39" t="s">
        <v>643</v>
      </c>
      <c r="R34" s="36"/>
    </row>
    <row r="35" spans="5:18">
      <c r="E35" s="7">
        <v>2019</v>
      </c>
      <c r="F35" s="7" t="s">
        <v>301</v>
      </c>
      <c r="G35" s="78" t="s">
        <v>44</v>
      </c>
      <c r="H35" s="78" t="s">
        <v>303</v>
      </c>
      <c r="N35" s="39">
        <v>2019</v>
      </c>
      <c r="O35" s="39" t="s">
        <v>301</v>
      </c>
      <c r="P35" s="39" t="s">
        <v>415</v>
      </c>
      <c r="Q35" s="39" t="s">
        <v>643</v>
      </c>
      <c r="R35" s="36"/>
    </row>
    <row r="36" spans="5:18">
      <c r="E36" s="7">
        <v>2019</v>
      </c>
      <c r="F36" s="7" t="s">
        <v>302</v>
      </c>
      <c r="G36" s="78" t="s">
        <v>79</v>
      </c>
      <c r="H36" s="78" t="s">
        <v>228</v>
      </c>
      <c r="N36" s="39">
        <v>2019</v>
      </c>
      <c r="O36" s="39" t="s">
        <v>683</v>
      </c>
      <c r="P36" s="39" t="s">
        <v>642</v>
      </c>
      <c r="Q36" s="39" t="s">
        <v>425</v>
      </c>
      <c r="R36" s="36"/>
    </row>
    <row r="37" spans="5:18">
      <c r="E37" s="7">
        <v>2019</v>
      </c>
      <c r="F37" s="7" t="s">
        <v>299</v>
      </c>
      <c r="G37" s="78" t="s">
        <v>44</v>
      </c>
      <c r="H37" s="78" t="s">
        <v>79</v>
      </c>
      <c r="N37" s="39">
        <v>2019</v>
      </c>
      <c r="O37" s="39" t="s">
        <v>682</v>
      </c>
      <c r="P37" s="39" t="s">
        <v>412</v>
      </c>
      <c r="Q37" s="39" t="s">
        <v>437</v>
      </c>
      <c r="R37" s="36"/>
    </row>
    <row r="38" spans="5:18">
      <c r="E38" s="7">
        <v>2018</v>
      </c>
      <c r="F38" s="7" t="s">
        <v>300</v>
      </c>
      <c r="G38" s="78" t="s">
        <v>44</v>
      </c>
      <c r="H38" s="78" t="s">
        <v>304</v>
      </c>
      <c r="N38" s="39">
        <v>2018</v>
      </c>
      <c r="O38" s="39" t="s">
        <v>641</v>
      </c>
      <c r="P38" s="39" t="s">
        <v>412</v>
      </c>
      <c r="Q38" s="39" t="s">
        <v>643</v>
      </c>
      <c r="R38" s="36"/>
    </row>
    <row r="39" spans="5:18">
      <c r="E39" s="7">
        <v>2018</v>
      </c>
      <c r="F39" s="7" t="s">
        <v>301</v>
      </c>
      <c r="G39" s="78" t="s">
        <v>44</v>
      </c>
      <c r="H39" s="78" t="s">
        <v>305</v>
      </c>
      <c r="N39" s="39">
        <v>2018</v>
      </c>
      <c r="O39" s="39" t="s">
        <v>301</v>
      </c>
      <c r="P39" s="39" t="s">
        <v>449</v>
      </c>
      <c r="Q39" s="39" t="s">
        <v>643</v>
      </c>
      <c r="R39" s="36"/>
    </row>
    <row r="40" spans="5:18">
      <c r="E40" s="7">
        <v>2018</v>
      </c>
      <c r="F40" s="7" t="s">
        <v>302</v>
      </c>
      <c r="G40" s="78" t="s">
        <v>79</v>
      </c>
      <c r="H40" s="78" t="s">
        <v>228</v>
      </c>
      <c r="N40" s="39">
        <v>2018</v>
      </c>
      <c r="O40" s="39" t="s">
        <v>683</v>
      </c>
      <c r="P40" s="39" t="s">
        <v>415</v>
      </c>
      <c r="Q40" s="39" t="s">
        <v>423</v>
      </c>
      <c r="R40" s="36"/>
    </row>
    <row r="41" spans="5:18">
      <c r="E41" s="7">
        <v>2018</v>
      </c>
      <c r="F41" s="7" t="s">
        <v>299</v>
      </c>
      <c r="G41" s="78" t="s">
        <v>303</v>
      </c>
      <c r="H41" s="78" t="s">
        <v>306</v>
      </c>
      <c r="N41" s="39">
        <v>2018</v>
      </c>
      <c r="O41" s="39" t="s">
        <v>682</v>
      </c>
      <c r="P41" s="39" t="s">
        <v>431</v>
      </c>
      <c r="Q41" s="39" t="s">
        <v>415</v>
      </c>
      <c r="R41" s="36"/>
    </row>
    <row r="42" spans="5:18">
      <c r="E42" s="7">
        <v>2017</v>
      </c>
      <c r="F42" s="7" t="s">
        <v>300</v>
      </c>
      <c r="G42" s="78" t="s">
        <v>79</v>
      </c>
      <c r="H42" s="78" t="s">
        <v>305</v>
      </c>
      <c r="N42" s="39">
        <v>2017</v>
      </c>
      <c r="O42" s="39" t="s">
        <v>641</v>
      </c>
      <c r="P42" s="39" t="s">
        <v>423</v>
      </c>
      <c r="Q42" s="39" t="s">
        <v>407</v>
      </c>
      <c r="R42" s="36"/>
    </row>
    <row r="43" spans="5:18">
      <c r="E43" s="7">
        <v>2017</v>
      </c>
      <c r="F43" s="7" t="s">
        <v>301</v>
      </c>
      <c r="G43" s="78" t="s">
        <v>303</v>
      </c>
      <c r="H43" s="78" t="s">
        <v>306</v>
      </c>
      <c r="N43" s="39">
        <v>2017</v>
      </c>
      <c r="O43" s="39" t="s">
        <v>301</v>
      </c>
      <c r="P43" s="39" t="s">
        <v>450</v>
      </c>
      <c r="Q43" s="39" t="s">
        <v>653</v>
      </c>
      <c r="R43" s="36"/>
    </row>
    <row r="44" spans="5:18">
      <c r="E44" s="7">
        <v>2017</v>
      </c>
      <c r="F44" s="7" t="s">
        <v>302</v>
      </c>
      <c r="G44" s="78" t="s">
        <v>79</v>
      </c>
      <c r="H44" s="78" t="s">
        <v>142</v>
      </c>
      <c r="N44" s="39">
        <v>2017</v>
      </c>
      <c r="O44" s="39" t="s">
        <v>683</v>
      </c>
      <c r="P44" s="39" t="s">
        <v>418</v>
      </c>
      <c r="Q44" s="39" t="s">
        <v>415</v>
      </c>
      <c r="R44" s="36"/>
    </row>
    <row r="45" spans="5:18">
      <c r="E45" s="7">
        <v>2017</v>
      </c>
      <c r="F45" s="7" t="s">
        <v>299</v>
      </c>
      <c r="G45" s="78" t="s">
        <v>303</v>
      </c>
      <c r="H45" s="78" t="s">
        <v>79</v>
      </c>
      <c r="N45" s="39">
        <v>2017</v>
      </c>
      <c r="O45" s="39" t="s">
        <v>682</v>
      </c>
      <c r="P45" s="39" t="s">
        <v>643</v>
      </c>
      <c r="Q45" s="39" t="s">
        <v>653</v>
      </c>
      <c r="R45" s="36"/>
    </row>
    <row r="46" spans="5:18">
      <c r="E46" s="7">
        <v>2016</v>
      </c>
      <c r="F46" s="7" t="s">
        <v>300</v>
      </c>
      <c r="G46" s="78" t="s">
        <v>142</v>
      </c>
      <c r="H46" s="78" t="s">
        <v>44</v>
      </c>
      <c r="N46" s="39">
        <v>2016</v>
      </c>
      <c r="O46" s="39" t="s">
        <v>641</v>
      </c>
      <c r="P46" s="39" t="s">
        <v>449</v>
      </c>
      <c r="Q46" s="39" t="s">
        <v>439</v>
      </c>
      <c r="R46" s="36"/>
    </row>
    <row r="47" spans="5:18">
      <c r="E47" s="7">
        <v>2016</v>
      </c>
      <c r="F47" s="7" t="s">
        <v>301</v>
      </c>
      <c r="G47" s="78" t="s">
        <v>124</v>
      </c>
      <c r="H47" s="78" t="s">
        <v>76</v>
      </c>
      <c r="N47" s="39">
        <v>2016</v>
      </c>
      <c r="O47" s="39" t="s">
        <v>301</v>
      </c>
      <c r="P47" s="39" t="s">
        <v>643</v>
      </c>
      <c r="Q47" s="39" t="s">
        <v>449</v>
      </c>
      <c r="R47" s="36"/>
    </row>
    <row r="48" spans="5:18">
      <c r="E48" s="7">
        <v>2016</v>
      </c>
      <c r="F48" s="7" t="s">
        <v>302</v>
      </c>
      <c r="G48" s="78" t="s">
        <v>44</v>
      </c>
      <c r="H48" s="78" t="s">
        <v>124</v>
      </c>
      <c r="N48" s="39">
        <v>2016</v>
      </c>
      <c r="O48" s="39" t="s">
        <v>683</v>
      </c>
      <c r="P48" s="39" t="s">
        <v>450</v>
      </c>
      <c r="Q48" s="39" t="s">
        <v>643</v>
      </c>
      <c r="R48" s="36"/>
    </row>
    <row r="49" spans="5:18">
      <c r="E49" s="7">
        <v>2016</v>
      </c>
      <c r="F49" s="7" t="s">
        <v>299</v>
      </c>
      <c r="G49" s="78" t="s">
        <v>44</v>
      </c>
      <c r="H49" s="78" t="s">
        <v>124</v>
      </c>
      <c r="N49" s="39">
        <v>2016</v>
      </c>
      <c r="O49" s="39" t="s">
        <v>682</v>
      </c>
      <c r="P49" s="39" t="s">
        <v>449</v>
      </c>
      <c r="Q49" s="39" t="s">
        <v>643</v>
      </c>
      <c r="R49" s="36"/>
    </row>
    <row r="50" spans="5:18">
      <c r="E50" s="7">
        <v>2015</v>
      </c>
      <c r="F50" s="7" t="s">
        <v>300</v>
      </c>
      <c r="G50" s="78" t="s">
        <v>44</v>
      </c>
      <c r="H50" s="78" t="s">
        <v>303</v>
      </c>
      <c r="N50" s="39">
        <v>2015</v>
      </c>
      <c r="O50" s="39" t="s">
        <v>641</v>
      </c>
      <c r="P50" s="39" t="s">
        <v>644</v>
      </c>
      <c r="Q50" s="39" t="s">
        <v>684</v>
      </c>
      <c r="R50" s="36"/>
    </row>
    <row r="51" spans="5:18">
      <c r="E51" s="7">
        <v>2015</v>
      </c>
      <c r="F51" s="7" t="s">
        <v>301</v>
      </c>
      <c r="G51" s="78" t="s">
        <v>44</v>
      </c>
      <c r="H51" s="78" t="s">
        <v>303</v>
      </c>
      <c r="N51" s="39">
        <v>2015</v>
      </c>
      <c r="O51" s="39" t="s">
        <v>301</v>
      </c>
      <c r="P51" s="39" t="s">
        <v>643</v>
      </c>
      <c r="Q51" s="39" t="s">
        <v>450</v>
      </c>
      <c r="R51" s="36"/>
    </row>
    <row r="52" spans="5:18">
      <c r="E52" s="7">
        <v>2015</v>
      </c>
      <c r="F52" s="7" t="s">
        <v>302</v>
      </c>
      <c r="G52" s="78" t="s">
        <v>142</v>
      </c>
      <c r="H52" s="78" t="s">
        <v>44</v>
      </c>
      <c r="N52" s="39">
        <v>2015</v>
      </c>
      <c r="O52" s="39" t="s">
        <v>683</v>
      </c>
      <c r="P52" s="39" t="s">
        <v>643</v>
      </c>
      <c r="Q52" s="39" t="s">
        <v>685</v>
      </c>
      <c r="R52" s="36"/>
    </row>
    <row r="53" spans="5:18">
      <c r="E53" s="7">
        <v>2015</v>
      </c>
      <c r="F53" s="7" t="s">
        <v>299</v>
      </c>
      <c r="G53" s="78" t="s">
        <v>44</v>
      </c>
      <c r="H53" s="78" t="s">
        <v>124</v>
      </c>
      <c r="N53" s="39">
        <v>2015</v>
      </c>
      <c r="O53" s="39" t="s">
        <v>682</v>
      </c>
      <c r="P53" s="39" t="s">
        <v>643</v>
      </c>
      <c r="Q53" s="39" t="s">
        <v>646</v>
      </c>
      <c r="R53" s="36"/>
    </row>
    <row r="54" spans="5:18">
      <c r="E54" s="7">
        <v>2014</v>
      </c>
      <c r="F54" s="7" t="s">
        <v>300</v>
      </c>
      <c r="G54" s="78" t="s">
        <v>306</v>
      </c>
      <c r="H54" s="78" t="s">
        <v>307</v>
      </c>
      <c r="N54" s="39">
        <v>2014</v>
      </c>
      <c r="O54" s="39" t="s">
        <v>641</v>
      </c>
      <c r="P54" s="39" t="s">
        <v>643</v>
      </c>
      <c r="Q54" s="39" t="s">
        <v>431</v>
      </c>
      <c r="R54" s="36"/>
    </row>
    <row r="55" spans="5:18">
      <c r="E55" s="7">
        <v>2014</v>
      </c>
      <c r="F55" s="7" t="s">
        <v>301</v>
      </c>
      <c r="G55" s="78" t="s">
        <v>44</v>
      </c>
      <c r="H55" s="78" t="s">
        <v>303</v>
      </c>
      <c r="N55" s="39">
        <v>2014</v>
      </c>
      <c r="O55" s="39" t="s">
        <v>301</v>
      </c>
      <c r="P55" s="39" t="s">
        <v>437</v>
      </c>
      <c r="Q55" s="39" t="s">
        <v>686</v>
      </c>
      <c r="R55" s="36"/>
    </row>
    <row r="56" spans="5:18">
      <c r="E56" s="7">
        <v>2014</v>
      </c>
      <c r="F56" s="7" t="s">
        <v>302</v>
      </c>
      <c r="G56" s="78" t="s">
        <v>79</v>
      </c>
      <c r="H56" s="78" t="s">
        <v>44</v>
      </c>
      <c r="N56" s="39">
        <v>2014</v>
      </c>
      <c r="O56" s="39" t="s">
        <v>683</v>
      </c>
      <c r="P56" s="39" t="s">
        <v>646</v>
      </c>
      <c r="Q56" s="39" t="s">
        <v>415</v>
      </c>
      <c r="R56" s="36"/>
    </row>
    <row r="57" spans="5:18">
      <c r="E57" s="7">
        <v>2014</v>
      </c>
      <c r="F57" s="7" t="s">
        <v>299</v>
      </c>
      <c r="G57" s="78" t="s">
        <v>142</v>
      </c>
      <c r="H57" s="78" t="s">
        <v>79</v>
      </c>
      <c r="N57" s="39">
        <v>2014</v>
      </c>
      <c r="O57" s="39" t="s">
        <v>682</v>
      </c>
      <c r="P57" s="39" t="s">
        <v>645</v>
      </c>
      <c r="Q57" s="39" t="s">
        <v>687</v>
      </c>
      <c r="R57" s="36"/>
    </row>
    <row r="58" spans="5:18">
      <c r="E58" s="7">
        <v>2013</v>
      </c>
      <c r="F58" s="7" t="s">
        <v>300</v>
      </c>
      <c r="G58" s="78" t="s">
        <v>79</v>
      </c>
      <c r="H58" s="78" t="s">
        <v>44</v>
      </c>
      <c r="N58" s="39">
        <v>2013</v>
      </c>
      <c r="O58" s="39" t="s">
        <v>641</v>
      </c>
      <c r="P58" s="39" t="s">
        <v>643</v>
      </c>
      <c r="Q58" s="39" t="s">
        <v>403</v>
      </c>
      <c r="R58" s="36"/>
    </row>
    <row r="59" spans="5:18">
      <c r="E59" s="7">
        <v>2013</v>
      </c>
      <c r="F59" s="7" t="s">
        <v>301</v>
      </c>
      <c r="G59" s="78" t="s">
        <v>124</v>
      </c>
      <c r="H59" s="78" t="s">
        <v>44</v>
      </c>
      <c r="N59" s="39">
        <v>2013</v>
      </c>
      <c r="O59" s="39" t="s">
        <v>301</v>
      </c>
      <c r="P59" s="39" t="s">
        <v>647</v>
      </c>
      <c r="Q59" s="39" t="s">
        <v>688</v>
      </c>
      <c r="R59" s="36"/>
    </row>
    <row r="60" spans="5:18">
      <c r="E60" s="7">
        <v>2013</v>
      </c>
      <c r="F60" s="7" t="s">
        <v>302</v>
      </c>
      <c r="G60" s="78" t="s">
        <v>79</v>
      </c>
      <c r="H60" s="78" t="s">
        <v>308</v>
      </c>
      <c r="N60" s="39">
        <v>2013</v>
      </c>
      <c r="O60" s="39" t="s">
        <v>683</v>
      </c>
      <c r="P60" s="39" t="s">
        <v>643</v>
      </c>
      <c r="Q60" s="39" t="s">
        <v>646</v>
      </c>
      <c r="R60" s="36"/>
    </row>
    <row r="61" spans="5:18">
      <c r="E61" s="7">
        <v>2013</v>
      </c>
      <c r="F61" s="7" t="s">
        <v>299</v>
      </c>
      <c r="G61" s="78" t="s">
        <v>44</v>
      </c>
      <c r="H61" s="78" t="s">
        <v>124</v>
      </c>
      <c r="N61" s="39">
        <v>2013</v>
      </c>
      <c r="O61" s="39" t="s">
        <v>682</v>
      </c>
      <c r="P61" s="39" t="s">
        <v>403</v>
      </c>
      <c r="Q61" s="39" t="s">
        <v>645</v>
      </c>
      <c r="R61" s="36"/>
    </row>
    <row r="62" spans="5:18">
      <c r="E62" s="7">
        <v>2012</v>
      </c>
      <c r="F62" s="7" t="s">
        <v>300</v>
      </c>
      <c r="G62" s="78" t="s">
        <v>124</v>
      </c>
      <c r="H62" s="78" t="s">
        <v>44</v>
      </c>
      <c r="N62" s="39">
        <v>2012</v>
      </c>
      <c r="O62" s="39" t="s">
        <v>641</v>
      </c>
      <c r="P62" s="39" t="s">
        <v>643</v>
      </c>
      <c r="Q62" s="39" t="s">
        <v>403</v>
      </c>
      <c r="R62" s="36"/>
    </row>
    <row r="63" spans="5:18">
      <c r="E63" s="7">
        <v>2012</v>
      </c>
      <c r="F63" s="7" t="s">
        <v>301</v>
      </c>
      <c r="G63" s="78" t="s">
        <v>303</v>
      </c>
      <c r="H63" s="78" t="s">
        <v>124</v>
      </c>
      <c r="N63" s="39">
        <v>2012</v>
      </c>
      <c r="O63" s="39" t="s">
        <v>301</v>
      </c>
      <c r="P63" s="39" t="s">
        <v>643</v>
      </c>
      <c r="Q63" s="39" t="s">
        <v>689</v>
      </c>
      <c r="R63" s="36"/>
    </row>
    <row r="64" spans="5:18">
      <c r="E64" s="7">
        <v>2012</v>
      </c>
      <c r="F64" s="7" t="s">
        <v>302</v>
      </c>
      <c r="G64" s="78" t="s">
        <v>79</v>
      </c>
      <c r="H64" s="78" t="s">
        <v>44</v>
      </c>
      <c r="N64" s="39">
        <v>2012</v>
      </c>
      <c r="O64" s="39" t="s">
        <v>683</v>
      </c>
      <c r="P64" s="39" t="s">
        <v>646</v>
      </c>
      <c r="Q64" s="39" t="s">
        <v>498</v>
      </c>
      <c r="R64" s="36"/>
    </row>
    <row r="65" spans="5:18">
      <c r="E65" s="7">
        <v>2012</v>
      </c>
      <c r="F65" s="7" t="s">
        <v>299</v>
      </c>
      <c r="G65" s="78" t="s">
        <v>44</v>
      </c>
      <c r="H65" s="78" t="s">
        <v>79</v>
      </c>
      <c r="N65" s="39">
        <v>2012</v>
      </c>
      <c r="O65" s="39" t="s">
        <v>682</v>
      </c>
      <c r="P65" s="39" t="s">
        <v>403</v>
      </c>
      <c r="Q65" s="39" t="s">
        <v>646</v>
      </c>
      <c r="R65" s="36"/>
    </row>
    <row r="66" spans="5:18">
      <c r="E66" s="7">
        <v>2011</v>
      </c>
      <c r="F66" s="7" t="s">
        <v>300</v>
      </c>
      <c r="G66" s="78" t="s">
        <v>44</v>
      </c>
      <c r="H66" s="78" t="s">
        <v>79</v>
      </c>
      <c r="N66" s="39">
        <v>2011</v>
      </c>
      <c r="O66" s="39" t="s">
        <v>641</v>
      </c>
      <c r="P66" s="39" t="s">
        <v>649</v>
      </c>
      <c r="Q66" s="39" t="s">
        <v>643</v>
      </c>
      <c r="R66" s="36"/>
    </row>
    <row r="67" spans="5:18">
      <c r="E67" s="7">
        <v>2011</v>
      </c>
      <c r="F67" s="7" t="s">
        <v>301</v>
      </c>
      <c r="G67" s="78" t="s">
        <v>44</v>
      </c>
      <c r="H67" s="78" t="s">
        <v>79</v>
      </c>
      <c r="N67" s="39">
        <v>2011</v>
      </c>
      <c r="O67" s="39" t="s">
        <v>301</v>
      </c>
      <c r="P67" s="39" t="s">
        <v>437</v>
      </c>
      <c r="Q67" s="39" t="s">
        <v>646</v>
      </c>
      <c r="R67" s="36"/>
    </row>
    <row r="68" spans="5:18">
      <c r="E68" s="7">
        <v>2011</v>
      </c>
      <c r="F68" s="7" t="s">
        <v>302</v>
      </c>
      <c r="G68" s="78" t="s">
        <v>79</v>
      </c>
      <c r="H68" s="78" t="s">
        <v>303</v>
      </c>
      <c r="N68" s="39">
        <v>2011</v>
      </c>
      <c r="O68" s="39" t="s">
        <v>683</v>
      </c>
      <c r="P68" s="39" t="s">
        <v>645</v>
      </c>
      <c r="Q68" s="39" t="s">
        <v>650</v>
      </c>
    </row>
    <row r="69" spans="5:18">
      <c r="E69" s="7">
        <v>2011</v>
      </c>
      <c r="F69" s="7" t="s">
        <v>299</v>
      </c>
      <c r="G69" s="78" t="s">
        <v>44</v>
      </c>
      <c r="H69" s="78" t="s">
        <v>124</v>
      </c>
      <c r="N69" s="39">
        <v>2011</v>
      </c>
      <c r="O69" s="39" t="s">
        <v>682</v>
      </c>
      <c r="P69" s="39" t="s">
        <v>648</v>
      </c>
      <c r="Q69" s="39" t="s">
        <v>645</v>
      </c>
    </row>
    <row r="70" spans="5:18">
      <c r="E70" s="7">
        <v>2010</v>
      </c>
      <c r="F70" s="7" t="s">
        <v>300</v>
      </c>
      <c r="G70" s="78" t="s">
        <v>79</v>
      </c>
      <c r="H70" s="78" t="s">
        <v>44</v>
      </c>
      <c r="N70" s="39">
        <v>2010</v>
      </c>
      <c r="O70" s="39" t="s">
        <v>641</v>
      </c>
      <c r="P70" s="39" t="s">
        <v>648</v>
      </c>
      <c r="Q70" s="39" t="s">
        <v>690</v>
      </c>
    </row>
    <row r="71" spans="5:18">
      <c r="E71" s="7">
        <v>2010</v>
      </c>
      <c r="F71" s="7" t="s">
        <v>301</v>
      </c>
      <c r="G71" s="78" t="s">
        <v>79</v>
      </c>
      <c r="H71" s="78" t="s">
        <v>309</v>
      </c>
      <c r="N71" s="39">
        <v>2010</v>
      </c>
      <c r="O71" s="39" t="s">
        <v>301</v>
      </c>
      <c r="P71" s="39" t="s">
        <v>643</v>
      </c>
      <c r="Q71" s="39" t="s">
        <v>690</v>
      </c>
    </row>
    <row r="72" spans="5:18">
      <c r="E72" s="7">
        <v>2010</v>
      </c>
      <c r="F72" s="7" t="s">
        <v>302</v>
      </c>
      <c r="G72" s="78" t="s">
        <v>79</v>
      </c>
      <c r="H72" s="78" t="s">
        <v>310</v>
      </c>
      <c r="N72" s="39">
        <v>2010</v>
      </c>
      <c r="O72" s="39" t="s">
        <v>683</v>
      </c>
      <c r="P72" s="39" t="s">
        <v>650</v>
      </c>
      <c r="Q72" s="39" t="s">
        <v>649</v>
      </c>
    </row>
    <row r="73" spans="5:18">
      <c r="E73" s="7">
        <v>2010</v>
      </c>
      <c r="F73" s="7" t="s">
        <v>299</v>
      </c>
      <c r="G73" s="78" t="s">
        <v>303</v>
      </c>
      <c r="H73" s="78" t="s">
        <v>124</v>
      </c>
      <c r="N73" s="39">
        <v>2010</v>
      </c>
      <c r="O73" s="39" t="s">
        <v>682</v>
      </c>
      <c r="P73" s="39" t="s">
        <v>643</v>
      </c>
      <c r="Q73" s="39" t="s">
        <v>654</v>
      </c>
    </row>
    <row r="74" spans="5:18">
      <c r="E74" s="7">
        <v>2009</v>
      </c>
      <c r="F74" s="7" t="s">
        <v>300</v>
      </c>
      <c r="G74" s="78" t="s">
        <v>304</v>
      </c>
      <c r="H74" s="78" t="s">
        <v>303</v>
      </c>
      <c r="N74" s="39">
        <v>2009</v>
      </c>
      <c r="O74" s="39" t="s">
        <v>641</v>
      </c>
      <c r="P74" s="39" t="s">
        <v>648</v>
      </c>
      <c r="Q74" s="39" t="s">
        <v>431</v>
      </c>
    </row>
    <row r="75" spans="5:18">
      <c r="E75" s="7">
        <v>2009</v>
      </c>
      <c r="F75" s="7" t="s">
        <v>301</v>
      </c>
      <c r="G75" s="78" t="s">
        <v>303</v>
      </c>
      <c r="H75" s="78" t="s">
        <v>311</v>
      </c>
      <c r="N75" s="39">
        <v>2009</v>
      </c>
      <c r="O75" s="39" t="s">
        <v>301</v>
      </c>
      <c r="P75" s="39" t="s">
        <v>643</v>
      </c>
      <c r="Q75" s="39" t="s">
        <v>653</v>
      </c>
    </row>
    <row r="76" spans="5:18">
      <c r="E76" s="7">
        <v>2009</v>
      </c>
      <c r="F76" s="7" t="s">
        <v>302</v>
      </c>
      <c r="G76" s="78" t="s">
        <v>303</v>
      </c>
      <c r="H76" s="78" t="s">
        <v>310</v>
      </c>
      <c r="N76" s="39">
        <v>2009</v>
      </c>
      <c r="O76" s="39" t="s">
        <v>683</v>
      </c>
      <c r="P76" s="39" t="s">
        <v>651</v>
      </c>
      <c r="Q76" s="39" t="s">
        <v>691</v>
      </c>
    </row>
    <row r="77" spans="5:18">
      <c r="E77" s="7">
        <v>2009</v>
      </c>
      <c r="F77" s="7" t="s">
        <v>299</v>
      </c>
      <c r="G77" s="78" t="s">
        <v>79</v>
      </c>
      <c r="H77" s="78" t="s">
        <v>303</v>
      </c>
      <c r="N77" s="39">
        <v>2009</v>
      </c>
      <c r="O77" s="39" t="s">
        <v>682</v>
      </c>
      <c r="P77" s="39" t="s">
        <v>643</v>
      </c>
      <c r="Q77" s="39" t="s">
        <v>691</v>
      </c>
    </row>
    <row r="78" spans="5:18">
      <c r="E78" s="7">
        <v>2008</v>
      </c>
      <c r="F78" s="7" t="s">
        <v>300</v>
      </c>
      <c r="G78" s="78" t="s">
        <v>303</v>
      </c>
      <c r="H78" s="78" t="s">
        <v>124</v>
      </c>
      <c r="N78" s="39">
        <v>2008</v>
      </c>
      <c r="O78" s="39" t="s">
        <v>641</v>
      </c>
      <c r="P78" s="39" t="s">
        <v>643</v>
      </c>
      <c r="Q78" s="39" t="s">
        <v>692</v>
      </c>
    </row>
    <row r="79" spans="5:18">
      <c r="E79" s="7">
        <v>2008</v>
      </c>
      <c r="F79" s="7" t="s">
        <v>301</v>
      </c>
      <c r="G79" s="78" t="s">
        <v>79</v>
      </c>
      <c r="H79" s="78" t="s">
        <v>303</v>
      </c>
      <c r="N79" s="39">
        <v>2008</v>
      </c>
      <c r="O79" s="39" t="s">
        <v>301</v>
      </c>
      <c r="P79" s="39" t="s">
        <v>653</v>
      </c>
      <c r="Q79" s="39" t="s">
        <v>643</v>
      </c>
    </row>
    <row r="80" spans="5:18">
      <c r="E80" s="7">
        <v>2008</v>
      </c>
      <c r="F80" s="7" t="s">
        <v>302</v>
      </c>
      <c r="G80" s="78" t="s">
        <v>79</v>
      </c>
      <c r="H80" s="78" t="s">
        <v>303</v>
      </c>
      <c r="N80" s="39">
        <v>2008</v>
      </c>
      <c r="O80" s="39" t="s">
        <v>683</v>
      </c>
      <c r="P80" s="39" t="s">
        <v>652</v>
      </c>
      <c r="Q80" s="39" t="s">
        <v>691</v>
      </c>
    </row>
    <row r="81" spans="5:18">
      <c r="E81" s="7">
        <v>2008</v>
      </c>
      <c r="F81" s="7" t="s">
        <v>299</v>
      </c>
      <c r="G81" s="78" t="s">
        <v>44</v>
      </c>
      <c r="H81" s="78" t="s">
        <v>312</v>
      </c>
      <c r="N81" s="39">
        <v>2008</v>
      </c>
      <c r="O81" s="39" t="s">
        <v>682</v>
      </c>
      <c r="P81" s="39" t="s">
        <v>646</v>
      </c>
      <c r="Q81" s="39" t="s">
        <v>652</v>
      </c>
    </row>
    <row r="82" spans="5:18">
      <c r="E82" s="7">
        <v>2007</v>
      </c>
      <c r="F82" s="7" t="s">
        <v>300</v>
      </c>
      <c r="G82" s="78" t="s">
        <v>303</v>
      </c>
      <c r="H82" s="78" t="s">
        <v>44</v>
      </c>
      <c r="N82" s="39">
        <v>2007</v>
      </c>
      <c r="O82" s="39" t="s">
        <v>641</v>
      </c>
      <c r="P82" s="39" t="s">
        <v>654</v>
      </c>
      <c r="Q82" s="39" t="s">
        <v>651</v>
      </c>
    </row>
    <row r="83" spans="5:18">
      <c r="E83" s="7">
        <v>2007</v>
      </c>
      <c r="F83" s="7" t="s">
        <v>301</v>
      </c>
      <c r="G83" s="78" t="s">
        <v>303</v>
      </c>
      <c r="H83" s="78" t="s">
        <v>79</v>
      </c>
      <c r="N83" s="39">
        <v>2007</v>
      </c>
      <c r="O83" s="39" t="s">
        <v>301</v>
      </c>
      <c r="P83" s="39" t="s">
        <v>653</v>
      </c>
      <c r="Q83" s="39" t="s">
        <v>647</v>
      </c>
    </row>
    <row r="84" spans="5:18">
      <c r="E84" s="7">
        <v>2007</v>
      </c>
      <c r="F84" s="7" t="s">
        <v>302</v>
      </c>
      <c r="G84" s="78" t="s">
        <v>79</v>
      </c>
      <c r="H84" s="78" t="s">
        <v>303</v>
      </c>
      <c r="N84" s="39">
        <v>2007</v>
      </c>
      <c r="O84" s="39" t="s">
        <v>683</v>
      </c>
      <c r="P84" s="39" t="s">
        <v>654</v>
      </c>
      <c r="Q84" s="39" t="s">
        <v>652</v>
      </c>
    </row>
    <row r="85" spans="5:18">
      <c r="E85" s="7">
        <v>2007</v>
      </c>
      <c r="F85" s="7" t="s">
        <v>299</v>
      </c>
      <c r="G85" s="78" t="s">
        <v>303</v>
      </c>
      <c r="H85" s="78" t="s">
        <v>313</v>
      </c>
      <c r="N85" s="39">
        <v>2007</v>
      </c>
      <c r="O85" s="39" t="s">
        <v>682</v>
      </c>
      <c r="P85" s="39" t="s">
        <v>643</v>
      </c>
      <c r="Q85" s="39" t="s">
        <v>646</v>
      </c>
    </row>
    <row r="86" spans="5:18">
      <c r="E86" s="7">
        <v>2006</v>
      </c>
      <c r="F86" s="7" t="s">
        <v>300</v>
      </c>
      <c r="G86" s="7" t="s">
        <v>303</v>
      </c>
      <c r="H86" s="7" t="s">
        <v>311</v>
      </c>
      <c r="N86" s="39">
        <v>2006</v>
      </c>
      <c r="O86" s="39" t="s">
        <v>641</v>
      </c>
      <c r="P86" s="39" t="s">
        <v>646</v>
      </c>
      <c r="Q86" s="39" t="s">
        <v>656</v>
      </c>
    </row>
    <row r="87" spans="5:18">
      <c r="E87" s="7">
        <v>2006</v>
      </c>
      <c r="F87" s="7" t="s">
        <v>301</v>
      </c>
      <c r="G87" s="7" t="s">
        <v>303</v>
      </c>
      <c r="H87" s="7" t="s">
        <v>79</v>
      </c>
      <c r="N87" s="39">
        <v>2006</v>
      </c>
      <c r="O87" s="39" t="s">
        <v>301</v>
      </c>
      <c r="P87" s="39" t="s">
        <v>655</v>
      </c>
      <c r="Q87" s="39" t="s">
        <v>656</v>
      </c>
    </row>
    <row r="88" spans="5:18">
      <c r="E88" s="7">
        <v>2006</v>
      </c>
      <c r="F88" s="7" t="s">
        <v>302</v>
      </c>
      <c r="G88" s="7" t="s">
        <v>79</v>
      </c>
      <c r="H88" s="7" t="s">
        <v>303</v>
      </c>
      <c r="N88" s="39">
        <v>2006</v>
      </c>
      <c r="O88" s="39" t="s">
        <v>683</v>
      </c>
      <c r="P88" s="39" t="s">
        <v>656</v>
      </c>
      <c r="Q88" s="39" t="s">
        <v>651</v>
      </c>
    </row>
    <row r="89" spans="5:18">
      <c r="E89" s="7">
        <v>2006</v>
      </c>
      <c r="F89" s="7" t="s">
        <v>299</v>
      </c>
      <c r="G89" s="7" t="s">
        <v>303</v>
      </c>
      <c r="H89" s="7" t="s">
        <v>314</v>
      </c>
      <c r="N89" s="39">
        <v>2006</v>
      </c>
      <c r="O89" s="39" t="s">
        <v>682</v>
      </c>
      <c r="P89" s="39" t="s">
        <v>693</v>
      </c>
      <c r="Q89" s="39" t="s">
        <v>656</v>
      </c>
    </row>
    <row r="90" spans="5:18">
      <c r="E90" s="7">
        <v>2005</v>
      </c>
      <c r="F90" s="7" t="s">
        <v>300</v>
      </c>
      <c r="G90" s="7" t="s">
        <v>303</v>
      </c>
      <c r="H90" s="7" t="s">
        <v>315</v>
      </c>
      <c r="N90" s="39">
        <v>2005</v>
      </c>
      <c r="O90" s="39" t="s">
        <v>641</v>
      </c>
      <c r="P90" s="39" t="s">
        <v>648</v>
      </c>
      <c r="Q90" s="39" t="s">
        <v>659</v>
      </c>
    </row>
    <row r="91" spans="5:18">
      <c r="E91" s="7">
        <v>2005</v>
      </c>
      <c r="F91" s="7" t="s">
        <v>301</v>
      </c>
      <c r="G91" s="7" t="s">
        <v>303</v>
      </c>
      <c r="H91" s="7" t="s">
        <v>311</v>
      </c>
      <c r="N91" s="39">
        <v>2005</v>
      </c>
      <c r="O91" s="39" t="s">
        <v>301</v>
      </c>
      <c r="P91" s="39" t="s">
        <v>653</v>
      </c>
      <c r="Q91" s="39" t="s">
        <v>658</v>
      </c>
    </row>
    <row r="92" spans="5:18">
      <c r="E92" s="7">
        <v>2005</v>
      </c>
      <c r="F92" s="7" t="s">
        <v>302</v>
      </c>
      <c r="G92" s="7" t="s">
        <v>79</v>
      </c>
      <c r="H92" s="7" t="s">
        <v>316</v>
      </c>
      <c r="N92" s="39">
        <v>2005</v>
      </c>
      <c r="O92" s="39" t="s">
        <v>683</v>
      </c>
      <c r="P92" s="39" t="s">
        <v>656</v>
      </c>
      <c r="Q92" s="39" t="s">
        <v>659</v>
      </c>
      <c r="R92" s="36"/>
    </row>
    <row r="93" spans="5:18">
      <c r="E93" s="7">
        <v>2005</v>
      </c>
      <c r="F93" s="7" t="s">
        <v>299</v>
      </c>
      <c r="G93" s="7" t="s">
        <v>317</v>
      </c>
      <c r="H93" s="7" t="s">
        <v>318</v>
      </c>
      <c r="N93" s="39">
        <v>2005</v>
      </c>
      <c r="O93" s="39" t="s">
        <v>682</v>
      </c>
      <c r="P93" s="39" t="s">
        <v>643</v>
      </c>
      <c r="Q93" s="39" t="s">
        <v>658</v>
      </c>
      <c r="R93" s="36"/>
    </row>
    <row r="94" spans="5:18">
      <c r="E94" s="7">
        <v>2004</v>
      </c>
      <c r="F94" s="7" t="s">
        <v>300</v>
      </c>
      <c r="G94" s="7" t="s">
        <v>303</v>
      </c>
      <c r="H94" s="7" t="s">
        <v>318</v>
      </c>
      <c r="N94" s="39">
        <v>2004</v>
      </c>
      <c r="O94" s="39" t="s">
        <v>641</v>
      </c>
      <c r="P94" s="39" t="s">
        <v>651</v>
      </c>
      <c r="Q94" s="39" t="s">
        <v>694</v>
      </c>
      <c r="R94" s="36"/>
    </row>
    <row r="95" spans="5:18">
      <c r="E95" s="7">
        <v>2004</v>
      </c>
      <c r="F95" s="7" t="s">
        <v>301</v>
      </c>
      <c r="G95" s="7" t="s">
        <v>303</v>
      </c>
      <c r="H95" s="7" t="s">
        <v>311</v>
      </c>
      <c r="N95" s="39">
        <v>2004</v>
      </c>
      <c r="O95" s="39" t="s">
        <v>301</v>
      </c>
      <c r="P95" s="39" t="s">
        <v>646</v>
      </c>
      <c r="Q95" s="39" t="s">
        <v>643</v>
      </c>
      <c r="R95" s="37"/>
    </row>
    <row r="96" spans="5:18">
      <c r="E96" s="7">
        <v>2004</v>
      </c>
      <c r="F96" s="7" t="s">
        <v>302</v>
      </c>
      <c r="G96" s="7" t="s">
        <v>319</v>
      </c>
      <c r="H96" s="7" t="s">
        <v>320</v>
      </c>
      <c r="N96" s="39">
        <v>2004</v>
      </c>
      <c r="O96" s="39" t="s">
        <v>683</v>
      </c>
      <c r="P96" s="39" t="s">
        <v>695</v>
      </c>
      <c r="Q96" s="39" t="s">
        <v>694</v>
      </c>
      <c r="R96" s="36"/>
    </row>
    <row r="97" spans="5:18">
      <c r="E97" s="7">
        <v>2004</v>
      </c>
      <c r="F97" s="7" t="s">
        <v>299</v>
      </c>
      <c r="G97" s="7" t="s">
        <v>303</v>
      </c>
      <c r="H97" s="7" t="s">
        <v>317</v>
      </c>
      <c r="N97" s="39">
        <v>2004</v>
      </c>
      <c r="O97" s="39" t="s">
        <v>682</v>
      </c>
      <c r="P97" s="39" t="s">
        <v>656</v>
      </c>
      <c r="Q97" s="39" t="s">
        <v>648</v>
      </c>
      <c r="R97" s="36"/>
    </row>
    <row r="98" spans="5:18">
      <c r="E98" s="7">
        <v>2003</v>
      </c>
      <c r="F98" s="7" t="s">
        <v>300</v>
      </c>
      <c r="G98" s="7" t="s">
        <v>311</v>
      </c>
      <c r="H98" s="7" t="s">
        <v>321</v>
      </c>
      <c r="N98" s="39">
        <v>2003</v>
      </c>
      <c r="O98" s="39" t="s">
        <v>641</v>
      </c>
      <c r="P98" s="39" t="s">
        <v>656</v>
      </c>
      <c r="Q98" s="39" t="s">
        <v>648</v>
      </c>
    </row>
    <row r="99" spans="5:18">
      <c r="E99" s="7">
        <v>2003</v>
      </c>
      <c r="F99" s="7" t="s">
        <v>301</v>
      </c>
      <c r="G99" s="7" t="s">
        <v>303</v>
      </c>
      <c r="H99" s="7" t="s">
        <v>322</v>
      </c>
      <c r="N99" s="39">
        <v>2003</v>
      </c>
      <c r="O99" s="39" t="s">
        <v>301</v>
      </c>
      <c r="P99" s="39" t="s">
        <v>643</v>
      </c>
      <c r="Q99" s="39" t="s">
        <v>653</v>
      </c>
    </row>
    <row r="100" spans="5:18">
      <c r="E100" s="7">
        <v>2003</v>
      </c>
      <c r="F100" s="7" t="s">
        <v>302</v>
      </c>
      <c r="G100" s="7" t="s">
        <v>321</v>
      </c>
      <c r="H100" s="7" t="s">
        <v>323</v>
      </c>
      <c r="N100" s="39">
        <v>2003</v>
      </c>
      <c r="O100" s="39" t="s">
        <v>683</v>
      </c>
      <c r="P100" s="39" t="s">
        <v>656</v>
      </c>
      <c r="Q100" s="39" t="s">
        <v>648</v>
      </c>
    </row>
    <row r="101" spans="5:18">
      <c r="E101" s="7">
        <v>2003</v>
      </c>
      <c r="F101" s="7" t="s">
        <v>299</v>
      </c>
      <c r="G101" s="7" t="s">
        <v>315</v>
      </c>
      <c r="H101" s="7" t="s">
        <v>324</v>
      </c>
      <c r="N101" s="39">
        <v>2003</v>
      </c>
      <c r="O101" s="39" t="s">
        <v>682</v>
      </c>
      <c r="P101" s="39" t="s">
        <v>643</v>
      </c>
      <c r="Q101" s="39" t="s">
        <v>653</v>
      </c>
    </row>
    <row r="102" spans="5:18">
      <c r="E102" s="7">
        <v>2002</v>
      </c>
      <c r="F102" s="7" t="s">
        <v>300</v>
      </c>
      <c r="G102" s="7" t="s">
        <v>325</v>
      </c>
      <c r="H102" s="7" t="s">
        <v>315</v>
      </c>
      <c r="N102" s="39">
        <v>2002</v>
      </c>
      <c r="O102" s="39" t="s">
        <v>641</v>
      </c>
      <c r="P102" s="39" t="s">
        <v>643</v>
      </c>
      <c r="Q102" s="39" t="s">
        <v>653</v>
      </c>
    </row>
    <row r="103" spans="5:18">
      <c r="E103" s="7">
        <v>2002</v>
      </c>
      <c r="F103" s="7" t="s">
        <v>301</v>
      </c>
      <c r="G103" s="7" t="s">
        <v>318</v>
      </c>
      <c r="H103" s="7" t="s">
        <v>326</v>
      </c>
      <c r="N103" s="39">
        <v>2002</v>
      </c>
      <c r="O103" s="39" t="s">
        <v>301</v>
      </c>
      <c r="P103" s="39" t="s">
        <v>643</v>
      </c>
      <c r="Q103" s="39" t="s">
        <v>653</v>
      </c>
    </row>
    <row r="104" spans="5:18">
      <c r="E104" s="7">
        <v>2002</v>
      </c>
      <c r="F104" s="7" t="s">
        <v>302</v>
      </c>
      <c r="G104" s="7" t="s">
        <v>327</v>
      </c>
      <c r="H104" s="7" t="s">
        <v>321</v>
      </c>
      <c r="N104" s="39">
        <v>2002</v>
      </c>
      <c r="O104" s="39" t="s">
        <v>683</v>
      </c>
      <c r="P104" s="39" t="s">
        <v>643</v>
      </c>
      <c r="Q104" s="39" t="s">
        <v>653</v>
      </c>
    </row>
    <row r="105" spans="5:18">
      <c r="E105" s="7">
        <v>2002</v>
      </c>
      <c r="F105" s="7" t="s">
        <v>299</v>
      </c>
      <c r="G105" s="7" t="s">
        <v>328</v>
      </c>
      <c r="H105" s="7" t="s">
        <v>317</v>
      </c>
      <c r="N105" s="39">
        <v>2002</v>
      </c>
      <c r="O105" s="39" t="s">
        <v>682</v>
      </c>
      <c r="P105" s="39" t="s">
        <v>657</v>
      </c>
      <c r="Q105" s="39" t="s">
        <v>660</v>
      </c>
    </row>
    <row r="106" spans="5:18">
      <c r="E106" s="7">
        <v>2001</v>
      </c>
      <c r="F106" s="7" t="s">
        <v>300</v>
      </c>
      <c r="G106" s="7" t="s">
        <v>318</v>
      </c>
      <c r="H106" s="7" t="s">
        <v>325</v>
      </c>
      <c r="N106" s="39">
        <v>2001</v>
      </c>
      <c r="O106" s="39" t="s">
        <v>641</v>
      </c>
      <c r="P106" s="39" t="s">
        <v>653</v>
      </c>
      <c r="Q106" s="39" t="s">
        <v>643</v>
      </c>
    </row>
    <row r="107" spans="5:18">
      <c r="E107" s="7">
        <v>2001</v>
      </c>
      <c r="F107" s="7" t="s">
        <v>301</v>
      </c>
      <c r="G107" s="7" t="s">
        <v>329</v>
      </c>
      <c r="H107" s="7" t="s">
        <v>330</v>
      </c>
      <c r="N107" s="39">
        <v>2001</v>
      </c>
      <c r="O107" s="39" t="s">
        <v>301</v>
      </c>
      <c r="P107" s="39" t="s">
        <v>653</v>
      </c>
      <c r="Q107" s="39" t="s">
        <v>654</v>
      </c>
    </row>
    <row r="108" spans="5:18">
      <c r="E108" s="7">
        <v>2001</v>
      </c>
      <c r="F108" s="7" t="s">
        <v>302</v>
      </c>
      <c r="G108" s="7" t="s">
        <v>331</v>
      </c>
      <c r="H108" s="7" t="s">
        <v>332</v>
      </c>
      <c r="N108" s="39">
        <v>2001</v>
      </c>
      <c r="O108" s="39" t="s">
        <v>683</v>
      </c>
      <c r="P108" s="39" t="s">
        <v>657</v>
      </c>
      <c r="Q108" s="39" t="s">
        <v>648</v>
      </c>
    </row>
    <row r="109" spans="5:18">
      <c r="E109" s="7">
        <v>2001</v>
      </c>
      <c r="F109" s="7" t="s">
        <v>299</v>
      </c>
      <c r="G109" s="7" t="s">
        <v>315</v>
      </c>
      <c r="H109" s="7" t="s">
        <v>333</v>
      </c>
      <c r="N109" s="39">
        <v>2001</v>
      </c>
      <c r="O109" s="39" t="s">
        <v>682</v>
      </c>
      <c r="P109" s="39" t="s">
        <v>657</v>
      </c>
      <c r="Q109" s="39" t="s">
        <v>660</v>
      </c>
    </row>
    <row r="110" spans="5:18">
      <c r="E110" s="7">
        <v>2000</v>
      </c>
      <c r="F110" s="7" t="s">
        <v>300</v>
      </c>
      <c r="G110" s="7" t="s">
        <v>317</v>
      </c>
      <c r="H110" s="7" t="s">
        <v>325</v>
      </c>
      <c r="N110" s="39">
        <v>2000</v>
      </c>
      <c r="O110" s="39" t="s">
        <v>641</v>
      </c>
      <c r="P110" s="39" t="s">
        <v>653</v>
      </c>
      <c r="Q110" s="39" t="s">
        <v>658</v>
      </c>
    </row>
    <row r="111" spans="5:18">
      <c r="E111" s="7">
        <v>2000</v>
      </c>
      <c r="F111" s="7" t="s">
        <v>301</v>
      </c>
      <c r="G111" s="7" t="s">
        <v>325</v>
      </c>
      <c r="H111" s="7" t="s">
        <v>330</v>
      </c>
      <c r="N111" s="39">
        <v>2000</v>
      </c>
      <c r="O111" s="39" t="s">
        <v>301</v>
      </c>
      <c r="P111" s="39" t="s">
        <v>653</v>
      </c>
      <c r="Q111" s="39" t="s">
        <v>658</v>
      </c>
    </row>
    <row r="112" spans="5:18">
      <c r="E112" s="7">
        <v>2000</v>
      </c>
      <c r="F112" s="7" t="s">
        <v>302</v>
      </c>
      <c r="G112" s="7" t="s">
        <v>331</v>
      </c>
      <c r="H112" s="7" t="s">
        <v>334</v>
      </c>
      <c r="N112" s="39">
        <v>2000</v>
      </c>
      <c r="O112" s="39" t="s">
        <v>683</v>
      </c>
      <c r="P112" s="39" t="s">
        <v>659</v>
      </c>
      <c r="Q112" s="39" t="s">
        <v>696</v>
      </c>
    </row>
    <row r="113" spans="5:17">
      <c r="E113" s="7">
        <v>2000</v>
      </c>
      <c r="F113" s="7" t="s">
        <v>299</v>
      </c>
      <c r="G113" s="7" t="s">
        <v>315</v>
      </c>
      <c r="H113" s="7" t="s">
        <v>335</v>
      </c>
      <c r="N113" s="39">
        <v>2000</v>
      </c>
      <c r="O113" s="39" t="s">
        <v>682</v>
      </c>
      <c r="P113" s="39" t="s">
        <v>658</v>
      </c>
      <c r="Q113" s="39" t="s">
        <v>660</v>
      </c>
    </row>
    <row r="114" spans="5:17">
      <c r="E114" s="7">
        <v>1999</v>
      </c>
      <c r="F114" s="7" t="s">
        <v>300</v>
      </c>
      <c r="G114" s="7" t="s">
        <v>315</v>
      </c>
      <c r="H114" s="7" t="s">
        <v>336</v>
      </c>
      <c r="N114" s="39">
        <v>1999</v>
      </c>
      <c r="O114" s="39" t="s">
        <v>641</v>
      </c>
      <c r="P114" s="39" t="s">
        <v>643</v>
      </c>
      <c r="Q114" s="39" t="s">
        <v>660</v>
      </c>
    </row>
    <row r="115" spans="5:17">
      <c r="E115" s="7">
        <v>1999</v>
      </c>
      <c r="F115" s="7" t="s">
        <v>301</v>
      </c>
      <c r="G115" s="7" t="s">
        <v>325</v>
      </c>
      <c r="H115" s="7" t="s">
        <v>315</v>
      </c>
      <c r="N115" s="39">
        <v>1999</v>
      </c>
      <c r="O115" s="39" t="s">
        <v>301</v>
      </c>
      <c r="P115" s="39" t="s">
        <v>658</v>
      </c>
      <c r="Q115" s="39" t="s">
        <v>661</v>
      </c>
    </row>
    <row r="116" spans="5:17">
      <c r="E116" s="7">
        <v>1999</v>
      </c>
      <c r="F116" s="7" t="s">
        <v>302</v>
      </c>
      <c r="G116" s="7" t="s">
        <v>315</v>
      </c>
      <c r="H116" s="7" t="s">
        <v>337</v>
      </c>
      <c r="N116" s="39">
        <v>1999</v>
      </c>
      <c r="O116" s="39" t="s">
        <v>683</v>
      </c>
      <c r="P116" s="39" t="s">
        <v>661</v>
      </c>
      <c r="Q116" s="39" t="s">
        <v>660</v>
      </c>
    </row>
    <row r="117" spans="5:17">
      <c r="E117" s="7">
        <v>1999</v>
      </c>
      <c r="F117" s="7" t="s">
        <v>299</v>
      </c>
      <c r="G117" s="7" t="s">
        <v>335</v>
      </c>
      <c r="H117" s="7" t="s">
        <v>338</v>
      </c>
      <c r="N117" s="39">
        <v>1999</v>
      </c>
      <c r="O117" s="39" t="s">
        <v>682</v>
      </c>
      <c r="P117" s="39" t="s">
        <v>660</v>
      </c>
      <c r="Q117" s="39" t="s">
        <v>655</v>
      </c>
    </row>
    <row r="118" spans="5:17">
      <c r="E118" s="7">
        <v>1998</v>
      </c>
      <c r="F118" s="7" t="s">
        <v>300</v>
      </c>
      <c r="G118" s="7" t="s">
        <v>330</v>
      </c>
      <c r="H118" s="7" t="s">
        <v>322</v>
      </c>
      <c r="N118" s="39">
        <v>1998</v>
      </c>
      <c r="O118" s="39" t="s">
        <v>641</v>
      </c>
      <c r="P118" s="39" t="s">
        <v>658</v>
      </c>
      <c r="Q118" s="39" t="s">
        <v>660</v>
      </c>
    </row>
    <row r="119" spans="5:17">
      <c r="E119" s="7">
        <v>1998</v>
      </c>
      <c r="F119" s="7" t="s">
        <v>301</v>
      </c>
      <c r="G119" s="7" t="s">
        <v>325</v>
      </c>
      <c r="H119" s="7" t="s">
        <v>329</v>
      </c>
      <c r="N119" s="39">
        <v>1998</v>
      </c>
      <c r="O119" s="39" t="s">
        <v>301</v>
      </c>
      <c r="P119" s="39" t="s">
        <v>662</v>
      </c>
      <c r="Q119" s="39" t="s">
        <v>697</v>
      </c>
    </row>
    <row r="120" spans="5:17">
      <c r="E120" s="7">
        <v>1998</v>
      </c>
      <c r="F120" s="7" t="s">
        <v>302</v>
      </c>
      <c r="G120" s="7" t="s">
        <v>339</v>
      </c>
      <c r="H120" s="7" t="s">
        <v>332</v>
      </c>
      <c r="N120" s="39">
        <v>1998</v>
      </c>
      <c r="O120" s="39" t="s">
        <v>683</v>
      </c>
      <c r="P120" s="39" t="s">
        <v>698</v>
      </c>
      <c r="Q120" s="39" t="s">
        <v>664</v>
      </c>
    </row>
    <row r="121" spans="5:17">
      <c r="E121" s="7">
        <v>1998</v>
      </c>
      <c r="F121" s="7" t="s">
        <v>299</v>
      </c>
      <c r="G121" s="7" t="s">
        <v>340</v>
      </c>
      <c r="H121" s="7" t="s">
        <v>341</v>
      </c>
      <c r="N121" s="39">
        <v>1998</v>
      </c>
      <c r="O121" s="39" t="s">
        <v>682</v>
      </c>
      <c r="P121" s="39" t="s">
        <v>660</v>
      </c>
      <c r="Q121" s="39" t="s">
        <v>696</v>
      </c>
    </row>
    <row r="122" spans="5:17">
      <c r="E122" s="7">
        <v>1997</v>
      </c>
      <c r="F122" s="7" t="s">
        <v>300</v>
      </c>
      <c r="G122" s="7" t="s">
        <v>330</v>
      </c>
      <c r="H122" s="7" t="s">
        <v>342</v>
      </c>
      <c r="N122" s="39">
        <v>1997</v>
      </c>
      <c r="O122" s="39" t="s">
        <v>641</v>
      </c>
      <c r="P122" s="39" t="s">
        <v>660</v>
      </c>
      <c r="Q122" s="39" t="s">
        <v>653</v>
      </c>
    </row>
    <row r="123" spans="5:17">
      <c r="E123" s="7">
        <v>1997</v>
      </c>
      <c r="F123" s="7" t="s">
        <v>301</v>
      </c>
      <c r="G123" s="7" t="s">
        <v>325</v>
      </c>
      <c r="H123" s="7" t="s">
        <v>343</v>
      </c>
      <c r="N123" s="39">
        <v>1997</v>
      </c>
      <c r="O123" s="39" t="s">
        <v>301</v>
      </c>
      <c r="P123" s="39" t="s">
        <v>660</v>
      </c>
      <c r="Q123" s="39" t="s">
        <v>662</v>
      </c>
    </row>
    <row r="124" spans="5:17">
      <c r="E124" s="7">
        <v>1997</v>
      </c>
      <c r="F124" s="7" t="s">
        <v>302</v>
      </c>
      <c r="G124" s="7" t="s">
        <v>331</v>
      </c>
      <c r="H124" s="7" t="s">
        <v>344</v>
      </c>
      <c r="N124" s="39">
        <v>1997</v>
      </c>
      <c r="O124" s="39" t="s">
        <v>683</v>
      </c>
      <c r="P124" s="39" t="s">
        <v>663</v>
      </c>
      <c r="Q124" s="39" t="s">
        <v>660</v>
      </c>
    </row>
    <row r="125" spans="5:17">
      <c r="E125" s="7">
        <v>1997</v>
      </c>
      <c r="F125" s="7" t="s">
        <v>299</v>
      </c>
      <c r="G125" s="7" t="s">
        <v>325</v>
      </c>
      <c r="H125" s="7" t="s">
        <v>339</v>
      </c>
      <c r="N125" s="39">
        <v>1997</v>
      </c>
      <c r="O125" s="39" t="s">
        <v>682</v>
      </c>
      <c r="P125" s="39" t="s">
        <v>660</v>
      </c>
      <c r="Q125" s="39" t="s">
        <v>659</v>
      </c>
    </row>
    <row r="126" spans="5:17">
      <c r="E126" s="7">
        <v>1996</v>
      </c>
      <c r="F126" s="7" t="s">
        <v>300</v>
      </c>
      <c r="G126" s="7" t="s">
        <v>325</v>
      </c>
      <c r="H126" s="7" t="s">
        <v>345</v>
      </c>
      <c r="N126" s="39">
        <v>1996</v>
      </c>
      <c r="O126" s="39" t="s">
        <v>641</v>
      </c>
      <c r="P126" s="39" t="s">
        <v>661</v>
      </c>
      <c r="Q126" s="39" t="s">
        <v>664</v>
      </c>
    </row>
    <row r="127" spans="5:17">
      <c r="E127" s="7">
        <v>1996</v>
      </c>
      <c r="F127" s="7" t="s">
        <v>301</v>
      </c>
      <c r="G127" s="7" t="s">
        <v>346</v>
      </c>
      <c r="H127" s="7" t="s">
        <v>347</v>
      </c>
      <c r="N127" s="39">
        <v>1996</v>
      </c>
      <c r="O127" s="39" t="s">
        <v>301</v>
      </c>
      <c r="P127" s="39" t="s">
        <v>661</v>
      </c>
      <c r="Q127" s="39" t="s">
        <v>699</v>
      </c>
    </row>
    <row r="128" spans="5:17">
      <c r="E128" s="7">
        <v>1996</v>
      </c>
      <c r="F128" s="7" t="s">
        <v>302</v>
      </c>
      <c r="G128" s="7" t="s">
        <v>335</v>
      </c>
      <c r="H128" s="7" t="s">
        <v>348</v>
      </c>
      <c r="N128" s="39">
        <v>1996</v>
      </c>
      <c r="O128" s="39" t="s">
        <v>683</v>
      </c>
      <c r="P128" s="39" t="s">
        <v>661</v>
      </c>
      <c r="Q128" s="39" t="s">
        <v>699</v>
      </c>
    </row>
    <row r="129" spans="5:17">
      <c r="E129" s="7">
        <v>1996</v>
      </c>
      <c r="F129" s="7" t="s">
        <v>299</v>
      </c>
      <c r="G129" s="7" t="s">
        <v>349</v>
      </c>
      <c r="H129" s="7" t="s">
        <v>345</v>
      </c>
      <c r="N129" s="39">
        <v>1996</v>
      </c>
      <c r="O129" s="39" t="s">
        <v>682</v>
      </c>
      <c r="P129" s="39" t="s">
        <v>664</v>
      </c>
      <c r="Q129" s="39" t="s">
        <v>700</v>
      </c>
    </row>
    <row r="130" spans="5:17">
      <c r="E130" s="7">
        <v>1995</v>
      </c>
      <c r="F130" s="7" t="s">
        <v>300</v>
      </c>
      <c r="G130" s="7" t="s">
        <v>325</v>
      </c>
      <c r="H130" s="7" t="s">
        <v>315</v>
      </c>
      <c r="N130" s="39">
        <v>1995</v>
      </c>
      <c r="O130" s="39" t="s">
        <v>641</v>
      </c>
      <c r="P130" s="39" t="s">
        <v>661</v>
      </c>
      <c r="Q130" s="39" t="s">
        <v>664</v>
      </c>
    </row>
    <row r="131" spans="5:17">
      <c r="E131" s="7">
        <v>1995</v>
      </c>
      <c r="F131" s="7" t="s">
        <v>301</v>
      </c>
      <c r="G131" s="7" t="s">
        <v>325</v>
      </c>
      <c r="H131" s="7" t="s">
        <v>349</v>
      </c>
      <c r="N131" s="39">
        <v>1995</v>
      </c>
      <c r="O131" s="39" t="s">
        <v>301</v>
      </c>
      <c r="P131" s="39" t="s">
        <v>661</v>
      </c>
      <c r="Q131" s="39" t="s">
        <v>699</v>
      </c>
    </row>
    <row r="132" spans="5:17">
      <c r="E132" s="7">
        <v>1995</v>
      </c>
      <c r="F132" s="7" t="s">
        <v>302</v>
      </c>
      <c r="G132" s="7" t="s">
        <v>350</v>
      </c>
      <c r="H132" s="7" t="s">
        <v>345</v>
      </c>
      <c r="N132" s="39">
        <v>1995</v>
      </c>
      <c r="O132" s="39" t="s">
        <v>683</v>
      </c>
      <c r="P132" s="39" t="s">
        <v>661</v>
      </c>
      <c r="Q132" s="39" t="s">
        <v>699</v>
      </c>
    </row>
    <row r="133" spans="5:17">
      <c r="E133" s="7">
        <v>1995</v>
      </c>
      <c r="F133" s="7" t="s">
        <v>299</v>
      </c>
      <c r="G133" s="7" t="s">
        <v>315</v>
      </c>
      <c r="H133" s="7" t="s">
        <v>325</v>
      </c>
      <c r="N133" s="39">
        <v>1995</v>
      </c>
      <c r="O133" s="39" t="s">
        <v>682</v>
      </c>
      <c r="P133" s="39" t="s">
        <v>659</v>
      </c>
      <c r="Q133" s="39" t="s">
        <v>699</v>
      </c>
    </row>
    <row r="134" spans="5:17">
      <c r="E134" s="7">
        <v>1994</v>
      </c>
      <c r="F134" s="7" t="s">
        <v>300</v>
      </c>
      <c r="G134" s="7" t="s">
        <v>315</v>
      </c>
      <c r="H134" s="7" t="s">
        <v>348</v>
      </c>
      <c r="N134" s="39">
        <v>1994</v>
      </c>
      <c r="O134" s="39" t="s">
        <v>641</v>
      </c>
      <c r="P134" s="39" t="s">
        <v>698</v>
      </c>
      <c r="Q134" s="39" t="s">
        <v>661</v>
      </c>
    </row>
    <row r="135" spans="5:17">
      <c r="E135" s="7">
        <v>1994</v>
      </c>
      <c r="F135" s="7" t="s">
        <v>301</v>
      </c>
      <c r="G135" s="7" t="s">
        <v>325</v>
      </c>
      <c r="H135" s="7" t="s">
        <v>329</v>
      </c>
      <c r="N135" s="39">
        <v>1994</v>
      </c>
      <c r="O135" s="39" t="s">
        <v>301</v>
      </c>
      <c r="P135" s="39" t="s">
        <v>696</v>
      </c>
      <c r="Q135" s="39" t="s">
        <v>665</v>
      </c>
    </row>
    <row r="136" spans="5:17">
      <c r="E136" s="7">
        <v>1994</v>
      </c>
      <c r="F136" s="7" t="s">
        <v>302</v>
      </c>
      <c r="G136" s="7" t="s">
        <v>344</v>
      </c>
      <c r="H136" s="7" t="s">
        <v>351</v>
      </c>
      <c r="N136" s="39">
        <v>1994</v>
      </c>
      <c r="O136" s="39" t="s">
        <v>683</v>
      </c>
      <c r="P136" s="39" t="s">
        <v>698</v>
      </c>
      <c r="Q136" s="39" t="s">
        <v>659</v>
      </c>
    </row>
    <row r="137" spans="5:17">
      <c r="E137" s="7">
        <v>1994</v>
      </c>
      <c r="F137" s="7" t="s">
        <v>299</v>
      </c>
      <c r="G137" s="7" t="s">
        <v>325</v>
      </c>
      <c r="H137" s="7" t="s">
        <v>336</v>
      </c>
      <c r="N137" s="39">
        <v>1994</v>
      </c>
      <c r="O137" s="39" t="s">
        <v>682</v>
      </c>
      <c r="P137" s="39" t="s">
        <v>661</v>
      </c>
      <c r="Q137" s="39" t="s">
        <v>699</v>
      </c>
    </row>
    <row r="138" spans="5:17">
      <c r="E138" s="7">
        <v>1993</v>
      </c>
      <c r="F138" s="7" t="s">
        <v>300</v>
      </c>
      <c r="G138" s="7" t="s">
        <v>325</v>
      </c>
      <c r="H138" s="7" t="s">
        <v>343</v>
      </c>
      <c r="N138" s="39">
        <v>1993</v>
      </c>
      <c r="O138" s="39" t="s">
        <v>641</v>
      </c>
      <c r="P138" s="39" t="s">
        <v>661</v>
      </c>
      <c r="Q138" s="39" t="s">
        <v>701</v>
      </c>
    </row>
    <row r="139" spans="5:17">
      <c r="E139" s="7">
        <v>1993</v>
      </c>
      <c r="F139" s="7" t="s">
        <v>301</v>
      </c>
      <c r="G139" s="7" t="s">
        <v>325</v>
      </c>
      <c r="H139" s="7" t="s">
        <v>352</v>
      </c>
      <c r="N139" s="39">
        <v>1993</v>
      </c>
      <c r="O139" s="39" t="s">
        <v>301</v>
      </c>
      <c r="P139" s="39" t="s">
        <v>661</v>
      </c>
      <c r="Q139" s="39" t="s">
        <v>662</v>
      </c>
    </row>
    <row r="140" spans="5:17">
      <c r="E140" s="7">
        <v>1993</v>
      </c>
      <c r="F140" s="7" t="s">
        <v>302</v>
      </c>
      <c r="G140" s="7" t="s">
        <v>344</v>
      </c>
      <c r="H140" s="7" t="s">
        <v>352</v>
      </c>
      <c r="N140" s="39">
        <v>1993</v>
      </c>
      <c r="O140" s="39" t="s">
        <v>683</v>
      </c>
      <c r="P140" s="39" t="s">
        <v>661</v>
      </c>
      <c r="Q140" s="39" t="s">
        <v>702</v>
      </c>
    </row>
    <row r="141" spans="5:17">
      <c r="E141" s="7">
        <v>1993</v>
      </c>
      <c r="F141" s="7" t="s">
        <v>299</v>
      </c>
      <c r="G141" s="7" t="s">
        <v>352</v>
      </c>
      <c r="H141" s="7" t="s">
        <v>353</v>
      </c>
      <c r="N141" s="39">
        <v>1993</v>
      </c>
      <c r="O141" s="39" t="s">
        <v>682</v>
      </c>
      <c r="P141" s="39" t="s">
        <v>664</v>
      </c>
      <c r="Q141" s="39" t="s">
        <v>661</v>
      </c>
    </row>
    <row r="142" spans="5:17">
      <c r="E142" s="7">
        <v>1992</v>
      </c>
      <c r="F142" s="7" t="s">
        <v>300</v>
      </c>
      <c r="G142" s="7" t="s">
        <v>353</v>
      </c>
      <c r="H142" s="7" t="s">
        <v>325</v>
      </c>
      <c r="N142" s="39">
        <v>1992</v>
      </c>
      <c r="O142" s="39" t="s">
        <v>641</v>
      </c>
      <c r="P142" s="39" t="s">
        <v>664</v>
      </c>
      <c r="Q142" s="39" t="s">
        <v>699</v>
      </c>
    </row>
    <row r="143" spans="5:17">
      <c r="E143" s="7">
        <v>1992</v>
      </c>
      <c r="F143" s="7" t="s">
        <v>301</v>
      </c>
      <c r="G143" s="7" t="s">
        <v>315</v>
      </c>
      <c r="H143" s="7" t="s">
        <v>329</v>
      </c>
      <c r="N143" s="39">
        <v>1992</v>
      </c>
      <c r="O143" s="39" t="s">
        <v>301</v>
      </c>
      <c r="P143" s="39" t="s">
        <v>661</v>
      </c>
      <c r="Q143" s="39" t="s">
        <v>664</v>
      </c>
    </row>
    <row r="144" spans="5:17">
      <c r="E144" s="7">
        <v>1992</v>
      </c>
      <c r="F144" s="7" t="s">
        <v>302</v>
      </c>
      <c r="G144" s="7" t="s">
        <v>352</v>
      </c>
      <c r="H144" s="7" t="s">
        <v>340</v>
      </c>
      <c r="N144" s="39">
        <v>1992</v>
      </c>
      <c r="O144" s="39" t="s">
        <v>683</v>
      </c>
      <c r="P144" s="39" t="s">
        <v>664</v>
      </c>
      <c r="Q144" s="39" t="s">
        <v>661</v>
      </c>
    </row>
    <row r="145" spans="5:17">
      <c r="E145" s="7">
        <v>1992</v>
      </c>
      <c r="F145" s="7" t="s">
        <v>299</v>
      </c>
      <c r="G145" s="7" t="s">
        <v>352</v>
      </c>
      <c r="H145" s="7" t="s">
        <v>353</v>
      </c>
      <c r="N145" s="39">
        <v>1992</v>
      </c>
      <c r="O145" s="39" t="s">
        <v>682</v>
      </c>
      <c r="P145" s="39" t="s">
        <v>664</v>
      </c>
      <c r="Q145" s="39" t="s">
        <v>703</v>
      </c>
    </row>
    <row r="146" spans="5:17">
      <c r="E146" s="7">
        <v>1991</v>
      </c>
      <c r="F146" s="7" t="s">
        <v>300</v>
      </c>
      <c r="G146" s="7" t="s">
        <v>353</v>
      </c>
      <c r="H146" s="7" t="s">
        <v>352</v>
      </c>
      <c r="N146" s="39">
        <v>1991</v>
      </c>
      <c r="O146" s="39" t="s">
        <v>641</v>
      </c>
      <c r="P146" s="39" t="s">
        <v>664</v>
      </c>
      <c r="Q146" s="39" t="s">
        <v>665</v>
      </c>
    </row>
    <row r="147" spans="5:17">
      <c r="E147" s="7">
        <v>1991</v>
      </c>
      <c r="F147" s="7" t="s">
        <v>301</v>
      </c>
      <c r="G147" s="7" t="s">
        <v>348</v>
      </c>
      <c r="H147" s="7" t="s">
        <v>349</v>
      </c>
      <c r="N147" s="39">
        <v>1991</v>
      </c>
      <c r="O147" s="39" t="s">
        <v>301</v>
      </c>
      <c r="P147" s="39" t="s">
        <v>661</v>
      </c>
      <c r="Q147" s="39" t="s">
        <v>666</v>
      </c>
    </row>
    <row r="148" spans="5:17">
      <c r="E148" s="7">
        <v>1991</v>
      </c>
      <c r="F148" s="7" t="s">
        <v>302</v>
      </c>
      <c r="G148" s="7" t="s">
        <v>352</v>
      </c>
      <c r="H148" s="7" t="s">
        <v>315</v>
      </c>
      <c r="N148" s="39">
        <v>1991</v>
      </c>
      <c r="O148" s="39" t="s">
        <v>683</v>
      </c>
      <c r="P148" s="39" t="s">
        <v>664</v>
      </c>
      <c r="Q148" s="39" t="s">
        <v>699</v>
      </c>
    </row>
    <row r="149" spans="5:17">
      <c r="E149" s="7">
        <v>1991</v>
      </c>
      <c r="F149" s="7" t="s">
        <v>299</v>
      </c>
      <c r="G149" s="7" t="s">
        <v>349</v>
      </c>
      <c r="H149" s="7" t="s">
        <v>355</v>
      </c>
      <c r="N149" s="39">
        <v>1991</v>
      </c>
      <c r="O149" s="39" t="s">
        <v>682</v>
      </c>
      <c r="P149" s="39" t="s">
        <v>664</v>
      </c>
      <c r="Q149" s="39" t="s">
        <v>662</v>
      </c>
    </row>
    <row r="150" spans="5:17">
      <c r="E150" s="7">
        <v>1990</v>
      </c>
      <c r="F150" s="7" t="s">
        <v>300</v>
      </c>
      <c r="G150" s="7" t="s">
        <v>325</v>
      </c>
      <c r="H150" s="7" t="s">
        <v>315</v>
      </c>
      <c r="N150" s="39">
        <v>1990</v>
      </c>
      <c r="O150" s="39" t="s">
        <v>641</v>
      </c>
      <c r="P150" s="39" t="s">
        <v>666</v>
      </c>
      <c r="Q150" s="39" t="s">
        <v>661</v>
      </c>
    </row>
    <row r="151" spans="5:17">
      <c r="E151" s="7">
        <v>1990</v>
      </c>
      <c r="F151" s="7" t="s">
        <v>301</v>
      </c>
      <c r="G151" s="7" t="s">
        <v>353</v>
      </c>
      <c r="H151" s="7" t="s">
        <v>349</v>
      </c>
      <c r="N151" s="39">
        <v>1990</v>
      </c>
      <c r="O151" s="39" t="s">
        <v>301</v>
      </c>
      <c r="P151" s="39" t="s">
        <v>665</v>
      </c>
      <c r="Q151" s="39" t="s">
        <v>704</v>
      </c>
    </row>
    <row r="152" spans="5:17">
      <c r="E152" s="7">
        <v>1990</v>
      </c>
      <c r="F152" s="7" t="s">
        <v>302</v>
      </c>
      <c r="G152" s="7" t="s">
        <v>356</v>
      </c>
      <c r="H152" s="7" t="s">
        <v>315</v>
      </c>
      <c r="N152" s="39">
        <v>1990</v>
      </c>
      <c r="O152" s="39" t="s">
        <v>683</v>
      </c>
      <c r="P152" s="39" t="s">
        <v>664</v>
      </c>
      <c r="Q152" s="39" t="s">
        <v>661</v>
      </c>
    </row>
    <row r="153" spans="5:17">
      <c r="E153" s="7">
        <v>1990</v>
      </c>
      <c r="F153" s="7" t="s">
        <v>299</v>
      </c>
      <c r="G153" s="7" t="s">
        <v>355</v>
      </c>
      <c r="H153" s="7" t="s">
        <v>353</v>
      </c>
      <c r="N153" s="39">
        <v>1990</v>
      </c>
      <c r="O153" s="39" t="s">
        <v>682</v>
      </c>
      <c r="P153" s="39" t="s">
        <v>661</v>
      </c>
      <c r="Q153" s="39" t="s">
        <v>703</v>
      </c>
    </row>
    <row r="154" spans="5:17">
      <c r="E154" s="7">
        <v>1989</v>
      </c>
      <c r="F154" s="7" t="s">
        <v>300</v>
      </c>
      <c r="G154" s="7" t="s">
        <v>349</v>
      </c>
      <c r="H154" s="7" t="s">
        <v>355</v>
      </c>
      <c r="N154" s="39">
        <v>1989</v>
      </c>
      <c r="O154" s="39" t="s">
        <v>641</v>
      </c>
      <c r="P154" s="39" t="s">
        <v>661</v>
      </c>
      <c r="Q154" s="39" t="s">
        <v>665</v>
      </c>
    </row>
    <row r="155" spans="5:17">
      <c r="E155" s="7">
        <v>1989</v>
      </c>
      <c r="F155" s="7" t="s">
        <v>301</v>
      </c>
      <c r="G155" s="7" t="s">
        <v>349</v>
      </c>
      <c r="H155" s="7" t="s">
        <v>353</v>
      </c>
      <c r="N155" s="39">
        <v>1989</v>
      </c>
      <c r="O155" s="39" t="s">
        <v>301</v>
      </c>
      <c r="P155" s="39" t="s">
        <v>661</v>
      </c>
      <c r="Q155" s="39" t="s">
        <v>665</v>
      </c>
    </row>
    <row r="156" spans="5:17">
      <c r="E156" s="7">
        <v>1989</v>
      </c>
      <c r="F156" s="7" t="s">
        <v>302</v>
      </c>
      <c r="G156" s="7" t="s">
        <v>345</v>
      </c>
      <c r="H156" s="7" t="s">
        <v>353</v>
      </c>
      <c r="N156" s="39">
        <v>1989</v>
      </c>
      <c r="O156" s="39" t="s">
        <v>683</v>
      </c>
      <c r="P156" s="39" t="s">
        <v>698</v>
      </c>
      <c r="Q156" s="39" t="s">
        <v>661</v>
      </c>
    </row>
    <row r="157" spans="5:17">
      <c r="E157" s="7">
        <v>1989</v>
      </c>
      <c r="F157" s="7" t="s">
        <v>299</v>
      </c>
      <c r="G157" s="7" t="s">
        <v>355</v>
      </c>
      <c r="H157" s="7" t="s">
        <v>357</v>
      </c>
      <c r="N157" s="39">
        <v>1989</v>
      </c>
      <c r="O157" s="39" t="s">
        <v>682</v>
      </c>
      <c r="P157" s="39" t="s">
        <v>661</v>
      </c>
      <c r="Q157" s="39" t="s">
        <v>701</v>
      </c>
    </row>
    <row r="158" spans="5:17">
      <c r="E158" s="7">
        <v>1988</v>
      </c>
      <c r="F158" s="7" t="s">
        <v>300</v>
      </c>
      <c r="G158" s="7" t="s">
        <v>358</v>
      </c>
      <c r="H158" s="7" t="s">
        <v>355</v>
      </c>
      <c r="N158" s="39">
        <v>1988</v>
      </c>
      <c r="O158" s="39" t="s">
        <v>641</v>
      </c>
      <c r="P158" s="39" t="s">
        <v>661</v>
      </c>
      <c r="Q158" s="39" t="s">
        <v>666</v>
      </c>
    </row>
    <row r="159" spans="5:17">
      <c r="E159" s="7">
        <v>1988</v>
      </c>
      <c r="F159" s="7" t="s">
        <v>301</v>
      </c>
      <c r="G159" s="7" t="s">
        <v>353</v>
      </c>
      <c r="H159" s="7" t="s">
        <v>349</v>
      </c>
      <c r="N159" s="39">
        <v>1988</v>
      </c>
      <c r="O159" s="39" t="s">
        <v>301</v>
      </c>
      <c r="P159" s="39" t="s">
        <v>661</v>
      </c>
      <c r="Q159" s="39" t="s">
        <v>665</v>
      </c>
    </row>
    <row r="160" spans="5:17">
      <c r="E160" s="7">
        <v>1988</v>
      </c>
      <c r="F160" s="7" t="s">
        <v>302</v>
      </c>
      <c r="G160" s="7" t="s">
        <v>358</v>
      </c>
      <c r="H160" s="7" t="s">
        <v>359</v>
      </c>
      <c r="N160" s="39">
        <v>1988</v>
      </c>
      <c r="O160" s="39" t="s">
        <v>683</v>
      </c>
      <c r="P160" s="39" t="s">
        <v>661</v>
      </c>
      <c r="Q160" s="39" t="s">
        <v>705</v>
      </c>
    </row>
    <row r="161" spans="5:17">
      <c r="E161" s="7">
        <v>1988</v>
      </c>
      <c r="F161" s="7" t="s">
        <v>299</v>
      </c>
      <c r="G161" s="7" t="s">
        <v>358</v>
      </c>
      <c r="H161" s="7" t="s">
        <v>360</v>
      </c>
      <c r="N161" s="39">
        <v>1988</v>
      </c>
      <c r="O161" s="39" t="s">
        <v>682</v>
      </c>
      <c r="P161" s="39" t="s">
        <v>661</v>
      </c>
      <c r="Q161" s="39" t="s">
        <v>672</v>
      </c>
    </row>
    <row r="162" spans="5:17">
      <c r="E162" s="7">
        <v>1987</v>
      </c>
      <c r="F162" s="7" t="s">
        <v>300</v>
      </c>
      <c r="G162" s="7" t="s">
        <v>355</v>
      </c>
      <c r="H162" s="7" t="s">
        <v>358</v>
      </c>
      <c r="N162" s="39">
        <v>1987</v>
      </c>
      <c r="O162" s="39" t="s">
        <v>641</v>
      </c>
      <c r="P162" s="39" t="s">
        <v>665</v>
      </c>
      <c r="Q162" s="39" t="s">
        <v>661</v>
      </c>
    </row>
    <row r="163" spans="5:17">
      <c r="E163" s="7">
        <v>1987</v>
      </c>
      <c r="F163" s="7" t="s">
        <v>301</v>
      </c>
      <c r="G163" s="7" t="s">
        <v>360</v>
      </c>
      <c r="H163" s="7" t="s">
        <v>355</v>
      </c>
      <c r="N163" s="39">
        <v>1987</v>
      </c>
      <c r="O163" s="39" t="s">
        <v>301</v>
      </c>
      <c r="P163" s="39" t="s">
        <v>665</v>
      </c>
      <c r="Q163" s="39" t="s">
        <v>661</v>
      </c>
    </row>
    <row r="164" spans="5:17">
      <c r="E164" s="7">
        <v>1987</v>
      </c>
      <c r="F164" s="7" t="s">
        <v>302</v>
      </c>
      <c r="G164" s="7" t="s">
        <v>355</v>
      </c>
      <c r="H164" s="7" t="s">
        <v>358</v>
      </c>
      <c r="N164" s="39">
        <v>1987</v>
      </c>
      <c r="O164" s="39" t="s">
        <v>683</v>
      </c>
      <c r="P164" s="39" t="s">
        <v>661</v>
      </c>
      <c r="Q164" s="39" t="s">
        <v>665</v>
      </c>
    </row>
    <row r="165" spans="5:17">
      <c r="E165" s="7">
        <v>1987</v>
      </c>
      <c r="F165" s="7" t="s">
        <v>299</v>
      </c>
      <c r="G165" s="7" t="s">
        <v>353</v>
      </c>
      <c r="H165" s="7" t="s">
        <v>360</v>
      </c>
      <c r="N165" s="39">
        <v>1987</v>
      </c>
      <c r="O165" s="39" t="s">
        <v>682</v>
      </c>
      <c r="P165" s="39" t="s">
        <v>667</v>
      </c>
      <c r="Q165" s="39" t="s">
        <v>665</v>
      </c>
    </row>
    <row r="166" spans="5:17">
      <c r="E166" s="7">
        <v>1986</v>
      </c>
      <c r="F166" s="7" t="s">
        <v>300</v>
      </c>
      <c r="G166" s="7" t="s">
        <v>355</v>
      </c>
      <c r="H166" s="7" t="s">
        <v>357</v>
      </c>
      <c r="N166" s="39">
        <v>1986</v>
      </c>
      <c r="O166" s="39" t="s">
        <v>641</v>
      </c>
      <c r="P166" s="39" t="s">
        <v>665</v>
      </c>
      <c r="Q166" s="39" t="s">
        <v>701</v>
      </c>
    </row>
    <row r="167" spans="5:17">
      <c r="E167" s="7">
        <v>1986</v>
      </c>
      <c r="F167" s="7" t="s">
        <v>301</v>
      </c>
      <c r="G167" s="7" t="s">
        <v>349</v>
      </c>
      <c r="H167" s="7" t="s">
        <v>355</v>
      </c>
      <c r="N167" s="39">
        <v>1986</v>
      </c>
      <c r="O167" s="39" t="s">
        <v>301</v>
      </c>
      <c r="P167" s="39" t="s">
        <v>665</v>
      </c>
      <c r="Q167" s="39" t="s">
        <v>667</v>
      </c>
    </row>
    <row r="168" spans="5:17">
      <c r="E168" s="7">
        <v>1986</v>
      </c>
      <c r="F168" s="7" t="s">
        <v>302</v>
      </c>
      <c r="G168" s="7" t="s">
        <v>355</v>
      </c>
      <c r="H168" s="7" t="s">
        <v>361</v>
      </c>
      <c r="N168" s="39">
        <v>1986</v>
      </c>
      <c r="O168" s="39" t="s">
        <v>683</v>
      </c>
      <c r="P168" s="39" t="s">
        <v>706</v>
      </c>
      <c r="Q168" s="39" t="s">
        <v>665</v>
      </c>
    </row>
    <row r="169" spans="5:17">
      <c r="E169" s="7">
        <v>1985</v>
      </c>
      <c r="F169" s="7" t="s">
        <v>299</v>
      </c>
      <c r="G169" s="7" t="s">
        <v>353</v>
      </c>
      <c r="H169" s="7" t="s">
        <v>358</v>
      </c>
      <c r="N169" s="39">
        <v>1985</v>
      </c>
      <c r="O169" s="39" t="s">
        <v>682</v>
      </c>
      <c r="P169" s="39" t="s">
        <v>665</v>
      </c>
      <c r="Q169" s="39" t="s">
        <v>672</v>
      </c>
    </row>
    <row r="170" spans="5:17">
      <c r="E170" s="7">
        <v>1985</v>
      </c>
      <c r="F170" s="7" t="s">
        <v>300</v>
      </c>
      <c r="G170" s="7" t="s">
        <v>355</v>
      </c>
      <c r="H170" s="7" t="s">
        <v>362</v>
      </c>
      <c r="N170" s="39">
        <v>1985</v>
      </c>
      <c r="O170" s="39" t="s">
        <v>641</v>
      </c>
      <c r="P170" s="39" t="s">
        <v>667</v>
      </c>
      <c r="Q170" s="39" t="s">
        <v>665</v>
      </c>
    </row>
    <row r="171" spans="5:17">
      <c r="E171" s="7">
        <v>1985</v>
      </c>
      <c r="F171" s="7" t="s">
        <v>301</v>
      </c>
      <c r="G171" s="7" t="s">
        <v>349</v>
      </c>
      <c r="H171" s="7" t="s">
        <v>363</v>
      </c>
      <c r="N171" s="39">
        <v>1985</v>
      </c>
      <c r="O171" s="39" t="s">
        <v>301</v>
      </c>
      <c r="P171" s="39" t="s">
        <v>665</v>
      </c>
      <c r="Q171" s="39" t="s">
        <v>706</v>
      </c>
    </row>
    <row r="172" spans="5:17">
      <c r="E172" s="7">
        <v>1985</v>
      </c>
      <c r="F172" s="7" t="s">
        <v>302</v>
      </c>
      <c r="G172" s="7" t="s">
        <v>358</v>
      </c>
      <c r="H172" s="7" t="s">
        <v>355</v>
      </c>
      <c r="N172" s="39">
        <v>1985</v>
      </c>
      <c r="O172" s="39" t="s">
        <v>683</v>
      </c>
      <c r="P172" s="39" t="s">
        <v>706</v>
      </c>
      <c r="Q172" s="39" t="s">
        <v>665</v>
      </c>
    </row>
    <row r="173" spans="5:17">
      <c r="E173" s="7">
        <v>1984</v>
      </c>
      <c r="F173" s="7" t="s">
        <v>299</v>
      </c>
      <c r="G173" s="7" t="s">
        <v>358</v>
      </c>
      <c r="H173" s="7" t="s">
        <v>363</v>
      </c>
      <c r="N173" s="39">
        <v>1984</v>
      </c>
      <c r="O173" s="39" t="s">
        <v>682</v>
      </c>
      <c r="P173" s="39" t="s">
        <v>706</v>
      </c>
      <c r="Q173" s="39" t="s">
        <v>701</v>
      </c>
    </row>
    <row r="174" spans="5:17">
      <c r="E174" s="7">
        <v>1984</v>
      </c>
      <c r="F174" s="7" t="s">
        <v>300</v>
      </c>
      <c r="G174" s="7" t="s">
        <v>362</v>
      </c>
      <c r="H174" s="7" t="s">
        <v>355</v>
      </c>
      <c r="N174" s="39">
        <v>1984</v>
      </c>
      <c r="O174" s="39" t="s">
        <v>641</v>
      </c>
      <c r="P174" s="39" t="s">
        <v>665</v>
      </c>
      <c r="Q174" s="39" t="s">
        <v>706</v>
      </c>
    </row>
    <row r="175" spans="5:17">
      <c r="E175" s="7">
        <v>1984</v>
      </c>
      <c r="F175" s="7" t="s">
        <v>301</v>
      </c>
      <c r="G175" s="7" t="s">
        <v>362</v>
      </c>
      <c r="H175" s="7" t="s">
        <v>364</v>
      </c>
      <c r="N175" s="39">
        <v>1984</v>
      </c>
      <c r="O175" s="39" t="s">
        <v>301</v>
      </c>
      <c r="P175" s="39" t="s">
        <v>665</v>
      </c>
      <c r="Q175" s="39" t="s">
        <v>706</v>
      </c>
    </row>
    <row r="176" spans="5:17">
      <c r="E176" s="7">
        <v>1984</v>
      </c>
      <c r="F176" s="7" t="s">
        <v>302</v>
      </c>
      <c r="G176" s="7" t="s">
        <v>355</v>
      </c>
      <c r="H176" s="7" t="s">
        <v>362</v>
      </c>
      <c r="N176" s="39">
        <v>1984</v>
      </c>
      <c r="O176" s="39" t="s">
        <v>683</v>
      </c>
      <c r="P176" s="39" t="s">
        <v>665</v>
      </c>
      <c r="Q176" s="39" t="s">
        <v>706</v>
      </c>
    </row>
    <row r="177" spans="5:17">
      <c r="E177" s="7">
        <v>1983</v>
      </c>
      <c r="F177" s="7" t="s">
        <v>299</v>
      </c>
      <c r="G177" s="7" t="s">
        <v>358</v>
      </c>
      <c r="H177" s="7" t="s">
        <v>355</v>
      </c>
      <c r="N177" s="39">
        <v>1983</v>
      </c>
      <c r="O177" s="39" t="s">
        <v>682</v>
      </c>
      <c r="P177" s="39" t="s">
        <v>665</v>
      </c>
      <c r="Q177" s="39" t="s">
        <v>707</v>
      </c>
    </row>
    <row r="178" spans="5:17">
      <c r="E178" s="7">
        <v>1983</v>
      </c>
      <c r="F178" s="7" t="s">
        <v>300</v>
      </c>
      <c r="G178" s="7" t="s">
        <v>364</v>
      </c>
      <c r="H178" s="7" t="s">
        <v>355</v>
      </c>
      <c r="N178" s="39">
        <v>1983</v>
      </c>
      <c r="O178" s="39" t="s">
        <v>641</v>
      </c>
      <c r="P178" s="39" t="s">
        <v>665</v>
      </c>
      <c r="Q178" s="39" t="s">
        <v>706</v>
      </c>
    </row>
    <row r="179" spans="5:17">
      <c r="E179" s="7">
        <v>1983</v>
      </c>
      <c r="F179" s="7" t="s">
        <v>301</v>
      </c>
      <c r="G179" s="7" t="s">
        <v>362</v>
      </c>
      <c r="H179" s="7" t="s">
        <v>365</v>
      </c>
      <c r="N179" s="39">
        <v>1983</v>
      </c>
      <c r="O179" s="39" t="s">
        <v>301</v>
      </c>
      <c r="P179" s="39" t="s">
        <v>665</v>
      </c>
      <c r="Q179" s="39" t="s">
        <v>708</v>
      </c>
    </row>
    <row r="180" spans="5:17">
      <c r="E180" s="7">
        <v>1983</v>
      </c>
      <c r="F180" s="7" t="s">
        <v>302</v>
      </c>
      <c r="G180" s="7" t="s">
        <v>366</v>
      </c>
      <c r="H180" s="7" t="s">
        <v>358</v>
      </c>
      <c r="N180" s="39">
        <v>1983</v>
      </c>
      <c r="O180" s="39" t="s">
        <v>683</v>
      </c>
      <c r="P180" s="39" t="s">
        <v>706</v>
      </c>
      <c r="Q180" s="39" t="s">
        <v>674</v>
      </c>
    </row>
    <row r="181" spans="5:17">
      <c r="E181" s="7">
        <v>1982</v>
      </c>
      <c r="F181" s="7" t="s">
        <v>299</v>
      </c>
      <c r="G181" s="7" t="s">
        <v>367</v>
      </c>
      <c r="H181" s="7" t="s">
        <v>368</v>
      </c>
      <c r="N181" s="39">
        <v>1982</v>
      </c>
      <c r="O181" s="39" t="s">
        <v>682</v>
      </c>
      <c r="P181" s="39" t="s">
        <v>706</v>
      </c>
      <c r="Q181" s="39" t="s">
        <v>665</v>
      </c>
    </row>
    <row r="182" spans="5:17">
      <c r="E182" s="7">
        <v>1982</v>
      </c>
      <c r="F182" s="7" t="s">
        <v>300</v>
      </c>
      <c r="G182" s="7" t="s">
        <v>364</v>
      </c>
      <c r="H182" s="7" t="s">
        <v>355</v>
      </c>
      <c r="N182" s="39">
        <v>1982</v>
      </c>
      <c r="O182" s="39" t="s">
        <v>641</v>
      </c>
      <c r="P182" s="39" t="s">
        <v>706</v>
      </c>
      <c r="Q182" s="39" t="s">
        <v>667</v>
      </c>
    </row>
    <row r="183" spans="5:17">
      <c r="E183" s="7">
        <v>1982</v>
      </c>
      <c r="F183" s="7" t="s">
        <v>301</v>
      </c>
      <c r="G183" s="7" t="s">
        <v>364</v>
      </c>
      <c r="H183" s="7" t="s">
        <v>362</v>
      </c>
      <c r="N183" s="39">
        <v>1982</v>
      </c>
      <c r="O183" s="39" t="s">
        <v>301</v>
      </c>
      <c r="P183" s="39" t="s">
        <v>665</v>
      </c>
      <c r="Q183" s="39" t="s">
        <v>706</v>
      </c>
    </row>
    <row r="184" spans="5:17">
      <c r="E184" s="7">
        <v>1982</v>
      </c>
      <c r="F184" s="7" t="s">
        <v>302</v>
      </c>
      <c r="G184" s="7" t="s">
        <v>358</v>
      </c>
      <c r="H184" s="7" t="s">
        <v>369</v>
      </c>
      <c r="N184" s="39">
        <v>1982</v>
      </c>
      <c r="O184" s="39" t="s">
        <v>683</v>
      </c>
      <c r="P184" s="39" t="s">
        <v>665</v>
      </c>
      <c r="Q184" s="39" t="s">
        <v>708</v>
      </c>
    </row>
    <row r="185" spans="5:17">
      <c r="E185" s="7">
        <v>1981</v>
      </c>
      <c r="F185" s="7" t="s">
        <v>299</v>
      </c>
      <c r="G185" s="7" t="s">
        <v>367</v>
      </c>
      <c r="H185" s="7" t="s">
        <v>368</v>
      </c>
      <c r="N185" s="39">
        <v>1981</v>
      </c>
      <c r="O185" s="39" t="s">
        <v>682</v>
      </c>
      <c r="P185" s="39" t="s">
        <v>665</v>
      </c>
      <c r="Q185" s="39" t="s">
        <v>672</v>
      </c>
    </row>
    <row r="186" spans="5:17">
      <c r="E186" s="7">
        <v>1981</v>
      </c>
      <c r="F186" s="7" t="s">
        <v>300</v>
      </c>
      <c r="G186" s="7" t="s">
        <v>362</v>
      </c>
      <c r="H186" s="7" t="s">
        <v>370</v>
      </c>
      <c r="N186" s="39">
        <v>1981</v>
      </c>
      <c r="O186" s="39" t="s">
        <v>641</v>
      </c>
      <c r="P186" s="39" t="s">
        <v>668</v>
      </c>
      <c r="Q186" s="39" t="s">
        <v>665</v>
      </c>
    </row>
    <row r="187" spans="5:17">
      <c r="E187" s="7">
        <v>1981</v>
      </c>
      <c r="F187" s="7" t="s">
        <v>301</v>
      </c>
      <c r="G187" s="7" t="s">
        <v>362</v>
      </c>
      <c r="H187" s="7" t="s">
        <v>370</v>
      </c>
      <c r="N187" s="39">
        <v>1981</v>
      </c>
      <c r="O187" s="39" t="s">
        <v>301</v>
      </c>
      <c r="P187" s="39" t="s">
        <v>706</v>
      </c>
      <c r="Q187" s="39" t="s">
        <v>667</v>
      </c>
    </row>
    <row r="188" spans="5:17">
      <c r="E188" s="7">
        <v>1981</v>
      </c>
      <c r="F188" s="7" t="s">
        <v>302</v>
      </c>
      <c r="G188" s="7" t="s">
        <v>370</v>
      </c>
      <c r="H188" s="7" t="s">
        <v>355</v>
      </c>
      <c r="N188" s="39">
        <v>1981</v>
      </c>
      <c r="O188" s="39" t="s">
        <v>683</v>
      </c>
      <c r="P188" s="39" t="s">
        <v>667</v>
      </c>
      <c r="Q188" s="39" t="s">
        <v>709</v>
      </c>
    </row>
    <row r="189" spans="5:17">
      <c r="E189" s="7">
        <v>1980</v>
      </c>
      <c r="F189" s="7" t="s">
        <v>299</v>
      </c>
      <c r="G189" s="7" t="s">
        <v>371</v>
      </c>
      <c r="H189" s="7" t="s">
        <v>372</v>
      </c>
      <c r="N189" s="39">
        <v>1980</v>
      </c>
      <c r="O189" s="39" t="s">
        <v>682</v>
      </c>
      <c r="P189" s="39" t="s">
        <v>667</v>
      </c>
      <c r="Q189" s="39" t="s">
        <v>710</v>
      </c>
    </row>
    <row r="190" spans="5:17">
      <c r="E190" s="7">
        <v>1980</v>
      </c>
      <c r="F190" s="7" t="s">
        <v>300</v>
      </c>
      <c r="G190" s="7" t="s">
        <v>362</v>
      </c>
      <c r="H190" s="7" t="s">
        <v>370</v>
      </c>
      <c r="N190" s="39">
        <v>1980</v>
      </c>
      <c r="O190" s="39" t="s">
        <v>641</v>
      </c>
      <c r="P190" s="39" t="s">
        <v>706</v>
      </c>
      <c r="Q190" s="39" t="s">
        <v>667</v>
      </c>
    </row>
    <row r="191" spans="5:17">
      <c r="E191" s="7">
        <v>1980</v>
      </c>
      <c r="F191" s="7" t="s">
        <v>301</v>
      </c>
      <c r="G191" s="7" t="s">
        <v>370</v>
      </c>
      <c r="H191" s="7" t="s">
        <v>362</v>
      </c>
      <c r="N191" s="39">
        <v>1980</v>
      </c>
      <c r="O191" s="39" t="s">
        <v>301</v>
      </c>
      <c r="P191" s="39" t="s">
        <v>711</v>
      </c>
      <c r="Q191" s="39" t="s">
        <v>706</v>
      </c>
    </row>
    <row r="192" spans="5:17">
      <c r="E192" s="7">
        <v>1980</v>
      </c>
      <c r="F192" s="7" t="s">
        <v>302</v>
      </c>
      <c r="G192" s="7" t="s">
        <v>370</v>
      </c>
      <c r="H192" s="7" t="s">
        <v>373</v>
      </c>
      <c r="N192" s="39">
        <v>1980</v>
      </c>
      <c r="O192" s="39" t="s">
        <v>683</v>
      </c>
      <c r="P192" s="39" t="s">
        <v>706</v>
      </c>
      <c r="Q192" s="39" t="s">
        <v>709</v>
      </c>
    </row>
    <row r="193" spans="5:17">
      <c r="E193" s="7">
        <v>1979</v>
      </c>
      <c r="F193" s="7" t="s">
        <v>299</v>
      </c>
      <c r="G193" s="7" t="s">
        <v>369</v>
      </c>
      <c r="H193" s="7" t="s">
        <v>374</v>
      </c>
      <c r="N193" s="39">
        <v>1979</v>
      </c>
      <c r="O193" s="39" t="s">
        <v>682</v>
      </c>
      <c r="P193" s="39" t="s">
        <v>669</v>
      </c>
      <c r="Q193" s="39" t="s">
        <v>712</v>
      </c>
    </row>
    <row r="194" spans="5:17">
      <c r="E194" s="7">
        <v>1979</v>
      </c>
      <c r="F194" s="7" t="s">
        <v>300</v>
      </c>
      <c r="G194" s="7" t="s">
        <v>362</v>
      </c>
      <c r="H194" s="7" t="s">
        <v>373</v>
      </c>
      <c r="N194" s="39">
        <v>1979</v>
      </c>
      <c r="O194" s="39" t="s">
        <v>641</v>
      </c>
      <c r="P194" s="39" t="s">
        <v>668</v>
      </c>
      <c r="Q194" s="39" t="s">
        <v>706</v>
      </c>
    </row>
    <row r="195" spans="5:17">
      <c r="E195" s="7">
        <v>1979</v>
      </c>
      <c r="F195" s="7" t="s">
        <v>301</v>
      </c>
      <c r="G195" s="7" t="s">
        <v>370</v>
      </c>
      <c r="H195" s="7" t="s">
        <v>375</v>
      </c>
      <c r="N195" s="39">
        <v>1979</v>
      </c>
      <c r="O195" s="39" t="s">
        <v>301</v>
      </c>
      <c r="P195" s="39" t="s">
        <v>665</v>
      </c>
      <c r="Q195" s="39" t="s">
        <v>706</v>
      </c>
    </row>
    <row r="196" spans="5:17">
      <c r="E196" s="7">
        <v>1979</v>
      </c>
      <c r="F196" s="7" t="s">
        <v>302</v>
      </c>
      <c r="G196" s="7" t="s">
        <v>370</v>
      </c>
      <c r="H196" s="7" t="s">
        <v>376</v>
      </c>
      <c r="N196" s="39">
        <v>1979</v>
      </c>
      <c r="O196" s="39" t="s">
        <v>683</v>
      </c>
      <c r="P196" s="39" t="s">
        <v>706</v>
      </c>
      <c r="Q196" s="39" t="s">
        <v>710</v>
      </c>
    </row>
    <row r="197" spans="5:17">
      <c r="E197" s="7">
        <v>1978</v>
      </c>
      <c r="F197" s="7" t="s">
        <v>299</v>
      </c>
      <c r="G197" s="7" t="s">
        <v>369</v>
      </c>
      <c r="H197" s="7" t="s">
        <v>377</v>
      </c>
      <c r="N197" s="39">
        <v>1978</v>
      </c>
      <c r="O197" s="39" t="s">
        <v>682</v>
      </c>
      <c r="P197" s="39" t="s">
        <v>713</v>
      </c>
      <c r="Q197" s="39" t="s">
        <v>714</v>
      </c>
    </row>
    <row r="198" spans="5:17">
      <c r="E198" s="7">
        <v>1978</v>
      </c>
      <c r="F198" s="7" t="s">
        <v>300</v>
      </c>
      <c r="G198" s="7" t="s">
        <v>364</v>
      </c>
      <c r="H198" s="7" t="s">
        <v>370</v>
      </c>
      <c r="N198" s="39">
        <v>1978</v>
      </c>
      <c r="O198" s="39" t="s">
        <v>641</v>
      </c>
      <c r="P198" s="39" t="s">
        <v>672</v>
      </c>
      <c r="Q198" s="39" t="s">
        <v>715</v>
      </c>
    </row>
    <row r="199" spans="5:17">
      <c r="E199" s="7">
        <v>1978</v>
      </c>
      <c r="F199" s="7" t="s">
        <v>301</v>
      </c>
      <c r="G199" s="7" t="s">
        <v>370</v>
      </c>
      <c r="H199" s="7" t="s">
        <v>364</v>
      </c>
      <c r="N199" s="39">
        <v>1978</v>
      </c>
      <c r="O199" s="39" t="s">
        <v>301</v>
      </c>
      <c r="P199" s="39" t="s">
        <v>665</v>
      </c>
      <c r="Q199" s="39" t="s">
        <v>672</v>
      </c>
    </row>
    <row r="200" spans="5:17">
      <c r="E200" s="7">
        <v>1978</v>
      </c>
      <c r="F200" s="7" t="s">
        <v>302</v>
      </c>
      <c r="G200" s="7" t="s">
        <v>370</v>
      </c>
      <c r="H200" s="7" t="s">
        <v>369</v>
      </c>
      <c r="N200" s="39">
        <v>1978</v>
      </c>
      <c r="O200" s="39" t="s">
        <v>683</v>
      </c>
      <c r="P200" s="39" t="s">
        <v>671</v>
      </c>
      <c r="Q200" s="39" t="s">
        <v>674</v>
      </c>
    </row>
    <row r="201" spans="5:17">
      <c r="E201" s="7">
        <v>1977</v>
      </c>
      <c r="F201" s="7" t="s">
        <v>378</v>
      </c>
      <c r="G201" s="7" t="s">
        <v>373</v>
      </c>
      <c r="H201" s="7" t="s">
        <v>379</v>
      </c>
      <c r="N201" s="39">
        <v>1977</v>
      </c>
      <c r="O201" s="39" t="s">
        <v>716</v>
      </c>
      <c r="P201" s="39" t="s">
        <v>717</v>
      </c>
      <c r="Q201" s="39" t="s">
        <v>718</v>
      </c>
    </row>
    <row r="202" spans="5:17">
      <c r="E202" s="7">
        <v>1977</v>
      </c>
      <c r="F202" s="7" t="s">
        <v>300</v>
      </c>
      <c r="G202" s="7" t="s">
        <v>369</v>
      </c>
      <c r="H202" s="7" t="s">
        <v>364</v>
      </c>
      <c r="N202" s="39">
        <v>1977</v>
      </c>
      <c r="O202" s="39" t="s">
        <v>641</v>
      </c>
      <c r="P202" s="39" t="s">
        <v>672</v>
      </c>
      <c r="Q202" s="39" t="s">
        <v>710</v>
      </c>
    </row>
    <row r="203" spans="5:17">
      <c r="E203" s="7">
        <v>1977</v>
      </c>
      <c r="F203" s="7" t="s">
        <v>301</v>
      </c>
      <c r="G203" s="7" t="s">
        <v>370</v>
      </c>
      <c r="H203" s="7" t="s">
        <v>364</v>
      </c>
      <c r="N203" s="39">
        <v>1977</v>
      </c>
      <c r="O203" s="39" t="s">
        <v>301</v>
      </c>
      <c r="P203" s="39" t="s">
        <v>675</v>
      </c>
      <c r="Q203" s="39" t="s">
        <v>719</v>
      </c>
    </row>
    <row r="204" spans="5:17">
      <c r="E204" s="7">
        <v>1977</v>
      </c>
      <c r="F204" s="7" t="s">
        <v>302</v>
      </c>
      <c r="G204" s="7" t="s">
        <v>369</v>
      </c>
      <c r="H204" s="7" t="s">
        <v>380</v>
      </c>
      <c r="N204" s="39">
        <v>1977</v>
      </c>
      <c r="O204" s="39" t="s">
        <v>683</v>
      </c>
      <c r="P204" s="39" t="s">
        <v>674</v>
      </c>
      <c r="Q204" s="39" t="s">
        <v>720</v>
      </c>
    </row>
    <row r="205" spans="5:17">
      <c r="E205" s="7">
        <v>1977</v>
      </c>
      <c r="F205" s="7" t="s">
        <v>381</v>
      </c>
      <c r="G205" s="7" t="s">
        <v>375</v>
      </c>
      <c r="H205" s="7" t="s">
        <v>369</v>
      </c>
      <c r="N205" s="39">
        <v>1977</v>
      </c>
      <c r="O205" s="39" t="s">
        <v>721</v>
      </c>
      <c r="P205" s="39" t="s">
        <v>673</v>
      </c>
      <c r="Q205" s="39" t="s">
        <v>722</v>
      </c>
    </row>
    <row r="206" spans="5:17">
      <c r="E206" s="7">
        <v>1976</v>
      </c>
      <c r="F206" s="7" t="s">
        <v>300</v>
      </c>
      <c r="G206" s="7" t="s">
        <v>364</v>
      </c>
      <c r="H206" s="7" t="s">
        <v>370</v>
      </c>
      <c r="N206" s="39">
        <v>1976</v>
      </c>
      <c r="O206" s="39" t="s">
        <v>641</v>
      </c>
      <c r="P206" s="39" t="s">
        <v>672</v>
      </c>
      <c r="Q206" s="39" t="s">
        <v>717</v>
      </c>
    </row>
    <row r="207" spans="5:17">
      <c r="E207" s="7">
        <v>1976</v>
      </c>
      <c r="F207" s="7" t="s">
        <v>301</v>
      </c>
      <c r="G207" s="7" t="s">
        <v>370</v>
      </c>
      <c r="H207" s="7" t="s">
        <v>382</v>
      </c>
      <c r="N207" s="39">
        <v>1976</v>
      </c>
      <c r="O207" s="39" t="s">
        <v>301</v>
      </c>
      <c r="P207" s="39" t="s">
        <v>672</v>
      </c>
      <c r="Q207" s="39" t="s">
        <v>717</v>
      </c>
    </row>
    <row r="208" spans="5:17">
      <c r="E208" s="7">
        <v>1976</v>
      </c>
      <c r="F208" s="7" t="s">
        <v>302</v>
      </c>
      <c r="G208" s="7" t="s">
        <v>383</v>
      </c>
      <c r="H208" s="7" t="s">
        <v>384</v>
      </c>
      <c r="N208" s="39">
        <v>1976</v>
      </c>
      <c r="O208" s="39" t="s">
        <v>683</v>
      </c>
      <c r="P208" s="39" t="s">
        <v>676</v>
      </c>
      <c r="Q208" s="39" t="s">
        <v>723</v>
      </c>
    </row>
    <row r="209" spans="5:17">
      <c r="E209" s="7">
        <v>1976</v>
      </c>
      <c r="F209" s="7" t="s">
        <v>299</v>
      </c>
      <c r="G209" s="7" t="s">
        <v>385</v>
      </c>
      <c r="H209" s="7" t="s">
        <v>386</v>
      </c>
      <c r="N209" s="39">
        <v>1976</v>
      </c>
      <c r="O209" s="39" t="s">
        <v>682</v>
      </c>
      <c r="P209" s="39" t="s">
        <v>717</v>
      </c>
      <c r="Q209" s="39" t="s">
        <v>723</v>
      </c>
    </row>
    <row r="210" spans="5:17">
      <c r="E210" s="7">
        <v>1975</v>
      </c>
      <c r="F210" s="7" t="s">
        <v>300</v>
      </c>
      <c r="G210" s="7" t="s">
        <v>387</v>
      </c>
      <c r="H210" s="7" t="s">
        <v>364</v>
      </c>
      <c r="N210" s="39">
        <v>1975</v>
      </c>
      <c r="O210" s="39" t="s">
        <v>641</v>
      </c>
      <c r="P210" s="39" t="s">
        <v>672</v>
      </c>
      <c r="Q210" s="39" t="s">
        <v>717</v>
      </c>
    </row>
    <row r="211" spans="5:17">
      <c r="E211" s="7">
        <v>1975</v>
      </c>
      <c r="F211" s="7" t="s">
        <v>301</v>
      </c>
      <c r="G211" s="7" t="s">
        <v>388</v>
      </c>
      <c r="H211" s="7" t="s">
        <v>364</v>
      </c>
      <c r="N211" s="39">
        <v>1975</v>
      </c>
      <c r="O211" s="39" t="s">
        <v>301</v>
      </c>
      <c r="P211" s="39" t="s">
        <v>677</v>
      </c>
      <c r="Q211" s="39" t="s">
        <v>717</v>
      </c>
    </row>
    <row r="212" spans="5:17">
      <c r="E212" s="7">
        <v>1975</v>
      </c>
      <c r="F212" s="7" t="s">
        <v>302</v>
      </c>
      <c r="G212" s="7" t="s">
        <v>370</v>
      </c>
      <c r="H212" s="7" t="s">
        <v>369</v>
      </c>
      <c r="N212" s="39">
        <v>1975</v>
      </c>
      <c r="O212" s="39" t="s">
        <v>683</v>
      </c>
      <c r="P212" s="39" t="s">
        <v>672</v>
      </c>
      <c r="Q212" s="39" t="s">
        <v>665</v>
      </c>
    </row>
    <row r="213" spans="5:17">
      <c r="E213" s="7">
        <v>1975</v>
      </c>
      <c r="F213" s="7" t="s">
        <v>299</v>
      </c>
      <c r="G213" s="7" t="s">
        <v>386</v>
      </c>
      <c r="H213" s="7" t="s">
        <v>364</v>
      </c>
      <c r="N213" s="39">
        <v>1975</v>
      </c>
      <c r="O213" s="39" t="s">
        <v>682</v>
      </c>
      <c r="P213" s="39" t="s">
        <v>670</v>
      </c>
      <c r="Q213" s="39" t="s">
        <v>665</v>
      </c>
    </row>
    <row r="214" spans="5:17">
      <c r="E214" s="7">
        <v>1974</v>
      </c>
      <c r="F214" s="7" t="s">
        <v>300</v>
      </c>
      <c r="G214" s="7" t="s">
        <v>364</v>
      </c>
      <c r="H214" s="7" t="s">
        <v>389</v>
      </c>
      <c r="N214" s="39">
        <v>1974</v>
      </c>
      <c r="O214" s="39" t="s">
        <v>641</v>
      </c>
      <c r="P214" s="39" t="s">
        <v>677</v>
      </c>
      <c r="Q214" s="39" t="s">
        <v>670</v>
      </c>
    </row>
    <row r="215" spans="5:17">
      <c r="E215" s="7">
        <v>1974</v>
      </c>
      <c r="F215" s="7" t="s">
        <v>301</v>
      </c>
      <c r="G215" s="7" t="s">
        <v>364</v>
      </c>
      <c r="H215" s="7" t="s">
        <v>389</v>
      </c>
      <c r="N215" s="39">
        <v>1974</v>
      </c>
      <c r="O215" s="39" t="s">
        <v>301</v>
      </c>
      <c r="P215" s="39" t="s">
        <v>672</v>
      </c>
      <c r="Q215" s="39" t="s">
        <v>724</v>
      </c>
    </row>
    <row r="216" spans="5:17">
      <c r="E216" s="7">
        <v>1974</v>
      </c>
      <c r="F216" s="7" t="s">
        <v>302</v>
      </c>
      <c r="G216" s="7" t="s">
        <v>370</v>
      </c>
      <c r="H216" s="7" t="s">
        <v>387</v>
      </c>
      <c r="N216" s="39">
        <v>1974</v>
      </c>
      <c r="O216" s="39" t="s">
        <v>683</v>
      </c>
      <c r="P216" s="39" t="s">
        <v>672</v>
      </c>
      <c r="Q216" s="39" t="s">
        <v>724</v>
      </c>
    </row>
    <row r="217" spans="5:17">
      <c r="E217" s="7">
        <v>1974</v>
      </c>
      <c r="F217" s="7" t="s">
        <v>299</v>
      </c>
      <c r="G217" s="7" t="s">
        <v>364</v>
      </c>
      <c r="H217" s="7" t="s">
        <v>390</v>
      </c>
      <c r="N217" s="39">
        <v>1974</v>
      </c>
      <c r="O217" s="39" t="s">
        <v>682</v>
      </c>
      <c r="P217" s="39" t="s">
        <v>670</v>
      </c>
      <c r="Q217" s="39" t="s">
        <v>672</v>
      </c>
    </row>
    <row r="218" spans="5:17">
      <c r="E218" s="7">
        <v>1973</v>
      </c>
      <c r="F218" s="7" t="s">
        <v>300</v>
      </c>
      <c r="G218" s="7" t="s">
        <v>386</v>
      </c>
      <c r="H218" s="7" t="s">
        <v>391</v>
      </c>
      <c r="N218" s="39">
        <v>1973</v>
      </c>
      <c r="O218" s="39" t="s">
        <v>641</v>
      </c>
      <c r="P218" s="39" t="s">
        <v>725</v>
      </c>
      <c r="Q218" s="39" t="s">
        <v>670</v>
      </c>
    </row>
    <row r="219" spans="5:17">
      <c r="E219" s="7">
        <v>1973</v>
      </c>
      <c r="F219" s="7" t="s">
        <v>301</v>
      </c>
      <c r="G219" s="7" t="s">
        <v>391</v>
      </c>
      <c r="H219" s="7" t="s">
        <v>392</v>
      </c>
      <c r="N219" s="39">
        <v>1973</v>
      </c>
      <c r="O219" s="39" t="s">
        <v>301</v>
      </c>
      <c r="P219" s="39" t="s">
        <v>677</v>
      </c>
      <c r="Q219" s="39" t="s">
        <v>672</v>
      </c>
    </row>
    <row r="220" spans="5:17">
      <c r="E220" s="7">
        <v>1973</v>
      </c>
      <c r="F220" s="7" t="s">
        <v>302</v>
      </c>
      <c r="G220" s="7" t="s">
        <v>382</v>
      </c>
      <c r="H220" s="7" t="s">
        <v>393</v>
      </c>
      <c r="N220" s="39">
        <v>1973</v>
      </c>
      <c r="O220" s="39" t="s">
        <v>683</v>
      </c>
      <c r="P220" s="39" t="s">
        <v>725</v>
      </c>
      <c r="Q220" s="39" t="s">
        <v>672</v>
      </c>
    </row>
    <row r="221" spans="5:17">
      <c r="E221" s="7">
        <v>1973</v>
      </c>
      <c r="F221" s="7" t="s">
        <v>299</v>
      </c>
      <c r="G221" s="7" t="s">
        <v>386</v>
      </c>
      <c r="H221" s="7" t="s">
        <v>394</v>
      </c>
      <c r="N221" s="39">
        <v>1973</v>
      </c>
      <c r="O221" s="39" t="s">
        <v>682</v>
      </c>
      <c r="P221" s="39" t="s">
        <v>725</v>
      </c>
      <c r="Q221" s="39" t="s">
        <v>670</v>
      </c>
    </row>
    <row r="224" spans="5:17">
      <c r="P224" t="s">
        <v>1681</v>
      </c>
    </row>
    <row r="226" spans="5:16">
      <c r="G226" t="s">
        <v>1675</v>
      </c>
      <c r="N226">
        <v>1</v>
      </c>
      <c r="O226" t="s">
        <v>1682</v>
      </c>
      <c r="P226" t="s">
        <v>1683</v>
      </c>
    </row>
    <row r="227" spans="5:16">
      <c r="N227">
        <v>2</v>
      </c>
      <c r="O227" t="s">
        <v>653</v>
      </c>
      <c r="P227">
        <v>7</v>
      </c>
    </row>
    <row r="228" spans="5:16">
      <c r="F228" t="s">
        <v>1677</v>
      </c>
      <c r="G228" t="s">
        <v>1678</v>
      </c>
      <c r="N228">
        <v>3</v>
      </c>
      <c r="O228" t="s">
        <v>643</v>
      </c>
      <c r="P228">
        <v>23</v>
      </c>
    </row>
    <row r="229" spans="5:16">
      <c r="E229">
        <v>1</v>
      </c>
      <c r="F229" t="s">
        <v>315</v>
      </c>
      <c r="G229">
        <v>8</v>
      </c>
      <c r="N229">
        <v>4</v>
      </c>
      <c r="O229" t="s">
        <v>1684</v>
      </c>
      <c r="P229">
        <v>18</v>
      </c>
    </row>
    <row r="230" spans="5:16">
      <c r="E230">
        <v>2</v>
      </c>
      <c r="F230" t="s">
        <v>1680</v>
      </c>
      <c r="G230">
        <v>7</v>
      </c>
      <c r="N230">
        <v>5</v>
      </c>
      <c r="O230" t="s">
        <v>661</v>
      </c>
      <c r="P230">
        <v>22</v>
      </c>
    </row>
    <row r="231" spans="5:16">
      <c r="E231">
        <v>3</v>
      </c>
      <c r="F231" t="s">
        <v>1676</v>
      </c>
      <c r="G231">
        <v>11</v>
      </c>
      <c r="N231">
        <v>6</v>
      </c>
      <c r="O231" t="s">
        <v>664</v>
      </c>
      <c r="P231">
        <v>9</v>
      </c>
    </row>
    <row r="232" spans="5:16">
      <c r="E232">
        <v>4</v>
      </c>
      <c r="F232" t="s">
        <v>19</v>
      </c>
      <c r="G232">
        <v>4</v>
      </c>
      <c r="N232">
        <v>7</v>
      </c>
      <c r="O232" t="s">
        <v>665</v>
      </c>
      <c r="P232">
        <v>18</v>
      </c>
    </row>
    <row r="233" spans="5:16">
      <c r="E233">
        <v>5</v>
      </c>
      <c r="F233" t="s">
        <v>349</v>
      </c>
      <c r="G233">
        <v>11</v>
      </c>
      <c r="N233">
        <v>8</v>
      </c>
      <c r="O233" t="s">
        <v>1685</v>
      </c>
      <c r="P233">
        <v>5</v>
      </c>
    </row>
    <row r="234" spans="5:16">
      <c r="E234">
        <v>6</v>
      </c>
      <c r="F234" t="s">
        <v>1679</v>
      </c>
      <c r="G234">
        <v>14</v>
      </c>
      <c r="N234">
        <v>9</v>
      </c>
      <c r="O234" t="s">
        <v>1686</v>
      </c>
      <c r="P234">
        <v>5</v>
      </c>
    </row>
    <row r="235" spans="5:16">
      <c r="E235">
        <v>7</v>
      </c>
      <c r="F235" t="s">
        <v>44</v>
      </c>
      <c r="G235">
        <v>24</v>
      </c>
      <c r="N235">
        <v>10</v>
      </c>
      <c r="O235" t="s">
        <v>656</v>
      </c>
      <c r="P235">
        <v>7</v>
      </c>
    </row>
    <row r="236" spans="5:16">
      <c r="E236">
        <v>8</v>
      </c>
      <c r="F236" t="s">
        <v>79</v>
      </c>
      <c r="G236">
        <v>22</v>
      </c>
    </row>
    <row r="237" spans="5:16">
      <c r="E237">
        <v>9</v>
      </c>
      <c r="F237" t="s">
        <v>303</v>
      </c>
      <c r="G237">
        <v>20</v>
      </c>
    </row>
    <row r="238" spans="5:16">
      <c r="E238">
        <v>10</v>
      </c>
      <c r="F238" t="s">
        <v>1711</v>
      </c>
      <c r="G238">
        <v>6</v>
      </c>
    </row>
    <row r="241" spans="6:17">
      <c r="F241" t="s">
        <v>1687</v>
      </c>
      <c r="Q241" s="81" t="s">
        <v>1785</v>
      </c>
    </row>
    <row r="242" spans="6:17">
      <c r="Q242" s="81" t="s">
        <v>1689</v>
      </c>
    </row>
    <row r="243" spans="6:17">
      <c r="F243" s="81" t="s">
        <v>1688</v>
      </c>
      <c r="Q243" s="81" t="s">
        <v>1690</v>
      </c>
    </row>
    <row r="244" spans="6:17">
      <c r="F244" s="81" t="s">
        <v>1689</v>
      </c>
      <c r="Q244" s="81" t="s">
        <v>1691</v>
      </c>
    </row>
    <row r="245" spans="6:17">
      <c r="F245" s="81" t="s">
        <v>1690</v>
      </c>
      <c r="Q245" s="81" t="s">
        <v>1692</v>
      </c>
    </row>
    <row r="246" spans="6:17">
      <c r="F246" s="81" t="s">
        <v>1691</v>
      </c>
      <c r="Q246" s="81" t="s">
        <v>1704</v>
      </c>
    </row>
    <row r="247" spans="6:17">
      <c r="F247" s="81" t="s">
        <v>1692</v>
      </c>
      <c r="Q247" s="81" t="s">
        <v>1693</v>
      </c>
    </row>
    <row r="248" spans="6:17">
      <c r="F248" s="81" t="s">
        <v>1704</v>
      </c>
      <c r="Q248" s="81" t="s">
        <v>1694</v>
      </c>
    </row>
    <row r="249" spans="6:17">
      <c r="F249" s="81" t="s">
        <v>1693</v>
      </c>
      <c r="Q249" s="81" t="s">
        <v>1782</v>
      </c>
    </row>
    <row r="250" spans="6:17">
      <c r="F250" s="81" t="s">
        <v>1694</v>
      </c>
      <c r="Q250" s="81" t="s">
        <v>1696</v>
      </c>
    </row>
    <row r="251" spans="6:17">
      <c r="F251" s="81" t="s">
        <v>1695</v>
      </c>
      <c r="Q251" s="81" t="s">
        <v>1697</v>
      </c>
    </row>
    <row r="252" spans="6:17">
      <c r="F252" s="81" t="s">
        <v>1696</v>
      </c>
      <c r="Q252" s="81" t="s">
        <v>1783</v>
      </c>
    </row>
    <row r="253" spans="6:17">
      <c r="F253" s="81" t="s">
        <v>1697</v>
      </c>
      <c r="Q253" s="81" t="s">
        <v>1705</v>
      </c>
    </row>
    <row r="254" spans="6:17">
      <c r="F254" s="81" t="s">
        <v>1698</v>
      </c>
      <c r="Q254" s="81" t="s">
        <v>1706</v>
      </c>
    </row>
    <row r="255" spans="6:17">
      <c r="F255" s="81" t="s">
        <v>1705</v>
      </c>
      <c r="Q255" s="81"/>
    </row>
    <row r="256" spans="6:17">
      <c r="F256" s="81" t="s">
        <v>1706</v>
      </c>
      <c r="Q256" s="81" t="s">
        <v>1708</v>
      </c>
    </row>
    <row r="257" spans="6:17">
      <c r="F257" s="81" t="s">
        <v>1707</v>
      </c>
      <c r="Q257" s="81" t="s">
        <v>1709</v>
      </c>
    </row>
    <row r="258" spans="6:17">
      <c r="F258" s="81" t="s">
        <v>1708</v>
      </c>
      <c r="Q258" s="81"/>
    </row>
    <row r="259" spans="6:17">
      <c r="F259" s="81" t="s">
        <v>1709</v>
      </c>
      <c r="Q259" s="81" t="s">
        <v>1700</v>
      </c>
    </row>
    <row r="260" spans="6:17">
      <c r="F260" s="81" t="s">
        <v>1699</v>
      </c>
      <c r="Q260" s="81" t="s">
        <v>1701</v>
      </c>
    </row>
    <row r="261" spans="6:17">
      <c r="F261" s="81" t="s">
        <v>1700</v>
      </c>
      <c r="H261" t="s">
        <v>1710</v>
      </c>
      <c r="Q261" s="81" t="s">
        <v>1702</v>
      </c>
    </row>
    <row r="262" spans="6:17">
      <c r="F262" s="81" t="s">
        <v>1701</v>
      </c>
      <c r="Q262" s="81" t="s">
        <v>1703</v>
      </c>
    </row>
    <row r="263" spans="6:17">
      <c r="F263" s="81" t="s">
        <v>1702</v>
      </c>
      <c r="Q263" s="81" t="s">
        <v>1781</v>
      </c>
    </row>
    <row r="264" spans="6:17">
      <c r="F264" s="81" t="s">
        <v>1703</v>
      </c>
    </row>
    <row r="265" spans="6:17">
      <c r="F265" s="81" t="s">
        <v>1784</v>
      </c>
    </row>
  </sheetData>
  <hyperlinks>
    <hyperlink ref="G18" r:id="rId1" display="https://www.espn.com/tennis/player/_/id/3623/jannik-sinner" xr:uid="{5447FA45-1E0E-DA4F-8F7F-3E137DB9458E}"/>
    <hyperlink ref="H18" r:id="rId2" display="https://www.espn.com/tennis/player/_/id/2383/daniil-medvedev" xr:uid="{B810D4C7-0DCC-064C-992F-5324A181B77F}"/>
    <hyperlink ref="G19" r:id="rId3" display="https://www.espn.com/tennis/player/_/id/296/novak-djokovic" xr:uid="{35778604-D420-114F-85F5-343C21A30887}"/>
    <hyperlink ref="H19" r:id="rId4" display="https://www.espn.com/tennis/player/_/id/2383/daniil-medvedev" xr:uid="{337265F4-6B03-5648-B597-3E8E398D778F}"/>
    <hyperlink ref="G20" r:id="rId5" display="https://www.espn.com/tennis/player/_/id/3782/carlos-alcaraz" xr:uid="{F86F8F58-4FEF-5047-8CBB-08652C5BE0A6}"/>
    <hyperlink ref="H20" r:id="rId6" display="https://www.espn.com/tennis/player/_/id/296/novak-djokovic" xr:uid="{58F99034-6DFC-9E4D-A16C-1A547177D216}"/>
    <hyperlink ref="G21" r:id="rId7" display="https://www.espn.com/tennis/player/_/id/296/novak-djokovic" xr:uid="{5BDB9B71-0794-ED45-9949-03875912B18A}"/>
    <hyperlink ref="H21" r:id="rId8" display="https://www.espn.com/tennis/player/_/id/2989/casper-ruud" xr:uid="{2A420126-DBC4-CB4F-884C-36EEFFAF03D2}"/>
    <hyperlink ref="G22" r:id="rId9" display="https://www.espn.com/tennis/player/_/id/296/novak-djokovic" xr:uid="{0CB0F750-2499-444F-AC98-2956C4B9B573}"/>
    <hyperlink ref="H22" r:id="rId10" display="https://www.espn.com/tennis/player/_/id/2869/stefanos-tsitsipas" xr:uid="{146EDAFC-6B4B-FD4F-86D2-B0FBEDFC7D15}"/>
    <hyperlink ref="G23" r:id="rId11" display="https://www.espn.com/tennis/player/_/id/3782/carlos-alcaraz" xr:uid="{979F2848-3CEC-0E45-BB49-03F080F90552}"/>
    <hyperlink ref="H23" r:id="rId12" display="https://www.espn.com/tennis/player/_/id/2989/casper-ruud" xr:uid="{586C9DC6-2D4E-834C-BAEF-A26D7FF1F8B0}"/>
    <hyperlink ref="G24" r:id="rId13" display="https://www.espn.com/tennis/player/_/id/296/novak-djokovic" xr:uid="{8E46EB02-30E7-6041-99A9-57F7BCF28059}"/>
    <hyperlink ref="H24" r:id="rId14" display="https://www.espn.com/tennis/player/_/id/1984/nick-kyrgios" xr:uid="{5D607FA6-2092-6C43-9705-43A9AB09344E}"/>
    <hyperlink ref="G25" r:id="rId15" display="https://www.espn.com/tennis/player/_/id/261/rafael-nadal" xr:uid="{472D2C22-1E11-CE43-9C7B-BA599665490C}"/>
    <hyperlink ref="H25" r:id="rId16" display="https://www.espn.com/tennis/player/_/id/2989/casper-ruud" xr:uid="{ADA09B9B-9C1D-CB49-9E5F-C45E333DA321}"/>
    <hyperlink ref="G26" r:id="rId17" display="https://www.espn.com/tennis/player/_/id/261/rafael-nadal" xr:uid="{731EAB8A-1243-1248-B71E-8132B8D17690}"/>
    <hyperlink ref="H26" r:id="rId18" display="https://www.espn.com/tennis/player/_/id/2383/daniil-medvedev" xr:uid="{10DB6809-80B3-6441-A7DA-8CCBEC6B2DC4}"/>
    <hyperlink ref="G27" r:id="rId19" display="https://www.espn.com/tennis/player/_/id/2383/daniil-medvedev" xr:uid="{14C35682-910C-FE4A-ADBA-8533B8AFEDB8}"/>
    <hyperlink ref="H27" r:id="rId20" display="https://www.espn.com/tennis/player/_/id/296/novak-djokovic" xr:uid="{D52D8AC7-7CB7-0444-9A52-A6CB673CA3D5}"/>
    <hyperlink ref="G28" r:id="rId21" display="https://www.espn.com/tennis/player/_/id/296/novak-djokovic" xr:uid="{A0078520-0474-9743-AB0F-38B281C7D890}"/>
    <hyperlink ref="H28" r:id="rId22" display="https://www.espn.com/tennis/player/_/id/2622/matteo-berrettini" xr:uid="{784E3869-CAB0-0B48-84F9-981B29A219AD}"/>
    <hyperlink ref="G29" r:id="rId23" display="https://www.espn.com/tennis/player/_/id/296/novak-djokovic" xr:uid="{27A553BD-6525-C441-8E27-337B8E916A53}"/>
    <hyperlink ref="H29" r:id="rId24" display="https://www.espn.com/tennis/player/_/id/2869/stefanos-tsitsipas" xr:uid="{530E8C05-BF11-1F40-B340-834E135B8E41}"/>
    <hyperlink ref="G30" r:id="rId25" display="https://www.espn.com/tennis/player/_/id/296/novak-djokovic" xr:uid="{78BB1ED3-5BE2-E84C-BDFE-7AB98DD95145}"/>
    <hyperlink ref="H30" r:id="rId26" display="https://www.espn.com/tennis/player/_/id/2383/daniil-medvedev" xr:uid="{CC3D43ED-B511-FC4D-9A96-96F86E65E697}"/>
    <hyperlink ref="G31" r:id="rId27" display="https://www.espn.com/tennis/player/_/id/261/rafael-nadal" xr:uid="{69659D74-AC68-C54A-A7AD-02C3483B84E7}"/>
    <hyperlink ref="H31" r:id="rId28" display="https://www.espn.com/tennis/player/_/id/296/novak-djokovic" xr:uid="{31E6A751-E32D-3C43-B731-3EAC660F6DCB}"/>
    <hyperlink ref="G32" r:id="rId29" display="https://www.espn.com/tennis/player/_/id/1852/dominic-thiem" xr:uid="{4E4F7531-5029-DD41-A0BB-9D0D8D76DFA8}"/>
    <hyperlink ref="H32" r:id="rId30" display="https://www.espn.com/tennis/player/_/id/2375/alexander-zverev" xr:uid="{B923FAF6-9CC3-E140-B75D-9CDBCFDF4638}"/>
    <hyperlink ref="G33" r:id="rId31" display="https://www.espn.com/tennis/player/_/id/296/novak-djokovic" xr:uid="{7F4C8B3B-801B-3C4B-8245-D2FC876F1409}"/>
    <hyperlink ref="H33" r:id="rId32" display="https://www.espn.com/tennis/player/_/id/1852/dominic-thiem" xr:uid="{905C6241-93C8-5A41-A3E2-ABFECB20FC24}"/>
    <hyperlink ref="G34" r:id="rId33" display="https://www.espn.com/tennis/player/_/id/261/rafael-nadal" xr:uid="{714906F2-E4CD-8A49-8880-9DD0683AE898}"/>
    <hyperlink ref="H34" r:id="rId34" display="https://www.espn.com/tennis/player/_/id/2383/daniil-medvedev" xr:uid="{76E21CD9-C98B-8E4E-8BD7-0BD35A5F9802}"/>
    <hyperlink ref="G35" r:id="rId35" display="https://www.espn.com/tennis/player/_/id/296/novak-djokovic" xr:uid="{0CB5AF10-257C-6B41-8983-39146AE4B3DA}"/>
    <hyperlink ref="H35" r:id="rId36" display="https://www.espn.com/tennis/player/_/id/425/roger-federer" xr:uid="{8268EA58-D92D-8F4F-BC0D-C203F6C2935E}"/>
    <hyperlink ref="G36" r:id="rId37" display="https://www.espn.com/tennis/player/_/id/261/rafael-nadal" xr:uid="{B5C45A05-AB01-A043-BA2E-397302F9D120}"/>
    <hyperlink ref="H36" r:id="rId38" display="https://www.espn.com/tennis/player/_/id/1852/dominic-thiem" xr:uid="{4376B8EF-894E-4846-BFF3-A50D56BB6D3B}"/>
    <hyperlink ref="G37" r:id="rId39" display="https://www.espn.com/tennis/player/_/id/296/novak-djokovic" xr:uid="{6FDD38B0-E571-7E40-A88E-AADA5280EF3F}"/>
    <hyperlink ref="H37" r:id="rId40" display="https://www.espn.com/tennis/player/_/id/261/rafael-nadal" xr:uid="{7A59BFAA-F8E8-8B4C-B0FB-868F9339B9B0}"/>
    <hyperlink ref="G38" r:id="rId41" display="https://www.espn.com/tennis/player/_/id/296/novak-djokovic" xr:uid="{9B07A5EA-90D4-ED4E-B930-AD38A8BE6F71}"/>
    <hyperlink ref="H38" r:id="rId42" display="https://www.espn.com/tennis/player/_/id/284/juan-martin-del-potro" xr:uid="{31D572EA-228E-A34E-B7D6-7A79086E6C1D}"/>
    <hyperlink ref="G39" r:id="rId43" display="https://www.espn.com/tennis/player/_/id/296/novak-djokovic" xr:uid="{69768FDB-56D3-614B-A441-ECE46262BC96}"/>
    <hyperlink ref="H39" r:id="rId44" display="https://www.espn.com/tennis/player/_/id/1068/kevin-anderson" xr:uid="{1BD5EB85-8CA1-BC49-A6EF-3D2F4E61D7AF}"/>
    <hyperlink ref="G40" r:id="rId45" display="https://www.espn.com/tennis/player/_/id/261/rafael-nadal" xr:uid="{08F98703-E2CD-164C-97CA-7966500A03BA}"/>
    <hyperlink ref="H40" r:id="rId46" display="https://www.espn.com/tennis/player/_/id/1852/dominic-thiem" xr:uid="{1C33BF76-A3E5-B34F-A828-8444D426A223}"/>
    <hyperlink ref="G41" r:id="rId47" display="https://www.espn.com/tennis/player/_/id/425/roger-federer" xr:uid="{DE87D525-A3DF-814D-AC1C-EFC9CD2914D9}"/>
    <hyperlink ref="H41" r:id="rId48" display="https://www.espn.com/tennis/player/_/id/464/marin-ili" xr:uid="{D1406217-EAFF-3B4A-A9BD-A1038C029AF8}"/>
    <hyperlink ref="G42" r:id="rId49" display="https://www.espn.com/tennis/player/_/id/261/rafael-nadal" xr:uid="{44FA91A7-7F2D-DC49-8655-D7FC60859A0C}"/>
    <hyperlink ref="H42" r:id="rId50" display="https://www.espn.com/tennis/player/_/id/1068/kevin-anderson" xr:uid="{E00BC3FE-E996-5741-8B4B-AAE0F7A686AC}"/>
    <hyperlink ref="G43" r:id="rId51" display="https://www.espn.com/tennis/player/_/id/425/roger-federer" xr:uid="{3BEF8789-9B73-F247-B7A1-96AB69FB8AB1}"/>
    <hyperlink ref="H43" r:id="rId52" display="https://www.espn.com/tennis/player/_/id/464/marin-ili" xr:uid="{A3D7D1AD-3755-7945-A27B-9A02094A60D3}"/>
    <hyperlink ref="G44" r:id="rId53" display="https://www.espn.com/tennis/player/_/id/261/rafael-nadal" xr:uid="{F014F842-CE87-8B4D-B6D1-24079FA3C787}"/>
    <hyperlink ref="H44" r:id="rId54" display="https://www.espn.com/tennis/player/_/id/264/stan-wawrinka" xr:uid="{4260552A-4774-B241-95B0-9333336FAAAC}"/>
    <hyperlink ref="G45" r:id="rId55" display="https://www.espn.com/tennis/player/_/id/425/roger-federer" xr:uid="{BDE295BB-B525-A54D-A21B-303800ABD279}"/>
    <hyperlink ref="H45" r:id="rId56" display="https://www.espn.com/tennis/player/_/id/261/rafael-nadal" xr:uid="{C2E4EBD9-4E2F-F14E-8B88-843474BAD766}"/>
    <hyperlink ref="G46" r:id="rId57" display="https://www.espn.com/tennis/player/_/id/264/stan-wawrinka" xr:uid="{1C70290A-2C2C-1546-ABC2-4891C419BFE0}"/>
    <hyperlink ref="H46" r:id="rId58" display="https://www.espn.com/tennis/player/_/id/296/novak-djokovic" xr:uid="{6E7B8E06-0F06-BC4B-9E43-E4F876172818}"/>
    <hyperlink ref="G47" r:id="rId59" display="https://www.espn.com/tennis/player/_/id/235/andy-murray" xr:uid="{C32FEE9B-80B3-D540-BE06-3BC0E78DC3DD}"/>
    <hyperlink ref="H47" r:id="rId60" display="https://www.espn.com/tennis/player/_/id/1333/milos-raonic" xr:uid="{48091AA2-F2DA-F746-83CC-35D821A48E16}"/>
    <hyperlink ref="G48" r:id="rId61" display="https://www.espn.com/tennis/player/_/id/296/novak-djokovic" xr:uid="{738B16BD-E2C3-0341-8457-DA71732ABB9A}"/>
    <hyperlink ref="H48" r:id="rId62" display="https://www.espn.com/tennis/player/_/id/235/andy-murray" xr:uid="{240BC718-868F-704C-977B-C459D382E3AC}"/>
    <hyperlink ref="G49" r:id="rId63" display="https://www.espn.com/tennis/player/_/id/296/novak-djokovic" xr:uid="{27CEB246-C58D-294B-949C-7D4AE30F55A7}"/>
    <hyperlink ref="H49" r:id="rId64" display="https://www.espn.com/tennis/player/_/id/235/andy-murray" xr:uid="{5582EF9D-60F7-2147-A4BA-8C5E44C40567}"/>
    <hyperlink ref="G50" r:id="rId65" display="https://www.espn.com/tennis/player/_/id/296/novak-djokovic" xr:uid="{BB9EDD43-EA05-BD44-A1C8-4ABCA93E1D53}"/>
    <hyperlink ref="H50" r:id="rId66" display="https://www.espn.com/tennis/player/_/id/425/roger-federer" xr:uid="{29889FD7-33A7-4541-8332-5C59DB3B14FA}"/>
    <hyperlink ref="G51" r:id="rId67" display="https://www.espn.com/tennis/player/_/id/296/novak-djokovic" xr:uid="{0BA3C04B-B28A-8740-AED1-A1C2DA8E9E54}"/>
    <hyperlink ref="H51" r:id="rId68" display="https://www.espn.com/tennis/player/_/id/425/roger-federer" xr:uid="{C9E2975E-08EF-9A4E-AAA1-0E54CEC64581}"/>
    <hyperlink ref="G52" r:id="rId69" display="https://www.espn.com/tennis/player/_/id/264/stan-wawrinka" xr:uid="{B8FEADAF-DF47-0D43-9807-79830A5BABE7}"/>
    <hyperlink ref="H52" r:id="rId70" display="https://www.espn.com/tennis/player/_/id/296/novak-djokovic" xr:uid="{AA49B755-48DA-1347-BDC6-C68230D39F0D}"/>
    <hyperlink ref="G53" r:id="rId71" display="https://www.espn.com/tennis/player/_/id/296/novak-djokovic" xr:uid="{000B21A3-D538-7B46-AAE5-508BF3CC44F4}"/>
    <hyperlink ref="H53" r:id="rId72" display="https://www.espn.com/tennis/player/_/id/235/andy-murray" xr:uid="{B5F388FE-DBE4-804E-B7B0-3CDDFD3758E7}"/>
    <hyperlink ref="G54" r:id="rId73" display="https://www.espn.com/tennis/player/_/id/464/marin-ili" xr:uid="{4725C9B0-0734-DC4B-9BD9-3064845B463C}"/>
    <hyperlink ref="H54" r:id="rId74" display="https://www.espn.com/tennis/player/_/id/1035/kei-nishikori" xr:uid="{0C2DDF56-A581-E445-AFFB-FD58E63EA43E}"/>
    <hyperlink ref="G55" r:id="rId75" display="https://www.espn.com/tennis/player/_/id/296/novak-djokovic" xr:uid="{CA765750-D3F3-9742-BC1F-265A0F76F326}"/>
    <hyperlink ref="H55" r:id="rId76" display="https://www.espn.com/tennis/player/_/id/425/roger-federer" xr:uid="{A1C50A4E-B231-0C40-9661-FD4BEA7DFA4E}"/>
    <hyperlink ref="G56" r:id="rId77" display="https://www.espn.com/tennis/player/_/id/261/rafael-nadal" xr:uid="{97F3A666-B254-B84C-BE3E-01502075ECFB}"/>
    <hyperlink ref="H56" r:id="rId78" display="https://www.espn.com/tennis/player/_/id/296/novak-djokovic" xr:uid="{CE0606FB-EB2B-1E48-A24C-C56A66156248}"/>
    <hyperlink ref="G57" r:id="rId79" display="https://www.espn.com/tennis/player/_/id/264/stan-wawrinka" xr:uid="{383CE032-375E-B64E-A9A3-91299CFD476F}"/>
    <hyperlink ref="H57" r:id="rId80" display="https://www.espn.com/tennis/player/_/id/261/rafael-nadal" xr:uid="{390089A7-ED4A-DA40-8E17-B23E9549C492}"/>
    <hyperlink ref="G58" r:id="rId81" display="https://www.espn.com/tennis/player/_/id/261/rafael-nadal" xr:uid="{2D3EC8DF-0739-C341-AD62-A7BA98D9705E}"/>
    <hyperlink ref="H58" r:id="rId82" display="https://www.espn.com/tennis/player/_/id/296/novak-djokovic" xr:uid="{7601481E-12CB-8E48-A82C-7AB725AA8BF1}"/>
    <hyperlink ref="G59" r:id="rId83" display="https://www.espn.com/tennis/player/_/id/235/andy-murray" xr:uid="{36165107-EDBD-6B41-A938-52098C80B804}"/>
    <hyperlink ref="H59" r:id="rId84" display="https://www.espn.com/tennis/player/_/id/296/novak-djokovic" xr:uid="{17603491-567D-DE47-B5AE-51A15AEF8F89}"/>
    <hyperlink ref="G60" r:id="rId85" display="https://www.espn.com/tennis/player/_/id/261/rafael-nadal" xr:uid="{A8CE3D24-B760-464E-83C1-7068C9240A4A}"/>
    <hyperlink ref="H60" r:id="rId86" display="https://www.espn.com/tennis/player/_/id/346/david-ferrer" xr:uid="{D4A9A409-1D38-8F4D-B336-34BDAF2EF7ED}"/>
    <hyperlink ref="G61" r:id="rId87" display="https://www.espn.com/tennis/player/_/id/296/novak-djokovic" xr:uid="{C0B629D4-7404-2049-97FE-82664ACF74F4}"/>
    <hyperlink ref="H61" r:id="rId88" display="https://www.espn.com/tennis/player/_/id/235/andy-murray" xr:uid="{80B702D7-3848-394C-B1BB-CDFB237B3072}"/>
    <hyperlink ref="G62" r:id="rId89" display="https://www.espn.com/tennis/player/_/id/235/andy-murray" xr:uid="{4BFE9BCC-E6BB-1D48-8D6A-8465BF2DC773}"/>
    <hyperlink ref="H62" r:id="rId90" display="https://www.espn.com/tennis/player/_/id/296/novak-djokovic" xr:uid="{F912EA02-D25D-5548-A66E-9BA4AED6FB38}"/>
    <hyperlink ref="G63" r:id="rId91" display="https://www.espn.com/tennis/player/_/id/425/roger-federer" xr:uid="{2AEE50DB-F409-084A-AC9E-F1CD4F543968}"/>
    <hyperlink ref="H63" r:id="rId92" display="https://www.espn.com/tennis/player/_/id/235/andy-murray" xr:uid="{DAD55FB1-4F5E-CE41-97E0-898B50EB22A3}"/>
    <hyperlink ref="G64" r:id="rId93" display="https://www.espn.com/tennis/player/_/id/261/rafael-nadal" xr:uid="{C0694218-9B2B-B947-8CEC-8F8B52420313}"/>
    <hyperlink ref="H64" r:id="rId94" display="https://www.espn.com/tennis/player/_/id/296/novak-djokovic" xr:uid="{E4169AB9-D513-8445-B51A-19F598397393}"/>
    <hyperlink ref="G65" r:id="rId95" display="https://www.espn.com/tennis/player/_/id/296/novak-djokovic" xr:uid="{75CFB711-0076-FE48-B0B9-3989DBCAFC20}"/>
    <hyperlink ref="H65" r:id="rId96" display="https://www.espn.com/tennis/player/_/id/261/rafael-nadal" xr:uid="{FF767D53-7C8D-2946-8FA8-3B0124D2ECCA}"/>
    <hyperlink ref="G66" r:id="rId97" display="https://www.espn.com/tennis/player/_/id/296/novak-djokovic" xr:uid="{6A6F291D-F9F2-6341-AFC5-7C82EAFCCA3A}"/>
    <hyperlink ref="H66" r:id="rId98" display="https://www.espn.com/tennis/player/_/id/261/rafael-nadal" xr:uid="{5D2F8A24-3EEC-0842-AB3C-9C476B28052A}"/>
    <hyperlink ref="G67" r:id="rId99" display="https://www.espn.com/tennis/player/_/id/296/novak-djokovic" xr:uid="{C96A408B-BC48-2248-A072-D5C892EB85C7}"/>
    <hyperlink ref="H67" r:id="rId100" display="https://www.espn.com/tennis/player/_/id/261/rafael-nadal" xr:uid="{B4A6EC68-5AFA-914C-B1DF-9AED97464B94}"/>
    <hyperlink ref="G68" r:id="rId101" display="https://www.espn.com/tennis/player/_/id/261/rafael-nadal" xr:uid="{58A8DD79-4160-314A-9A3A-0C41E57899B7}"/>
    <hyperlink ref="H68" r:id="rId102" display="https://www.espn.com/tennis/player/_/id/425/roger-federer" xr:uid="{3EB34F96-7562-164D-A2A2-3484DDBE10D9}"/>
    <hyperlink ref="G69" r:id="rId103" display="https://www.espn.com/tennis/player/_/id/296/novak-djokovic" xr:uid="{30A48C32-FF70-DF4A-AD7B-678AF6E375B9}"/>
    <hyperlink ref="H69" r:id="rId104" display="https://www.espn.com/tennis/player/_/id/235/andy-murray" xr:uid="{7334F3C9-9CF6-8646-A609-1AEB695C8008}"/>
    <hyperlink ref="G70" r:id="rId105" display="https://www.espn.com/tennis/player/_/id/261/rafael-nadal" xr:uid="{2B60940A-078E-F349-9E73-A5F3939C5F31}"/>
    <hyperlink ref="H70" r:id="rId106" display="https://www.espn.com/tennis/player/_/id/296/novak-djokovic" xr:uid="{CA1EFC5B-5227-194F-9CC2-47E980AEADE9}"/>
    <hyperlink ref="G71" r:id="rId107" display="https://www.espn.com/tennis/player/_/id/261/rafael-nadal" xr:uid="{ED215737-FDF6-8D49-995B-042CC0681FA9}"/>
    <hyperlink ref="H71" r:id="rId108" display="https://www.espn.com/tennis/player/_/id/363/tomas-berdych" xr:uid="{049BF112-D2CE-C14E-B08A-A3FAA512EB7C}"/>
    <hyperlink ref="G72" r:id="rId109" display="https://www.espn.com/tennis/player/_/id/261/rafael-nadal" xr:uid="{80707FDC-380C-0E43-AD3D-D761E2AB2081}"/>
    <hyperlink ref="H72" r:id="rId110" display="https://www.espn.com/tennis/player/_/id/217/robin-soderling" xr:uid="{E2E44CBA-D58A-8B4F-8E4E-EAEA4106B255}"/>
    <hyperlink ref="G73" r:id="rId111" display="https://www.espn.com/tennis/player/_/id/425/roger-federer" xr:uid="{01627618-BD64-3446-8AC5-E94E04D42DBF}"/>
    <hyperlink ref="H73" r:id="rId112" display="https://www.espn.com/tennis/player/_/id/235/andy-murray" xr:uid="{6D9CADE5-E0BC-1F49-AE3F-2679D47F1F76}"/>
    <hyperlink ref="G74" r:id="rId113" display="https://www.espn.com/tennis/player/_/id/284/juan-martin-del-potro" xr:uid="{E668116B-6F39-D94D-A852-A445EC4DB2BD}"/>
    <hyperlink ref="H74" r:id="rId114" display="https://www.espn.com/tennis/player/_/id/425/roger-federer" xr:uid="{FCB16135-264B-9440-BC60-1FCED9A958EE}"/>
    <hyperlink ref="G75" r:id="rId115" display="https://www.espn.com/tennis/player/_/id/425/roger-federer" xr:uid="{58217DB8-73ED-A941-9244-4A8118928938}"/>
    <hyperlink ref="H75" r:id="rId116" display="https://www.espn.com/tennis/player/_/id/436/andy-roddick" xr:uid="{E4E735CA-1C59-0F4F-8E4C-E35125056C7A}"/>
    <hyperlink ref="G76" r:id="rId117" display="https://www.espn.com/tennis/player/_/id/425/roger-federer" xr:uid="{8A80D47C-26FF-834C-8A8D-3F6C318F003D}"/>
    <hyperlink ref="H76" r:id="rId118" display="https://www.espn.com/tennis/player/_/id/217/robin-soderling" xr:uid="{9ECD945A-D012-A04B-B60A-46007DC09619}"/>
    <hyperlink ref="G77" r:id="rId119" display="https://www.espn.com/tennis/player/_/id/261/rafael-nadal" xr:uid="{5E450375-F9EC-AC4D-A7C3-03EB84B625AA}"/>
    <hyperlink ref="H77" r:id="rId120" display="https://www.espn.com/tennis/player/_/id/425/roger-federer" xr:uid="{03D865C6-979F-BB45-A27E-459ED555A455}"/>
    <hyperlink ref="G78" r:id="rId121" display="https://www.espn.com/tennis/player/_/id/425/roger-federer" xr:uid="{684B1E8E-935B-D84D-BBC6-9F7A8EEB496E}"/>
    <hyperlink ref="H78" r:id="rId122" display="https://www.espn.com/tennis/player/_/id/235/andy-murray" xr:uid="{6C44D1A3-11E2-9E4F-8174-9CCC68AE0567}"/>
    <hyperlink ref="G79" r:id="rId123" display="https://www.espn.com/tennis/player/_/id/261/rafael-nadal" xr:uid="{ACFFD2F3-0B28-1240-B916-A2A830ED371E}"/>
    <hyperlink ref="H79" r:id="rId124" display="https://www.espn.com/tennis/player/_/id/425/roger-federer" xr:uid="{10873799-5F52-0743-9955-BA3E63FBFAA0}"/>
    <hyperlink ref="G80" r:id="rId125" display="https://www.espn.com/tennis/player/_/id/261/rafael-nadal" xr:uid="{CD3721FB-2D8F-1F4A-BA91-2947A5738729}"/>
    <hyperlink ref="H80" r:id="rId126" display="https://www.espn.com/tennis/player/_/id/425/roger-federer" xr:uid="{34F09D4A-5082-DB4D-9808-4DBB0B160F5F}"/>
    <hyperlink ref="G81" r:id="rId127" display="https://www.espn.com/tennis/player/_/id/296/novak-djokovic" xr:uid="{7F08991B-807A-094D-AAF4-BD247FDB23CA}"/>
    <hyperlink ref="H81" r:id="rId128" display="https://www.espn.com/tennis/player/_/id/435/jo-wilfried-tsonga" xr:uid="{6FEE8CDD-C154-544F-983A-CD42640933AA}"/>
    <hyperlink ref="G82" r:id="rId129" display="https://www.espn.com/tennis/player/_/id/425/roger-federer" xr:uid="{5CAA2065-A61B-A847-887A-AD4629F338A5}"/>
    <hyperlink ref="H82" r:id="rId130" display="https://www.espn.com/tennis/player/_/id/296/novak-djokovic" xr:uid="{CD84A07D-7F6D-A44D-BBC2-287CDE0C59FE}"/>
    <hyperlink ref="G83" r:id="rId131" display="https://www.espn.com/tennis/player/_/id/425/roger-federer" xr:uid="{DFC4658D-32C3-9B46-8EF3-62B69B0F83E5}"/>
    <hyperlink ref="H83" r:id="rId132" display="https://www.espn.com/tennis/player/_/id/261/rafael-nadal" xr:uid="{7C85AD1D-D28A-794D-9B47-BD068820F00A}"/>
    <hyperlink ref="G84" r:id="rId133" display="https://www.espn.com/tennis/player/_/id/261/rafael-nadal" xr:uid="{D829EA83-7A7C-E046-9703-FFADDE1A7DA3}"/>
    <hyperlink ref="H84" r:id="rId134" display="https://www.espn.com/tennis/player/_/id/425/roger-federer" xr:uid="{2CCAE2C5-2FD7-AA44-9E08-455482B132BC}"/>
    <hyperlink ref="G85" r:id="rId135" display="https://www.espn.com/tennis/player/_/id/425/roger-federer" xr:uid="{FA673678-6243-EF4E-A3D6-1CEBCA183F69}"/>
    <hyperlink ref="H85" r:id="rId136" display="https://www.espn.com/tennis/player/_/id/442/fernando-gonzalez" xr:uid="{039DE9FF-FA25-8146-8032-2338BA0549AF}"/>
  </hyperlinks>
  <pageMargins left="0.7" right="0.7" top="0.75" bottom="0.75" header="0.3" footer="0.3"/>
  <drawing r:id="rId137"/>
  <tableParts count="2">
    <tablePart r:id="rId138"/>
    <tablePart r:id="rId13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30590-6F7D-3740-868B-6FEAD5D625C1}">
  <dimension ref="B4:V62"/>
  <sheetViews>
    <sheetView topLeftCell="C25" workbookViewId="0">
      <selection activeCell="K42" sqref="K42"/>
    </sheetView>
  </sheetViews>
  <sheetFormatPr baseColWidth="10" defaultRowHeight="16"/>
  <sheetData>
    <row r="4" spans="2:22">
      <c r="B4" s="79" t="s">
        <v>1389</v>
      </c>
      <c r="C4" s="79" t="s">
        <v>8</v>
      </c>
      <c r="D4" s="79" t="s">
        <v>1390</v>
      </c>
      <c r="E4" s="79" t="s">
        <v>1391</v>
      </c>
      <c r="F4" s="79" t="s">
        <v>1392</v>
      </c>
      <c r="G4" s="79" t="s">
        <v>1393</v>
      </c>
      <c r="H4" s="79" t="s">
        <v>1394</v>
      </c>
      <c r="I4" s="79" t="s">
        <v>1395</v>
      </c>
      <c r="J4" s="79" t="s">
        <v>1396</v>
      </c>
      <c r="K4" s="79" t="s">
        <v>1397</v>
      </c>
      <c r="L4" s="79" t="s">
        <v>1398</v>
      </c>
      <c r="M4" s="79" t="s">
        <v>1399</v>
      </c>
      <c r="N4" s="79" t="s">
        <v>1400</v>
      </c>
      <c r="O4" s="79" t="s">
        <v>1401</v>
      </c>
      <c r="P4" s="79" t="s">
        <v>1402</v>
      </c>
      <c r="Q4" s="79" t="s">
        <v>1403</v>
      </c>
      <c r="R4" s="79" t="s">
        <v>1404</v>
      </c>
      <c r="S4" s="79" t="s">
        <v>1405</v>
      </c>
      <c r="T4" s="79" t="s">
        <v>1406</v>
      </c>
      <c r="U4" s="79" t="s">
        <v>1407</v>
      </c>
      <c r="V4" s="79" t="s">
        <v>1408</v>
      </c>
    </row>
    <row r="5" spans="2:22">
      <c r="B5" s="80" t="s">
        <v>1409</v>
      </c>
      <c r="C5" s="80"/>
      <c r="D5" s="80" t="s">
        <v>1410</v>
      </c>
      <c r="E5" s="80" t="s">
        <v>1411</v>
      </c>
      <c r="F5" s="80" t="s">
        <v>42</v>
      </c>
      <c r="G5" s="80" t="s">
        <v>1412</v>
      </c>
      <c r="H5" s="80"/>
      <c r="I5" s="80"/>
      <c r="J5" s="80"/>
      <c r="K5" s="80"/>
      <c r="L5" s="80"/>
      <c r="M5" s="80" t="s">
        <v>44</v>
      </c>
      <c r="N5" s="80" t="s">
        <v>303</v>
      </c>
      <c r="O5" s="80" t="s">
        <v>79</v>
      </c>
      <c r="P5" s="80" t="s">
        <v>1413</v>
      </c>
      <c r="Q5" s="80" t="s">
        <v>1414</v>
      </c>
      <c r="R5" s="80" t="s">
        <v>1414</v>
      </c>
      <c r="S5" s="80" t="s">
        <v>1414</v>
      </c>
      <c r="T5" s="80" t="s">
        <v>1414</v>
      </c>
      <c r="U5" s="80" t="s">
        <v>1415</v>
      </c>
      <c r="V5" s="80"/>
    </row>
    <row r="6" spans="2:22">
      <c r="B6" s="80" t="s">
        <v>1409</v>
      </c>
      <c r="C6" s="80"/>
      <c r="D6" s="80" t="s">
        <v>1416</v>
      </c>
      <c r="E6" s="80" t="s">
        <v>1417</v>
      </c>
      <c r="F6" s="80" t="s">
        <v>42</v>
      </c>
      <c r="G6" s="80" t="s">
        <v>1418</v>
      </c>
      <c r="H6" s="80" t="s">
        <v>1419</v>
      </c>
      <c r="I6" s="80" t="s">
        <v>1420</v>
      </c>
      <c r="J6" s="80" t="s">
        <v>1418</v>
      </c>
      <c r="K6" s="80" t="s">
        <v>1421</v>
      </c>
      <c r="L6" s="80" t="s">
        <v>1422</v>
      </c>
      <c r="M6" s="80" t="s">
        <v>303</v>
      </c>
      <c r="N6" s="80" t="s">
        <v>79</v>
      </c>
      <c r="O6" s="80" t="s">
        <v>44</v>
      </c>
      <c r="P6" s="80" t="s">
        <v>1423</v>
      </c>
      <c r="Q6" s="80" t="s">
        <v>1415</v>
      </c>
      <c r="R6" s="80" t="s">
        <v>1414</v>
      </c>
      <c r="S6" s="80" t="s">
        <v>1415</v>
      </c>
      <c r="T6" s="80" t="s">
        <v>1415</v>
      </c>
      <c r="U6" s="80" t="s">
        <v>1415</v>
      </c>
      <c r="V6" s="80" t="s">
        <v>1424</v>
      </c>
    </row>
    <row r="7" spans="2:22">
      <c r="B7" s="80" t="s">
        <v>1409</v>
      </c>
      <c r="C7" s="80"/>
      <c r="D7" s="80" t="s">
        <v>1425</v>
      </c>
      <c r="E7" s="80" t="s">
        <v>1426</v>
      </c>
      <c r="F7" s="80" t="s">
        <v>42</v>
      </c>
      <c r="G7" s="80" t="s">
        <v>1412</v>
      </c>
      <c r="H7" s="80"/>
      <c r="I7" s="80"/>
      <c r="J7" s="80"/>
      <c r="K7" s="80"/>
      <c r="L7" s="80"/>
      <c r="M7" s="80" t="s">
        <v>1427</v>
      </c>
      <c r="N7" s="80" t="s">
        <v>1428</v>
      </c>
      <c r="O7" s="80" t="s">
        <v>1429</v>
      </c>
      <c r="P7" s="80" t="s">
        <v>1430</v>
      </c>
      <c r="Q7" s="80" t="s">
        <v>1414</v>
      </c>
      <c r="R7" s="80" t="s">
        <v>1414</v>
      </c>
      <c r="S7" s="80" t="s">
        <v>1414</v>
      </c>
      <c r="T7" s="80" t="s">
        <v>1415</v>
      </c>
      <c r="U7" s="80" t="s">
        <v>1431</v>
      </c>
      <c r="V7" s="80"/>
    </row>
    <row r="8" spans="2:22">
      <c r="B8" s="80" t="s">
        <v>1409</v>
      </c>
      <c r="C8" s="80"/>
      <c r="D8" s="80" t="s">
        <v>1416</v>
      </c>
      <c r="E8" s="80" t="s">
        <v>1411</v>
      </c>
      <c r="F8" s="80" t="s">
        <v>42</v>
      </c>
      <c r="G8" s="80" t="s">
        <v>1412</v>
      </c>
      <c r="H8" s="80"/>
      <c r="I8" s="80"/>
      <c r="J8" s="80"/>
      <c r="K8" s="80"/>
      <c r="L8" s="80"/>
      <c r="M8" s="80" t="s">
        <v>1432</v>
      </c>
      <c r="N8" s="80" t="s">
        <v>1433</v>
      </c>
      <c r="O8" s="80" t="s">
        <v>1434</v>
      </c>
      <c r="P8" s="80" t="s">
        <v>1435</v>
      </c>
      <c r="Q8" s="80" t="s">
        <v>1415</v>
      </c>
      <c r="R8" s="80" t="s">
        <v>1414</v>
      </c>
      <c r="S8" s="80" t="s">
        <v>1415</v>
      </c>
      <c r="T8" s="80" t="s">
        <v>1415</v>
      </c>
      <c r="U8" s="80" t="s">
        <v>1431</v>
      </c>
      <c r="V8" s="80"/>
    </row>
    <row r="9" spans="2:22">
      <c r="B9" s="80" t="s">
        <v>1409</v>
      </c>
      <c r="C9" s="80"/>
      <c r="D9" s="80" t="s">
        <v>1410</v>
      </c>
      <c r="E9" s="80" t="s">
        <v>1436</v>
      </c>
      <c r="F9" s="80" t="s">
        <v>42</v>
      </c>
      <c r="G9" s="80" t="s">
        <v>1412</v>
      </c>
      <c r="H9" s="80"/>
      <c r="I9" s="80"/>
      <c r="J9" s="80"/>
      <c r="K9" s="80"/>
      <c r="L9" s="80"/>
      <c r="M9" s="80" t="s">
        <v>1437</v>
      </c>
      <c r="N9" s="80" t="s">
        <v>1438</v>
      </c>
      <c r="O9" s="80" t="s">
        <v>1439</v>
      </c>
      <c r="P9" s="80" t="s">
        <v>1440</v>
      </c>
      <c r="Q9" s="80" t="s">
        <v>1414</v>
      </c>
      <c r="R9" s="80" t="s">
        <v>1414</v>
      </c>
      <c r="S9" s="80" t="s">
        <v>1414</v>
      </c>
      <c r="T9" s="80" t="s">
        <v>1414</v>
      </c>
      <c r="U9" s="80" t="s">
        <v>1414</v>
      </c>
      <c r="V9" s="80" t="s">
        <v>1441</v>
      </c>
    </row>
    <row r="10" spans="2:22">
      <c r="B10" s="80" t="s">
        <v>1409</v>
      </c>
      <c r="C10" s="80"/>
      <c r="D10" s="80" t="s">
        <v>1442</v>
      </c>
      <c r="E10" s="80" t="s">
        <v>1411</v>
      </c>
      <c r="F10" s="80" t="s">
        <v>42</v>
      </c>
      <c r="G10" s="80" t="s">
        <v>1412</v>
      </c>
      <c r="H10" s="80"/>
      <c r="I10" s="80"/>
      <c r="J10" s="80"/>
      <c r="K10" s="80"/>
      <c r="L10" s="80"/>
      <c r="M10" s="80" t="s">
        <v>1361</v>
      </c>
      <c r="N10" s="80" t="s">
        <v>1443</v>
      </c>
      <c r="O10" s="80" t="s">
        <v>1360</v>
      </c>
      <c r="P10" s="80" t="s">
        <v>1444</v>
      </c>
      <c r="Q10" s="80" t="s">
        <v>1414</v>
      </c>
      <c r="R10" s="80" t="s">
        <v>1414</v>
      </c>
      <c r="S10" s="80" t="s">
        <v>1414</v>
      </c>
      <c r="T10" s="80" t="s">
        <v>1414</v>
      </c>
      <c r="U10" s="80" t="s">
        <v>1414</v>
      </c>
      <c r="V10" s="80"/>
    </row>
    <row r="11" spans="2:22">
      <c r="B11" s="80" t="s">
        <v>1409</v>
      </c>
      <c r="C11" s="80"/>
      <c r="D11" s="80" t="s">
        <v>1445</v>
      </c>
      <c r="E11" s="80" t="s">
        <v>1411</v>
      </c>
      <c r="F11" s="80" t="s">
        <v>42</v>
      </c>
      <c r="G11" s="80" t="s">
        <v>1412</v>
      </c>
      <c r="H11" s="80"/>
      <c r="I11" s="80"/>
      <c r="J11" s="80"/>
      <c r="K11" s="80"/>
      <c r="L11" s="80"/>
      <c r="M11" s="80" t="s">
        <v>1446</v>
      </c>
      <c r="N11" s="80" t="s">
        <v>1447</v>
      </c>
      <c r="O11" s="80" t="s">
        <v>1448</v>
      </c>
      <c r="P11" s="80" t="s">
        <v>1449</v>
      </c>
      <c r="Q11" s="80" t="s">
        <v>1415</v>
      </c>
      <c r="R11" s="80" t="s">
        <v>1414</v>
      </c>
      <c r="S11" s="80" t="s">
        <v>1415</v>
      </c>
      <c r="T11" s="80" t="s">
        <v>1415</v>
      </c>
      <c r="U11" s="80" t="s">
        <v>1450</v>
      </c>
      <c r="V11" s="80" t="s">
        <v>1451</v>
      </c>
    </row>
    <row r="12" spans="2:22">
      <c r="B12" s="80" t="s">
        <v>1409</v>
      </c>
      <c r="C12" s="80"/>
      <c r="D12" s="80" t="s">
        <v>1452</v>
      </c>
      <c r="E12" s="80" t="s">
        <v>1452</v>
      </c>
      <c r="F12" s="80" t="s">
        <v>42</v>
      </c>
      <c r="G12" s="80" t="s">
        <v>1418</v>
      </c>
      <c r="H12" s="80" t="s">
        <v>1412</v>
      </c>
      <c r="I12" s="80" t="s">
        <v>1453</v>
      </c>
      <c r="J12" s="80" t="s">
        <v>1412</v>
      </c>
      <c r="K12" s="80"/>
      <c r="L12" s="80" t="s">
        <v>1454</v>
      </c>
      <c r="M12" s="80" t="s">
        <v>44</v>
      </c>
      <c r="N12" s="80" t="s">
        <v>30</v>
      </c>
      <c r="O12" s="80" t="s">
        <v>41</v>
      </c>
      <c r="P12" s="80" t="s">
        <v>1455</v>
      </c>
      <c r="Q12" s="80" t="s">
        <v>1414</v>
      </c>
      <c r="R12" s="80" t="s">
        <v>1414</v>
      </c>
      <c r="S12" s="80" t="s">
        <v>1414</v>
      </c>
      <c r="T12" s="80" t="s">
        <v>1414</v>
      </c>
      <c r="U12" s="80" t="s">
        <v>1415</v>
      </c>
      <c r="V12" s="80"/>
    </row>
    <row r="13" spans="2:22">
      <c r="B13" s="80" t="s">
        <v>1409</v>
      </c>
      <c r="C13" s="80"/>
      <c r="D13" s="80" t="s">
        <v>1452</v>
      </c>
      <c r="E13" s="80" t="s">
        <v>1411</v>
      </c>
      <c r="F13" s="80" t="s">
        <v>42</v>
      </c>
      <c r="G13" s="80" t="s">
        <v>1418</v>
      </c>
      <c r="H13" s="80" t="s">
        <v>1456</v>
      </c>
      <c r="I13" s="80" t="s">
        <v>1457</v>
      </c>
      <c r="J13" s="80" t="s">
        <v>1412</v>
      </c>
      <c r="K13" s="80"/>
      <c r="L13" s="80" t="s">
        <v>1458</v>
      </c>
      <c r="M13" s="80" t="s">
        <v>1459</v>
      </c>
      <c r="N13" s="80" t="s">
        <v>1460</v>
      </c>
      <c r="O13" s="80" t="s">
        <v>1461</v>
      </c>
      <c r="P13" s="80" t="s">
        <v>1462</v>
      </c>
      <c r="Q13" s="80" t="s">
        <v>1414</v>
      </c>
      <c r="R13" s="80" t="s">
        <v>1414</v>
      </c>
      <c r="S13" s="80" t="s">
        <v>1414</v>
      </c>
      <c r="T13" s="80" t="s">
        <v>1414</v>
      </c>
      <c r="U13" s="80" t="s">
        <v>1414</v>
      </c>
      <c r="V13" s="80"/>
    </row>
    <row r="14" spans="2:22">
      <c r="B14" s="80" t="s">
        <v>1409</v>
      </c>
      <c r="C14" s="80"/>
      <c r="D14" s="80" t="s">
        <v>1410</v>
      </c>
      <c r="E14" s="80" t="s">
        <v>1417</v>
      </c>
      <c r="F14" s="80" t="s">
        <v>398</v>
      </c>
      <c r="G14" s="80" t="s">
        <v>1418</v>
      </c>
      <c r="H14" s="80" t="s">
        <v>1463</v>
      </c>
      <c r="I14" s="80" t="s">
        <v>1464</v>
      </c>
      <c r="J14" s="80" t="s">
        <v>1412</v>
      </c>
      <c r="K14" s="80"/>
      <c r="L14" s="80" t="s">
        <v>1465</v>
      </c>
      <c r="M14" s="80" t="s">
        <v>1466</v>
      </c>
      <c r="N14" s="80" t="s">
        <v>1467</v>
      </c>
      <c r="O14" s="80" t="s">
        <v>1468</v>
      </c>
      <c r="P14" s="80" t="s">
        <v>1469</v>
      </c>
      <c r="Q14" s="80" t="s">
        <v>1414</v>
      </c>
      <c r="R14" s="80" t="s">
        <v>1414</v>
      </c>
      <c r="S14" s="80" t="s">
        <v>1414</v>
      </c>
      <c r="T14" s="80" t="s">
        <v>1414</v>
      </c>
      <c r="U14" s="80" t="s">
        <v>1414</v>
      </c>
      <c r="V14" s="80"/>
    </row>
    <row r="15" spans="2:22">
      <c r="B15" s="80" t="s">
        <v>1409</v>
      </c>
      <c r="C15" s="80"/>
      <c r="D15" s="80" t="s">
        <v>1452</v>
      </c>
      <c r="E15" s="80" t="s">
        <v>1417</v>
      </c>
      <c r="F15" s="80" t="s">
        <v>42</v>
      </c>
      <c r="G15" s="80" t="s">
        <v>1412</v>
      </c>
      <c r="H15" s="80"/>
      <c r="I15" s="80"/>
      <c r="J15" s="80"/>
      <c r="K15" s="80"/>
      <c r="L15" s="80"/>
      <c r="M15" s="80" t="s">
        <v>44</v>
      </c>
      <c r="N15" s="80" t="s">
        <v>303</v>
      </c>
      <c r="O15" s="80" t="s">
        <v>79</v>
      </c>
      <c r="P15" s="80" t="s">
        <v>1470</v>
      </c>
      <c r="Q15" s="80" t="s">
        <v>1415</v>
      </c>
      <c r="R15" s="80" t="s">
        <v>1414</v>
      </c>
      <c r="S15" s="80" t="s">
        <v>1415</v>
      </c>
      <c r="T15" s="80" t="s">
        <v>1431</v>
      </c>
      <c r="U15" s="80" t="s">
        <v>1431</v>
      </c>
      <c r="V15" s="80"/>
    </row>
    <row r="16" spans="2:22">
      <c r="B16" s="80" t="s">
        <v>1409</v>
      </c>
      <c r="C16" s="80"/>
      <c r="D16" s="80" t="s">
        <v>1411</v>
      </c>
      <c r="E16" s="80" t="s">
        <v>1471</v>
      </c>
      <c r="F16" s="80" t="s">
        <v>42</v>
      </c>
      <c r="G16" s="80" t="s">
        <v>1412</v>
      </c>
      <c r="H16" s="80"/>
      <c r="I16" s="80"/>
      <c r="J16" s="80"/>
      <c r="K16" s="80"/>
      <c r="L16" s="80"/>
      <c r="M16" s="80" t="s">
        <v>1472</v>
      </c>
      <c r="N16" s="80" t="s">
        <v>1473</v>
      </c>
      <c r="O16" s="80" t="s">
        <v>1474</v>
      </c>
      <c r="P16" s="80" t="s">
        <v>1475</v>
      </c>
      <c r="Q16" s="80" t="s">
        <v>1414</v>
      </c>
      <c r="R16" s="80" t="s">
        <v>1415</v>
      </c>
      <c r="S16" s="80" t="s">
        <v>1415</v>
      </c>
      <c r="T16" s="80" t="s">
        <v>1415</v>
      </c>
      <c r="U16" s="80" t="s">
        <v>1415</v>
      </c>
      <c r="V16" s="80" t="s">
        <v>1476</v>
      </c>
    </row>
    <row r="17" spans="2:22">
      <c r="B17" s="80" t="s">
        <v>1409</v>
      </c>
      <c r="C17" s="80"/>
      <c r="D17" s="80" t="s">
        <v>1477</v>
      </c>
      <c r="E17" s="80" t="s">
        <v>1411</v>
      </c>
      <c r="F17" s="80" t="s">
        <v>398</v>
      </c>
      <c r="G17" s="80" t="s">
        <v>1412</v>
      </c>
      <c r="H17" s="80"/>
      <c r="I17" s="80"/>
      <c r="J17" s="80"/>
      <c r="K17" s="80"/>
      <c r="L17" s="80"/>
      <c r="M17" s="80" t="s">
        <v>1478</v>
      </c>
      <c r="N17" s="80" t="s">
        <v>1479</v>
      </c>
      <c r="O17" s="80" t="s">
        <v>1480</v>
      </c>
      <c r="P17" s="80" t="s">
        <v>1481</v>
      </c>
      <c r="Q17" s="80" t="s">
        <v>1415</v>
      </c>
      <c r="R17" s="80" t="s">
        <v>1414</v>
      </c>
      <c r="S17" s="80" t="s">
        <v>1415</v>
      </c>
      <c r="T17" s="80" t="s">
        <v>1415</v>
      </c>
      <c r="U17" s="80" t="s">
        <v>1431</v>
      </c>
      <c r="V17" s="80"/>
    </row>
    <row r="18" spans="2:22">
      <c r="B18" s="80" t="s">
        <v>1409</v>
      </c>
      <c r="C18" s="80"/>
      <c r="D18" s="80" t="s">
        <v>1452</v>
      </c>
      <c r="E18" s="80" t="s">
        <v>1411</v>
      </c>
      <c r="F18" s="80" t="s">
        <v>42</v>
      </c>
      <c r="G18" s="80" t="s">
        <v>1418</v>
      </c>
      <c r="H18" s="80" t="s">
        <v>1482</v>
      </c>
      <c r="I18" s="80" t="s">
        <v>1483</v>
      </c>
      <c r="J18" s="80" t="s">
        <v>1418</v>
      </c>
      <c r="K18" s="80">
        <v>4.9000000000000004</v>
      </c>
      <c r="L18" s="80" t="s">
        <v>1484</v>
      </c>
      <c r="M18" s="80" t="s">
        <v>1485</v>
      </c>
      <c r="N18" s="80" t="s">
        <v>1360</v>
      </c>
      <c r="O18" s="80" t="s">
        <v>1486</v>
      </c>
      <c r="P18" s="80" t="s">
        <v>1487</v>
      </c>
      <c r="Q18" s="80" t="s">
        <v>1415</v>
      </c>
      <c r="R18" s="80" t="s">
        <v>1414</v>
      </c>
      <c r="S18" s="80" t="s">
        <v>1414</v>
      </c>
      <c r="T18" s="80" t="s">
        <v>1414</v>
      </c>
      <c r="U18" s="80" t="s">
        <v>1415</v>
      </c>
      <c r="V18" s="80"/>
    </row>
    <row r="19" spans="2:22">
      <c r="B19" s="80" t="s">
        <v>1409</v>
      </c>
      <c r="C19" s="80"/>
      <c r="D19" s="80" t="s">
        <v>1445</v>
      </c>
      <c r="E19" s="80" t="s">
        <v>1411</v>
      </c>
      <c r="F19" s="80" t="s">
        <v>42</v>
      </c>
      <c r="G19" s="80" t="s">
        <v>1412</v>
      </c>
      <c r="H19" s="80"/>
      <c r="I19" s="80"/>
      <c r="J19" s="80"/>
      <c r="K19" s="80"/>
      <c r="L19" s="80"/>
      <c r="M19" s="80" t="s">
        <v>1360</v>
      </c>
      <c r="N19" s="80" t="s">
        <v>1448</v>
      </c>
      <c r="O19" s="80" t="s">
        <v>1361</v>
      </c>
      <c r="P19" s="80" t="s">
        <v>1488</v>
      </c>
      <c r="Q19" s="80" t="s">
        <v>1414</v>
      </c>
      <c r="R19" s="80" t="s">
        <v>1415</v>
      </c>
      <c r="S19" s="80" t="s">
        <v>1415</v>
      </c>
      <c r="T19" s="80" t="s">
        <v>1415</v>
      </c>
      <c r="U19" s="80" t="s">
        <v>1431</v>
      </c>
      <c r="V19" s="80" t="s">
        <v>1489</v>
      </c>
    </row>
    <row r="20" spans="2:22">
      <c r="B20" s="80" t="s">
        <v>1409</v>
      </c>
      <c r="C20" s="80"/>
      <c r="D20" s="80" t="s">
        <v>1452</v>
      </c>
      <c r="E20" s="80" t="s">
        <v>1411</v>
      </c>
      <c r="F20" s="80" t="s">
        <v>42</v>
      </c>
      <c r="G20" s="80" t="s">
        <v>1418</v>
      </c>
      <c r="H20" s="80" t="s">
        <v>1490</v>
      </c>
      <c r="I20" s="80" t="s">
        <v>1491</v>
      </c>
      <c r="J20" s="80" t="s">
        <v>1412</v>
      </c>
      <c r="K20" s="80"/>
      <c r="L20" s="80" t="s">
        <v>1492</v>
      </c>
      <c r="M20" s="80" t="s">
        <v>1493</v>
      </c>
      <c r="N20" s="80" t="s">
        <v>1360</v>
      </c>
      <c r="O20" s="80" t="s">
        <v>1361</v>
      </c>
      <c r="P20" s="80" t="s">
        <v>1494</v>
      </c>
      <c r="Q20" s="80" t="s">
        <v>1414</v>
      </c>
      <c r="R20" s="80" t="s">
        <v>1414</v>
      </c>
      <c r="S20" s="80" t="s">
        <v>1414</v>
      </c>
      <c r="T20" s="80" t="s">
        <v>1414</v>
      </c>
      <c r="U20" s="80" t="s">
        <v>1414</v>
      </c>
      <c r="V20" s="80"/>
    </row>
    <row r="21" spans="2:22">
      <c r="B21" s="80" t="s">
        <v>1409</v>
      </c>
      <c r="C21" s="80"/>
      <c r="D21" s="80" t="s">
        <v>1452</v>
      </c>
      <c r="E21" s="80" t="s">
        <v>1452</v>
      </c>
      <c r="F21" s="80" t="s">
        <v>398</v>
      </c>
      <c r="G21" s="80" t="s">
        <v>1418</v>
      </c>
      <c r="H21" s="80" t="s">
        <v>1495</v>
      </c>
      <c r="I21" s="80" t="s">
        <v>1496</v>
      </c>
      <c r="J21" s="80" t="s">
        <v>1418</v>
      </c>
      <c r="K21" s="80" t="s">
        <v>1497</v>
      </c>
      <c r="L21" s="80" t="s">
        <v>1498</v>
      </c>
      <c r="M21" s="80" t="s">
        <v>1433</v>
      </c>
      <c r="N21" s="80" t="s">
        <v>79</v>
      </c>
      <c r="O21" s="80" t="s">
        <v>1499</v>
      </c>
      <c r="P21" s="80" t="s">
        <v>1500</v>
      </c>
      <c r="Q21" s="80" t="s">
        <v>1414</v>
      </c>
      <c r="R21" s="80" t="s">
        <v>1415</v>
      </c>
      <c r="S21" s="80" t="s">
        <v>1414</v>
      </c>
      <c r="T21" s="80" t="s">
        <v>1414</v>
      </c>
      <c r="U21" s="80" t="s">
        <v>1415</v>
      </c>
      <c r="V21" s="80"/>
    </row>
    <row r="22" spans="2:22">
      <c r="B22" s="80" t="s">
        <v>1409</v>
      </c>
      <c r="C22" s="80"/>
      <c r="D22" s="80" t="s">
        <v>1417</v>
      </c>
      <c r="E22" s="80" t="s">
        <v>1471</v>
      </c>
      <c r="F22" s="80" t="s">
        <v>42</v>
      </c>
      <c r="G22" s="80" t="s">
        <v>1412</v>
      </c>
      <c r="H22" s="80"/>
      <c r="I22" s="80"/>
      <c r="J22" s="80"/>
      <c r="K22" s="80"/>
      <c r="L22" s="80"/>
      <c r="M22" s="80" t="s">
        <v>1501</v>
      </c>
      <c r="N22" s="80" t="s">
        <v>1502</v>
      </c>
      <c r="O22" s="80" t="s">
        <v>1503</v>
      </c>
      <c r="P22" s="80" t="s">
        <v>1504</v>
      </c>
      <c r="Q22" s="80" t="s">
        <v>1415</v>
      </c>
      <c r="R22" s="80" t="s">
        <v>1415</v>
      </c>
      <c r="S22" s="80" t="s">
        <v>1415</v>
      </c>
      <c r="T22" s="80" t="s">
        <v>1505</v>
      </c>
      <c r="U22" s="80" t="s">
        <v>1414</v>
      </c>
      <c r="V22" s="80"/>
    </row>
    <row r="23" spans="2:22">
      <c r="B23" s="80" t="s">
        <v>1409</v>
      </c>
      <c r="C23" s="80"/>
      <c r="D23" s="80" t="s">
        <v>1417</v>
      </c>
      <c r="E23" s="80" t="s">
        <v>1442</v>
      </c>
      <c r="F23" s="80" t="s">
        <v>42</v>
      </c>
      <c r="G23" s="80" t="s">
        <v>1418</v>
      </c>
      <c r="H23" s="80" t="s">
        <v>1506</v>
      </c>
      <c r="I23" s="80" t="s">
        <v>62</v>
      </c>
      <c r="J23" s="80" t="s">
        <v>1412</v>
      </c>
      <c r="K23" s="80"/>
      <c r="L23" s="80" t="s">
        <v>1507</v>
      </c>
      <c r="M23" s="80" t="s">
        <v>1360</v>
      </c>
      <c r="N23" s="80" t="s">
        <v>1508</v>
      </c>
      <c r="O23" s="80" t="s">
        <v>1509</v>
      </c>
      <c r="P23" s="80" t="s">
        <v>1510</v>
      </c>
      <c r="Q23" s="80" t="s">
        <v>1414</v>
      </c>
      <c r="R23" s="80" t="s">
        <v>1414</v>
      </c>
      <c r="S23" s="80" t="s">
        <v>1414</v>
      </c>
      <c r="T23" s="80" t="s">
        <v>1414</v>
      </c>
      <c r="U23" s="80" t="s">
        <v>1415</v>
      </c>
      <c r="V23" s="80" t="s">
        <v>1511</v>
      </c>
    </row>
    <row r="24" spans="2:22">
      <c r="B24" s="80" t="s">
        <v>1409</v>
      </c>
      <c r="C24" s="80"/>
      <c r="D24" s="80" t="s">
        <v>1452</v>
      </c>
      <c r="E24" s="80" t="s">
        <v>1411</v>
      </c>
      <c r="F24" s="80" t="s">
        <v>42</v>
      </c>
      <c r="G24" s="80" t="s">
        <v>1418</v>
      </c>
      <c r="H24" s="80" t="s">
        <v>1512</v>
      </c>
      <c r="I24" s="80" t="s">
        <v>1513</v>
      </c>
      <c r="J24" s="80" t="s">
        <v>1418</v>
      </c>
      <c r="K24" s="80" t="s">
        <v>1514</v>
      </c>
      <c r="L24" s="80" t="s">
        <v>1515</v>
      </c>
      <c r="M24" s="80" t="s">
        <v>1516</v>
      </c>
      <c r="N24" s="80" t="s">
        <v>79</v>
      </c>
      <c r="O24" s="80" t="s">
        <v>44</v>
      </c>
      <c r="P24" s="80" t="s">
        <v>1517</v>
      </c>
      <c r="Q24" s="80" t="s">
        <v>1414</v>
      </c>
      <c r="R24" s="80" t="s">
        <v>1414</v>
      </c>
      <c r="S24" s="80" t="s">
        <v>1414</v>
      </c>
      <c r="T24" s="80" t="s">
        <v>1414</v>
      </c>
      <c r="U24" s="80" t="s">
        <v>1414</v>
      </c>
      <c r="V24" s="80" t="s">
        <v>1518</v>
      </c>
    </row>
    <row r="25" spans="2:22">
      <c r="B25" s="80" t="s">
        <v>1409</v>
      </c>
      <c r="C25" s="80"/>
      <c r="D25" s="80" t="s">
        <v>1519</v>
      </c>
      <c r="E25" s="80" t="s">
        <v>1426</v>
      </c>
      <c r="F25" s="80" t="s">
        <v>42</v>
      </c>
      <c r="G25" s="80" t="s">
        <v>1412</v>
      </c>
      <c r="H25" s="80"/>
      <c r="I25" s="80"/>
      <c r="J25" s="80"/>
      <c r="K25" s="80"/>
      <c r="L25" s="80"/>
      <c r="M25" s="80" t="s">
        <v>79</v>
      </c>
      <c r="N25" s="80" t="s">
        <v>1520</v>
      </c>
      <c r="O25" s="80" t="s">
        <v>303</v>
      </c>
      <c r="P25" s="80" t="s">
        <v>1521</v>
      </c>
      <c r="Q25" s="80" t="s">
        <v>1415</v>
      </c>
      <c r="R25" s="80" t="s">
        <v>1414</v>
      </c>
      <c r="S25" s="80" t="s">
        <v>1415</v>
      </c>
      <c r="T25" s="80" t="s">
        <v>1415</v>
      </c>
      <c r="U25" s="80" t="s">
        <v>1505</v>
      </c>
      <c r="V25" s="80"/>
    </row>
    <row r="26" spans="2:22">
      <c r="B26" s="80" t="s">
        <v>1409</v>
      </c>
      <c r="C26" s="80"/>
      <c r="D26" s="80" t="s">
        <v>1519</v>
      </c>
      <c r="E26" s="80" t="s">
        <v>1471</v>
      </c>
      <c r="F26" s="80" t="s">
        <v>42</v>
      </c>
      <c r="G26" s="80" t="s">
        <v>1412</v>
      </c>
      <c r="H26" s="80"/>
      <c r="I26" s="80"/>
      <c r="J26" s="80"/>
      <c r="K26" s="80"/>
      <c r="L26" s="80"/>
      <c r="M26" s="80" t="s">
        <v>1433</v>
      </c>
      <c r="N26" s="80" t="s">
        <v>1522</v>
      </c>
      <c r="O26" s="80" t="s">
        <v>63</v>
      </c>
      <c r="P26" s="80" t="s">
        <v>1523</v>
      </c>
      <c r="Q26" s="80" t="s">
        <v>1415</v>
      </c>
      <c r="R26" s="80" t="s">
        <v>1414</v>
      </c>
      <c r="S26" s="80" t="s">
        <v>1414</v>
      </c>
      <c r="T26" s="80" t="s">
        <v>1415</v>
      </c>
      <c r="U26" s="80" t="s">
        <v>1431</v>
      </c>
      <c r="V26" s="80"/>
    </row>
    <row r="27" spans="2:22">
      <c r="B27" s="80" t="s">
        <v>1409</v>
      </c>
      <c r="C27" s="80"/>
      <c r="D27" s="80" t="s">
        <v>1411</v>
      </c>
      <c r="E27" s="80" t="s">
        <v>1417</v>
      </c>
      <c r="F27" s="80" t="s">
        <v>42</v>
      </c>
      <c r="G27" s="80" t="s">
        <v>1412</v>
      </c>
      <c r="H27" s="80"/>
      <c r="I27" s="80"/>
      <c r="J27" s="80"/>
      <c r="K27" s="80"/>
      <c r="L27" s="80"/>
      <c r="M27" s="80" t="s">
        <v>1522</v>
      </c>
      <c r="N27" s="80" t="s">
        <v>1467</v>
      </c>
      <c r="O27" s="80" t="s">
        <v>1524</v>
      </c>
      <c r="P27" s="80" t="s">
        <v>1525</v>
      </c>
      <c r="Q27" s="80" t="s">
        <v>1414</v>
      </c>
      <c r="R27" s="80" t="s">
        <v>1414</v>
      </c>
      <c r="S27" s="80" t="s">
        <v>1414</v>
      </c>
      <c r="T27" s="80" t="s">
        <v>1414</v>
      </c>
      <c r="U27" s="80" t="s">
        <v>1414</v>
      </c>
      <c r="V27" s="80"/>
    </row>
    <row r="28" spans="2:22">
      <c r="B28" s="80" t="s">
        <v>1409</v>
      </c>
      <c r="C28" s="80"/>
      <c r="D28" s="80" t="s">
        <v>1425</v>
      </c>
      <c r="E28" s="80" t="s">
        <v>1411</v>
      </c>
      <c r="F28" s="80" t="s">
        <v>42</v>
      </c>
      <c r="G28" s="80" t="s">
        <v>1412</v>
      </c>
      <c r="H28" s="80"/>
      <c r="I28" s="80"/>
      <c r="J28" s="80"/>
      <c r="K28" s="80"/>
      <c r="L28" s="80"/>
      <c r="M28" s="80" t="s">
        <v>1459</v>
      </c>
      <c r="N28" s="80" t="s">
        <v>1526</v>
      </c>
      <c r="O28" s="80" t="s">
        <v>1527</v>
      </c>
      <c r="P28" s="80" t="s">
        <v>1528</v>
      </c>
      <c r="Q28" s="80" t="s">
        <v>1414</v>
      </c>
      <c r="R28" s="80" t="s">
        <v>1415</v>
      </c>
      <c r="S28" s="80" t="s">
        <v>1414</v>
      </c>
      <c r="T28" s="80" t="s">
        <v>1414</v>
      </c>
      <c r="U28" s="80" t="s">
        <v>1415</v>
      </c>
      <c r="V28" s="80"/>
    </row>
    <row r="29" spans="2:22">
      <c r="B29" s="80" t="s">
        <v>1409</v>
      </c>
      <c r="C29" s="80"/>
      <c r="D29" s="80" t="s">
        <v>1410</v>
      </c>
      <c r="E29" s="80" t="s">
        <v>1442</v>
      </c>
      <c r="F29" s="80" t="s">
        <v>42</v>
      </c>
      <c r="G29" s="80" t="s">
        <v>1412</v>
      </c>
      <c r="H29" s="80"/>
      <c r="I29" s="80"/>
      <c r="J29" s="80"/>
      <c r="K29" s="80"/>
      <c r="L29" s="80"/>
      <c r="M29" s="80" t="s">
        <v>1526</v>
      </c>
      <c r="N29" s="80" t="s">
        <v>1459</v>
      </c>
      <c r="O29" s="80" t="s">
        <v>1529</v>
      </c>
      <c r="P29" s="80" t="s">
        <v>1530</v>
      </c>
      <c r="Q29" s="80" t="s">
        <v>1415</v>
      </c>
      <c r="R29" s="80" t="s">
        <v>1431</v>
      </c>
      <c r="S29" s="80" t="s">
        <v>1415</v>
      </c>
      <c r="T29" s="80" t="s">
        <v>1415</v>
      </c>
      <c r="U29" s="80" t="s">
        <v>1415</v>
      </c>
      <c r="V29" s="80"/>
    </row>
    <row r="30" spans="2:22">
      <c r="B30" s="80" t="s">
        <v>1409</v>
      </c>
      <c r="C30" s="80"/>
      <c r="D30" s="80" t="s">
        <v>1410</v>
      </c>
      <c r="E30" s="80" t="s">
        <v>1411</v>
      </c>
      <c r="F30" s="80" t="s">
        <v>398</v>
      </c>
      <c r="G30" s="80" t="s">
        <v>1412</v>
      </c>
      <c r="H30" s="80"/>
      <c r="I30" s="80"/>
      <c r="J30" s="80"/>
      <c r="K30" s="80"/>
      <c r="L30" s="80"/>
      <c r="M30" s="80" t="s">
        <v>1478</v>
      </c>
      <c r="N30" s="80" t="s">
        <v>1531</v>
      </c>
      <c r="O30" s="80" t="s">
        <v>41</v>
      </c>
      <c r="P30" s="80" t="s">
        <v>1532</v>
      </c>
      <c r="Q30" s="80" t="s">
        <v>1415</v>
      </c>
      <c r="R30" s="80" t="s">
        <v>1505</v>
      </c>
      <c r="S30" s="80" t="s">
        <v>1414</v>
      </c>
      <c r="T30" s="80" t="s">
        <v>1414</v>
      </c>
      <c r="U30" s="80" t="s">
        <v>1415</v>
      </c>
      <c r="V30" s="80"/>
    </row>
    <row r="31" spans="2:22">
      <c r="B31" s="80" t="s">
        <v>1409</v>
      </c>
      <c r="C31" s="80"/>
      <c r="D31" s="80" t="s">
        <v>1477</v>
      </c>
      <c r="E31" s="80" t="s">
        <v>1452</v>
      </c>
      <c r="F31" s="80" t="s">
        <v>42</v>
      </c>
      <c r="G31" s="80" t="s">
        <v>1418</v>
      </c>
      <c r="H31" s="80" t="s">
        <v>1533</v>
      </c>
      <c r="I31" s="80" t="s">
        <v>1513</v>
      </c>
      <c r="J31" s="80" t="s">
        <v>1412</v>
      </c>
      <c r="K31" s="80"/>
      <c r="L31" s="80" t="s">
        <v>1534</v>
      </c>
      <c r="M31" s="80" t="s">
        <v>1527</v>
      </c>
      <c r="N31" s="80" t="s">
        <v>1526</v>
      </c>
      <c r="O31" s="80" t="s">
        <v>1459</v>
      </c>
      <c r="P31" s="80" t="s">
        <v>1535</v>
      </c>
      <c r="Q31" s="80" t="s">
        <v>1415</v>
      </c>
      <c r="R31" s="80" t="s">
        <v>1415</v>
      </c>
      <c r="S31" s="80" t="s">
        <v>1415</v>
      </c>
      <c r="T31" s="80" t="s">
        <v>1415</v>
      </c>
      <c r="U31" s="80" t="s">
        <v>1415</v>
      </c>
      <c r="V31" s="80"/>
    </row>
    <row r="32" spans="2:22">
      <c r="B32" s="80" t="s">
        <v>1409</v>
      </c>
      <c r="C32" s="80"/>
      <c r="D32" s="80" t="s">
        <v>1425</v>
      </c>
      <c r="E32" s="80" t="s">
        <v>1426</v>
      </c>
      <c r="F32" s="80" t="s">
        <v>398</v>
      </c>
      <c r="G32" s="80" t="s">
        <v>1412</v>
      </c>
      <c r="H32" s="80"/>
      <c r="I32" s="80"/>
      <c r="J32" s="80"/>
      <c r="K32" s="80"/>
      <c r="L32" s="80"/>
      <c r="M32" s="80" t="s">
        <v>1536</v>
      </c>
      <c r="N32" s="80" t="s">
        <v>1537</v>
      </c>
      <c r="O32" s="80" t="s">
        <v>1537</v>
      </c>
      <c r="P32" s="80" t="s">
        <v>1538</v>
      </c>
      <c r="Q32" s="80" t="s">
        <v>1414</v>
      </c>
      <c r="R32" s="80" t="s">
        <v>1414</v>
      </c>
      <c r="S32" s="80" t="s">
        <v>1414</v>
      </c>
      <c r="T32" s="80" t="s">
        <v>1415</v>
      </c>
      <c r="U32" s="80" t="s">
        <v>1431</v>
      </c>
      <c r="V32" s="80"/>
    </row>
    <row r="33" spans="2:22">
      <c r="B33" s="80" t="s">
        <v>1409</v>
      </c>
      <c r="C33" s="80"/>
      <c r="D33" s="80" t="s">
        <v>1477</v>
      </c>
      <c r="E33" s="80" t="s">
        <v>1411</v>
      </c>
      <c r="F33" s="80" t="s">
        <v>398</v>
      </c>
      <c r="G33" s="80" t="s">
        <v>1412</v>
      </c>
      <c r="H33" s="80"/>
      <c r="I33" s="80"/>
      <c r="J33" s="80"/>
      <c r="K33" s="80"/>
      <c r="L33" s="80"/>
      <c r="M33" s="80" t="s">
        <v>1539</v>
      </c>
      <c r="N33" s="80" t="s">
        <v>1479</v>
      </c>
      <c r="O33" s="80" t="s">
        <v>44</v>
      </c>
      <c r="P33" s="80" t="s">
        <v>1540</v>
      </c>
      <c r="Q33" s="80" t="s">
        <v>1415</v>
      </c>
      <c r="R33" s="80" t="s">
        <v>1414</v>
      </c>
      <c r="S33" s="80" t="s">
        <v>1415</v>
      </c>
      <c r="T33" s="80" t="s">
        <v>1415</v>
      </c>
      <c r="U33" s="80" t="s">
        <v>1431</v>
      </c>
      <c r="V33" s="80"/>
    </row>
    <row r="34" spans="2:22">
      <c r="B34" s="80" t="s">
        <v>1409</v>
      </c>
      <c r="C34" s="80"/>
      <c r="D34" s="80" t="s">
        <v>1425</v>
      </c>
      <c r="E34" s="80" t="s">
        <v>1426</v>
      </c>
      <c r="F34" s="80" t="s">
        <v>42</v>
      </c>
      <c r="G34" s="80" t="s">
        <v>1412</v>
      </c>
      <c r="H34" s="80"/>
      <c r="I34" s="80"/>
      <c r="J34" s="80"/>
      <c r="K34" s="80"/>
      <c r="L34" s="80"/>
      <c r="M34" s="80" t="s">
        <v>303</v>
      </c>
      <c r="N34" s="80" t="s">
        <v>79</v>
      </c>
      <c r="O34" s="80" t="s">
        <v>44</v>
      </c>
      <c r="P34" s="80" t="s">
        <v>1541</v>
      </c>
      <c r="Q34" s="80" t="s">
        <v>1414</v>
      </c>
      <c r="R34" s="80" t="s">
        <v>1414</v>
      </c>
      <c r="S34" s="80" t="s">
        <v>1415</v>
      </c>
      <c r="T34" s="80" t="s">
        <v>1415</v>
      </c>
      <c r="U34" s="80" t="s">
        <v>1431</v>
      </c>
      <c r="V34" s="80"/>
    </row>
    <row r="35" spans="2:22">
      <c r="B35" s="80" t="s">
        <v>1409</v>
      </c>
      <c r="C35" s="80"/>
      <c r="D35" s="80" t="s">
        <v>1477</v>
      </c>
      <c r="E35" s="80" t="s">
        <v>1411</v>
      </c>
      <c r="F35" s="80" t="s">
        <v>42</v>
      </c>
      <c r="G35" s="80" t="s">
        <v>1412</v>
      </c>
      <c r="H35" s="80"/>
      <c r="I35" s="80"/>
      <c r="J35" s="80"/>
      <c r="K35" s="80"/>
      <c r="L35" s="80"/>
      <c r="M35" s="80" t="s">
        <v>303</v>
      </c>
      <c r="N35" s="80" t="s">
        <v>79</v>
      </c>
      <c r="O35" s="80" t="s">
        <v>643</v>
      </c>
      <c r="P35" s="80" t="s">
        <v>1542</v>
      </c>
      <c r="Q35" s="80" t="s">
        <v>1414</v>
      </c>
      <c r="R35" s="80" t="s">
        <v>1414</v>
      </c>
      <c r="S35" s="80" t="s">
        <v>1415</v>
      </c>
      <c r="T35" s="80" t="s">
        <v>1415</v>
      </c>
      <c r="U35" s="80" t="s">
        <v>1450</v>
      </c>
    </row>
    <row r="36" spans="2:22">
      <c r="B36" s="80" t="s">
        <v>1409</v>
      </c>
      <c r="C36" s="80"/>
      <c r="D36" s="80" t="s">
        <v>1425</v>
      </c>
      <c r="E36" s="80" t="s">
        <v>1411</v>
      </c>
      <c r="F36" s="80" t="s">
        <v>398</v>
      </c>
      <c r="G36" s="80" t="s">
        <v>1412</v>
      </c>
      <c r="H36" s="80"/>
      <c r="I36" s="80"/>
      <c r="J36" s="80"/>
      <c r="K36" s="80"/>
      <c r="L36" s="80"/>
      <c r="M36" s="80" t="s">
        <v>44</v>
      </c>
      <c r="N36" s="80" t="s">
        <v>1543</v>
      </c>
      <c r="O36" s="80" t="s">
        <v>1544</v>
      </c>
      <c r="P36" s="80" t="s">
        <v>1545</v>
      </c>
      <c r="Q36" s="80" t="s">
        <v>1414</v>
      </c>
      <c r="R36" s="80" t="s">
        <v>1414</v>
      </c>
      <c r="S36" s="80" t="s">
        <v>1414</v>
      </c>
      <c r="T36" s="80" t="s">
        <v>1414</v>
      </c>
      <c r="U36" s="80" t="s">
        <v>1414</v>
      </c>
      <c r="V36" s="80"/>
    </row>
    <row r="37" spans="2:22">
      <c r="B37" s="80" t="s">
        <v>1409</v>
      </c>
      <c r="C37" s="80"/>
      <c r="D37" s="80" t="s">
        <v>1410</v>
      </c>
      <c r="E37" s="80" t="s">
        <v>1411</v>
      </c>
      <c r="F37" s="80" t="s">
        <v>42</v>
      </c>
      <c r="G37" s="80" t="s">
        <v>1412</v>
      </c>
      <c r="H37" s="80"/>
      <c r="I37" s="80"/>
      <c r="J37" s="80"/>
      <c r="K37" s="80"/>
      <c r="L37" s="80"/>
      <c r="M37" s="80" t="s">
        <v>1546</v>
      </c>
      <c r="N37" s="80" t="s">
        <v>1547</v>
      </c>
      <c r="O37" s="80" t="s">
        <v>303</v>
      </c>
      <c r="P37" s="80" t="s">
        <v>1548</v>
      </c>
      <c r="Q37" s="80" t="s">
        <v>1414</v>
      </c>
      <c r="R37" s="80" t="s">
        <v>1431</v>
      </c>
      <c r="S37" s="80" t="s">
        <v>1415</v>
      </c>
      <c r="T37" s="80" t="s">
        <v>1415</v>
      </c>
      <c r="U37" s="80" t="s">
        <v>1415</v>
      </c>
      <c r="V37" s="80"/>
    </row>
    <row r="38" spans="2:22">
      <c r="B38" s="80" t="s">
        <v>1409</v>
      </c>
      <c r="C38" s="80"/>
      <c r="D38" s="80" t="s">
        <v>1411</v>
      </c>
      <c r="E38" s="80" t="s">
        <v>1411</v>
      </c>
      <c r="F38" s="80" t="s">
        <v>42</v>
      </c>
      <c r="G38" s="80" t="s">
        <v>1412</v>
      </c>
      <c r="H38" s="80"/>
      <c r="I38" s="80"/>
      <c r="J38" s="80"/>
      <c r="K38" s="80"/>
      <c r="L38" s="80"/>
      <c r="M38" s="80" t="s">
        <v>1549</v>
      </c>
      <c r="N38" s="80" t="s">
        <v>1550</v>
      </c>
      <c r="O38" s="80" t="s">
        <v>1551</v>
      </c>
      <c r="P38" s="80" t="s">
        <v>1552</v>
      </c>
      <c r="Q38" s="80" t="s">
        <v>1414</v>
      </c>
      <c r="R38" s="80" t="s">
        <v>1415</v>
      </c>
      <c r="S38" s="80" t="s">
        <v>1414</v>
      </c>
      <c r="T38" s="80" t="s">
        <v>1414</v>
      </c>
      <c r="U38" s="80" t="s">
        <v>1414</v>
      </c>
      <c r="V38" s="80" t="s">
        <v>1553</v>
      </c>
    </row>
    <row r="39" spans="2:22">
      <c r="B39" s="80" t="s">
        <v>1409</v>
      </c>
      <c r="C39" s="80"/>
      <c r="D39" s="80" t="s">
        <v>1477</v>
      </c>
      <c r="E39" s="80" t="s">
        <v>1411</v>
      </c>
      <c r="F39" s="80" t="s">
        <v>42</v>
      </c>
      <c r="G39" s="80" t="s">
        <v>1418</v>
      </c>
      <c r="H39" s="80" t="s">
        <v>1554</v>
      </c>
      <c r="I39" s="80" t="s">
        <v>1555</v>
      </c>
      <c r="J39" s="80" t="s">
        <v>1412</v>
      </c>
      <c r="K39" s="80"/>
      <c r="L39" s="80" t="s">
        <v>1556</v>
      </c>
      <c r="M39" s="80" t="s">
        <v>1557</v>
      </c>
      <c r="N39" s="80" t="s">
        <v>1558</v>
      </c>
      <c r="O39" s="80" t="s">
        <v>1522</v>
      </c>
      <c r="P39" s="80" t="s">
        <v>1559</v>
      </c>
      <c r="Q39" s="80" t="s">
        <v>1414</v>
      </c>
      <c r="R39" s="80" t="s">
        <v>1414</v>
      </c>
      <c r="S39" s="80" t="s">
        <v>1415</v>
      </c>
      <c r="T39" s="80" t="s">
        <v>1415</v>
      </c>
      <c r="U39" s="80" t="s">
        <v>1431</v>
      </c>
      <c r="V39" s="80"/>
    </row>
    <row r="40" spans="2:22">
      <c r="B40" s="80" t="s">
        <v>1409</v>
      </c>
      <c r="C40" s="80"/>
      <c r="D40" s="80" t="s">
        <v>1452</v>
      </c>
      <c r="E40" s="80" t="s">
        <v>1417</v>
      </c>
      <c r="F40" s="80" t="s">
        <v>42</v>
      </c>
      <c r="G40" s="80" t="s">
        <v>1418</v>
      </c>
      <c r="H40" s="80" t="s">
        <v>1560</v>
      </c>
      <c r="I40" s="80" t="s">
        <v>1561</v>
      </c>
      <c r="J40" s="80" t="s">
        <v>1412</v>
      </c>
      <c r="K40" s="80"/>
      <c r="L40" s="80" t="s">
        <v>1562</v>
      </c>
      <c r="M40" s="80" t="s">
        <v>1563</v>
      </c>
      <c r="N40" s="80" t="s">
        <v>1564</v>
      </c>
      <c r="O40" s="80" t="s">
        <v>1565</v>
      </c>
      <c r="P40" s="80" t="s">
        <v>1566</v>
      </c>
      <c r="Q40" s="80" t="s">
        <v>1414</v>
      </c>
      <c r="R40" s="80" t="s">
        <v>1414</v>
      </c>
      <c r="S40" s="80" t="s">
        <v>1415</v>
      </c>
      <c r="T40" s="80" t="s">
        <v>1415</v>
      </c>
      <c r="U40" s="80" t="s">
        <v>1431</v>
      </c>
      <c r="V40" s="80"/>
    </row>
    <row r="41" spans="2:22">
      <c r="B41" s="80" t="s">
        <v>1409</v>
      </c>
      <c r="C41" s="80"/>
      <c r="D41" s="80" t="s">
        <v>1452</v>
      </c>
      <c r="E41" s="80" t="s">
        <v>1452</v>
      </c>
      <c r="F41" s="80" t="s">
        <v>42</v>
      </c>
      <c r="G41" s="80" t="s">
        <v>1418</v>
      </c>
      <c r="H41" s="80" t="s">
        <v>1567</v>
      </c>
      <c r="I41" s="80" t="s">
        <v>1568</v>
      </c>
      <c r="J41" s="80" t="s">
        <v>1418</v>
      </c>
      <c r="K41" s="80" t="s">
        <v>1722</v>
      </c>
      <c r="L41" s="80" t="s">
        <v>511</v>
      </c>
      <c r="M41" s="80" t="s">
        <v>303</v>
      </c>
      <c r="N41" s="80" t="s">
        <v>79</v>
      </c>
      <c r="O41" s="80" t="s">
        <v>1569</v>
      </c>
      <c r="P41" s="80" t="s">
        <v>1570</v>
      </c>
      <c r="Q41" s="80" t="s">
        <v>1414</v>
      </c>
      <c r="R41" s="80" t="s">
        <v>1414</v>
      </c>
      <c r="S41" s="80" t="s">
        <v>1414</v>
      </c>
      <c r="T41" s="80" t="s">
        <v>1414</v>
      </c>
      <c r="U41" s="80" t="s">
        <v>1414</v>
      </c>
      <c r="V41" s="80" t="s">
        <v>1571</v>
      </c>
    </row>
    <row r="42" spans="2:22">
      <c r="B42" s="80" t="s">
        <v>1409</v>
      </c>
      <c r="C42" s="80"/>
      <c r="D42" s="80" t="s">
        <v>1477</v>
      </c>
      <c r="E42" s="80" t="s">
        <v>1471</v>
      </c>
      <c r="F42" s="80" t="s">
        <v>398</v>
      </c>
      <c r="G42" s="80" t="s">
        <v>1412</v>
      </c>
      <c r="H42" s="80"/>
      <c r="I42" s="80"/>
      <c r="J42" s="80"/>
      <c r="K42" s="80"/>
      <c r="L42" s="80"/>
      <c r="M42" s="80" t="s">
        <v>1572</v>
      </c>
      <c r="N42" s="80" t="s">
        <v>1573</v>
      </c>
      <c r="O42" s="80" t="s">
        <v>1574</v>
      </c>
      <c r="P42" s="80" t="s">
        <v>1575</v>
      </c>
      <c r="Q42" s="80" t="s">
        <v>1415</v>
      </c>
      <c r="R42" s="80" t="s">
        <v>1415</v>
      </c>
      <c r="S42" s="80" t="s">
        <v>1415</v>
      </c>
      <c r="T42" s="80" t="s">
        <v>1415</v>
      </c>
      <c r="U42" s="80" t="s">
        <v>1415</v>
      </c>
      <c r="V42" s="80"/>
    </row>
    <row r="43" spans="2:22">
      <c r="B43" s="80" t="s">
        <v>1409</v>
      </c>
      <c r="C43" s="80"/>
      <c r="D43" s="80" t="s">
        <v>1477</v>
      </c>
      <c r="E43" s="80" t="s">
        <v>1576</v>
      </c>
      <c r="F43" s="80" t="s">
        <v>398</v>
      </c>
      <c r="G43" s="80" t="s">
        <v>1412</v>
      </c>
      <c r="H43" s="80"/>
      <c r="I43" s="80"/>
      <c r="J43" s="80"/>
      <c r="K43" s="80"/>
      <c r="L43" s="80"/>
      <c r="M43" s="80" t="s">
        <v>1479</v>
      </c>
      <c r="N43" s="80" t="s">
        <v>1577</v>
      </c>
      <c r="O43" s="80" t="s">
        <v>1578</v>
      </c>
      <c r="P43" s="80" t="s">
        <v>1579</v>
      </c>
      <c r="Q43" s="80" t="s">
        <v>1415</v>
      </c>
      <c r="R43" s="80" t="s">
        <v>1414</v>
      </c>
      <c r="S43" s="80" t="s">
        <v>1415</v>
      </c>
      <c r="T43" s="80" t="s">
        <v>1415</v>
      </c>
      <c r="U43" s="80" t="s">
        <v>1415</v>
      </c>
      <c r="V43" s="80"/>
    </row>
    <row r="44" spans="2:22">
      <c r="B44" s="80" t="s">
        <v>1409</v>
      </c>
      <c r="C44" s="80"/>
      <c r="D44" s="80" t="s">
        <v>1519</v>
      </c>
      <c r="E44" s="80" t="s">
        <v>1442</v>
      </c>
      <c r="F44" s="80" t="s">
        <v>398</v>
      </c>
      <c r="G44" s="80" t="s">
        <v>1412</v>
      </c>
      <c r="H44" s="80"/>
      <c r="I44" s="80"/>
      <c r="J44" s="80"/>
      <c r="K44" s="80"/>
      <c r="L44" s="80"/>
      <c r="M44" s="80" t="s">
        <v>1361</v>
      </c>
      <c r="N44" s="80" t="s">
        <v>1580</v>
      </c>
      <c r="O44" s="80" t="s">
        <v>1580</v>
      </c>
      <c r="P44" s="80" t="s">
        <v>1581</v>
      </c>
      <c r="Q44" s="80" t="s">
        <v>1414</v>
      </c>
      <c r="R44" s="80" t="s">
        <v>1414</v>
      </c>
      <c r="S44" s="80" t="s">
        <v>1414</v>
      </c>
      <c r="T44" s="80" t="s">
        <v>1414</v>
      </c>
      <c r="U44" s="80" t="s">
        <v>1414</v>
      </c>
      <c r="V44" s="80"/>
    </row>
    <row r="45" spans="2:22">
      <c r="B45" s="80" t="s">
        <v>1409</v>
      </c>
      <c r="C45" s="80"/>
      <c r="D45" s="80" t="s">
        <v>1582</v>
      </c>
      <c r="E45" s="80" t="s">
        <v>1452</v>
      </c>
      <c r="F45" s="80" t="s">
        <v>42</v>
      </c>
      <c r="G45" s="80" t="s">
        <v>1418</v>
      </c>
      <c r="H45" s="80" t="s">
        <v>1412</v>
      </c>
      <c r="I45" s="80" t="s">
        <v>1583</v>
      </c>
      <c r="J45" s="80" t="s">
        <v>1418</v>
      </c>
      <c r="K45" s="80">
        <v>4.5999999999999996</v>
      </c>
      <c r="L45" s="80" t="s">
        <v>1584</v>
      </c>
      <c r="M45" s="80" t="s">
        <v>303</v>
      </c>
      <c r="N45" s="80" t="s">
        <v>79</v>
      </c>
      <c r="O45" s="80" t="s">
        <v>1448</v>
      </c>
      <c r="P45" s="80" t="s">
        <v>1585</v>
      </c>
      <c r="Q45" s="80" t="s">
        <v>1415</v>
      </c>
      <c r="R45" s="80" t="s">
        <v>1415</v>
      </c>
      <c r="S45" s="80" t="s">
        <v>1431</v>
      </c>
      <c r="T45" s="80" t="s">
        <v>1431</v>
      </c>
      <c r="U45" s="80" t="s">
        <v>1431</v>
      </c>
      <c r="V45" s="80"/>
    </row>
    <row r="46" spans="2:22">
      <c r="B46" s="80" t="s">
        <v>1409</v>
      </c>
      <c r="C46" s="80"/>
      <c r="D46" s="80" t="s">
        <v>1452</v>
      </c>
      <c r="E46" s="80" t="s">
        <v>1452</v>
      </c>
      <c r="F46" s="80" t="s">
        <v>42</v>
      </c>
      <c r="G46" s="80" t="s">
        <v>1418</v>
      </c>
      <c r="H46" s="80" t="s">
        <v>1586</v>
      </c>
      <c r="I46" s="80" t="s">
        <v>1587</v>
      </c>
      <c r="J46" s="80" t="s">
        <v>1418</v>
      </c>
      <c r="K46" s="80" t="s">
        <v>1588</v>
      </c>
      <c r="L46" s="80" t="s">
        <v>1589</v>
      </c>
      <c r="M46" s="80" t="s">
        <v>1361</v>
      </c>
      <c r="N46" s="80" t="s">
        <v>1448</v>
      </c>
      <c r="O46" s="80" t="s">
        <v>1360</v>
      </c>
      <c r="P46" s="80" t="s">
        <v>1590</v>
      </c>
      <c r="Q46" s="80" t="s">
        <v>1415</v>
      </c>
      <c r="R46" s="80" t="s">
        <v>1414</v>
      </c>
      <c r="S46" s="80" t="s">
        <v>1415</v>
      </c>
      <c r="T46" s="80" t="s">
        <v>1415</v>
      </c>
      <c r="U46" s="80" t="s">
        <v>1415</v>
      </c>
      <c r="V46" s="80" t="s">
        <v>1591</v>
      </c>
    </row>
    <row r="47" spans="2:22">
      <c r="B47" s="80" t="s">
        <v>1409</v>
      </c>
      <c r="C47" s="80"/>
      <c r="D47" s="80" t="s">
        <v>1410</v>
      </c>
      <c r="E47" s="80" t="s">
        <v>1471</v>
      </c>
      <c r="F47" s="80" t="s">
        <v>398</v>
      </c>
      <c r="G47" s="80" t="s">
        <v>1412</v>
      </c>
      <c r="H47" s="80"/>
      <c r="I47" s="80"/>
      <c r="J47" s="80"/>
      <c r="K47" s="80"/>
      <c r="L47" s="80"/>
      <c r="M47" s="80" t="s">
        <v>1427</v>
      </c>
      <c r="N47" s="80" t="s">
        <v>1592</v>
      </c>
      <c r="O47" s="80" t="s">
        <v>1480</v>
      </c>
      <c r="P47" s="80" t="s">
        <v>1593</v>
      </c>
      <c r="Q47" s="80" t="s">
        <v>1415</v>
      </c>
      <c r="R47" s="80" t="s">
        <v>1415</v>
      </c>
      <c r="S47" s="80" t="s">
        <v>1414</v>
      </c>
      <c r="T47" s="80" t="s">
        <v>1415</v>
      </c>
      <c r="U47" s="80" t="s">
        <v>1431</v>
      </c>
      <c r="V47" s="80"/>
    </row>
    <row r="48" spans="2:22">
      <c r="B48" s="80" t="s">
        <v>1409</v>
      </c>
      <c r="C48" s="80"/>
      <c r="D48" s="80" t="s">
        <v>1411</v>
      </c>
      <c r="E48" s="80" t="s">
        <v>1411</v>
      </c>
      <c r="F48" s="80" t="s">
        <v>42</v>
      </c>
      <c r="G48" s="80" t="s">
        <v>1412</v>
      </c>
      <c r="H48" s="80"/>
      <c r="I48" s="80"/>
      <c r="J48" s="80"/>
      <c r="K48" s="80"/>
      <c r="L48" s="80"/>
      <c r="M48" s="80" t="s">
        <v>1594</v>
      </c>
      <c r="N48" s="80" t="s">
        <v>1595</v>
      </c>
      <c r="O48" s="80" t="s">
        <v>1596</v>
      </c>
      <c r="P48" s="80" t="s">
        <v>1597</v>
      </c>
      <c r="Q48" s="80" t="s">
        <v>1415</v>
      </c>
      <c r="R48" s="80" t="s">
        <v>1415</v>
      </c>
      <c r="S48" s="80" t="s">
        <v>1415</v>
      </c>
      <c r="T48" s="80" t="s">
        <v>1415</v>
      </c>
      <c r="U48" s="80" t="s">
        <v>1415</v>
      </c>
      <c r="V48" s="80"/>
    </row>
    <row r="49" spans="2:22">
      <c r="B49" s="80" t="s">
        <v>1409</v>
      </c>
      <c r="C49" s="80"/>
      <c r="D49" s="80" t="s">
        <v>1477</v>
      </c>
      <c r="E49" s="80" t="s">
        <v>1411</v>
      </c>
      <c r="F49" s="80" t="s">
        <v>42</v>
      </c>
      <c r="G49" s="80" t="s">
        <v>1412</v>
      </c>
      <c r="H49" s="80"/>
      <c r="I49" s="80"/>
      <c r="J49" s="80"/>
      <c r="K49" s="80"/>
      <c r="L49" s="80"/>
      <c r="M49" s="80" t="s">
        <v>1598</v>
      </c>
      <c r="N49" s="80" t="s">
        <v>1478</v>
      </c>
      <c r="O49" s="80" t="s">
        <v>1599</v>
      </c>
      <c r="P49" s="80" t="s">
        <v>1600</v>
      </c>
      <c r="Q49" s="80" t="s">
        <v>1414</v>
      </c>
      <c r="R49" s="80" t="s">
        <v>1414</v>
      </c>
      <c r="S49" s="80" t="s">
        <v>1415</v>
      </c>
      <c r="T49" s="80" t="s">
        <v>1415</v>
      </c>
      <c r="U49" s="80" t="s">
        <v>1450</v>
      </c>
    </row>
    <row r="50" spans="2:22">
      <c r="B50" s="80" t="s">
        <v>1409</v>
      </c>
      <c r="C50" s="80"/>
      <c r="D50" s="80" t="s">
        <v>1477</v>
      </c>
      <c r="E50" s="80" t="s">
        <v>1411</v>
      </c>
      <c r="F50" s="80" t="s">
        <v>42</v>
      </c>
      <c r="G50" s="80" t="s">
        <v>1412</v>
      </c>
      <c r="H50" s="80"/>
      <c r="I50" s="80"/>
      <c r="J50" s="80"/>
      <c r="K50" s="80"/>
      <c r="L50" s="80"/>
      <c r="M50" s="80" t="s">
        <v>1601</v>
      </c>
      <c r="N50" s="80" t="s">
        <v>303</v>
      </c>
      <c r="O50" s="80" t="s">
        <v>44</v>
      </c>
      <c r="P50" s="80" t="s">
        <v>1602</v>
      </c>
      <c r="Q50" s="80" t="s">
        <v>1415</v>
      </c>
      <c r="R50" s="80" t="s">
        <v>1414</v>
      </c>
      <c r="S50" s="80" t="s">
        <v>1414</v>
      </c>
      <c r="T50" s="80" t="s">
        <v>1414</v>
      </c>
      <c r="U50" s="80" t="s">
        <v>1415</v>
      </c>
      <c r="V50" s="80"/>
    </row>
    <row r="51" spans="2:22">
      <c r="B51" s="80" t="s">
        <v>1409</v>
      </c>
      <c r="C51" s="80"/>
      <c r="D51" s="80" t="s">
        <v>1442</v>
      </c>
      <c r="E51" s="80" t="s">
        <v>1442</v>
      </c>
      <c r="F51" s="80" t="s">
        <v>42</v>
      </c>
      <c r="G51" s="80" t="s">
        <v>1412</v>
      </c>
      <c r="H51" s="80"/>
      <c r="I51" s="80"/>
      <c r="J51" s="80"/>
      <c r="K51" s="80"/>
      <c r="L51" s="80"/>
      <c r="M51" s="80" t="s">
        <v>1603</v>
      </c>
      <c r="N51" s="80" t="s">
        <v>1603</v>
      </c>
      <c r="O51" s="80" t="s">
        <v>1603</v>
      </c>
      <c r="P51" s="80" t="s">
        <v>1603</v>
      </c>
      <c r="Q51" s="80" t="s">
        <v>1431</v>
      </c>
      <c r="R51" s="80" t="s">
        <v>1431</v>
      </c>
      <c r="S51" s="80" t="s">
        <v>1431</v>
      </c>
      <c r="T51" s="80" t="s">
        <v>1431</v>
      </c>
      <c r="U51" s="80" t="s">
        <v>1431</v>
      </c>
      <c r="V51" s="80"/>
    </row>
    <row r="52" spans="2:22">
      <c r="B52" s="80" t="s">
        <v>1409</v>
      </c>
      <c r="C52" s="80"/>
      <c r="D52" s="80" t="s">
        <v>1417</v>
      </c>
      <c r="E52" s="80" t="s">
        <v>1417</v>
      </c>
      <c r="F52" s="80" t="s">
        <v>398</v>
      </c>
      <c r="G52" s="80" t="s">
        <v>1412</v>
      </c>
      <c r="H52" s="80"/>
      <c r="I52" s="80"/>
      <c r="J52" s="80"/>
      <c r="K52" s="80"/>
      <c r="L52" s="80"/>
      <c r="M52" s="80" t="s">
        <v>643</v>
      </c>
      <c r="N52" s="80" t="s">
        <v>1604</v>
      </c>
      <c r="O52" s="80" t="s">
        <v>1605</v>
      </c>
      <c r="P52" s="80" t="s">
        <v>1606</v>
      </c>
      <c r="Q52" s="80" t="s">
        <v>1414</v>
      </c>
      <c r="R52" s="80" t="s">
        <v>1414</v>
      </c>
      <c r="S52" s="80" t="s">
        <v>1414</v>
      </c>
      <c r="T52" s="80" t="s">
        <v>1414</v>
      </c>
      <c r="U52" s="80" t="s">
        <v>1414</v>
      </c>
      <c r="V52" s="80"/>
    </row>
    <row r="53" spans="2:22">
      <c r="B53" s="80" t="s">
        <v>1409</v>
      </c>
      <c r="C53" s="80"/>
      <c r="D53" s="80" t="s">
        <v>1477</v>
      </c>
      <c r="E53" s="80" t="s">
        <v>1411</v>
      </c>
      <c r="F53" s="80" t="s">
        <v>42</v>
      </c>
      <c r="G53" s="80" t="s">
        <v>1412</v>
      </c>
      <c r="H53" s="80"/>
      <c r="I53" s="80"/>
      <c r="J53" s="80"/>
      <c r="K53" s="80"/>
      <c r="L53" s="80"/>
      <c r="M53" s="80" t="s">
        <v>1607</v>
      </c>
      <c r="N53" s="80" t="s">
        <v>1608</v>
      </c>
      <c r="O53" s="80" t="s">
        <v>1608</v>
      </c>
      <c r="P53" s="80" t="s">
        <v>1609</v>
      </c>
      <c r="Q53" s="80" t="s">
        <v>1415</v>
      </c>
      <c r="R53" s="80" t="s">
        <v>1415</v>
      </c>
      <c r="S53" s="80" t="s">
        <v>1415</v>
      </c>
      <c r="T53" s="80" t="s">
        <v>1415</v>
      </c>
      <c r="U53" s="80" t="s">
        <v>1610</v>
      </c>
      <c r="V53" s="80"/>
    </row>
    <row r="54" spans="2:22">
      <c r="B54" s="80" t="s">
        <v>1409</v>
      </c>
      <c r="C54" s="80"/>
      <c r="D54" s="80" t="s">
        <v>1452</v>
      </c>
      <c r="E54" s="80" t="s">
        <v>1417</v>
      </c>
      <c r="F54" s="80" t="s">
        <v>42</v>
      </c>
      <c r="G54" s="80" t="s">
        <v>1418</v>
      </c>
      <c r="H54" s="80" t="s">
        <v>1611</v>
      </c>
      <c r="I54" s="80" t="s">
        <v>1513</v>
      </c>
      <c r="J54" s="80" t="s">
        <v>1418</v>
      </c>
      <c r="K54" s="80" t="s">
        <v>1612</v>
      </c>
      <c r="L54" s="80" t="s">
        <v>1613</v>
      </c>
      <c r="M54" s="80" t="s">
        <v>303</v>
      </c>
      <c r="N54" s="80" t="s">
        <v>79</v>
      </c>
      <c r="O54" s="80" t="s">
        <v>1614</v>
      </c>
      <c r="P54" s="80" t="s">
        <v>1615</v>
      </c>
      <c r="Q54" s="80" t="s">
        <v>1414</v>
      </c>
      <c r="R54" s="80" t="s">
        <v>1414</v>
      </c>
      <c r="S54" s="80" t="s">
        <v>1414</v>
      </c>
      <c r="T54" s="80" t="s">
        <v>1414</v>
      </c>
      <c r="U54" s="80" t="s">
        <v>1414</v>
      </c>
      <c r="V54" s="80"/>
    </row>
    <row r="55" spans="2:22">
      <c r="B55" s="80" t="s">
        <v>1409</v>
      </c>
      <c r="C55" s="80"/>
      <c r="D55" s="80" t="s">
        <v>1452</v>
      </c>
      <c r="E55" s="80" t="s">
        <v>1452</v>
      </c>
      <c r="F55" s="80" t="s">
        <v>42</v>
      </c>
      <c r="G55" s="80" t="s">
        <v>1418</v>
      </c>
      <c r="H55" s="80" t="s">
        <v>1616</v>
      </c>
      <c r="I55" s="80" t="s">
        <v>1617</v>
      </c>
      <c r="J55" s="80" t="s">
        <v>1418</v>
      </c>
      <c r="K55" s="80" t="s">
        <v>1618</v>
      </c>
      <c r="L55" s="80" t="s">
        <v>1619</v>
      </c>
      <c r="M55" s="80" t="s">
        <v>1433</v>
      </c>
      <c r="N55" s="80" t="s">
        <v>1620</v>
      </c>
      <c r="O55" s="80" t="s">
        <v>1621</v>
      </c>
      <c r="P55" s="80" t="s">
        <v>1622</v>
      </c>
      <c r="Q55" s="80" t="s">
        <v>1414</v>
      </c>
      <c r="R55" s="80" t="s">
        <v>1414</v>
      </c>
      <c r="S55" s="80" t="s">
        <v>1415</v>
      </c>
      <c r="T55" s="80" t="s">
        <v>1415</v>
      </c>
      <c r="U55" s="80" t="s">
        <v>1415</v>
      </c>
      <c r="V55" s="80"/>
    </row>
    <row r="56" spans="2:22">
      <c r="B56" s="80" t="s">
        <v>1409</v>
      </c>
      <c r="C56" s="80"/>
      <c r="D56" s="80" t="s">
        <v>1411</v>
      </c>
      <c r="E56" s="80" t="s">
        <v>1411</v>
      </c>
      <c r="F56" s="80" t="s">
        <v>398</v>
      </c>
      <c r="G56" s="80" t="s">
        <v>1412</v>
      </c>
      <c r="H56" s="80"/>
      <c r="I56" s="80"/>
      <c r="J56" s="80"/>
      <c r="K56" s="80"/>
      <c r="L56" s="80"/>
      <c r="M56" s="80" t="s">
        <v>44</v>
      </c>
      <c r="N56" s="80" t="s">
        <v>303</v>
      </c>
      <c r="O56" s="80" t="s">
        <v>1432</v>
      </c>
      <c r="P56" s="80" t="s">
        <v>1623</v>
      </c>
      <c r="Q56" s="80" t="s">
        <v>1414</v>
      </c>
      <c r="R56" s="80" t="s">
        <v>1414</v>
      </c>
      <c r="S56" s="80" t="s">
        <v>1414</v>
      </c>
      <c r="T56" s="80" t="s">
        <v>1414</v>
      </c>
      <c r="U56" s="80" t="s">
        <v>1414</v>
      </c>
      <c r="V56" s="80"/>
    </row>
    <row r="57" spans="2:22">
      <c r="B57" s="80" t="s">
        <v>1409</v>
      </c>
      <c r="C57" s="80"/>
      <c r="D57" s="80" t="s">
        <v>1452</v>
      </c>
      <c r="E57" s="80" t="s">
        <v>1411</v>
      </c>
      <c r="F57" s="80" t="s">
        <v>42</v>
      </c>
      <c r="G57" s="80" t="s">
        <v>1418</v>
      </c>
      <c r="H57" s="80" t="s">
        <v>1412</v>
      </c>
      <c r="I57" s="80" t="s">
        <v>1624</v>
      </c>
      <c r="J57" s="80" t="s">
        <v>1418</v>
      </c>
      <c r="K57" s="80" t="s">
        <v>1625</v>
      </c>
      <c r="L57" s="80" t="s">
        <v>1626</v>
      </c>
      <c r="M57" s="80" t="s">
        <v>1627</v>
      </c>
      <c r="N57" s="80" t="s">
        <v>1627</v>
      </c>
      <c r="O57" s="80" t="s">
        <v>1627</v>
      </c>
      <c r="P57" s="80" t="s">
        <v>1628</v>
      </c>
      <c r="Q57" s="80" t="s">
        <v>1414</v>
      </c>
      <c r="R57" s="80" t="s">
        <v>1414</v>
      </c>
      <c r="S57" s="80" t="s">
        <v>1414</v>
      </c>
      <c r="T57" s="80" t="s">
        <v>1414</v>
      </c>
      <c r="U57" s="80" t="s">
        <v>1431</v>
      </c>
      <c r="V57" s="80"/>
    </row>
    <row r="58" spans="2:22">
      <c r="B58" s="80" t="s">
        <v>1409</v>
      </c>
      <c r="C58" s="80"/>
      <c r="D58" s="80" t="s">
        <v>1417</v>
      </c>
      <c r="E58" s="80" t="s">
        <v>1452</v>
      </c>
      <c r="F58" s="80" t="s">
        <v>398</v>
      </c>
      <c r="G58" s="80" t="s">
        <v>1412</v>
      </c>
      <c r="H58" s="80"/>
      <c r="I58" s="80"/>
      <c r="J58" s="80"/>
      <c r="K58" s="80"/>
      <c r="L58" s="80"/>
      <c r="M58" s="80" t="s">
        <v>303</v>
      </c>
      <c r="N58" s="80" t="s">
        <v>79</v>
      </c>
      <c r="O58" s="80" t="s">
        <v>1629</v>
      </c>
      <c r="P58" s="80" t="s">
        <v>1630</v>
      </c>
      <c r="Q58" s="80" t="s">
        <v>1414</v>
      </c>
      <c r="R58" s="80" t="s">
        <v>1414</v>
      </c>
      <c r="S58" s="80" t="s">
        <v>1414</v>
      </c>
      <c r="T58" s="80" t="s">
        <v>1414</v>
      </c>
      <c r="U58" s="80" t="s">
        <v>1415</v>
      </c>
      <c r="V58" s="80" t="s">
        <v>1631</v>
      </c>
    </row>
    <row r="59" spans="2:22">
      <c r="B59" s="80" t="s">
        <v>1409</v>
      </c>
      <c r="C59" s="80"/>
      <c r="D59" s="80" t="s">
        <v>1477</v>
      </c>
      <c r="E59" s="80" t="s">
        <v>1452</v>
      </c>
      <c r="F59" s="80" t="s">
        <v>42</v>
      </c>
      <c r="G59" s="80" t="s">
        <v>1418</v>
      </c>
      <c r="H59" s="80" t="s">
        <v>1632</v>
      </c>
      <c r="I59" s="80" t="s">
        <v>1633</v>
      </c>
      <c r="J59" s="80" t="s">
        <v>1418</v>
      </c>
      <c r="K59" s="80" t="s">
        <v>1634</v>
      </c>
      <c r="L59" s="80" t="s">
        <v>1635</v>
      </c>
      <c r="M59" s="80" t="s">
        <v>303</v>
      </c>
      <c r="N59" s="80" t="s">
        <v>44</v>
      </c>
      <c r="O59" s="80" t="s">
        <v>1636</v>
      </c>
      <c r="P59" s="80" t="s">
        <v>1637</v>
      </c>
      <c r="Q59" s="80" t="s">
        <v>1414</v>
      </c>
      <c r="R59" s="80" t="s">
        <v>1414</v>
      </c>
      <c r="S59" s="80" t="s">
        <v>1415</v>
      </c>
      <c r="T59" s="80" t="s">
        <v>1415</v>
      </c>
      <c r="U59" s="80" t="s">
        <v>1415</v>
      </c>
      <c r="V59" s="80" t="s">
        <v>1638</v>
      </c>
    </row>
    <row r="60" spans="2:22">
      <c r="B60" s="80" t="s">
        <v>1409</v>
      </c>
      <c r="C60" s="80"/>
      <c r="D60" s="80" t="s">
        <v>1417</v>
      </c>
      <c r="E60" s="80" t="s">
        <v>1639</v>
      </c>
      <c r="F60" s="80" t="s">
        <v>42</v>
      </c>
      <c r="G60" s="80" t="s">
        <v>1418</v>
      </c>
      <c r="H60" s="80" t="s">
        <v>1640</v>
      </c>
      <c r="I60" s="80" t="s">
        <v>1641</v>
      </c>
      <c r="J60" s="80" t="s">
        <v>1412</v>
      </c>
      <c r="K60" s="80"/>
      <c r="L60" s="80" t="s">
        <v>1642</v>
      </c>
      <c r="M60" s="80" t="s">
        <v>1433</v>
      </c>
      <c r="N60" s="80" t="s">
        <v>1531</v>
      </c>
      <c r="O60" s="80" t="s">
        <v>79</v>
      </c>
      <c r="P60" s="80" t="s">
        <v>1643</v>
      </c>
      <c r="Q60" s="80" t="s">
        <v>1414</v>
      </c>
      <c r="R60" s="80" t="s">
        <v>1414</v>
      </c>
      <c r="S60" s="80" t="s">
        <v>1415</v>
      </c>
      <c r="T60" s="80" t="s">
        <v>1415</v>
      </c>
      <c r="U60" s="80" t="s">
        <v>1414</v>
      </c>
      <c r="V60" s="80" t="s">
        <v>1644</v>
      </c>
    </row>
    <row r="61" spans="2:22">
      <c r="B61" s="80" t="s">
        <v>1409</v>
      </c>
      <c r="C61" s="80"/>
      <c r="D61" s="80" t="s">
        <v>1411</v>
      </c>
      <c r="E61" s="80" t="s">
        <v>1417</v>
      </c>
      <c r="F61" s="80" t="s">
        <v>42</v>
      </c>
      <c r="G61" s="80" t="s">
        <v>1412</v>
      </c>
      <c r="H61" s="80"/>
      <c r="I61" s="80"/>
      <c r="J61" s="80"/>
      <c r="K61" s="80"/>
      <c r="L61" s="80"/>
      <c r="M61" s="80" t="s">
        <v>303</v>
      </c>
      <c r="N61" s="80" t="s">
        <v>79</v>
      </c>
      <c r="O61" s="80" t="s">
        <v>1531</v>
      </c>
      <c r="P61" s="80" t="s">
        <v>1645</v>
      </c>
      <c r="Q61" s="80" t="s">
        <v>1415</v>
      </c>
      <c r="R61" s="80" t="s">
        <v>1414</v>
      </c>
      <c r="S61" s="80" t="s">
        <v>1415</v>
      </c>
      <c r="T61" s="80" t="s">
        <v>1415</v>
      </c>
      <c r="U61" s="80" t="s">
        <v>1431</v>
      </c>
      <c r="V61" s="80" t="s">
        <v>1646</v>
      </c>
    </row>
    <row r="62" spans="2:22">
      <c r="B62" s="80" t="s">
        <v>1409</v>
      </c>
      <c r="C62" s="80"/>
      <c r="D62" s="80" t="s">
        <v>1519</v>
      </c>
      <c r="E62" s="80" t="s">
        <v>1411</v>
      </c>
      <c r="F62" s="80" t="s">
        <v>42</v>
      </c>
      <c r="G62" s="80" t="s">
        <v>1418</v>
      </c>
      <c r="H62" s="80" t="s">
        <v>1647</v>
      </c>
      <c r="I62" s="80" t="s">
        <v>1617</v>
      </c>
      <c r="J62" s="80" t="s">
        <v>1412</v>
      </c>
      <c r="K62" s="80"/>
      <c r="L62" s="80" t="s">
        <v>1648</v>
      </c>
      <c r="M62" s="80" t="s">
        <v>303</v>
      </c>
      <c r="N62" s="80" t="s">
        <v>44</v>
      </c>
      <c r="O62" s="80" t="s">
        <v>1649</v>
      </c>
      <c r="P62" s="80" t="s">
        <v>1650</v>
      </c>
      <c r="Q62" s="80" t="s">
        <v>1415</v>
      </c>
      <c r="R62" s="80" t="s">
        <v>1414</v>
      </c>
      <c r="S62" s="80" t="s">
        <v>1450</v>
      </c>
      <c r="T62" s="80" t="s">
        <v>1450</v>
      </c>
      <c r="U62" s="80" t="s">
        <v>1415</v>
      </c>
      <c r="V62" s="8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8CC5C-A781-2F42-B22E-E855B653D3EB}">
  <dimension ref="B4:N34"/>
  <sheetViews>
    <sheetView topLeftCell="D19" zoomScale="179" workbookViewId="0">
      <selection activeCell="C17" sqref="C17"/>
    </sheetView>
  </sheetViews>
  <sheetFormatPr baseColWidth="10" defaultRowHeight="16"/>
  <cols>
    <col min="3" max="3" width="24" customWidth="1"/>
    <col min="4" max="4" width="40.33203125" customWidth="1"/>
  </cols>
  <sheetData>
    <row r="4" spans="2:14">
      <c r="N4" s="81" t="s">
        <v>1688</v>
      </c>
    </row>
    <row r="5" spans="2:14">
      <c r="C5" t="s">
        <v>1682</v>
      </c>
      <c r="D5" s="82" t="s">
        <v>1713</v>
      </c>
      <c r="N5" s="81" t="s">
        <v>1689</v>
      </c>
    </row>
    <row r="6" spans="2:14">
      <c r="B6">
        <v>1</v>
      </c>
      <c r="C6" t="s">
        <v>79</v>
      </c>
      <c r="D6">
        <v>8</v>
      </c>
      <c r="N6" s="81" t="s">
        <v>1690</v>
      </c>
    </row>
    <row r="7" spans="2:14">
      <c r="B7">
        <v>2</v>
      </c>
      <c r="C7" t="s">
        <v>303</v>
      </c>
      <c r="D7">
        <v>11</v>
      </c>
      <c r="N7" s="81" t="s">
        <v>1691</v>
      </c>
    </row>
    <row r="8" spans="2:14">
      <c r="B8">
        <v>3</v>
      </c>
      <c r="C8" t="s">
        <v>44</v>
      </c>
      <c r="D8">
        <v>13</v>
      </c>
      <c r="N8" s="81" t="s">
        <v>1692</v>
      </c>
    </row>
    <row r="9" spans="2:14">
      <c r="B9">
        <v>4</v>
      </c>
      <c r="C9" t="s">
        <v>124</v>
      </c>
      <c r="D9">
        <v>8</v>
      </c>
      <c r="N9" s="81" t="s">
        <v>1704</v>
      </c>
    </row>
    <row r="10" spans="2:14">
      <c r="B10">
        <v>5</v>
      </c>
      <c r="C10" t="s">
        <v>315</v>
      </c>
      <c r="D10">
        <v>7</v>
      </c>
      <c r="N10" s="81" t="s">
        <v>1693</v>
      </c>
    </row>
    <row r="11" spans="2:14">
      <c r="B11">
        <v>6</v>
      </c>
      <c r="C11" t="s">
        <v>30</v>
      </c>
      <c r="D11">
        <v>5</v>
      </c>
      <c r="N11" s="81" t="s">
        <v>1786</v>
      </c>
    </row>
    <row r="12" spans="2:14">
      <c r="B12">
        <v>7</v>
      </c>
      <c r="C12" t="s">
        <v>355</v>
      </c>
      <c r="D12">
        <v>11</v>
      </c>
      <c r="N12" s="81" t="s">
        <v>1787</v>
      </c>
    </row>
    <row r="13" spans="2:14">
      <c r="B13">
        <v>8</v>
      </c>
      <c r="C13" t="s">
        <v>364</v>
      </c>
      <c r="D13">
        <v>7</v>
      </c>
      <c r="N13" s="81" t="s">
        <v>1696</v>
      </c>
    </row>
    <row r="14" spans="2:14">
      <c r="B14">
        <v>9</v>
      </c>
      <c r="C14" t="s">
        <v>1712</v>
      </c>
      <c r="D14">
        <v>5</v>
      </c>
      <c r="N14" s="81" t="s">
        <v>1788</v>
      </c>
    </row>
    <row r="15" spans="2:14">
      <c r="B15">
        <v>10</v>
      </c>
      <c r="C15" t="s">
        <v>370</v>
      </c>
      <c r="D15">
        <v>5</v>
      </c>
      <c r="N15" s="81" t="s">
        <v>1789</v>
      </c>
    </row>
    <row r="16" spans="2:14">
      <c r="N16" s="81" t="s">
        <v>1705</v>
      </c>
    </row>
    <row r="17" spans="2:14">
      <c r="N17" s="81" t="s">
        <v>1706</v>
      </c>
    </row>
    <row r="18" spans="2:14">
      <c r="N18" s="81"/>
    </row>
    <row r="19" spans="2:14">
      <c r="N19" s="81" t="s">
        <v>1708</v>
      </c>
    </row>
    <row r="20" spans="2:14">
      <c r="N20" s="81" t="s">
        <v>1709</v>
      </c>
    </row>
    <row r="21" spans="2:14">
      <c r="N21" s="81" t="s">
        <v>1699</v>
      </c>
    </row>
    <row r="22" spans="2:14">
      <c r="N22" s="81" t="s">
        <v>1700</v>
      </c>
    </row>
    <row r="23" spans="2:14">
      <c r="N23" s="81" t="s">
        <v>1701</v>
      </c>
    </row>
    <row r="24" spans="2:14">
      <c r="C24" t="s">
        <v>1682</v>
      </c>
      <c r="D24" s="82" t="s">
        <v>1713</v>
      </c>
      <c r="N24" s="81" t="s">
        <v>1702</v>
      </c>
    </row>
    <row r="25" spans="2:14">
      <c r="B25">
        <v>1</v>
      </c>
      <c r="C25" t="s">
        <v>653</v>
      </c>
      <c r="D25">
        <v>9</v>
      </c>
      <c r="N25" s="81" t="s">
        <v>1703</v>
      </c>
    </row>
    <row r="26" spans="2:14">
      <c r="B26">
        <v>2</v>
      </c>
      <c r="C26" t="s">
        <v>643</v>
      </c>
      <c r="D26">
        <v>10</v>
      </c>
      <c r="N26" s="81" t="s">
        <v>1784</v>
      </c>
    </row>
    <row r="27" spans="2:14">
      <c r="B27">
        <v>3</v>
      </c>
      <c r="C27" t="s">
        <v>661</v>
      </c>
      <c r="D27">
        <v>9</v>
      </c>
    </row>
    <row r="28" spans="2:14">
      <c r="B28">
        <v>4</v>
      </c>
      <c r="C28" t="s">
        <v>665</v>
      </c>
      <c r="D28">
        <v>14</v>
      </c>
    </row>
    <row r="29" spans="2:14">
      <c r="B29">
        <v>5</v>
      </c>
      <c r="C29" t="s">
        <v>664</v>
      </c>
      <c r="D29">
        <v>4</v>
      </c>
    </row>
    <row r="30" spans="2:14">
      <c r="B30">
        <v>6</v>
      </c>
      <c r="C30" t="s">
        <v>660</v>
      </c>
      <c r="D30">
        <v>7</v>
      </c>
    </row>
    <row r="31" spans="2:14">
      <c r="B31">
        <v>7</v>
      </c>
      <c r="C31" t="s">
        <v>646</v>
      </c>
      <c r="D31">
        <v>5</v>
      </c>
    </row>
    <row r="32" spans="2:14">
      <c r="B32">
        <v>8</v>
      </c>
      <c r="C32" t="s">
        <v>717</v>
      </c>
      <c r="D32">
        <v>7</v>
      </c>
    </row>
    <row r="33" spans="2:4">
      <c r="B33">
        <v>9</v>
      </c>
      <c r="C33" t="s">
        <v>706</v>
      </c>
      <c r="D33">
        <v>16</v>
      </c>
    </row>
    <row r="34" spans="2:4">
      <c r="B34">
        <v>10</v>
      </c>
      <c r="C34" t="s">
        <v>699</v>
      </c>
      <c r="D34">
        <v>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4909A-3419-7A4D-B7DB-0964946D722E}">
  <dimension ref="B10:B43"/>
  <sheetViews>
    <sheetView topLeftCell="D16" zoomScale="156" workbookViewId="0">
      <selection activeCell="B44" sqref="B44"/>
    </sheetView>
  </sheetViews>
  <sheetFormatPr baseColWidth="10" defaultRowHeight="16"/>
  <sheetData>
    <row r="10" spans="2:2">
      <c r="B10" s="98"/>
    </row>
    <row r="11" spans="2:2">
      <c r="B11" s="98"/>
    </row>
    <row r="12" spans="2:2">
      <c r="B12" s="98"/>
    </row>
    <row r="13" spans="2:2">
      <c r="B13" s="98"/>
    </row>
    <row r="14" spans="2:2">
      <c r="B14" s="98"/>
    </row>
    <row r="16" spans="2:2">
      <c r="B16" s="98"/>
    </row>
    <row r="17" spans="2:2">
      <c r="B17" s="98"/>
    </row>
    <row r="21" spans="2:2">
      <c r="B21" s="106" t="s">
        <v>1827</v>
      </c>
    </row>
    <row r="22" spans="2:2">
      <c r="B22" s="106" t="s">
        <v>1840</v>
      </c>
    </row>
    <row r="23" spans="2:2">
      <c r="B23" s="107" t="s">
        <v>1841</v>
      </c>
    </row>
    <row r="24" spans="2:2">
      <c r="B24" s="106"/>
    </row>
    <row r="25" spans="2:2">
      <c r="B25" s="106" t="s">
        <v>1850</v>
      </c>
    </row>
    <row r="26" spans="2:2">
      <c r="B26" s="106" t="s">
        <v>1842</v>
      </c>
    </row>
    <row r="27" spans="2:2">
      <c r="B27" s="106" t="s">
        <v>1843</v>
      </c>
    </row>
    <row r="28" spans="2:2">
      <c r="B28" s="106"/>
    </row>
    <row r="29" spans="2:2">
      <c r="B29" s="106" t="s">
        <v>1851</v>
      </c>
    </row>
    <row r="30" spans="2:2">
      <c r="B30" s="106"/>
    </row>
    <row r="31" spans="2:2">
      <c r="B31" s="107" t="s">
        <v>1844</v>
      </c>
    </row>
    <row r="32" spans="2:2">
      <c r="B32" s="106"/>
    </row>
    <row r="33" spans="2:2">
      <c r="B33" s="106" t="s">
        <v>1845</v>
      </c>
    </row>
    <row r="34" spans="2:2">
      <c r="B34" s="106"/>
    </row>
    <row r="35" spans="2:2">
      <c r="B35" s="106" t="s">
        <v>1846</v>
      </c>
    </row>
    <row r="36" spans="2:2">
      <c r="B36" s="106"/>
    </row>
    <row r="37" spans="2:2">
      <c r="B37" s="106" t="s">
        <v>1847</v>
      </c>
    </row>
    <row r="38" spans="2:2">
      <c r="B38" s="106"/>
    </row>
    <row r="39" spans="2:2">
      <c r="B39" s="106" t="s">
        <v>1848</v>
      </c>
    </row>
    <row r="40" spans="2:2">
      <c r="B40" s="106"/>
    </row>
    <row r="41" spans="2:2">
      <c r="B41" s="106" t="s">
        <v>1849</v>
      </c>
    </row>
    <row r="42" spans="2:2">
      <c r="B42" s="106"/>
    </row>
    <row r="43" spans="2:2">
      <c r="B43" s="108" t="s">
        <v>1852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E27DE-16E5-F64D-A21C-E8FB01D9FADB}">
  <dimension ref="B3:Y48"/>
  <sheetViews>
    <sheetView topLeftCell="R26" zoomScale="114" workbookViewId="0">
      <selection activeCell="S47" sqref="S47"/>
    </sheetView>
  </sheetViews>
  <sheetFormatPr baseColWidth="10" defaultRowHeight="16"/>
  <cols>
    <col min="2" max="2" width="19" customWidth="1"/>
    <col min="12" max="12" width="19.5" customWidth="1"/>
    <col min="13" max="13" width="12.33203125" customWidth="1"/>
    <col min="14" max="14" width="14.1640625" customWidth="1"/>
    <col min="36" max="36" width="18.6640625" customWidth="1"/>
  </cols>
  <sheetData>
    <row r="3" spans="7:25">
      <c r="K3" t="s">
        <v>1658</v>
      </c>
    </row>
    <row r="5" spans="7:25">
      <c r="G5" t="s">
        <v>1659</v>
      </c>
      <c r="J5" t="s">
        <v>1655</v>
      </c>
      <c r="L5" t="s">
        <v>1654</v>
      </c>
      <c r="N5" t="s">
        <v>1363</v>
      </c>
      <c r="P5" t="s">
        <v>1478</v>
      </c>
      <c r="R5" t="s">
        <v>1367</v>
      </c>
      <c r="T5" t="s">
        <v>665</v>
      </c>
      <c r="W5" t="s">
        <v>1660</v>
      </c>
      <c r="Y5" t="s">
        <v>1661</v>
      </c>
    </row>
    <row r="7" spans="7:25">
      <c r="G7" t="s">
        <v>44</v>
      </c>
      <c r="J7" t="s">
        <v>303</v>
      </c>
      <c r="L7" t="s">
        <v>1574</v>
      </c>
      <c r="N7" t="s">
        <v>1427</v>
      </c>
      <c r="P7" t="s">
        <v>1478</v>
      </c>
      <c r="R7" t="s">
        <v>1485</v>
      </c>
      <c r="T7" t="s">
        <v>665</v>
      </c>
      <c r="W7" t="s">
        <v>1546</v>
      </c>
      <c r="Y7" t="s">
        <v>1627</v>
      </c>
    </row>
    <row r="8" spans="7:25">
      <c r="G8" t="s">
        <v>44</v>
      </c>
      <c r="J8" t="s">
        <v>1651</v>
      </c>
      <c r="L8" t="s">
        <v>1361</v>
      </c>
      <c r="N8" t="s">
        <v>1652</v>
      </c>
      <c r="P8" t="s">
        <v>1478</v>
      </c>
    </row>
    <row r="9" spans="7:25">
      <c r="G9" t="s">
        <v>44</v>
      </c>
      <c r="J9" t="s">
        <v>1446</v>
      </c>
      <c r="L9" t="s">
        <v>1459</v>
      </c>
      <c r="N9" t="s">
        <v>1427</v>
      </c>
    </row>
    <row r="10" spans="7:25">
      <c r="G10" t="s">
        <v>1653</v>
      </c>
      <c r="J10" t="s">
        <v>1360</v>
      </c>
      <c r="L10" t="s">
        <v>1466</v>
      </c>
      <c r="N10" t="s">
        <v>643</v>
      </c>
    </row>
    <row r="11" spans="7:25">
      <c r="G11" t="s">
        <v>1527</v>
      </c>
      <c r="J11" t="s">
        <v>1572</v>
      </c>
      <c r="L11" t="s">
        <v>79</v>
      </c>
      <c r="R11">
        <v>1</v>
      </c>
      <c r="T11">
        <v>1</v>
      </c>
      <c r="W11">
        <v>1</v>
      </c>
      <c r="Y11">
        <v>1</v>
      </c>
    </row>
    <row r="12" spans="7:25">
      <c r="G12" t="s">
        <v>44</v>
      </c>
      <c r="J12" t="s">
        <v>1501</v>
      </c>
      <c r="L12" t="s">
        <v>1654</v>
      </c>
      <c r="N12">
        <v>4</v>
      </c>
      <c r="P12">
        <v>2</v>
      </c>
    </row>
    <row r="13" spans="7:25">
      <c r="G13" t="s">
        <v>1656</v>
      </c>
      <c r="J13" t="s">
        <v>1360</v>
      </c>
      <c r="L13" t="s">
        <v>1459</v>
      </c>
    </row>
    <row r="14" spans="7:25">
      <c r="G14" t="s">
        <v>44</v>
      </c>
      <c r="J14" t="s">
        <v>1516</v>
      </c>
      <c r="L14" t="s">
        <v>1361</v>
      </c>
    </row>
    <row r="15" spans="7:25">
      <c r="J15" t="s">
        <v>1572</v>
      </c>
      <c r="L15" t="s">
        <v>1361</v>
      </c>
    </row>
    <row r="16" spans="7:25">
      <c r="G16">
        <v>8</v>
      </c>
      <c r="J16" t="s">
        <v>1526</v>
      </c>
      <c r="L16" t="s">
        <v>1657</v>
      </c>
    </row>
    <row r="17" spans="2:21">
      <c r="J17" t="s">
        <v>303</v>
      </c>
      <c r="L17" t="s">
        <v>1574</v>
      </c>
    </row>
    <row r="18" spans="2:21">
      <c r="J18" t="s">
        <v>303</v>
      </c>
    </row>
    <row r="19" spans="2:21">
      <c r="J19" t="s">
        <v>1549</v>
      </c>
      <c r="L19">
        <v>11</v>
      </c>
    </row>
    <row r="20" spans="2:21">
      <c r="J20" t="s">
        <v>303</v>
      </c>
    </row>
    <row r="21" spans="2:21">
      <c r="J21" t="s">
        <v>303</v>
      </c>
    </row>
    <row r="22" spans="2:21">
      <c r="J22" t="s">
        <v>303</v>
      </c>
    </row>
    <row r="23" spans="2:21">
      <c r="J23" t="s">
        <v>1598</v>
      </c>
    </row>
    <row r="24" spans="2:21">
      <c r="J24" t="s">
        <v>303</v>
      </c>
    </row>
    <row r="25" spans="2:21">
      <c r="B25" t="s">
        <v>1665</v>
      </c>
      <c r="J25" t="s">
        <v>1572</v>
      </c>
    </row>
    <row r="26" spans="2:21">
      <c r="B26" t="s">
        <v>1666</v>
      </c>
      <c r="J26" t="s">
        <v>303</v>
      </c>
    </row>
    <row r="27" spans="2:21">
      <c r="B27" t="s">
        <v>1667</v>
      </c>
      <c r="J27" t="s">
        <v>303</v>
      </c>
    </row>
    <row r="28" spans="2:21">
      <c r="B28" t="s">
        <v>1669</v>
      </c>
      <c r="J28" t="s">
        <v>1572</v>
      </c>
    </row>
    <row r="29" spans="2:21" ht="20">
      <c r="B29" t="s">
        <v>1668</v>
      </c>
      <c r="J29" t="s">
        <v>303</v>
      </c>
      <c r="U29" s="93" t="s">
        <v>1734</v>
      </c>
    </row>
    <row r="30" spans="2:21" ht="20">
      <c r="B30" t="s">
        <v>1670</v>
      </c>
      <c r="J30" t="s">
        <v>303</v>
      </c>
      <c r="U30" s="93" t="s">
        <v>1735</v>
      </c>
    </row>
    <row r="31" spans="2:21" ht="20">
      <c r="B31" t="s">
        <v>1671</v>
      </c>
      <c r="U31" s="93" t="s">
        <v>1736</v>
      </c>
    </row>
    <row r="32" spans="2:21" ht="20">
      <c r="B32" t="s">
        <v>1672</v>
      </c>
      <c r="J32">
        <v>24</v>
      </c>
      <c r="U32" s="93" t="s">
        <v>1737</v>
      </c>
    </row>
    <row r="33" spans="2:21" ht="20">
      <c r="B33" t="s">
        <v>1674</v>
      </c>
      <c r="U33" s="93" t="s">
        <v>1738</v>
      </c>
    </row>
    <row r="34" spans="2:21" ht="20">
      <c r="U34" s="93" t="s">
        <v>1739</v>
      </c>
    </row>
    <row r="35" spans="2:21" ht="20">
      <c r="U35" s="93" t="s">
        <v>1740</v>
      </c>
    </row>
    <row r="36" spans="2:21" ht="20">
      <c r="U36" s="93" t="s">
        <v>1741</v>
      </c>
    </row>
    <row r="37" spans="2:21" ht="20">
      <c r="U37" s="93" t="s">
        <v>1742</v>
      </c>
    </row>
    <row r="38" spans="2:21" ht="20">
      <c r="L38" t="s">
        <v>1664</v>
      </c>
      <c r="M38" t="s">
        <v>1663</v>
      </c>
      <c r="U38" s="93" t="s">
        <v>1746</v>
      </c>
    </row>
    <row r="39" spans="2:21" ht="20">
      <c r="L39" t="s">
        <v>44</v>
      </c>
      <c r="M39">
        <v>8</v>
      </c>
      <c r="U39" s="93" t="s">
        <v>1747</v>
      </c>
    </row>
    <row r="40" spans="2:21">
      <c r="L40" t="s">
        <v>79</v>
      </c>
      <c r="M40">
        <v>11</v>
      </c>
    </row>
    <row r="41" spans="2:21" ht="20">
      <c r="L41" t="s">
        <v>1572</v>
      </c>
      <c r="M41">
        <v>24</v>
      </c>
      <c r="U41" s="93" t="s">
        <v>1744</v>
      </c>
    </row>
    <row r="42" spans="2:21" ht="20">
      <c r="L42" t="s">
        <v>1478</v>
      </c>
      <c r="M42">
        <v>2</v>
      </c>
      <c r="U42" s="93" t="s">
        <v>1745</v>
      </c>
    </row>
    <row r="43" spans="2:21">
      <c r="L43" t="s">
        <v>1662</v>
      </c>
      <c r="M43">
        <v>4</v>
      </c>
    </row>
    <row r="44" spans="2:21">
      <c r="L44" t="s">
        <v>665</v>
      </c>
      <c r="M44">
        <v>1</v>
      </c>
      <c r="O44" t="s">
        <v>1673</v>
      </c>
    </row>
    <row r="45" spans="2:21">
      <c r="L45" t="s">
        <v>1546</v>
      </c>
      <c r="M45">
        <v>1</v>
      </c>
    </row>
    <row r="46" spans="2:21">
      <c r="L46" t="s">
        <v>1661</v>
      </c>
      <c r="M46">
        <v>1</v>
      </c>
    </row>
    <row r="47" spans="2:21" ht="20">
      <c r="U47" s="93" t="s">
        <v>1743</v>
      </c>
    </row>
    <row r="48" spans="2:21">
      <c r="M48">
        <f>SUM(M39:M46)</f>
        <v>52</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198B4-4875-BC46-87E7-12487440C826}">
  <dimension ref="C3:P229"/>
  <sheetViews>
    <sheetView topLeftCell="F83" zoomScale="125" workbookViewId="0">
      <selection activeCell="R10" sqref="R10"/>
    </sheetView>
  </sheetViews>
  <sheetFormatPr baseColWidth="10" defaultRowHeight="16"/>
  <cols>
    <col min="4" max="4" width="24.1640625" customWidth="1"/>
    <col min="5" max="5" width="27.5" customWidth="1"/>
    <col min="6" max="6" width="18.6640625" customWidth="1"/>
    <col min="7" max="8" width="22" customWidth="1"/>
    <col min="13" max="13" width="16.83203125" customWidth="1"/>
    <col min="14" max="14" width="28" customWidth="1"/>
    <col min="15" max="15" width="18.33203125" customWidth="1"/>
    <col min="16" max="16" width="20" customWidth="1"/>
  </cols>
  <sheetData>
    <row r="3" spans="3:16" ht="28">
      <c r="E3" s="44" t="s">
        <v>777</v>
      </c>
      <c r="M3" s="44" t="s">
        <v>1371</v>
      </c>
    </row>
    <row r="4" spans="3:16">
      <c r="D4" s="88">
        <v>45440</v>
      </c>
    </row>
    <row r="5" spans="3:16" ht="18">
      <c r="M5" s="56" t="s">
        <v>934</v>
      </c>
      <c r="N5" s="56" t="s">
        <v>8</v>
      </c>
      <c r="O5" s="56" t="s">
        <v>1147</v>
      </c>
      <c r="P5" s="56" t="s">
        <v>935</v>
      </c>
    </row>
    <row r="6" spans="3:16">
      <c r="M6" s="40">
        <v>1</v>
      </c>
      <c r="N6" s="40" t="s">
        <v>936</v>
      </c>
      <c r="O6" s="40" t="s">
        <v>55</v>
      </c>
      <c r="P6" s="41">
        <v>94816730</v>
      </c>
    </row>
    <row r="7" spans="3:16" ht="18">
      <c r="C7" s="55" t="s">
        <v>727</v>
      </c>
      <c r="D7" s="55" t="s">
        <v>728</v>
      </c>
      <c r="E7" s="55" t="s">
        <v>729</v>
      </c>
      <c r="F7" s="55" t="s">
        <v>730</v>
      </c>
      <c r="G7" s="55" t="s">
        <v>731</v>
      </c>
      <c r="H7" s="55" t="s">
        <v>732</v>
      </c>
      <c r="M7" s="40">
        <v>2</v>
      </c>
      <c r="N7" s="40" t="s">
        <v>937</v>
      </c>
      <c r="O7" s="40" t="s">
        <v>55</v>
      </c>
      <c r="P7" s="41">
        <v>42648697</v>
      </c>
    </row>
    <row r="8" spans="3:16">
      <c r="C8" s="40">
        <v>1</v>
      </c>
      <c r="D8" s="40" t="s">
        <v>733</v>
      </c>
      <c r="E8" s="41">
        <v>182043906</v>
      </c>
      <c r="F8" s="41">
        <v>1400552</v>
      </c>
      <c r="G8" s="41">
        <v>1400552</v>
      </c>
      <c r="H8" s="41">
        <v>0</v>
      </c>
      <c r="M8" s="40">
        <v>3</v>
      </c>
      <c r="N8" s="40" t="s">
        <v>938</v>
      </c>
      <c r="O8" s="40" t="s">
        <v>416</v>
      </c>
      <c r="P8" s="41">
        <v>40227773</v>
      </c>
    </row>
    <row r="9" spans="3:16">
      <c r="C9" s="40">
        <v>2</v>
      </c>
      <c r="D9" s="40" t="s">
        <v>734</v>
      </c>
      <c r="E9" s="41">
        <v>134808161</v>
      </c>
      <c r="F9" s="41">
        <v>167441</v>
      </c>
      <c r="G9" s="41">
        <v>166631</v>
      </c>
      <c r="H9" s="41">
        <v>810</v>
      </c>
      <c r="M9" s="40">
        <v>4</v>
      </c>
      <c r="N9" s="40" t="s">
        <v>939</v>
      </c>
      <c r="O9" s="40"/>
      <c r="P9" s="41">
        <v>38777962</v>
      </c>
    </row>
    <row r="10" spans="3:16">
      <c r="C10" s="40">
        <v>3</v>
      </c>
      <c r="D10" s="40" t="s">
        <v>735</v>
      </c>
      <c r="E10" s="41">
        <v>130594339</v>
      </c>
      <c r="F10" s="41">
        <v>0</v>
      </c>
      <c r="G10" s="41">
        <v>0</v>
      </c>
      <c r="H10" s="41">
        <v>0</v>
      </c>
      <c r="M10" s="40">
        <v>5</v>
      </c>
      <c r="N10" s="40" t="s">
        <v>940</v>
      </c>
      <c r="O10" s="40"/>
      <c r="P10" s="41">
        <v>37611325</v>
      </c>
    </row>
    <row r="11" spans="3:16">
      <c r="C11" s="40">
        <v>4</v>
      </c>
      <c r="D11" s="40" t="s">
        <v>736</v>
      </c>
      <c r="E11" s="41">
        <v>64544925</v>
      </c>
      <c r="F11" s="41">
        <v>298898</v>
      </c>
      <c r="G11" s="41">
        <v>281038</v>
      </c>
      <c r="H11" s="41">
        <v>17860</v>
      </c>
      <c r="M11" s="40">
        <v>6</v>
      </c>
      <c r="N11" s="40" t="s">
        <v>941</v>
      </c>
      <c r="O11" s="40" t="s">
        <v>75</v>
      </c>
      <c r="P11" s="41">
        <v>37252032</v>
      </c>
    </row>
    <row r="12" spans="3:16">
      <c r="C12" s="40">
        <v>5</v>
      </c>
      <c r="D12" s="40" t="s">
        <v>737</v>
      </c>
      <c r="E12" s="41">
        <v>43280489</v>
      </c>
      <c r="F12" s="41">
        <v>0</v>
      </c>
      <c r="G12" s="41">
        <v>0</v>
      </c>
      <c r="H12" s="41">
        <v>0</v>
      </c>
      <c r="M12" s="40">
        <v>7</v>
      </c>
      <c r="N12" s="40" t="s">
        <v>942</v>
      </c>
      <c r="O12" s="40" t="s">
        <v>96</v>
      </c>
      <c r="P12" s="41">
        <v>35926538</v>
      </c>
    </row>
    <row r="13" spans="3:16">
      <c r="C13" s="40">
        <v>6</v>
      </c>
      <c r="D13" s="40" t="s">
        <v>738</v>
      </c>
      <c r="E13" s="41">
        <v>41877114</v>
      </c>
      <c r="F13" s="41">
        <v>3328294</v>
      </c>
      <c r="G13" s="41">
        <v>3212197</v>
      </c>
      <c r="H13" s="41">
        <v>116097</v>
      </c>
      <c r="M13" s="40">
        <v>8</v>
      </c>
      <c r="N13" s="40" t="s">
        <v>943</v>
      </c>
      <c r="O13" s="40" t="s">
        <v>50</v>
      </c>
      <c r="P13" s="41">
        <v>32368813</v>
      </c>
    </row>
    <row r="14" spans="3:16">
      <c r="C14" s="40">
        <v>7</v>
      </c>
      <c r="D14" s="40" t="s">
        <v>739</v>
      </c>
      <c r="E14" s="41">
        <v>40740116</v>
      </c>
      <c r="F14" s="41">
        <v>2591709</v>
      </c>
      <c r="G14" s="41">
        <v>2575468</v>
      </c>
      <c r="H14" s="41">
        <v>16241</v>
      </c>
      <c r="M14" s="40">
        <v>9</v>
      </c>
      <c r="N14" s="40" t="s">
        <v>944</v>
      </c>
      <c r="O14" s="40" t="s">
        <v>60</v>
      </c>
      <c r="P14" s="41">
        <v>28876512</v>
      </c>
    </row>
    <row r="15" spans="3:16">
      <c r="C15" s="40">
        <v>8</v>
      </c>
      <c r="D15" s="40" t="s">
        <v>740</v>
      </c>
      <c r="E15" s="41">
        <v>36746089</v>
      </c>
      <c r="F15" s="41">
        <v>187534</v>
      </c>
      <c r="G15" s="41">
        <v>187534</v>
      </c>
      <c r="H15" s="41">
        <v>0</v>
      </c>
      <c r="M15" s="40">
        <v>10</v>
      </c>
      <c r="N15" s="40" t="s">
        <v>945</v>
      </c>
      <c r="O15" s="40" t="s">
        <v>60</v>
      </c>
      <c r="P15" s="41">
        <v>27683807</v>
      </c>
    </row>
    <row r="16" spans="3:16">
      <c r="C16" s="40">
        <v>9</v>
      </c>
      <c r="D16" s="40" t="s">
        <v>741</v>
      </c>
      <c r="E16" s="41">
        <v>31483911</v>
      </c>
      <c r="F16" s="41">
        <v>0</v>
      </c>
      <c r="G16" s="41">
        <v>0</v>
      </c>
      <c r="H16" s="41">
        <v>0</v>
      </c>
      <c r="M16" s="40">
        <v>11</v>
      </c>
      <c r="N16" s="40" t="s">
        <v>946</v>
      </c>
      <c r="O16" s="40"/>
      <c r="P16" s="41">
        <v>25816890</v>
      </c>
    </row>
    <row r="17" spans="3:16">
      <c r="C17" s="40">
        <v>10</v>
      </c>
      <c r="D17" s="40" t="s">
        <v>742</v>
      </c>
      <c r="E17" s="41">
        <v>31301586</v>
      </c>
      <c r="F17" s="41">
        <v>94205</v>
      </c>
      <c r="G17" s="41">
        <v>94205</v>
      </c>
      <c r="H17" s="41">
        <v>0</v>
      </c>
      <c r="M17" s="40">
        <v>12</v>
      </c>
      <c r="N17" s="40" t="s">
        <v>947</v>
      </c>
      <c r="O17" s="40" t="s">
        <v>75</v>
      </c>
      <c r="P17" s="41">
        <v>25752311</v>
      </c>
    </row>
    <row r="18" spans="3:16">
      <c r="C18" s="40">
        <v>11</v>
      </c>
      <c r="D18" s="40" t="s">
        <v>743</v>
      </c>
      <c r="E18" s="41">
        <v>31152975</v>
      </c>
      <c r="F18" s="41">
        <v>0</v>
      </c>
      <c r="G18" s="41">
        <v>0</v>
      </c>
      <c r="H18" s="41">
        <v>0</v>
      </c>
      <c r="M18" s="40">
        <v>13</v>
      </c>
      <c r="N18" s="40" t="s">
        <v>948</v>
      </c>
      <c r="O18" s="40" t="s">
        <v>46</v>
      </c>
      <c r="P18" s="41">
        <v>24813379</v>
      </c>
    </row>
    <row r="19" spans="3:16">
      <c r="C19" s="40">
        <v>12</v>
      </c>
      <c r="D19" s="40" t="s">
        <v>744</v>
      </c>
      <c r="E19" s="41">
        <v>30868143</v>
      </c>
      <c r="F19" s="41">
        <v>2247402</v>
      </c>
      <c r="G19" s="41">
        <v>2187260</v>
      </c>
      <c r="H19" s="41">
        <v>60142</v>
      </c>
      <c r="M19" s="40">
        <v>14</v>
      </c>
      <c r="N19" s="40" t="s">
        <v>949</v>
      </c>
      <c r="O19" s="40" t="s">
        <v>143</v>
      </c>
      <c r="P19" s="41">
        <v>24749074</v>
      </c>
    </row>
    <row r="20" spans="3:16">
      <c r="C20" s="40">
        <v>13</v>
      </c>
      <c r="D20" s="40" t="s">
        <v>745</v>
      </c>
      <c r="E20" s="41">
        <v>30183694</v>
      </c>
      <c r="F20" s="41">
        <v>125831</v>
      </c>
      <c r="G20" s="41">
        <v>125831</v>
      </c>
      <c r="H20" s="41">
        <v>0</v>
      </c>
      <c r="M20" s="40">
        <v>15</v>
      </c>
      <c r="N20" s="40" t="s">
        <v>950</v>
      </c>
      <c r="O20" s="40" t="s">
        <v>435</v>
      </c>
      <c r="P20" s="41">
        <v>24545194</v>
      </c>
    </row>
    <row r="21" spans="3:16">
      <c r="C21" s="40">
        <v>14</v>
      </c>
      <c r="D21" s="40" t="s">
        <v>746</v>
      </c>
      <c r="E21" s="41">
        <v>29491328</v>
      </c>
      <c r="F21" s="41">
        <v>0</v>
      </c>
      <c r="G21" s="41">
        <v>0</v>
      </c>
      <c r="H21" s="41">
        <v>0</v>
      </c>
      <c r="M21" s="40">
        <v>16</v>
      </c>
      <c r="N21" s="40" t="s">
        <v>951</v>
      </c>
      <c r="O21" s="40" t="s">
        <v>52</v>
      </c>
      <c r="P21" s="41">
        <v>23829070</v>
      </c>
    </row>
    <row r="22" spans="3:16">
      <c r="C22" s="40">
        <v>15</v>
      </c>
      <c r="D22" s="40" t="s">
        <v>747</v>
      </c>
      <c r="E22" s="41">
        <v>28934769</v>
      </c>
      <c r="F22" s="41">
        <v>1908621</v>
      </c>
      <c r="G22" s="41">
        <v>1908621</v>
      </c>
      <c r="H22" s="41">
        <v>0</v>
      </c>
      <c r="M22" s="40">
        <v>17</v>
      </c>
      <c r="N22" s="40" t="s">
        <v>952</v>
      </c>
      <c r="O22" s="40"/>
      <c r="P22" s="41">
        <v>23677394</v>
      </c>
    </row>
    <row r="23" spans="3:16">
      <c r="C23" s="40">
        <v>16</v>
      </c>
      <c r="D23" s="40" t="s">
        <v>748</v>
      </c>
      <c r="E23" s="41">
        <v>26501965</v>
      </c>
      <c r="F23" s="41">
        <v>1366695</v>
      </c>
      <c r="G23" s="41">
        <v>1357699</v>
      </c>
      <c r="H23" s="41">
        <v>8996</v>
      </c>
      <c r="M23" s="40">
        <v>18</v>
      </c>
      <c r="N23" s="40" t="s">
        <v>953</v>
      </c>
      <c r="O23" s="40" t="s">
        <v>414</v>
      </c>
      <c r="P23" s="41">
        <v>23366478</v>
      </c>
    </row>
    <row r="24" spans="3:16">
      <c r="C24" s="40">
        <v>17</v>
      </c>
      <c r="D24" s="40" t="s">
        <v>749</v>
      </c>
      <c r="E24" s="41">
        <v>25896046</v>
      </c>
      <c r="F24" s="41">
        <v>0</v>
      </c>
      <c r="G24" s="41">
        <v>0</v>
      </c>
      <c r="H24" s="41">
        <v>0</v>
      </c>
      <c r="M24" s="40">
        <v>19</v>
      </c>
      <c r="N24" s="40" t="s">
        <v>954</v>
      </c>
      <c r="O24" s="40" t="s">
        <v>55</v>
      </c>
      <c r="P24" s="41">
        <v>22166338</v>
      </c>
    </row>
    <row r="25" spans="3:16">
      <c r="C25" s="40">
        <v>18</v>
      </c>
      <c r="D25" s="40" t="s">
        <v>750</v>
      </c>
      <c r="E25" s="41">
        <v>25125362</v>
      </c>
      <c r="F25" s="41">
        <v>23250</v>
      </c>
      <c r="G25" s="41">
        <v>23250</v>
      </c>
      <c r="H25" s="41">
        <v>0</v>
      </c>
      <c r="M25" s="40">
        <v>20</v>
      </c>
      <c r="N25" s="40" t="s">
        <v>955</v>
      </c>
      <c r="O25" s="40" t="s">
        <v>50</v>
      </c>
      <c r="P25" s="41">
        <v>21895277</v>
      </c>
    </row>
    <row r="26" spans="3:16">
      <c r="C26" s="40">
        <v>19</v>
      </c>
      <c r="D26" s="40" t="s">
        <v>751</v>
      </c>
      <c r="E26" s="41">
        <v>25080956</v>
      </c>
      <c r="F26" s="41">
        <v>0</v>
      </c>
      <c r="G26" s="41">
        <v>0</v>
      </c>
      <c r="H26" s="41">
        <v>0</v>
      </c>
      <c r="M26" s="40">
        <v>21</v>
      </c>
      <c r="N26" s="40" t="s">
        <v>956</v>
      </c>
      <c r="O26" s="40" t="s">
        <v>55</v>
      </c>
      <c r="P26" s="41">
        <v>21626089</v>
      </c>
    </row>
    <row r="27" spans="3:16">
      <c r="C27" s="40">
        <v>20</v>
      </c>
      <c r="D27" s="40" t="s">
        <v>752</v>
      </c>
      <c r="E27" s="41">
        <v>23883797</v>
      </c>
      <c r="F27" s="41">
        <v>0</v>
      </c>
      <c r="G27" s="41">
        <v>0</v>
      </c>
      <c r="H27" s="41">
        <v>0</v>
      </c>
      <c r="M27" s="40">
        <v>22</v>
      </c>
      <c r="N27" s="40" t="s">
        <v>957</v>
      </c>
      <c r="O27" s="40" t="s">
        <v>167</v>
      </c>
      <c r="P27" s="41">
        <v>21559421</v>
      </c>
    </row>
    <row r="28" spans="3:16">
      <c r="C28" s="40">
        <v>21</v>
      </c>
      <c r="D28" s="40" t="s">
        <v>753</v>
      </c>
      <c r="E28" s="41">
        <v>23596560</v>
      </c>
      <c r="F28" s="41">
        <v>2041209</v>
      </c>
      <c r="G28" s="41">
        <v>2008554</v>
      </c>
      <c r="H28" s="41">
        <v>32655</v>
      </c>
      <c r="M28" s="40">
        <v>23</v>
      </c>
      <c r="N28" s="40" t="s">
        <v>958</v>
      </c>
      <c r="O28" s="40" t="s">
        <v>435</v>
      </c>
      <c r="P28" s="41">
        <v>20863335</v>
      </c>
    </row>
    <row r="29" spans="3:16">
      <c r="C29" s="40">
        <v>22</v>
      </c>
      <c r="D29" s="40" t="s">
        <v>754</v>
      </c>
      <c r="E29" s="41">
        <v>22524073</v>
      </c>
      <c r="F29" s="41">
        <v>0</v>
      </c>
      <c r="G29" s="41">
        <v>0</v>
      </c>
      <c r="H29" s="41">
        <v>0</v>
      </c>
      <c r="M29" s="40">
        <v>24</v>
      </c>
      <c r="N29" s="40" t="s">
        <v>959</v>
      </c>
      <c r="O29" s="40" t="s">
        <v>52</v>
      </c>
      <c r="P29" s="41">
        <v>20069776</v>
      </c>
    </row>
    <row r="30" spans="3:16">
      <c r="C30" s="40">
        <v>23</v>
      </c>
      <c r="D30" s="40" t="s">
        <v>755</v>
      </c>
      <c r="E30" s="41">
        <v>22430808</v>
      </c>
      <c r="F30" s="41">
        <v>0</v>
      </c>
      <c r="G30" s="41">
        <v>0</v>
      </c>
      <c r="H30" s="41">
        <v>0</v>
      </c>
      <c r="M30" s="40">
        <v>25</v>
      </c>
      <c r="N30" s="40" t="s">
        <v>960</v>
      </c>
      <c r="O30" s="40" t="s">
        <v>45</v>
      </c>
      <c r="P30" s="41">
        <v>19089259</v>
      </c>
    </row>
    <row r="31" spans="3:16">
      <c r="C31" s="40">
        <v>24</v>
      </c>
      <c r="D31" s="40" t="s">
        <v>756</v>
      </c>
      <c r="E31" s="41">
        <v>22250516</v>
      </c>
      <c r="F31" s="41">
        <v>524793</v>
      </c>
      <c r="G31" s="41">
        <v>524793</v>
      </c>
      <c r="H31" s="41">
        <v>0</v>
      </c>
      <c r="M31" s="40">
        <v>26</v>
      </c>
      <c r="N31" s="40" t="s">
        <v>961</v>
      </c>
      <c r="O31" s="40" t="s">
        <v>55</v>
      </c>
      <c r="P31" s="41">
        <v>18480952</v>
      </c>
    </row>
    <row r="32" spans="3:16">
      <c r="C32" s="40">
        <v>25</v>
      </c>
      <c r="D32" s="40" t="s">
        <v>757</v>
      </c>
      <c r="E32" s="41">
        <v>21499280</v>
      </c>
      <c r="F32" s="41">
        <v>4455845</v>
      </c>
      <c r="G32" s="41">
        <v>4431249</v>
      </c>
      <c r="H32" s="41">
        <v>24596</v>
      </c>
      <c r="M32" s="40">
        <v>27</v>
      </c>
      <c r="N32" s="40" t="s">
        <v>962</v>
      </c>
      <c r="O32" s="40" t="s">
        <v>55</v>
      </c>
      <c r="P32" s="41">
        <v>17921915</v>
      </c>
    </row>
    <row r="33" spans="3:16">
      <c r="C33" s="40">
        <v>26</v>
      </c>
      <c r="D33" s="40" t="s">
        <v>758</v>
      </c>
      <c r="E33" s="41">
        <v>21262417</v>
      </c>
      <c r="F33" s="41">
        <v>0</v>
      </c>
      <c r="G33" s="41">
        <v>0</v>
      </c>
      <c r="H33" s="41">
        <v>0</v>
      </c>
      <c r="M33" s="40">
        <v>28</v>
      </c>
      <c r="N33" s="40" t="s">
        <v>963</v>
      </c>
      <c r="O33" s="40" t="s">
        <v>66</v>
      </c>
      <c r="P33" s="41">
        <v>17906155</v>
      </c>
    </row>
    <row r="34" spans="3:16">
      <c r="C34" s="40">
        <v>27</v>
      </c>
      <c r="D34" s="40" t="s">
        <v>759</v>
      </c>
      <c r="E34" s="41">
        <v>20906304</v>
      </c>
      <c r="F34" s="41">
        <v>225283</v>
      </c>
      <c r="G34" s="41">
        <v>225283</v>
      </c>
      <c r="H34" s="41">
        <v>0</v>
      </c>
      <c r="M34" s="40">
        <v>29</v>
      </c>
      <c r="N34" s="40" t="s">
        <v>964</v>
      </c>
      <c r="O34" s="40" t="s">
        <v>46</v>
      </c>
      <c r="P34" s="41">
        <v>16942639</v>
      </c>
    </row>
    <row r="35" spans="3:16">
      <c r="C35" s="40">
        <v>28</v>
      </c>
      <c r="D35" s="40" t="s">
        <v>760</v>
      </c>
      <c r="E35" s="41">
        <v>20889965</v>
      </c>
      <c r="F35" s="41">
        <v>0</v>
      </c>
      <c r="G35" s="41">
        <v>0</v>
      </c>
      <c r="H35" s="41">
        <v>0</v>
      </c>
      <c r="M35" s="40">
        <v>30</v>
      </c>
      <c r="N35" s="40" t="s">
        <v>965</v>
      </c>
      <c r="O35" s="40" t="s">
        <v>111</v>
      </c>
      <c r="P35" s="41">
        <v>16709074</v>
      </c>
    </row>
    <row r="36" spans="3:16">
      <c r="C36" s="40">
        <v>29</v>
      </c>
      <c r="D36" s="40" t="s">
        <v>761</v>
      </c>
      <c r="E36" s="41">
        <v>20695205</v>
      </c>
      <c r="F36" s="41">
        <v>185301</v>
      </c>
      <c r="G36" s="41">
        <v>185301</v>
      </c>
      <c r="H36" s="41">
        <v>0</v>
      </c>
      <c r="M36" s="40">
        <v>31</v>
      </c>
      <c r="N36" s="40" t="s">
        <v>966</v>
      </c>
      <c r="O36" s="40"/>
      <c r="P36" s="41">
        <v>16506703</v>
      </c>
    </row>
    <row r="37" spans="3:16">
      <c r="C37" s="40">
        <v>30</v>
      </c>
      <c r="D37" s="40" t="s">
        <v>762</v>
      </c>
      <c r="E37" s="41">
        <v>20640030</v>
      </c>
      <c r="F37" s="41">
        <v>0</v>
      </c>
      <c r="G37" s="41">
        <v>0</v>
      </c>
      <c r="H37" s="41">
        <v>0</v>
      </c>
      <c r="M37" s="40">
        <v>32</v>
      </c>
      <c r="N37" s="40" t="s">
        <v>967</v>
      </c>
      <c r="O37" s="40" t="s">
        <v>45</v>
      </c>
      <c r="P37" s="41">
        <v>15510787</v>
      </c>
    </row>
    <row r="38" spans="3:16">
      <c r="C38" s="40">
        <v>31</v>
      </c>
      <c r="D38" s="40" t="s">
        <v>763</v>
      </c>
      <c r="E38" s="41">
        <v>20613441</v>
      </c>
      <c r="F38" s="41">
        <v>0</v>
      </c>
      <c r="G38" s="41">
        <v>0</v>
      </c>
      <c r="H38" s="41">
        <v>0</v>
      </c>
      <c r="M38" s="40">
        <v>33</v>
      </c>
      <c r="N38" s="40" t="s">
        <v>968</v>
      </c>
      <c r="O38" s="40" t="s">
        <v>419</v>
      </c>
      <c r="P38" s="41">
        <v>15056142</v>
      </c>
    </row>
    <row r="39" spans="3:16">
      <c r="C39" s="40">
        <v>32</v>
      </c>
      <c r="D39" s="40" t="s">
        <v>764</v>
      </c>
      <c r="E39" s="41">
        <v>19878007</v>
      </c>
      <c r="F39" s="41">
        <v>0</v>
      </c>
      <c r="G39" s="41">
        <v>0</v>
      </c>
      <c r="H39" s="41">
        <v>0</v>
      </c>
      <c r="M39" s="40">
        <v>34</v>
      </c>
      <c r="N39" s="40" t="s">
        <v>969</v>
      </c>
      <c r="O39" s="40" t="s">
        <v>66</v>
      </c>
      <c r="P39" s="41">
        <v>15022476</v>
      </c>
    </row>
    <row r="40" spans="3:16">
      <c r="C40" s="40">
        <v>33</v>
      </c>
      <c r="D40" s="40" t="s">
        <v>765</v>
      </c>
      <c r="E40" s="41">
        <v>19145632</v>
      </c>
      <c r="F40" s="41">
        <v>0</v>
      </c>
      <c r="G40" s="41">
        <v>0</v>
      </c>
      <c r="H40" s="41">
        <v>0</v>
      </c>
      <c r="M40" s="40">
        <v>35</v>
      </c>
      <c r="N40" s="40" t="s">
        <v>970</v>
      </c>
      <c r="O40" s="40" t="s">
        <v>55</v>
      </c>
      <c r="P40" s="41">
        <v>14891762</v>
      </c>
    </row>
    <row r="41" spans="3:16">
      <c r="C41" s="40">
        <v>34</v>
      </c>
      <c r="D41" s="40" t="s">
        <v>766</v>
      </c>
      <c r="E41" s="41">
        <v>18984815</v>
      </c>
      <c r="F41" s="41">
        <v>2458300</v>
      </c>
      <c r="G41" s="41">
        <v>2436665</v>
      </c>
      <c r="H41" s="41">
        <v>21635</v>
      </c>
      <c r="M41" s="40">
        <v>36</v>
      </c>
      <c r="N41" s="40" t="s">
        <v>971</v>
      </c>
      <c r="O41" s="40"/>
      <c r="P41" s="41">
        <v>14867436</v>
      </c>
    </row>
    <row r="42" spans="3:16">
      <c r="C42" s="42">
        <v>35</v>
      </c>
      <c r="D42" s="42" t="s">
        <v>767</v>
      </c>
      <c r="E42" s="43">
        <v>18706677</v>
      </c>
      <c r="F42" s="43">
        <v>0</v>
      </c>
      <c r="G42" s="43">
        <v>0</v>
      </c>
      <c r="H42" s="43">
        <v>0</v>
      </c>
      <c r="M42" s="40">
        <v>37</v>
      </c>
      <c r="N42" s="40" t="s">
        <v>972</v>
      </c>
      <c r="O42" s="40" t="s">
        <v>43</v>
      </c>
      <c r="P42" s="41">
        <v>14694167</v>
      </c>
    </row>
    <row r="43" spans="3:16">
      <c r="C43" s="42">
        <v>36</v>
      </c>
      <c r="D43" s="42" t="s">
        <v>768</v>
      </c>
      <c r="E43" s="43">
        <v>18349505</v>
      </c>
      <c r="F43" s="43">
        <v>0</v>
      </c>
      <c r="G43" s="43">
        <v>0</v>
      </c>
      <c r="H43" s="43">
        <v>0</v>
      </c>
      <c r="M43" s="40">
        <v>38</v>
      </c>
      <c r="N43" s="40" t="s">
        <v>973</v>
      </c>
      <c r="O43" s="40"/>
      <c r="P43" s="41">
        <v>14197886</v>
      </c>
    </row>
    <row r="44" spans="3:16">
      <c r="C44" s="42">
        <v>37</v>
      </c>
      <c r="D44" s="42" t="s">
        <v>769</v>
      </c>
      <c r="E44" s="43">
        <v>18246279</v>
      </c>
      <c r="F44" s="43">
        <v>115695</v>
      </c>
      <c r="G44" s="43">
        <v>113393</v>
      </c>
      <c r="H44" s="43">
        <v>2302</v>
      </c>
      <c r="M44" s="40">
        <v>39</v>
      </c>
      <c r="N44" s="40" t="s">
        <v>974</v>
      </c>
      <c r="O44" s="40"/>
      <c r="P44" s="41">
        <v>13874633</v>
      </c>
    </row>
    <row r="45" spans="3:16">
      <c r="C45" s="42">
        <v>38</v>
      </c>
      <c r="D45" s="42" t="s">
        <v>770</v>
      </c>
      <c r="E45" s="43">
        <v>17958575</v>
      </c>
      <c r="F45" s="43">
        <v>311103</v>
      </c>
      <c r="G45" s="43">
        <v>307293</v>
      </c>
      <c r="H45" s="43">
        <v>3810</v>
      </c>
      <c r="M45" s="40">
        <v>40</v>
      </c>
      <c r="N45" s="40" t="s">
        <v>975</v>
      </c>
      <c r="O45" s="40" t="s">
        <v>55</v>
      </c>
      <c r="P45" s="41">
        <v>13863007</v>
      </c>
    </row>
    <row r="46" spans="3:16">
      <c r="C46" s="42">
        <v>39</v>
      </c>
      <c r="D46" s="42" t="s">
        <v>771</v>
      </c>
      <c r="E46" s="43">
        <v>17791917</v>
      </c>
      <c r="F46" s="43">
        <v>0</v>
      </c>
      <c r="G46" s="43">
        <v>0</v>
      </c>
      <c r="H46" s="43">
        <v>0</v>
      </c>
      <c r="M46" s="40">
        <v>41</v>
      </c>
      <c r="N46" s="40" t="s">
        <v>976</v>
      </c>
      <c r="O46" s="40" t="s">
        <v>435</v>
      </c>
      <c r="P46" s="41">
        <v>13834745</v>
      </c>
    </row>
    <row r="47" spans="3:16">
      <c r="C47" s="42">
        <v>40</v>
      </c>
      <c r="D47" s="42" t="s">
        <v>772</v>
      </c>
      <c r="E47" s="43">
        <v>17218308</v>
      </c>
      <c r="F47" s="43">
        <v>211032</v>
      </c>
      <c r="G47" s="43">
        <v>210492</v>
      </c>
      <c r="H47" s="43">
        <v>540</v>
      </c>
      <c r="M47" s="40">
        <v>42</v>
      </c>
      <c r="N47" s="40" t="s">
        <v>977</v>
      </c>
      <c r="O47" s="40" t="s">
        <v>106</v>
      </c>
      <c r="P47" s="41">
        <v>13734000</v>
      </c>
    </row>
    <row r="48" spans="3:16">
      <c r="C48" s="42">
        <v>41</v>
      </c>
      <c r="D48" s="42" t="s">
        <v>773</v>
      </c>
      <c r="E48" s="43">
        <v>16767452</v>
      </c>
      <c r="F48" s="43">
        <v>0</v>
      </c>
      <c r="G48" s="43">
        <v>0</v>
      </c>
      <c r="H48" s="43">
        <v>0</v>
      </c>
      <c r="M48" s="40">
        <v>43</v>
      </c>
      <c r="N48" s="40" t="s">
        <v>978</v>
      </c>
      <c r="O48" s="40" t="s">
        <v>152</v>
      </c>
      <c r="P48" s="41">
        <v>13725520</v>
      </c>
    </row>
    <row r="49" spans="3:16">
      <c r="C49" s="42">
        <v>42</v>
      </c>
      <c r="D49" s="42" t="s">
        <v>774</v>
      </c>
      <c r="E49" s="43">
        <v>16296982</v>
      </c>
      <c r="F49" s="43">
        <v>1085607</v>
      </c>
      <c r="G49" s="43">
        <v>1052952</v>
      </c>
      <c r="H49" s="43">
        <v>32655</v>
      </c>
      <c r="M49" s="40">
        <v>44</v>
      </c>
      <c r="N49" s="40" t="s">
        <v>979</v>
      </c>
      <c r="O49" s="40" t="s">
        <v>66</v>
      </c>
      <c r="P49" s="41">
        <v>13531702</v>
      </c>
    </row>
    <row r="50" spans="3:16">
      <c r="C50" s="42">
        <v>43</v>
      </c>
      <c r="D50" s="42" t="s">
        <v>775</v>
      </c>
      <c r="E50" s="43">
        <v>16186480</v>
      </c>
      <c r="F50" s="43">
        <v>0</v>
      </c>
      <c r="G50" s="43">
        <v>0</v>
      </c>
      <c r="H50" s="43">
        <v>0</v>
      </c>
      <c r="M50" s="40">
        <v>45</v>
      </c>
      <c r="N50" s="40" t="s">
        <v>980</v>
      </c>
      <c r="O50" s="40"/>
      <c r="P50" s="41">
        <v>13229362</v>
      </c>
    </row>
    <row r="51" spans="3:16">
      <c r="C51" s="42">
        <v>44</v>
      </c>
      <c r="D51" s="42" t="s">
        <v>776</v>
      </c>
      <c r="E51" s="43">
        <v>16045734</v>
      </c>
      <c r="F51" s="43">
        <v>0</v>
      </c>
      <c r="G51" s="43">
        <v>0</v>
      </c>
      <c r="H51" s="43">
        <v>0</v>
      </c>
      <c r="M51" s="40">
        <v>46</v>
      </c>
      <c r="N51" s="40" t="s">
        <v>981</v>
      </c>
      <c r="O51" s="40" t="s">
        <v>55</v>
      </c>
      <c r="P51" s="41">
        <v>13181997</v>
      </c>
    </row>
    <row r="52" spans="3:16">
      <c r="C52" s="40">
        <v>45</v>
      </c>
      <c r="D52" s="40" t="s">
        <v>778</v>
      </c>
      <c r="E52" s="41">
        <v>15931631</v>
      </c>
      <c r="F52" s="41">
        <v>0</v>
      </c>
      <c r="G52" s="41">
        <v>0</v>
      </c>
      <c r="H52" s="41">
        <v>0</v>
      </c>
      <c r="M52" s="42">
        <v>47</v>
      </c>
      <c r="N52" s="42" t="s">
        <v>982</v>
      </c>
      <c r="O52" s="42"/>
      <c r="P52" s="43">
        <v>13024273</v>
      </c>
    </row>
    <row r="53" spans="3:16">
      <c r="C53" s="40">
        <v>46</v>
      </c>
      <c r="D53" s="40" t="s">
        <v>779</v>
      </c>
      <c r="E53" s="41">
        <v>15598690</v>
      </c>
      <c r="F53" s="41">
        <v>1517331</v>
      </c>
      <c r="G53" s="41">
        <v>1474082</v>
      </c>
      <c r="H53" s="41">
        <v>43249</v>
      </c>
      <c r="M53" s="42">
        <v>48</v>
      </c>
      <c r="N53" s="42" t="s">
        <v>983</v>
      </c>
      <c r="O53" s="42" t="s">
        <v>453</v>
      </c>
      <c r="P53" s="43">
        <v>12824512</v>
      </c>
    </row>
    <row r="54" spans="3:16">
      <c r="C54" s="40">
        <v>47</v>
      </c>
      <c r="D54" s="40" t="s">
        <v>780</v>
      </c>
      <c r="E54" s="41">
        <v>15249901</v>
      </c>
      <c r="F54" s="41">
        <v>0</v>
      </c>
      <c r="G54" s="41">
        <v>0</v>
      </c>
      <c r="H54" s="41">
        <v>0</v>
      </c>
      <c r="M54" s="42">
        <v>49</v>
      </c>
      <c r="N54" s="42" t="s">
        <v>984</v>
      </c>
      <c r="O54" s="42" t="s">
        <v>75</v>
      </c>
      <c r="P54" s="43">
        <v>12747546</v>
      </c>
    </row>
    <row r="55" spans="3:16">
      <c r="C55" s="40">
        <v>48</v>
      </c>
      <c r="D55" s="40" t="s">
        <v>781</v>
      </c>
      <c r="E55" s="41">
        <v>15187648</v>
      </c>
      <c r="F55" s="41">
        <v>1553526</v>
      </c>
      <c r="G55" s="41">
        <v>1535425</v>
      </c>
      <c r="H55" s="41">
        <v>18101</v>
      </c>
      <c r="M55" s="42">
        <v>50</v>
      </c>
      <c r="N55" s="42" t="s">
        <v>985</v>
      </c>
      <c r="O55" s="42" t="s">
        <v>75</v>
      </c>
      <c r="P55" s="43">
        <v>12637963</v>
      </c>
    </row>
    <row r="56" spans="3:16">
      <c r="C56" s="40">
        <v>49</v>
      </c>
      <c r="D56" s="40" t="s">
        <v>782</v>
      </c>
      <c r="E56" s="41">
        <v>14807000</v>
      </c>
      <c r="F56" s="41">
        <v>0</v>
      </c>
      <c r="G56" s="41">
        <v>0</v>
      </c>
      <c r="H56" s="41">
        <v>0</v>
      </c>
      <c r="M56" s="42">
        <v>51</v>
      </c>
      <c r="N56" s="42" t="s">
        <v>986</v>
      </c>
      <c r="O56" s="42"/>
      <c r="P56" s="43">
        <v>12466924</v>
      </c>
    </row>
    <row r="57" spans="3:16">
      <c r="C57" s="40">
        <v>50</v>
      </c>
      <c r="D57" s="40" t="s">
        <v>783</v>
      </c>
      <c r="E57" s="41">
        <v>14610671</v>
      </c>
      <c r="F57" s="41">
        <v>0</v>
      </c>
      <c r="G57" s="41">
        <v>0</v>
      </c>
      <c r="H57" s="41">
        <v>0</v>
      </c>
      <c r="M57" s="42">
        <v>52</v>
      </c>
      <c r="N57" s="42" t="s">
        <v>987</v>
      </c>
      <c r="O57" s="42" t="s">
        <v>143</v>
      </c>
      <c r="P57" s="43">
        <v>12222332</v>
      </c>
    </row>
    <row r="58" spans="3:16">
      <c r="C58" s="40">
        <v>51</v>
      </c>
      <c r="D58" s="40" t="s">
        <v>784</v>
      </c>
      <c r="E58" s="41">
        <v>14373291</v>
      </c>
      <c r="F58" s="41">
        <v>0</v>
      </c>
      <c r="G58" s="41">
        <v>0</v>
      </c>
      <c r="H58" s="41">
        <v>0</v>
      </c>
      <c r="M58" s="42">
        <v>53</v>
      </c>
      <c r="N58" s="42" t="s">
        <v>988</v>
      </c>
      <c r="O58" s="42" t="s">
        <v>51</v>
      </c>
      <c r="P58" s="43">
        <v>12153541</v>
      </c>
    </row>
    <row r="59" spans="3:16">
      <c r="C59" s="40">
        <v>52</v>
      </c>
      <c r="D59" s="40" t="s">
        <v>785</v>
      </c>
      <c r="E59" s="41">
        <v>14264450</v>
      </c>
      <c r="F59" s="41">
        <v>0</v>
      </c>
      <c r="G59" s="41">
        <v>0</v>
      </c>
      <c r="H59" s="41">
        <v>0</v>
      </c>
      <c r="M59" s="42">
        <v>54</v>
      </c>
      <c r="N59" s="42" t="s">
        <v>989</v>
      </c>
      <c r="O59" s="42" t="s">
        <v>46</v>
      </c>
      <c r="P59" s="43">
        <v>11920116</v>
      </c>
    </row>
    <row r="60" spans="3:16">
      <c r="C60" s="40">
        <v>53</v>
      </c>
      <c r="D60" s="40" t="s">
        <v>786</v>
      </c>
      <c r="E60" s="41">
        <v>14060045</v>
      </c>
      <c r="F60" s="41">
        <v>144758</v>
      </c>
      <c r="G60" s="41">
        <v>142258</v>
      </c>
      <c r="H60" s="41">
        <v>2500</v>
      </c>
      <c r="M60" s="42">
        <v>55</v>
      </c>
      <c r="N60" s="42" t="s">
        <v>990</v>
      </c>
      <c r="O60" s="42" t="s">
        <v>43</v>
      </c>
      <c r="P60" s="43">
        <v>11808215</v>
      </c>
    </row>
    <row r="61" spans="3:16">
      <c r="C61" s="40">
        <v>54</v>
      </c>
      <c r="D61" s="40" t="s">
        <v>787</v>
      </c>
      <c r="E61" s="41">
        <v>14034132</v>
      </c>
      <c r="F61" s="41">
        <v>0</v>
      </c>
      <c r="G61" s="41">
        <v>0</v>
      </c>
      <c r="H61" s="41">
        <v>0</v>
      </c>
      <c r="M61" s="42">
        <v>56</v>
      </c>
      <c r="N61" s="42" t="s">
        <v>991</v>
      </c>
      <c r="O61" s="42" t="s">
        <v>75</v>
      </c>
      <c r="P61" s="43">
        <v>11683425</v>
      </c>
    </row>
    <row r="62" spans="3:16">
      <c r="C62" s="40">
        <v>55</v>
      </c>
      <c r="D62" s="40" t="s">
        <v>788</v>
      </c>
      <c r="E62" s="41">
        <v>13998165</v>
      </c>
      <c r="F62" s="41">
        <v>0</v>
      </c>
      <c r="G62" s="41">
        <v>0</v>
      </c>
      <c r="H62" s="41">
        <v>0</v>
      </c>
      <c r="M62" s="42">
        <v>57</v>
      </c>
      <c r="N62" s="42" t="s">
        <v>992</v>
      </c>
      <c r="O62" s="42" t="s">
        <v>94</v>
      </c>
      <c r="P62" s="43">
        <v>11653189</v>
      </c>
    </row>
    <row r="63" spans="3:16">
      <c r="C63" s="40">
        <v>56</v>
      </c>
      <c r="D63" s="40" t="s">
        <v>789</v>
      </c>
      <c r="E63" s="41">
        <v>13820866</v>
      </c>
      <c r="F63" s="41">
        <v>557991</v>
      </c>
      <c r="G63" s="41">
        <v>0</v>
      </c>
      <c r="H63" s="41">
        <v>557991</v>
      </c>
      <c r="M63" s="42">
        <v>58</v>
      </c>
      <c r="N63" s="42" t="s">
        <v>993</v>
      </c>
      <c r="O63" s="42" t="s">
        <v>994</v>
      </c>
      <c r="P63" s="43">
        <v>11607289</v>
      </c>
    </row>
    <row r="64" spans="3:16">
      <c r="C64" s="40">
        <v>57</v>
      </c>
      <c r="D64" s="40" t="s">
        <v>790</v>
      </c>
      <c r="E64" s="41">
        <v>13749731</v>
      </c>
      <c r="F64" s="41">
        <v>0</v>
      </c>
      <c r="G64" s="41">
        <v>0</v>
      </c>
      <c r="H64" s="41">
        <v>0</v>
      </c>
      <c r="M64" s="42">
        <v>59</v>
      </c>
      <c r="N64" s="42" t="s">
        <v>995</v>
      </c>
      <c r="O64" s="42" t="s">
        <v>46</v>
      </c>
      <c r="P64" s="43">
        <v>11527976</v>
      </c>
    </row>
    <row r="65" spans="3:16">
      <c r="C65" s="40">
        <v>58</v>
      </c>
      <c r="D65" s="40" t="s">
        <v>791</v>
      </c>
      <c r="E65" s="41">
        <v>13679265</v>
      </c>
      <c r="F65" s="41">
        <v>0</v>
      </c>
      <c r="G65" s="41">
        <v>0</v>
      </c>
      <c r="H65" s="41">
        <v>0</v>
      </c>
      <c r="M65" s="42">
        <v>60</v>
      </c>
      <c r="N65" s="42" t="s">
        <v>996</v>
      </c>
      <c r="O65" s="42"/>
      <c r="P65" s="43">
        <v>11514734</v>
      </c>
    </row>
    <row r="66" spans="3:16">
      <c r="C66" s="40">
        <v>59</v>
      </c>
      <c r="D66" s="40" t="s">
        <v>792</v>
      </c>
      <c r="E66" s="41">
        <v>13609987</v>
      </c>
      <c r="F66" s="41">
        <v>0</v>
      </c>
      <c r="G66" s="41">
        <v>0</v>
      </c>
      <c r="H66" s="41">
        <v>0</v>
      </c>
      <c r="M66" s="42">
        <v>61</v>
      </c>
      <c r="N66" s="42" t="s">
        <v>997</v>
      </c>
      <c r="O66" s="42" t="s">
        <v>43</v>
      </c>
      <c r="P66" s="43">
        <v>11324245</v>
      </c>
    </row>
    <row r="67" spans="3:16">
      <c r="C67" s="40">
        <v>60</v>
      </c>
      <c r="D67" s="40" t="s">
        <v>793</v>
      </c>
      <c r="E67" s="41">
        <v>13467681</v>
      </c>
      <c r="F67" s="41">
        <v>0</v>
      </c>
      <c r="G67" s="41">
        <v>0</v>
      </c>
      <c r="H67" s="41">
        <v>0</v>
      </c>
      <c r="M67" s="42">
        <v>62</v>
      </c>
      <c r="N67" s="42" t="s">
        <v>998</v>
      </c>
      <c r="O67" s="42" t="s">
        <v>75</v>
      </c>
      <c r="P67" s="43">
        <v>11249284</v>
      </c>
    </row>
    <row r="68" spans="3:16">
      <c r="C68" s="40">
        <v>61</v>
      </c>
      <c r="D68" s="40" t="s">
        <v>794</v>
      </c>
      <c r="E68" s="41">
        <v>13443970</v>
      </c>
      <c r="F68" s="41">
        <v>0</v>
      </c>
      <c r="G68" s="41">
        <v>0</v>
      </c>
      <c r="H68" s="41">
        <v>0</v>
      </c>
      <c r="M68" s="42">
        <v>63</v>
      </c>
      <c r="N68" s="42" t="s">
        <v>999</v>
      </c>
      <c r="O68" s="42" t="s">
        <v>75</v>
      </c>
      <c r="P68" s="43">
        <v>11073312</v>
      </c>
    </row>
    <row r="69" spans="3:16">
      <c r="C69" s="40">
        <v>62</v>
      </c>
      <c r="D69" s="40" t="s">
        <v>795</v>
      </c>
      <c r="E69" s="41">
        <v>13052042</v>
      </c>
      <c r="F69" s="41">
        <v>1828101</v>
      </c>
      <c r="G69" s="41">
        <v>1794952</v>
      </c>
      <c r="H69" s="41">
        <v>33149</v>
      </c>
      <c r="M69" s="42">
        <v>64</v>
      </c>
      <c r="N69" s="42" t="s">
        <v>1000</v>
      </c>
      <c r="O69" s="42" t="s">
        <v>66</v>
      </c>
      <c r="P69" s="43">
        <v>11055114</v>
      </c>
    </row>
    <row r="70" spans="3:16">
      <c r="C70" s="40">
        <v>63</v>
      </c>
      <c r="D70" s="40" t="s">
        <v>796</v>
      </c>
      <c r="E70" s="41">
        <v>12995887</v>
      </c>
      <c r="F70" s="41">
        <v>1057775</v>
      </c>
      <c r="G70" s="41">
        <v>1039674</v>
      </c>
      <c r="H70" s="41">
        <v>18101</v>
      </c>
      <c r="M70" s="42">
        <v>65</v>
      </c>
      <c r="N70" s="42" t="s">
        <v>1001</v>
      </c>
      <c r="O70" s="42"/>
      <c r="P70" s="43">
        <v>10585640</v>
      </c>
    </row>
    <row r="71" spans="3:16">
      <c r="C71" s="40">
        <v>64</v>
      </c>
      <c r="D71" s="40" t="s">
        <v>797</v>
      </c>
      <c r="E71" s="41">
        <v>12835671</v>
      </c>
      <c r="F71" s="41">
        <v>0</v>
      </c>
      <c r="G71" s="41">
        <v>0</v>
      </c>
      <c r="H71" s="41">
        <v>0</v>
      </c>
      <c r="M71" s="42">
        <v>66</v>
      </c>
      <c r="N71" s="42" t="s">
        <v>1002</v>
      </c>
      <c r="O71" s="42" t="s">
        <v>152</v>
      </c>
      <c r="P71" s="43">
        <v>10436407</v>
      </c>
    </row>
    <row r="72" spans="3:16">
      <c r="C72" s="40">
        <v>65</v>
      </c>
      <c r="D72" s="40" t="s">
        <v>798</v>
      </c>
      <c r="E72" s="41">
        <v>12794510</v>
      </c>
      <c r="F72" s="41">
        <v>111079</v>
      </c>
      <c r="G72" s="41">
        <v>0</v>
      </c>
      <c r="H72" s="41">
        <v>111079</v>
      </c>
      <c r="M72" s="42">
        <v>67</v>
      </c>
      <c r="N72" s="42" t="s">
        <v>1003</v>
      </c>
      <c r="O72" s="42" t="s">
        <v>66</v>
      </c>
      <c r="P72" s="43">
        <v>10353003</v>
      </c>
    </row>
    <row r="73" spans="3:16">
      <c r="C73" s="40">
        <v>66</v>
      </c>
      <c r="D73" s="40" t="s">
        <v>799</v>
      </c>
      <c r="E73" s="41">
        <v>12595128</v>
      </c>
      <c r="F73" s="41">
        <v>0</v>
      </c>
      <c r="G73" s="41">
        <v>0</v>
      </c>
      <c r="H73" s="41">
        <v>0</v>
      </c>
      <c r="M73" s="42">
        <v>68</v>
      </c>
      <c r="N73" s="42" t="s">
        <v>1004</v>
      </c>
      <c r="O73" s="42" t="s">
        <v>55</v>
      </c>
      <c r="P73" s="43">
        <v>10206639</v>
      </c>
    </row>
    <row r="74" spans="3:16">
      <c r="C74" s="40">
        <v>67</v>
      </c>
      <c r="D74" s="40" t="s">
        <v>800</v>
      </c>
      <c r="E74" s="41">
        <v>12552132</v>
      </c>
      <c r="F74" s="41">
        <v>0</v>
      </c>
      <c r="G74" s="41">
        <v>0</v>
      </c>
      <c r="H74" s="41">
        <v>0</v>
      </c>
      <c r="M74" s="42">
        <v>69</v>
      </c>
      <c r="N74" s="42" t="s">
        <v>1005</v>
      </c>
      <c r="O74" s="42" t="s">
        <v>111</v>
      </c>
      <c r="P74" s="43">
        <v>10113859</v>
      </c>
    </row>
    <row r="75" spans="3:16">
      <c r="C75" s="40">
        <v>68</v>
      </c>
      <c r="D75" s="40" t="s">
        <v>801</v>
      </c>
      <c r="E75" s="41">
        <v>12486696</v>
      </c>
      <c r="F75" s="41">
        <v>0</v>
      </c>
      <c r="G75" s="41">
        <v>0</v>
      </c>
      <c r="H75" s="41">
        <v>0</v>
      </c>
      <c r="M75" s="42">
        <v>70</v>
      </c>
      <c r="N75" s="42" t="s">
        <v>1006</v>
      </c>
      <c r="O75" s="42" t="s">
        <v>55</v>
      </c>
      <c r="P75" s="43">
        <v>10026421</v>
      </c>
    </row>
    <row r="76" spans="3:16">
      <c r="C76" s="40">
        <v>69</v>
      </c>
      <c r="D76" s="40" t="s">
        <v>802</v>
      </c>
      <c r="E76" s="41">
        <v>12266977</v>
      </c>
      <c r="F76" s="41">
        <v>0</v>
      </c>
      <c r="G76" s="41">
        <v>0</v>
      </c>
      <c r="H76" s="41">
        <v>0</v>
      </c>
      <c r="M76" s="42">
        <v>71</v>
      </c>
      <c r="N76" s="42" t="s">
        <v>1007</v>
      </c>
      <c r="O76" s="42" t="s">
        <v>68</v>
      </c>
      <c r="P76" s="43">
        <v>10008175</v>
      </c>
    </row>
    <row r="77" spans="3:16">
      <c r="C77" s="40">
        <v>70</v>
      </c>
      <c r="D77" s="40" t="s">
        <v>803</v>
      </c>
      <c r="E77" s="41">
        <v>12255962</v>
      </c>
      <c r="F77" s="41">
        <v>667679</v>
      </c>
      <c r="G77" s="41">
        <v>614368</v>
      </c>
      <c r="H77" s="41">
        <v>53311</v>
      </c>
      <c r="M77" s="42">
        <v>72</v>
      </c>
      <c r="N77" s="42" t="s">
        <v>1008</v>
      </c>
      <c r="O77" s="42" t="s">
        <v>75</v>
      </c>
      <c r="P77" s="43">
        <v>9925533</v>
      </c>
    </row>
    <row r="78" spans="3:16">
      <c r="C78" s="40">
        <v>71</v>
      </c>
      <c r="D78" s="40" t="s">
        <v>804</v>
      </c>
      <c r="E78" s="41">
        <v>12124854</v>
      </c>
      <c r="F78" s="41">
        <v>437581</v>
      </c>
      <c r="G78" s="41">
        <v>437581</v>
      </c>
      <c r="H78" s="41">
        <v>0</v>
      </c>
      <c r="M78" s="42">
        <v>73</v>
      </c>
      <c r="N78" s="42" t="s">
        <v>1009</v>
      </c>
      <c r="O78" s="42" t="s">
        <v>50</v>
      </c>
      <c r="P78" s="43">
        <v>9913953</v>
      </c>
    </row>
    <row r="79" spans="3:16">
      <c r="C79" s="40">
        <v>72</v>
      </c>
      <c r="D79" s="40" t="s">
        <v>805</v>
      </c>
      <c r="E79" s="41">
        <v>11952110</v>
      </c>
      <c r="F79" s="41">
        <v>0</v>
      </c>
      <c r="G79" s="41">
        <v>0</v>
      </c>
      <c r="H79" s="41">
        <v>0</v>
      </c>
      <c r="M79" s="42">
        <v>74</v>
      </c>
      <c r="N79" s="42" t="s">
        <v>1010</v>
      </c>
      <c r="O79" s="42" t="s">
        <v>66</v>
      </c>
      <c r="P79" s="43">
        <v>9793119</v>
      </c>
    </row>
    <row r="80" spans="3:16">
      <c r="C80" s="40">
        <v>73</v>
      </c>
      <c r="D80" s="40" t="s">
        <v>806</v>
      </c>
      <c r="E80" s="41">
        <v>11816212</v>
      </c>
      <c r="F80" s="41">
        <v>0</v>
      </c>
      <c r="G80" s="41">
        <v>0</v>
      </c>
      <c r="H80" s="41">
        <v>0</v>
      </c>
      <c r="M80" s="42">
        <v>75</v>
      </c>
      <c r="N80" s="42" t="s">
        <v>1011</v>
      </c>
      <c r="O80" s="42" t="s">
        <v>111</v>
      </c>
      <c r="P80" s="43">
        <v>9617653</v>
      </c>
    </row>
    <row r="81" spans="3:16">
      <c r="C81" s="40">
        <v>74</v>
      </c>
      <c r="D81" s="40" t="s">
        <v>807</v>
      </c>
      <c r="E81" s="41">
        <v>11763620</v>
      </c>
      <c r="F81" s="41">
        <v>0</v>
      </c>
      <c r="G81" s="41">
        <v>0</v>
      </c>
      <c r="H81" s="41">
        <v>0</v>
      </c>
      <c r="M81" s="42">
        <v>76</v>
      </c>
      <c r="N81" s="42" t="s">
        <v>1012</v>
      </c>
      <c r="O81" s="42" t="s">
        <v>416</v>
      </c>
      <c r="P81" s="43">
        <v>9565742</v>
      </c>
    </row>
    <row r="82" spans="3:16">
      <c r="C82" s="40">
        <v>75</v>
      </c>
      <c r="D82" s="40" t="s">
        <v>808</v>
      </c>
      <c r="E82" s="41">
        <v>11709082</v>
      </c>
      <c r="F82" s="41">
        <v>162236</v>
      </c>
      <c r="G82" s="41">
        <v>162236</v>
      </c>
      <c r="H82" s="41">
        <v>0</v>
      </c>
      <c r="M82" s="42">
        <v>77</v>
      </c>
      <c r="N82" s="42" t="s">
        <v>1013</v>
      </c>
      <c r="O82" s="42" t="s">
        <v>55</v>
      </c>
      <c r="P82" s="43">
        <v>9474780</v>
      </c>
    </row>
    <row r="83" spans="3:16">
      <c r="C83" s="40">
        <v>76</v>
      </c>
      <c r="D83" s="40" t="s">
        <v>809</v>
      </c>
      <c r="E83" s="41">
        <v>11635542</v>
      </c>
      <c r="F83" s="41">
        <v>0</v>
      </c>
      <c r="G83" s="41">
        <v>0</v>
      </c>
      <c r="H83" s="41">
        <v>0</v>
      </c>
      <c r="M83" s="42">
        <v>78</v>
      </c>
      <c r="N83" s="42" t="s">
        <v>1014</v>
      </c>
      <c r="O83" s="42" t="s">
        <v>77</v>
      </c>
      <c r="P83" s="43">
        <v>8955897</v>
      </c>
    </row>
    <row r="84" spans="3:16">
      <c r="C84" s="40">
        <v>77</v>
      </c>
      <c r="D84" s="40" t="s">
        <v>810</v>
      </c>
      <c r="E84" s="41">
        <v>11632199</v>
      </c>
      <c r="F84" s="41">
        <v>0</v>
      </c>
      <c r="G84" s="41">
        <v>0</v>
      </c>
      <c r="H84" s="41">
        <v>0</v>
      </c>
      <c r="M84" s="42">
        <v>79</v>
      </c>
      <c r="N84" s="42" t="s">
        <v>1015</v>
      </c>
      <c r="O84" s="42" t="s">
        <v>55</v>
      </c>
      <c r="P84" s="43">
        <v>8896195</v>
      </c>
    </row>
    <row r="85" spans="3:16">
      <c r="C85" s="40">
        <v>78</v>
      </c>
      <c r="D85" s="40" t="s">
        <v>811</v>
      </c>
      <c r="E85" s="41">
        <v>11411370</v>
      </c>
      <c r="F85" s="41">
        <v>359142</v>
      </c>
      <c r="G85" s="41">
        <v>350447</v>
      </c>
      <c r="H85" s="41">
        <v>8695</v>
      </c>
      <c r="M85" s="42">
        <v>80</v>
      </c>
      <c r="N85" s="42" t="s">
        <v>1016</v>
      </c>
      <c r="O85" s="42" t="s">
        <v>50</v>
      </c>
      <c r="P85" s="43">
        <v>8829248</v>
      </c>
    </row>
    <row r="86" spans="3:16">
      <c r="C86" s="40">
        <v>79</v>
      </c>
      <c r="D86" s="40" t="s">
        <v>812</v>
      </c>
      <c r="E86" s="41">
        <v>11343464</v>
      </c>
      <c r="F86" s="41">
        <v>0</v>
      </c>
      <c r="G86" s="41">
        <v>0</v>
      </c>
      <c r="H86" s="41">
        <v>0</v>
      </c>
      <c r="M86" s="42">
        <v>81</v>
      </c>
      <c r="N86" s="42" t="s">
        <v>1017</v>
      </c>
      <c r="O86" s="42" t="s">
        <v>73</v>
      </c>
      <c r="P86" s="43">
        <v>8785850</v>
      </c>
    </row>
    <row r="87" spans="3:16">
      <c r="C87" s="40">
        <v>80</v>
      </c>
      <c r="D87" s="40" t="s">
        <v>813</v>
      </c>
      <c r="E87" s="41">
        <v>11133128</v>
      </c>
      <c r="F87" s="41">
        <v>0</v>
      </c>
      <c r="G87" s="41">
        <v>0</v>
      </c>
      <c r="H87" s="41">
        <v>0</v>
      </c>
      <c r="M87" s="40">
        <v>82</v>
      </c>
      <c r="N87" s="40" t="s">
        <v>1018</v>
      </c>
      <c r="O87" s="40" t="s">
        <v>71</v>
      </c>
      <c r="P87" s="41">
        <v>8652243</v>
      </c>
    </row>
    <row r="88" spans="3:16">
      <c r="C88" s="40">
        <v>81</v>
      </c>
      <c r="D88" s="40" t="s">
        <v>814</v>
      </c>
      <c r="E88" s="41">
        <v>11123125</v>
      </c>
      <c r="F88" s="41">
        <v>0</v>
      </c>
      <c r="G88" s="41">
        <v>0</v>
      </c>
      <c r="H88" s="41">
        <v>0</v>
      </c>
      <c r="M88" s="40">
        <v>83</v>
      </c>
      <c r="N88" s="40" t="s">
        <v>1019</v>
      </c>
      <c r="O88" s="40" t="s">
        <v>55</v>
      </c>
      <c r="P88" s="41">
        <v>8650190</v>
      </c>
    </row>
    <row r="89" spans="3:16">
      <c r="C89" s="40">
        <v>82</v>
      </c>
      <c r="D89" s="40" t="s">
        <v>815</v>
      </c>
      <c r="E89" s="41">
        <v>10999619</v>
      </c>
      <c r="F89" s="41">
        <v>867611</v>
      </c>
      <c r="G89" s="41">
        <v>867611</v>
      </c>
      <c r="H89" s="41">
        <v>0</v>
      </c>
      <c r="M89" s="40">
        <v>84</v>
      </c>
      <c r="N89" s="40" t="s">
        <v>1020</v>
      </c>
      <c r="O89" s="40" t="s">
        <v>143</v>
      </c>
      <c r="P89" s="41">
        <v>8570478</v>
      </c>
    </row>
    <row r="90" spans="3:16">
      <c r="C90" s="40">
        <v>83</v>
      </c>
      <c r="D90" s="40" t="s">
        <v>816</v>
      </c>
      <c r="E90" s="41">
        <v>10857975</v>
      </c>
      <c r="F90" s="41">
        <v>0</v>
      </c>
      <c r="G90" s="41">
        <v>0</v>
      </c>
      <c r="H90" s="41">
        <v>0</v>
      </c>
      <c r="M90" s="40">
        <v>85</v>
      </c>
      <c r="N90" s="40" t="s">
        <v>1021</v>
      </c>
      <c r="O90" s="40" t="s">
        <v>55</v>
      </c>
      <c r="P90" s="41">
        <v>8515121</v>
      </c>
    </row>
    <row r="91" spans="3:16">
      <c r="C91" s="40">
        <v>84</v>
      </c>
      <c r="D91" s="40" t="s">
        <v>817</v>
      </c>
      <c r="E91" s="41">
        <v>10803915</v>
      </c>
      <c r="F91" s="41">
        <v>195882</v>
      </c>
      <c r="G91" s="41">
        <v>195882</v>
      </c>
      <c r="H91" s="41">
        <v>0</v>
      </c>
      <c r="M91" s="40">
        <v>86</v>
      </c>
      <c r="N91" s="40" t="s">
        <v>1022</v>
      </c>
      <c r="O91" s="40" t="s">
        <v>132</v>
      </c>
      <c r="P91" s="41">
        <v>8507924</v>
      </c>
    </row>
    <row r="92" spans="3:16">
      <c r="C92" s="40">
        <v>85</v>
      </c>
      <c r="D92" s="40" t="s">
        <v>818</v>
      </c>
      <c r="E92" s="41">
        <v>10752234</v>
      </c>
      <c r="F92" s="41">
        <v>0</v>
      </c>
      <c r="G92" s="41">
        <v>0</v>
      </c>
      <c r="H92" s="41">
        <v>0</v>
      </c>
      <c r="M92" s="40">
        <v>87</v>
      </c>
      <c r="N92" s="40" t="s">
        <v>1023</v>
      </c>
      <c r="O92" s="40" t="s">
        <v>1024</v>
      </c>
      <c r="P92" s="41">
        <v>8468795</v>
      </c>
    </row>
    <row r="93" spans="3:16">
      <c r="C93" s="40">
        <v>86</v>
      </c>
      <c r="D93" s="40" t="s">
        <v>819</v>
      </c>
      <c r="E93" s="41">
        <v>10739212</v>
      </c>
      <c r="F93" s="41">
        <v>0</v>
      </c>
      <c r="G93" s="41">
        <v>0</v>
      </c>
      <c r="H93" s="41">
        <v>0</v>
      </c>
      <c r="M93" s="40">
        <v>88</v>
      </c>
      <c r="N93" s="40" t="s">
        <v>1025</v>
      </c>
      <c r="O93" s="40" t="s">
        <v>419</v>
      </c>
      <c r="P93" s="41">
        <v>8251365</v>
      </c>
    </row>
    <row r="94" spans="3:16">
      <c r="C94" s="40">
        <v>87</v>
      </c>
      <c r="D94" s="40" t="s">
        <v>820</v>
      </c>
      <c r="E94" s="41">
        <v>10681383</v>
      </c>
      <c r="F94" s="41">
        <v>472576</v>
      </c>
      <c r="G94" s="41">
        <v>461990</v>
      </c>
      <c r="H94" s="41">
        <v>10586</v>
      </c>
      <c r="M94" s="40">
        <v>89</v>
      </c>
      <c r="N94" s="40" t="s">
        <v>1026</v>
      </c>
      <c r="O94" s="40" t="s">
        <v>55</v>
      </c>
      <c r="P94" s="41">
        <v>8225494</v>
      </c>
    </row>
    <row r="95" spans="3:16">
      <c r="C95" s="40">
        <v>88</v>
      </c>
      <c r="D95" s="40" t="s">
        <v>821</v>
      </c>
      <c r="E95" s="41">
        <v>10461641</v>
      </c>
      <c r="F95" s="41">
        <v>0</v>
      </c>
      <c r="G95" s="41">
        <v>0</v>
      </c>
      <c r="H95" s="41">
        <v>0</v>
      </c>
      <c r="M95" s="40">
        <v>90</v>
      </c>
      <c r="N95" s="40" t="s">
        <v>1027</v>
      </c>
      <c r="O95" s="40" t="s">
        <v>1028</v>
      </c>
      <c r="P95" s="41">
        <v>8183702</v>
      </c>
    </row>
    <row r="96" spans="3:16">
      <c r="C96" s="42">
        <v>89</v>
      </c>
      <c r="D96" s="42" t="s">
        <v>822</v>
      </c>
      <c r="E96" s="43">
        <v>10448900</v>
      </c>
      <c r="F96" s="43">
        <v>0</v>
      </c>
      <c r="G96" s="43">
        <v>0</v>
      </c>
      <c r="H96" s="43">
        <v>0</v>
      </c>
      <c r="M96" s="40">
        <v>91</v>
      </c>
      <c r="N96" s="40" t="s">
        <v>1029</v>
      </c>
      <c r="O96" s="40" t="s">
        <v>1024</v>
      </c>
      <c r="P96" s="41">
        <v>8149707</v>
      </c>
    </row>
    <row r="97" spans="3:16">
      <c r="C97" s="42">
        <v>90</v>
      </c>
      <c r="D97" s="42" t="s">
        <v>823</v>
      </c>
      <c r="E97" s="43">
        <v>10423124</v>
      </c>
      <c r="F97" s="43">
        <v>0</v>
      </c>
      <c r="G97" s="43">
        <v>0</v>
      </c>
      <c r="H97" s="43">
        <v>0</v>
      </c>
      <c r="M97" s="40">
        <v>92</v>
      </c>
      <c r="N97" s="40" t="s">
        <v>1030</v>
      </c>
      <c r="O97" s="40" t="s">
        <v>167</v>
      </c>
      <c r="P97" s="41">
        <v>8128125</v>
      </c>
    </row>
    <row r="98" spans="3:16">
      <c r="C98" s="42">
        <v>91</v>
      </c>
      <c r="D98" s="42" t="s">
        <v>824</v>
      </c>
      <c r="E98" s="43">
        <v>10411354</v>
      </c>
      <c r="F98" s="43">
        <v>0</v>
      </c>
      <c r="G98" s="43">
        <v>0</v>
      </c>
      <c r="H98" s="43">
        <v>0</v>
      </c>
      <c r="M98" s="40">
        <v>93</v>
      </c>
      <c r="N98" s="40" t="s">
        <v>1031</v>
      </c>
      <c r="O98" s="40" t="s">
        <v>416</v>
      </c>
      <c r="P98" s="41">
        <v>7966474</v>
      </c>
    </row>
    <row r="99" spans="3:16">
      <c r="C99" s="42">
        <v>92</v>
      </c>
      <c r="D99" s="42" t="s">
        <v>825</v>
      </c>
      <c r="E99" s="43">
        <v>10378536</v>
      </c>
      <c r="F99" s="43">
        <v>72086</v>
      </c>
      <c r="G99" s="43">
        <v>70675</v>
      </c>
      <c r="H99" s="43">
        <v>1411</v>
      </c>
      <c r="M99" s="40">
        <v>94</v>
      </c>
      <c r="N99" s="40" t="s">
        <v>1032</v>
      </c>
      <c r="O99" s="40"/>
      <c r="P99" s="41">
        <v>7792503</v>
      </c>
    </row>
    <row r="100" spans="3:16">
      <c r="C100" s="42">
        <v>93</v>
      </c>
      <c r="D100" s="42" t="s">
        <v>826</v>
      </c>
      <c r="E100" s="43">
        <v>10181121</v>
      </c>
      <c r="F100" s="43">
        <v>0</v>
      </c>
      <c r="G100" s="43">
        <v>0</v>
      </c>
      <c r="H100" s="43">
        <v>0</v>
      </c>
      <c r="M100" s="40">
        <v>95</v>
      </c>
      <c r="N100" s="40" t="s">
        <v>1033</v>
      </c>
      <c r="O100" s="40" t="s">
        <v>1034</v>
      </c>
      <c r="P100" s="41">
        <v>7730800</v>
      </c>
    </row>
    <row r="101" spans="3:16">
      <c r="C101" s="42">
        <v>94</v>
      </c>
      <c r="D101" s="42" t="s">
        <v>827</v>
      </c>
      <c r="E101" s="43">
        <v>10173363</v>
      </c>
      <c r="F101" s="43">
        <v>728118</v>
      </c>
      <c r="G101" s="43">
        <v>629054</v>
      </c>
      <c r="H101" s="43">
        <v>99064</v>
      </c>
      <c r="M101" s="40">
        <v>96</v>
      </c>
      <c r="N101" s="40" t="s">
        <v>1035</v>
      </c>
      <c r="O101" s="40" t="s">
        <v>106</v>
      </c>
      <c r="P101" s="41">
        <v>7506245</v>
      </c>
    </row>
    <row r="102" spans="3:16">
      <c r="C102" s="42">
        <v>95</v>
      </c>
      <c r="D102" s="42" t="s">
        <v>828</v>
      </c>
      <c r="E102" s="43">
        <v>10167360</v>
      </c>
      <c r="F102" s="43">
        <v>272616</v>
      </c>
      <c r="G102" s="43">
        <v>0</v>
      </c>
      <c r="H102" s="43">
        <v>272616</v>
      </c>
      <c r="M102" s="40">
        <v>97</v>
      </c>
      <c r="N102" s="40" t="s">
        <v>1036</v>
      </c>
      <c r="O102" s="40" t="s">
        <v>132</v>
      </c>
      <c r="P102" s="41">
        <v>7371157</v>
      </c>
    </row>
    <row r="103" spans="3:16">
      <c r="C103" s="42">
        <v>96</v>
      </c>
      <c r="D103" s="42" t="s">
        <v>829</v>
      </c>
      <c r="E103" s="43">
        <v>10160232</v>
      </c>
      <c r="F103" s="43">
        <v>0</v>
      </c>
      <c r="G103" s="43">
        <v>0</v>
      </c>
      <c r="H103" s="43">
        <v>0</v>
      </c>
      <c r="M103" s="40">
        <v>98</v>
      </c>
      <c r="N103" s="40" t="s">
        <v>1037</v>
      </c>
      <c r="O103" s="40" t="s">
        <v>129</v>
      </c>
      <c r="P103" s="41">
        <v>7265246</v>
      </c>
    </row>
    <row r="104" spans="3:16">
      <c r="C104" s="42">
        <v>97</v>
      </c>
      <c r="D104" s="42" t="s">
        <v>830</v>
      </c>
      <c r="E104" s="43">
        <v>10078820</v>
      </c>
      <c r="F104" s="43">
        <v>0</v>
      </c>
      <c r="G104" s="43">
        <v>0</v>
      </c>
      <c r="H104" s="43">
        <v>0</v>
      </c>
      <c r="M104" s="40">
        <v>99</v>
      </c>
      <c r="N104" s="40" t="s">
        <v>1038</v>
      </c>
      <c r="O104" s="40" t="s">
        <v>50</v>
      </c>
      <c r="P104" s="41">
        <v>7202429</v>
      </c>
    </row>
    <row r="105" spans="3:16">
      <c r="C105" s="42">
        <v>98</v>
      </c>
      <c r="D105" s="42" t="s">
        <v>831</v>
      </c>
      <c r="E105" s="43">
        <v>10077425</v>
      </c>
      <c r="F105" s="43">
        <v>0</v>
      </c>
      <c r="G105" s="43">
        <v>0</v>
      </c>
      <c r="H105" s="43">
        <v>0</v>
      </c>
      <c r="M105" s="40">
        <v>100</v>
      </c>
      <c r="N105" s="40" t="s">
        <v>1039</v>
      </c>
      <c r="O105" s="40"/>
      <c r="P105" s="41">
        <v>6967621</v>
      </c>
    </row>
    <row r="106" spans="3:16">
      <c r="C106" s="42">
        <v>99</v>
      </c>
      <c r="D106" s="42" t="s">
        <v>832</v>
      </c>
      <c r="E106" s="43">
        <v>10013832</v>
      </c>
      <c r="F106" s="43">
        <v>0</v>
      </c>
      <c r="G106" s="43">
        <v>0</v>
      </c>
      <c r="H106" s="43">
        <v>0</v>
      </c>
      <c r="M106" s="40">
        <v>101</v>
      </c>
      <c r="N106" s="40" t="s">
        <v>1040</v>
      </c>
      <c r="O106" s="40" t="s">
        <v>416</v>
      </c>
      <c r="P106" s="41">
        <v>6916295</v>
      </c>
    </row>
    <row r="107" spans="3:16">
      <c r="C107" s="42">
        <v>100</v>
      </c>
      <c r="D107" s="42" t="s">
        <v>833</v>
      </c>
      <c r="E107" s="43">
        <v>9969617</v>
      </c>
      <c r="F107" s="43">
        <v>0</v>
      </c>
      <c r="G107" s="43">
        <v>0</v>
      </c>
      <c r="H107" s="43">
        <v>0</v>
      </c>
      <c r="M107" s="40">
        <v>102</v>
      </c>
      <c r="N107" s="40" t="s">
        <v>1041</v>
      </c>
      <c r="O107" s="40" t="s">
        <v>77</v>
      </c>
      <c r="P107" s="41">
        <v>6906534</v>
      </c>
    </row>
    <row r="108" spans="3:16">
      <c r="C108" s="42">
        <v>101</v>
      </c>
      <c r="D108" s="42" t="s">
        <v>834</v>
      </c>
      <c r="E108" s="43">
        <v>9717624</v>
      </c>
      <c r="F108" s="43">
        <v>20971</v>
      </c>
      <c r="G108" s="43">
        <v>20971</v>
      </c>
      <c r="H108" s="43">
        <v>0</v>
      </c>
      <c r="M108" s="40">
        <v>103</v>
      </c>
      <c r="N108" s="40" t="s">
        <v>1042</v>
      </c>
      <c r="O108" s="40"/>
      <c r="P108" s="41">
        <v>6855919</v>
      </c>
    </row>
    <row r="109" spans="3:16">
      <c r="C109" s="42">
        <v>102</v>
      </c>
      <c r="D109" s="42" t="s">
        <v>835</v>
      </c>
      <c r="E109" s="43">
        <v>9713771</v>
      </c>
      <c r="F109" s="43">
        <v>0</v>
      </c>
      <c r="G109" s="43">
        <v>0</v>
      </c>
      <c r="H109" s="43">
        <v>0</v>
      </c>
      <c r="M109" s="40">
        <v>104</v>
      </c>
      <c r="N109" s="40" t="s">
        <v>1043</v>
      </c>
      <c r="O109" s="40" t="s">
        <v>55</v>
      </c>
      <c r="P109" s="41">
        <v>6815857</v>
      </c>
    </row>
    <row r="110" spans="3:16">
      <c r="C110" s="42">
        <v>103</v>
      </c>
      <c r="D110" s="42" t="s">
        <v>836</v>
      </c>
      <c r="E110" s="43">
        <v>9556742</v>
      </c>
      <c r="F110" s="43">
        <v>0</v>
      </c>
      <c r="G110" s="43">
        <v>0</v>
      </c>
      <c r="H110" s="43">
        <v>0</v>
      </c>
      <c r="M110" s="40">
        <v>105</v>
      </c>
      <c r="N110" s="40" t="s">
        <v>1044</v>
      </c>
      <c r="O110" s="40" t="s">
        <v>106</v>
      </c>
      <c r="P110" s="41">
        <v>6717223</v>
      </c>
    </row>
    <row r="111" spans="3:16">
      <c r="C111" s="42">
        <v>104</v>
      </c>
      <c r="D111" s="42" t="s">
        <v>837</v>
      </c>
      <c r="E111" s="43">
        <v>9479144</v>
      </c>
      <c r="F111" s="43">
        <v>156363</v>
      </c>
      <c r="G111" s="43">
        <v>0</v>
      </c>
      <c r="H111" s="43">
        <v>156363</v>
      </c>
      <c r="M111" s="40">
        <v>106</v>
      </c>
      <c r="N111" s="40" t="s">
        <v>1045</v>
      </c>
      <c r="O111" s="40" t="s">
        <v>143</v>
      </c>
      <c r="P111" s="41">
        <v>6665011</v>
      </c>
    </row>
    <row r="112" spans="3:16">
      <c r="C112" s="42">
        <v>105</v>
      </c>
      <c r="D112" s="42" t="s">
        <v>838</v>
      </c>
      <c r="E112" s="43">
        <v>9327174</v>
      </c>
      <c r="F112" s="43">
        <v>97374</v>
      </c>
      <c r="G112" s="43">
        <v>94302</v>
      </c>
      <c r="H112" s="43">
        <v>3072</v>
      </c>
      <c r="M112" s="40">
        <v>107</v>
      </c>
      <c r="N112" s="40" t="s">
        <v>1046</v>
      </c>
      <c r="O112" s="40" t="s">
        <v>66</v>
      </c>
      <c r="P112" s="41">
        <v>6650093</v>
      </c>
    </row>
    <row r="113" spans="3:16">
      <c r="C113" s="42">
        <v>106</v>
      </c>
      <c r="D113" s="42" t="s">
        <v>839</v>
      </c>
      <c r="E113" s="43">
        <v>9282121</v>
      </c>
      <c r="F113" s="43">
        <v>480780</v>
      </c>
      <c r="G113" s="43">
        <v>471265</v>
      </c>
      <c r="H113" s="43">
        <v>9515</v>
      </c>
      <c r="M113" s="40">
        <v>108</v>
      </c>
      <c r="N113" s="40" t="s">
        <v>1047</v>
      </c>
      <c r="O113" s="40" t="s">
        <v>414</v>
      </c>
      <c r="P113" s="41">
        <v>6569698</v>
      </c>
    </row>
    <row r="114" spans="3:16">
      <c r="C114" s="42">
        <v>107</v>
      </c>
      <c r="D114" s="42" t="s">
        <v>840</v>
      </c>
      <c r="E114" s="43">
        <v>9265938</v>
      </c>
      <c r="F114" s="43">
        <v>0</v>
      </c>
      <c r="G114" s="43">
        <v>0</v>
      </c>
      <c r="H114" s="43">
        <v>0</v>
      </c>
      <c r="M114" s="40">
        <v>109</v>
      </c>
      <c r="N114" s="40" t="s">
        <v>1048</v>
      </c>
      <c r="O114" s="40" t="s">
        <v>75</v>
      </c>
      <c r="P114" s="41">
        <v>6509545</v>
      </c>
    </row>
    <row r="115" spans="3:16">
      <c r="C115" s="42">
        <v>108</v>
      </c>
      <c r="D115" s="42" t="s">
        <v>841</v>
      </c>
      <c r="E115" s="43">
        <v>8944841</v>
      </c>
      <c r="F115" s="43">
        <v>0</v>
      </c>
      <c r="G115" s="43">
        <v>0</v>
      </c>
      <c r="H115" s="43">
        <v>0</v>
      </c>
      <c r="M115" s="40">
        <v>110</v>
      </c>
      <c r="N115" s="40" t="s">
        <v>1049</v>
      </c>
      <c r="O115" s="40" t="s">
        <v>43</v>
      </c>
      <c r="P115" s="41">
        <v>6414545</v>
      </c>
    </row>
    <row r="116" spans="3:16">
      <c r="C116" s="42">
        <v>109</v>
      </c>
      <c r="D116" s="42" t="s">
        <v>842</v>
      </c>
      <c r="E116" s="43">
        <v>8918917</v>
      </c>
      <c r="F116" s="43">
        <v>0</v>
      </c>
      <c r="G116" s="43">
        <v>0</v>
      </c>
      <c r="H116" s="43">
        <v>0</v>
      </c>
      <c r="M116" s="40">
        <v>111</v>
      </c>
      <c r="N116" s="40" t="s">
        <v>1050</v>
      </c>
      <c r="O116" s="40"/>
      <c r="P116" s="41">
        <v>6412198</v>
      </c>
    </row>
    <row r="117" spans="3:16">
      <c r="C117" s="42">
        <v>110</v>
      </c>
      <c r="D117" s="42" t="s">
        <v>843</v>
      </c>
      <c r="E117" s="43">
        <v>8863941</v>
      </c>
      <c r="F117" s="43">
        <v>910587</v>
      </c>
      <c r="G117" s="43">
        <v>884629</v>
      </c>
      <c r="H117" s="43">
        <v>25958</v>
      </c>
      <c r="M117" s="40">
        <v>112</v>
      </c>
      <c r="N117" s="40" t="s">
        <v>1051</v>
      </c>
      <c r="O117" s="40" t="s">
        <v>75</v>
      </c>
      <c r="P117" s="41">
        <v>6391245</v>
      </c>
    </row>
    <row r="118" spans="3:16">
      <c r="C118" s="42">
        <v>111</v>
      </c>
      <c r="D118" s="42" t="s">
        <v>844</v>
      </c>
      <c r="E118" s="43">
        <v>8862276</v>
      </c>
      <c r="F118" s="43">
        <v>0</v>
      </c>
      <c r="G118" s="43">
        <v>0</v>
      </c>
      <c r="H118" s="43">
        <v>0</v>
      </c>
      <c r="M118" s="40">
        <v>113</v>
      </c>
      <c r="N118" s="40" t="s">
        <v>1052</v>
      </c>
      <c r="O118" s="40" t="s">
        <v>60</v>
      </c>
      <c r="P118" s="41">
        <v>6351802</v>
      </c>
    </row>
    <row r="119" spans="3:16">
      <c r="C119" s="42">
        <v>112</v>
      </c>
      <c r="D119" s="42" t="s">
        <v>845</v>
      </c>
      <c r="E119" s="43">
        <v>8764510</v>
      </c>
      <c r="F119" s="43">
        <v>19067</v>
      </c>
      <c r="G119" s="43">
        <v>19067</v>
      </c>
      <c r="H119" s="43">
        <v>0</v>
      </c>
      <c r="M119" s="40">
        <v>114</v>
      </c>
      <c r="N119" s="40" t="s">
        <v>1053</v>
      </c>
      <c r="O119" s="40" t="s">
        <v>55</v>
      </c>
      <c r="P119" s="41">
        <v>6303795</v>
      </c>
    </row>
    <row r="120" spans="3:16">
      <c r="C120" s="42">
        <v>113</v>
      </c>
      <c r="D120" s="42" t="s">
        <v>846</v>
      </c>
      <c r="E120" s="43">
        <v>8728383</v>
      </c>
      <c r="F120" s="43">
        <v>0</v>
      </c>
      <c r="G120" s="43">
        <v>0</v>
      </c>
      <c r="H120" s="43">
        <v>0</v>
      </c>
      <c r="M120" s="40">
        <v>115</v>
      </c>
      <c r="N120" s="40" t="s">
        <v>1054</v>
      </c>
      <c r="O120" s="40" t="s">
        <v>435</v>
      </c>
      <c r="P120" s="41">
        <v>6239546</v>
      </c>
    </row>
    <row r="121" spans="3:16">
      <c r="C121" s="42">
        <v>114</v>
      </c>
      <c r="D121" s="42" t="s">
        <v>847</v>
      </c>
      <c r="E121" s="43">
        <v>8641040</v>
      </c>
      <c r="F121" s="43">
        <v>0</v>
      </c>
      <c r="G121" s="43">
        <v>0</v>
      </c>
      <c r="H121" s="43">
        <v>0</v>
      </c>
      <c r="M121" s="40">
        <v>116</v>
      </c>
      <c r="N121" s="40" t="s">
        <v>1055</v>
      </c>
      <c r="O121" s="40"/>
      <c r="P121" s="41">
        <v>6237555</v>
      </c>
    </row>
    <row r="122" spans="3:16">
      <c r="C122" s="42">
        <v>115</v>
      </c>
      <c r="D122" s="42" t="s">
        <v>848</v>
      </c>
      <c r="E122" s="43">
        <v>8616024</v>
      </c>
      <c r="F122" s="43">
        <v>0</v>
      </c>
      <c r="G122" s="43">
        <v>0</v>
      </c>
      <c r="H122" s="43">
        <v>0</v>
      </c>
      <c r="M122" s="40">
        <v>117</v>
      </c>
      <c r="N122" s="40" t="s">
        <v>1056</v>
      </c>
      <c r="O122" s="40" t="s">
        <v>46</v>
      </c>
      <c r="P122" s="41">
        <v>6200960</v>
      </c>
    </row>
    <row r="123" spans="3:16">
      <c r="C123" s="42">
        <v>116</v>
      </c>
      <c r="D123" s="42" t="s">
        <v>849</v>
      </c>
      <c r="E123" s="43">
        <v>8587586</v>
      </c>
      <c r="F123" s="43">
        <v>0</v>
      </c>
      <c r="G123" s="43">
        <v>0</v>
      </c>
      <c r="H123" s="43">
        <v>0</v>
      </c>
      <c r="M123" s="40">
        <v>118</v>
      </c>
      <c r="N123" s="40" t="s">
        <v>1057</v>
      </c>
      <c r="O123" s="40" t="s">
        <v>111</v>
      </c>
      <c r="P123" s="41">
        <v>6157773</v>
      </c>
    </row>
    <row r="124" spans="3:16">
      <c r="C124" s="42">
        <v>117</v>
      </c>
      <c r="D124" s="42" t="s">
        <v>850</v>
      </c>
      <c r="E124" s="43">
        <v>8551305</v>
      </c>
      <c r="F124" s="43">
        <v>0</v>
      </c>
      <c r="G124" s="43">
        <v>0</v>
      </c>
      <c r="H124" s="43">
        <v>0</v>
      </c>
      <c r="M124" s="40">
        <v>119</v>
      </c>
      <c r="N124" s="40" t="s">
        <v>1058</v>
      </c>
      <c r="O124" s="40" t="s">
        <v>994</v>
      </c>
      <c r="P124" s="41">
        <v>6155320</v>
      </c>
    </row>
    <row r="125" spans="3:16">
      <c r="C125" s="42">
        <v>118</v>
      </c>
      <c r="D125" s="42" t="s">
        <v>851</v>
      </c>
      <c r="E125" s="43">
        <v>8533350</v>
      </c>
      <c r="F125" s="43">
        <v>0</v>
      </c>
      <c r="G125" s="43">
        <v>0</v>
      </c>
      <c r="H125" s="43">
        <v>0</v>
      </c>
      <c r="M125" s="40">
        <v>120</v>
      </c>
      <c r="N125" s="40" t="s">
        <v>1059</v>
      </c>
      <c r="O125" s="40" t="s">
        <v>75</v>
      </c>
      <c r="P125" s="41">
        <v>6147937</v>
      </c>
    </row>
    <row r="126" spans="3:16">
      <c r="C126" s="42">
        <v>119</v>
      </c>
      <c r="D126" s="42" t="s">
        <v>852</v>
      </c>
      <c r="E126" s="43">
        <v>8452004</v>
      </c>
      <c r="F126" s="43">
        <v>0</v>
      </c>
      <c r="G126" s="43">
        <v>0</v>
      </c>
      <c r="H126" s="43">
        <v>0</v>
      </c>
      <c r="M126" s="40">
        <v>121</v>
      </c>
      <c r="N126" s="40" t="s">
        <v>1060</v>
      </c>
      <c r="O126" s="40" t="s">
        <v>116</v>
      </c>
      <c r="P126" s="41">
        <v>6142823</v>
      </c>
    </row>
    <row r="127" spans="3:16">
      <c r="C127" s="42">
        <v>120</v>
      </c>
      <c r="D127" s="42" t="s">
        <v>853</v>
      </c>
      <c r="E127" s="43">
        <v>8438941</v>
      </c>
      <c r="F127" s="43">
        <v>0</v>
      </c>
      <c r="G127" s="43">
        <v>0</v>
      </c>
      <c r="H127" s="43">
        <v>0</v>
      </c>
      <c r="M127" s="40">
        <v>122</v>
      </c>
      <c r="N127" s="40" t="s">
        <v>1061</v>
      </c>
      <c r="O127" s="40" t="s">
        <v>46</v>
      </c>
      <c r="P127" s="41">
        <v>6076080</v>
      </c>
    </row>
    <row r="128" spans="3:16">
      <c r="C128" s="42">
        <v>121</v>
      </c>
      <c r="D128" s="42" t="s">
        <v>854</v>
      </c>
      <c r="E128" s="43">
        <v>8391328</v>
      </c>
      <c r="F128" s="43">
        <v>111650</v>
      </c>
      <c r="G128" s="43">
        <v>108737</v>
      </c>
      <c r="H128" s="43">
        <v>2913</v>
      </c>
      <c r="M128" s="40">
        <v>123</v>
      </c>
      <c r="N128" s="40" t="s">
        <v>1062</v>
      </c>
      <c r="O128" s="40" t="s">
        <v>52</v>
      </c>
      <c r="P128" s="41">
        <v>6066951</v>
      </c>
    </row>
    <row r="129" spans="3:16">
      <c r="C129" s="42">
        <v>122</v>
      </c>
      <c r="D129" s="42" t="s">
        <v>855</v>
      </c>
      <c r="E129" s="43">
        <v>8352881</v>
      </c>
      <c r="F129" s="43">
        <v>129122</v>
      </c>
      <c r="G129" s="43">
        <v>0</v>
      </c>
      <c r="H129" s="43">
        <v>129122</v>
      </c>
      <c r="M129" s="40">
        <v>124</v>
      </c>
      <c r="N129" s="40" t="s">
        <v>1063</v>
      </c>
      <c r="O129" s="40" t="s">
        <v>75</v>
      </c>
      <c r="P129" s="41">
        <v>6023175</v>
      </c>
    </row>
    <row r="130" spans="3:16">
      <c r="C130" s="42">
        <v>123</v>
      </c>
      <c r="D130" s="42" t="s">
        <v>856</v>
      </c>
      <c r="E130" s="43">
        <v>8340548</v>
      </c>
      <c r="F130" s="43">
        <v>14773</v>
      </c>
      <c r="G130" s="43">
        <v>13069</v>
      </c>
      <c r="H130" s="43">
        <v>1704</v>
      </c>
      <c r="M130" s="40">
        <v>125</v>
      </c>
      <c r="N130" s="40" t="s">
        <v>1064</v>
      </c>
      <c r="O130" s="40" t="s">
        <v>46</v>
      </c>
      <c r="P130" s="41">
        <v>5956607</v>
      </c>
    </row>
    <row r="131" spans="3:16">
      <c r="C131" s="42">
        <v>124</v>
      </c>
      <c r="D131" s="42" t="s">
        <v>857</v>
      </c>
      <c r="E131" s="43">
        <v>8233127</v>
      </c>
      <c r="F131" s="43">
        <v>190324</v>
      </c>
      <c r="G131" s="43">
        <v>0</v>
      </c>
      <c r="H131" s="43">
        <v>190324</v>
      </c>
      <c r="M131" s="40">
        <v>126</v>
      </c>
      <c r="N131" s="40" t="s">
        <v>1065</v>
      </c>
      <c r="O131" s="40" t="s">
        <v>435</v>
      </c>
      <c r="P131" s="41">
        <v>5953740</v>
      </c>
    </row>
    <row r="132" spans="3:16">
      <c r="C132" s="42">
        <v>125</v>
      </c>
      <c r="D132" s="42" t="s">
        <v>858</v>
      </c>
      <c r="E132" s="43">
        <v>8232355</v>
      </c>
      <c r="F132" s="43">
        <v>0</v>
      </c>
      <c r="G132" s="43">
        <v>0</v>
      </c>
      <c r="H132" s="43">
        <v>0</v>
      </c>
      <c r="M132" s="40">
        <v>127</v>
      </c>
      <c r="N132" s="40" t="s">
        <v>1066</v>
      </c>
      <c r="O132" s="40" t="s">
        <v>50</v>
      </c>
      <c r="P132" s="41">
        <v>5758355</v>
      </c>
    </row>
    <row r="133" spans="3:16">
      <c r="C133" s="42">
        <v>126</v>
      </c>
      <c r="D133" s="42" t="s">
        <v>859</v>
      </c>
      <c r="E133" s="43">
        <v>8181270</v>
      </c>
      <c r="F133" s="43">
        <v>287550</v>
      </c>
      <c r="G133" s="43">
        <v>280320</v>
      </c>
      <c r="H133" s="43">
        <v>7230</v>
      </c>
      <c r="M133" s="40">
        <v>128</v>
      </c>
      <c r="N133" s="40" t="s">
        <v>1067</v>
      </c>
      <c r="O133" s="40"/>
      <c r="P133" s="41">
        <v>5650261</v>
      </c>
    </row>
    <row r="134" spans="3:16">
      <c r="C134" s="40">
        <v>128</v>
      </c>
      <c r="D134" s="40" t="s">
        <v>860</v>
      </c>
      <c r="E134" s="41">
        <v>8131803</v>
      </c>
      <c r="F134" s="41">
        <v>0</v>
      </c>
      <c r="G134" s="41">
        <v>0</v>
      </c>
      <c r="H134" s="41">
        <v>0</v>
      </c>
      <c r="M134" s="40">
        <v>129</v>
      </c>
      <c r="N134" s="40" t="s">
        <v>1068</v>
      </c>
      <c r="O134" s="40"/>
      <c r="P134" s="41">
        <v>5606725</v>
      </c>
    </row>
    <row r="135" spans="3:16">
      <c r="C135" s="40">
        <v>129</v>
      </c>
      <c r="D135" s="40" t="s">
        <v>861</v>
      </c>
      <c r="E135" s="41">
        <v>8091242</v>
      </c>
      <c r="F135" s="41">
        <v>0</v>
      </c>
      <c r="G135" s="41">
        <v>0</v>
      </c>
      <c r="H135" s="41">
        <v>0</v>
      </c>
      <c r="M135" s="40">
        <v>130</v>
      </c>
      <c r="N135" s="40" t="s">
        <v>1069</v>
      </c>
      <c r="O135" s="40" t="s">
        <v>1070</v>
      </c>
      <c r="P135" s="41">
        <v>5594821</v>
      </c>
    </row>
    <row r="136" spans="3:16">
      <c r="C136" s="40">
        <v>130</v>
      </c>
      <c r="D136" s="40" t="s">
        <v>862</v>
      </c>
      <c r="E136" s="41">
        <v>8082688</v>
      </c>
      <c r="F136" s="41">
        <v>27905</v>
      </c>
      <c r="G136" s="41">
        <v>18585</v>
      </c>
      <c r="H136" s="41">
        <v>9320</v>
      </c>
      <c r="M136" s="40">
        <v>131</v>
      </c>
      <c r="N136" s="40" t="s">
        <v>1071</v>
      </c>
      <c r="O136" s="40" t="s">
        <v>55</v>
      </c>
      <c r="P136" s="41">
        <v>5574751</v>
      </c>
    </row>
    <row r="137" spans="3:16">
      <c r="C137" s="40">
        <v>131</v>
      </c>
      <c r="D137" s="40" t="s">
        <v>863</v>
      </c>
      <c r="E137" s="41">
        <v>8039455</v>
      </c>
      <c r="F137" s="41">
        <v>171101</v>
      </c>
      <c r="G137" s="41">
        <v>0</v>
      </c>
      <c r="H137" s="41">
        <v>171101</v>
      </c>
      <c r="M137" s="40">
        <v>132</v>
      </c>
      <c r="N137" s="40" t="s">
        <v>1072</v>
      </c>
      <c r="O137" s="40" t="s">
        <v>52</v>
      </c>
      <c r="P137" s="41">
        <v>5505124</v>
      </c>
    </row>
    <row r="138" spans="3:16">
      <c r="C138" s="40">
        <v>132</v>
      </c>
      <c r="D138" s="40" t="s">
        <v>864</v>
      </c>
      <c r="E138" s="41">
        <v>7981882</v>
      </c>
      <c r="F138" s="41">
        <v>0</v>
      </c>
      <c r="G138" s="41">
        <v>0</v>
      </c>
      <c r="H138" s="41">
        <v>0</v>
      </c>
      <c r="M138" s="40">
        <v>133</v>
      </c>
      <c r="N138" s="40" t="s">
        <v>1073</v>
      </c>
      <c r="O138" s="40" t="s">
        <v>68</v>
      </c>
      <c r="P138" s="41">
        <v>5473926</v>
      </c>
    </row>
    <row r="139" spans="3:16">
      <c r="C139" s="40">
        <v>133</v>
      </c>
      <c r="D139" s="40" t="s">
        <v>865</v>
      </c>
      <c r="E139" s="41">
        <v>7948601</v>
      </c>
      <c r="F139" s="41">
        <v>0</v>
      </c>
      <c r="G139" s="41">
        <v>0</v>
      </c>
      <c r="H139" s="41">
        <v>0</v>
      </c>
      <c r="M139" s="40">
        <v>134</v>
      </c>
      <c r="N139" s="40" t="s">
        <v>1074</v>
      </c>
      <c r="O139" s="40" t="s">
        <v>55</v>
      </c>
      <c r="P139" s="41">
        <v>5460566</v>
      </c>
    </row>
    <row r="140" spans="3:16">
      <c r="C140" s="40">
        <v>134</v>
      </c>
      <c r="D140" s="40" t="s">
        <v>866</v>
      </c>
      <c r="E140" s="41">
        <v>7769954</v>
      </c>
      <c r="F140" s="41">
        <v>1128969</v>
      </c>
      <c r="G140" s="41">
        <v>1102172</v>
      </c>
      <c r="H140" s="41">
        <v>26797</v>
      </c>
      <c r="M140" s="40">
        <v>135</v>
      </c>
      <c r="N140" s="40" t="s">
        <v>1075</v>
      </c>
      <c r="O140" s="40" t="s">
        <v>111</v>
      </c>
      <c r="P140" s="41">
        <v>5368806</v>
      </c>
    </row>
    <row r="141" spans="3:16">
      <c r="C141" s="40">
        <v>135</v>
      </c>
      <c r="D141" s="40" t="s">
        <v>867</v>
      </c>
      <c r="E141" s="41">
        <v>7751962</v>
      </c>
      <c r="F141" s="41">
        <v>0</v>
      </c>
      <c r="G141" s="41">
        <v>0</v>
      </c>
      <c r="H141" s="41">
        <v>0</v>
      </c>
      <c r="M141" s="40">
        <v>136</v>
      </c>
      <c r="N141" s="40" t="s">
        <v>1076</v>
      </c>
      <c r="O141" s="40" t="s">
        <v>50</v>
      </c>
      <c r="P141" s="41">
        <v>5349625</v>
      </c>
    </row>
    <row r="142" spans="3:16">
      <c r="C142" s="40">
        <v>136</v>
      </c>
      <c r="D142" s="40" t="s">
        <v>868</v>
      </c>
      <c r="E142" s="41">
        <v>7743345</v>
      </c>
      <c r="F142" s="41">
        <v>0</v>
      </c>
      <c r="G142" s="41">
        <v>0</v>
      </c>
      <c r="H142" s="41">
        <v>0</v>
      </c>
      <c r="M142" s="40">
        <v>137</v>
      </c>
      <c r="N142" s="40" t="s">
        <v>1077</v>
      </c>
      <c r="O142" s="40" t="s">
        <v>58</v>
      </c>
      <c r="P142" s="41">
        <v>5321439</v>
      </c>
    </row>
    <row r="143" spans="3:16">
      <c r="C143" s="40">
        <v>137</v>
      </c>
      <c r="D143" s="40" t="s">
        <v>869</v>
      </c>
      <c r="E143" s="41">
        <v>7685228</v>
      </c>
      <c r="F143" s="41">
        <v>0</v>
      </c>
      <c r="G143" s="41">
        <v>0</v>
      </c>
      <c r="H143" s="41">
        <v>0</v>
      </c>
      <c r="M143" s="40">
        <v>138</v>
      </c>
      <c r="N143" s="40" t="s">
        <v>1078</v>
      </c>
      <c r="O143" s="40" t="s">
        <v>75</v>
      </c>
      <c r="P143" s="41">
        <v>5263092</v>
      </c>
    </row>
    <row r="144" spans="3:16">
      <c r="C144" s="40">
        <v>138</v>
      </c>
      <c r="D144" s="40" t="s">
        <v>870</v>
      </c>
      <c r="E144" s="41">
        <v>7668948</v>
      </c>
      <c r="F144" s="41">
        <v>0</v>
      </c>
      <c r="G144" s="41">
        <v>0</v>
      </c>
      <c r="H144" s="41">
        <v>0</v>
      </c>
      <c r="M144" s="45">
        <v>139</v>
      </c>
      <c r="N144" s="45" t="s">
        <v>1079</v>
      </c>
      <c r="O144" s="45" t="s">
        <v>55</v>
      </c>
      <c r="P144" s="46">
        <v>5258471</v>
      </c>
    </row>
    <row r="145" spans="3:16">
      <c r="C145" s="40">
        <v>139</v>
      </c>
      <c r="D145" s="40" t="s">
        <v>871</v>
      </c>
      <c r="E145" s="41">
        <v>7618613</v>
      </c>
      <c r="F145" s="41">
        <v>0</v>
      </c>
      <c r="G145" s="41">
        <v>0</v>
      </c>
      <c r="H145" s="41">
        <v>0</v>
      </c>
      <c r="M145" s="45">
        <v>140</v>
      </c>
      <c r="N145" s="45" t="s">
        <v>1080</v>
      </c>
      <c r="O145" s="45" t="s">
        <v>152</v>
      </c>
      <c r="P145" s="46">
        <v>5252043</v>
      </c>
    </row>
    <row r="146" spans="3:16">
      <c r="C146" s="40">
        <v>140</v>
      </c>
      <c r="D146" s="40" t="s">
        <v>872</v>
      </c>
      <c r="E146" s="41">
        <v>7480465</v>
      </c>
      <c r="F146" s="41">
        <v>0</v>
      </c>
      <c r="G146" s="41">
        <v>0</v>
      </c>
      <c r="H146" s="41">
        <v>0</v>
      </c>
      <c r="M146" s="45">
        <v>141</v>
      </c>
      <c r="N146" s="45" t="s">
        <v>1081</v>
      </c>
      <c r="O146" s="45" t="s">
        <v>73</v>
      </c>
      <c r="P146" s="46">
        <v>5217775</v>
      </c>
    </row>
    <row r="147" spans="3:16">
      <c r="C147" s="40">
        <v>141</v>
      </c>
      <c r="D147" s="40" t="s">
        <v>873</v>
      </c>
      <c r="E147" s="41">
        <v>7460641</v>
      </c>
      <c r="F147" s="41">
        <v>0</v>
      </c>
      <c r="G147" s="41">
        <v>0</v>
      </c>
      <c r="H147" s="41">
        <v>0</v>
      </c>
      <c r="M147" s="45">
        <v>142</v>
      </c>
      <c r="N147" s="45" t="s">
        <v>1082</v>
      </c>
      <c r="O147" s="45" t="s">
        <v>52</v>
      </c>
      <c r="P147" s="46">
        <v>5198172</v>
      </c>
    </row>
    <row r="148" spans="3:16">
      <c r="C148" s="40">
        <v>142</v>
      </c>
      <c r="D148" s="40" t="s">
        <v>874</v>
      </c>
      <c r="E148" s="41">
        <v>7407508</v>
      </c>
      <c r="F148" s="41">
        <v>0</v>
      </c>
      <c r="G148" s="41">
        <v>0</v>
      </c>
      <c r="H148" s="41">
        <v>0</v>
      </c>
      <c r="M148" s="45">
        <v>143</v>
      </c>
      <c r="N148" s="45" t="s">
        <v>1083</v>
      </c>
      <c r="O148" s="45" t="s">
        <v>1084</v>
      </c>
      <c r="P148" s="46">
        <v>5148411</v>
      </c>
    </row>
    <row r="149" spans="3:16">
      <c r="C149" s="40">
        <v>143</v>
      </c>
      <c r="D149" s="40" t="s">
        <v>875</v>
      </c>
      <c r="E149" s="41">
        <v>7278992</v>
      </c>
      <c r="F149" s="41">
        <v>0</v>
      </c>
      <c r="G149" s="41">
        <v>0</v>
      </c>
      <c r="H149" s="41">
        <v>0</v>
      </c>
      <c r="M149" s="45">
        <v>144</v>
      </c>
      <c r="N149" s="45" t="s">
        <v>1085</v>
      </c>
      <c r="O149" s="45" t="s">
        <v>55</v>
      </c>
      <c r="P149" s="46">
        <v>5062383</v>
      </c>
    </row>
    <row r="150" spans="3:16">
      <c r="C150" s="40">
        <v>144</v>
      </c>
      <c r="D150" s="40" t="s">
        <v>876</v>
      </c>
      <c r="E150" s="41">
        <v>7168029</v>
      </c>
      <c r="F150" s="41">
        <v>0</v>
      </c>
      <c r="G150" s="41">
        <v>0</v>
      </c>
      <c r="H150" s="41">
        <v>0</v>
      </c>
      <c r="M150" s="45">
        <v>145</v>
      </c>
      <c r="N150" s="45" t="s">
        <v>1086</v>
      </c>
      <c r="O150" s="45" t="s">
        <v>55</v>
      </c>
      <c r="P150" s="46">
        <v>5045711</v>
      </c>
    </row>
    <row r="151" spans="3:16">
      <c r="C151" s="40">
        <v>145</v>
      </c>
      <c r="D151" s="40" t="s">
        <v>877</v>
      </c>
      <c r="E151" s="41">
        <v>7162879</v>
      </c>
      <c r="F151" s="41">
        <v>17145</v>
      </c>
      <c r="G151" s="41">
        <v>16130</v>
      </c>
      <c r="H151" s="41">
        <v>1015</v>
      </c>
      <c r="M151" s="45">
        <v>146</v>
      </c>
      <c r="N151" s="45" t="s">
        <v>1087</v>
      </c>
      <c r="O151" s="45" t="s">
        <v>55</v>
      </c>
      <c r="P151" s="46">
        <v>5031117</v>
      </c>
    </row>
    <row r="152" spans="3:16">
      <c r="C152" s="40">
        <v>146</v>
      </c>
      <c r="D152" s="40" t="s">
        <v>878</v>
      </c>
      <c r="E152" s="41">
        <v>7138895</v>
      </c>
      <c r="F152" s="41">
        <v>177866</v>
      </c>
      <c r="G152" s="41">
        <v>0</v>
      </c>
      <c r="H152" s="41">
        <v>177866</v>
      </c>
      <c r="M152" s="45">
        <v>147</v>
      </c>
      <c r="N152" s="45" t="s">
        <v>1088</v>
      </c>
      <c r="O152" s="45" t="s">
        <v>46</v>
      </c>
      <c r="P152" s="46">
        <v>4873919</v>
      </c>
    </row>
    <row r="153" spans="3:16">
      <c r="C153" s="40">
        <v>147</v>
      </c>
      <c r="D153" s="40" t="s">
        <v>879</v>
      </c>
      <c r="E153" s="41">
        <v>7125771</v>
      </c>
      <c r="F153" s="41">
        <v>0</v>
      </c>
      <c r="G153" s="41">
        <v>0</v>
      </c>
      <c r="H153" s="41">
        <v>0</v>
      </c>
      <c r="M153" s="45">
        <v>148</v>
      </c>
      <c r="N153" s="45" t="s">
        <v>1089</v>
      </c>
      <c r="O153" s="45" t="s">
        <v>55</v>
      </c>
      <c r="P153" s="46">
        <v>4844446</v>
      </c>
    </row>
    <row r="154" spans="3:16">
      <c r="C154" s="40">
        <v>148</v>
      </c>
      <c r="D154" s="40" t="s">
        <v>880</v>
      </c>
      <c r="E154" s="41">
        <v>7125228</v>
      </c>
      <c r="F154" s="41">
        <v>0</v>
      </c>
      <c r="G154" s="41">
        <v>0</v>
      </c>
      <c r="H154" s="41">
        <v>0</v>
      </c>
      <c r="M154" s="45">
        <v>149</v>
      </c>
      <c r="N154" s="45" t="s">
        <v>1090</v>
      </c>
      <c r="O154" s="45" t="s">
        <v>77</v>
      </c>
      <c r="P154" s="46">
        <v>4820388</v>
      </c>
    </row>
    <row r="155" spans="3:16">
      <c r="C155" s="40">
        <v>149</v>
      </c>
      <c r="D155" s="40" t="s">
        <v>881</v>
      </c>
      <c r="E155" s="41">
        <v>7070095</v>
      </c>
      <c r="F155" s="41">
        <v>0</v>
      </c>
      <c r="G155" s="41">
        <v>0</v>
      </c>
      <c r="H155" s="41">
        <v>0</v>
      </c>
      <c r="M155" s="45">
        <v>150</v>
      </c>
      <c r="N155" s="45" t="s">
        <v>1091</v>
      </c>
      <c r="O155" s="45" t="s">
        <v>55</v>
      </c>
      <c r="P155" s="46">
        <v>4814921</v>
      </c>
    </row>
    <row r="156" spans="3:16">
      <c r="C156" s="40">
        <v>150</v>
      </c>
      <c r="D156" s="40" t="s">
        <v>882</v>
      </c>
      <c r="E156" s="41">
        <v>7058933</v>
      </c>
      <c r="F156" s="41">
        <v>0</v>
      </c>
      <c r="G156" s="41">
        <v>0</v>
      </c>
      <c r="H156" s="41">
        <v>0</v>
      </c>
      <c r="M156" s="45">
        <v>151</v>
      </c>
      <c r="N156" s="45" t="s">
        <v>1092</v>
      </c>
      <c r="O156" s="45"/>
      <c r="P156" s="46">
        <v>4770191</v>
      </c>
    </row>
    <row r="157" spans="3:16">
      <c r="C157" s="40">
        <v>151</v>
      </c>
      <c r="D157" s="40" t="s">
        <v>883</v>
      </c>
      <c r="E157" s="41">
        <v>7035294</v>
      </c>
      <c r="F157" s="41">
        <v>0</v>
      </c>
      <c r="G157" s="41">
        <v>0</v>
      </c>
      <c r="H157" s="41">
        <v>0</v>
      </c>
      <c r="M157" s="45">
        <v>152</v>
      </c>
      <c r="N157" s="45" t="s">
        <v>1093</v>
      </c>
      <c r="O157" s="45" t="s">
        <v>50</v>
      </c>
      <c r="P157" s="46">
        <v>4768292</v>
      </c>
    </row>
    <row r="158" spans="3:16">
      <c r="C158" s="40">
        <v>152</v>
      </c>
      <c r="D158" s="40" t="s">
        <v>884</v>
      </c>
      <c r="E158" s="41">
        <v>7034571</v>
      </c>
      <c r="F158" s="41">
        <v>0</v>
      </c>
      <c r="G158" s="41">
        <v>0</v>
      </c>
      <c r="H158" s="41">
        <v>0</v>
      </c>
      <c r="M158" s="45">
        <v>153</v>
      </c>
      <c r="N158" s="45" t="s">
        <v>1094</v>
      </c>
      <c r="O158" s="45" t="s">
        <v>77</v>
      </c>
      <c r="P158" s="46">
        <v>4705396</v>
      </c>
    </row>
    <row r="159" spans="3:16">
      <c r="C159" s="40">
        <v>153</v>
      </c>
      <c r="D159" s="40" t="s">
        <v>885</v>
      </c>
      <c r="E159" s="41">
        <v>6994732</v>
      </c>
      <c r="F159" s="41">
        <v>76285</v>
      </c>
      <c r="G159" s="41">
        <v>76285</v>
      </c>
      <c r="H159" s="41">
        <v>0</v>
      </c>
      <c r="M159" s="45">
        <v>154</v>
      </c>
      <c r="N159" s="45" t="s">
        <v>1095</v>
      </c>
      <c r="O159" s="45" t="s">
        <v>55</v>
      </c>
      <c r="P159" s="46">
        <v>4681906</v>
      </c>
    </row>
    <row r="160" spans="3:16">
      <c r="C160" s="40">
        <v>154</v>
      </c>
      <c r="D160" s="40" t="s">
        <v>886</v>
      </c>
      <c r="E160" s="41">
        <v>6987402</v>
      </c>
      <c r="F160" s="41">
        <v>0</v>
      </c>
      <c r="G160" s="41">
        <v>0</v>
      </c>
      <c r="H160" s="41">
        <v>0</v>
      </c>
      <c r="M160" s="45">
        <v>155</v>
      </c>
      <c r="N160" s="45" t="s">
        <v>1096</v>
      </c>
      <c r="O160" s="45" t="s">
        <v>50</v>
      </c>
      <c r="P160" s="46">
        <v>4662619</v>
      </c>
    </row>
    <row r="161" spans="3:16">
      <c r="C161" s="40">
        <v>155</v>
      </c>
      <c r="D161" s="40" t="s">
        <v>887</v>
      </c>
      <c r="E161" s="41">
        <v>6948824</v>
      </c>
      <c r="F161" s="41">
        <v>0</v>
      </c>
      <c r="G161" s="41">
        <v>0</v>
      </c>
      <c r="H161" s="41">
        <v>0</v>
      </c>
      <c r="M161" s="45">
        <v>156</v>
      </c>
      <c r="N161" s="45" t="s">
        <v>1097</v>
      </c>
      <c r="O161" s="45" t="s">
        <v>75</v>
      </c>
      <c r="P161" s="46">
        <v>4599594</v>
      </c>
    </row>
    <row r="162" spans="3:16">
      <c r="C162" s="40">
        <v>156</v>
      </c>
      <c r="D162" s="40" t="s">
        <v>888</v>
      </c>
      <c r="E162" s="41">
        <v>6921029</v>
      </c>
      <c r="F162" s="41">
        <v>0</v>
      </c>
      <c r="G162" s="41">
        <v>0</v>
      </c>
      <c r="H162" s="41">
        <v>0</v>
      </c>
      <c r="M162" s="45">
        <v>157</v>
      </c>
      <c r="N162" s="45" t="s">
        <v>1098</v>
      </c>
      <c r="O162" s="45" t="s">
        <v>55</v>
      </c>
      <c r="P162" s="46">
        <v>4590816</v>
      </c>
    </row>
    <row r="163" spans="3:16">
      <c r="C163" s="40">
        <v>157</v>
      </c>
      <c r="D163" s="40" t="s">
        <v>889</v>
      </c>
      <c r="E163" s="41">
        <v>6868856</v>
      </c>
      <c r="F163" s="41">
        <v>973612</v>
      </c>
      <c r="G163" s="41">
        <v>861245</v>
      </c>
      <c r="H163" s="41">
        <v>112367</v>
      </c>
      <c r="M163" s="45">
        <v>158</v>
      </c>
      <c r="N163" s="45" t="s">
        <v>1099</v>
      </c>
      <c r="O163" s="45" t="s">
        <v>55</v>
      </c>
      <c r="P163" s="46">
        <v>4556888</v>
      </c>
    </row>
    <row r="164" spans="3:16">
      <c r="C164" s="40">
        <v>158</v>
      </c>
      <c r="D164" s="40" t="s">
        <v>890</v>
      </c>
      <c r="E164" s="41">
        <v>6849188</v>
      </c>
      <c r="F164" s="41">
        <v>361098</v>
      </c>
      <c r="G164" s="41">
        <v>343383</v>
      </c>
      <c r="H164" s="41">
        <v>17715</v>
      </c>
      <c r="M164" s="45">
        <v>159</v>
      </c>
      <c r="N164" s="45" t="s">
        <v>1100</v>
      </c>
      <c r="O164" s="45" t="s">
        <v>52</v>
      </c>
      <c r="P164" s="46">
        <v>4481043</v>
      </c>
    </row>
    <row r="165" spans="3:16">
      <c r="C165" s="40">
        <v>159</v>
      </c>
      <c r="D165" s="40" t="s">
        <v>891</v>
      </c>
      <c r="E165" s="41">
        <v>6814331</v>
      </c>
      <c r="F165" s="41">
        <v>536745</v>
      </c>
      <c r="G165" s="41">
        <v>0</v>
      </c>
      <c r="H165" s="41">
        <v>536745</v>
      </c>
      <c r="M165" s="45">
        <v>160</v>
      </c>
      <c r="N165" s="45" t="s">
        <v>1101</v>
      </c>
      <c r="O165" s="45" t="s">
        <v>55</v>
      </c>
      <c r="P165" s="46">
        <v>4470180</v>
      </c>
    </row>
    <row r="166" spans="3:16">
      <c r="C166" s="40">
        <v>160</v>
      </c>
      <c r="D166" s="40" t="s">
        <v>892</v>
      </c>
      <c r="E166" s="41">
        <v>6812693</v>
      </c>
      <c r="F166" s="41">
        <v>0</v>
      </c>
      <c r="G166" s="41">
        <v>0</v>
      </c>
      <c r="H166" s="41">
        <v>0</v>
      </c>
      <c r="M166" s="45">
        <v>161</v>
      </c>
      <c r="N166" s="45" t="s">
        <v>1102</v>
      </c>
      <c r="O166" s="45" t="s">
        <v>152</v>
      </c>
      <c r="P166" s="46">
        <v>4441896</v>
      </c>
    </row>
    <row r="167" spans="3:16">
      <c r="C167" s="40">
        <v>161</v>
      </c>
      <c r="D167" s="40" t="s">
        <v>893</v>
      </c>
      <c r="E167" s="41">
        <v>6721598</v>
      </c>
      <c r="F167" s="41">
        <v>0</v>
      </c>
      <c r="G167" s="41">
        <v>0</v>
      </c>
      <c r="H167" s="41">
        <v>0</v>
      </c>
      <c r="M167" s="45">
        <v>162</v>
      </c>
      <c r="N167" s="45" t="s">
        <v>1103</v>
      </c>
      <c r="O167" s="45" t="s">
        <v>46</v>
      </c>
      <c r="P167" s="46">
        <v>4409022</v>
      </c>
    </row>
    <row r="168" spans="3:16">
      <c r="C168" s="40">
        <v>162</v>
      </c>
      <c r="D168" s="40" t="s">
        <v>894</v>
      </c>
      <c r="E168" s="41">
        <v>6665907</v>
      </c>
      <c r="F168" s="41">
        <v>0</v>
      </c>
      <c r="G168" s="41">
        <v>0</v>
      </c>
      <c r="H168" s="41">
        <v>0</v>
      </c>
      <c r="M168" s="45">
        <v>163</v>
      </c>
      <c r="N168" s="45" t="s">
        <v>1104</v>
      </c>
      <c r="O168" s="45" t="s">
        <v>132</v>
      </c>
      <c r="P168" s="46">
        <v>4407521</v>
      </c>
    </row>
    <row r="169" spans="3:16">
      <c r="C169" s="40">
        <v>163</v>
      </c>
      <c r="D169" s="40" t="s">
        <v>895</v>
      </c>
      <c r="E169" s="41">
        <v>6648423</v>
      </c>
      <c r="F169" s="41">
        <v>362085</v>
      </c>
      <c r="G169" s="41">
        <v>0</v>
      </c>
      <c r="H169" s="41">
        <v>362085</v>
      </c>
      <c r="M169" s="45">
        <v>164</v>
      </c>
      <c r="N169" s="45" t="s">
        <v>1105</v>
      </c>
      <c r="O169" s="45" t="s">
        <v>58</v>
      </c>
      <c r="P169" s="46">
        <v>4398582</v>
      </c>
    </row>
    <row r="170" spans="3:16">
      <c r="C170" s="40">
        <v>164</v>
      </c>
      <c r="D170" s="40" t="s">
        <v>896</v>
      </c>
      <c r="E170" s="41">
        <v>6605343</v>
      </c>
      <c r="F170" s="41">
        <v>172175</v>
      </c>
      <c r="G170" s="41">
        <v>0</v>
      </c>
      <c r="H170" s="41">
        <v>172175</v>
      </c>
      <c r="M170" s="45">
        <v>165</v>
      </c>
      <c r="N170" s="45" t="s">
        <v>1106</v>
      </c>
      <c r="O170" s="45" t="s">
        <v>111</v>
      </c>
      <c r="P170" s="46">
        <v>4398266</v>
      </c>
    </row>
    <row r="171" spans="3:16">
      <c r="C171" s="40">
        <v>165</v>
      </c>
      <c r="D171" s="40" t="s">
        <v>897</v>
      </c>
      <c r="E171" s="41">
        <v>6572494</v>
      </c>
      <c r="F171" s="41">
        <v>0</v>
      </c>
      <c r="G171" s="41">
        <v>0</v>
      </c>
      <c r="H171" s="41">
        <v>0</v>
      </c>
      <c r="M171" s="45">
        <v>166</v>
      </c>
      <c r="N171" s="45" t="s">
        <v>1107</v>
      </c>
      <c r="O171" s="45" t="s">
        <v>55</v>
      </c>
      <c r="P171" s="46">
        <v>4393350</v>
      </c>
    </row>
    <row r="172" spans="3:16">
      <c r="C172" s="40">
        <v>166</v>
      </c>
      <c r="D172" s="40" t="s">
        <v>898</v>
      </c>
      <c r="E172" s="41">
        <v>6396184</v>
      </c>
      <c r="F172" s="41">
        <v>682450</v>
      </c>
      <c r="G172" s="41">
        <v>660355</v>
      </c>
      <c r="H172" s="41">
        <v>22095</v>
      </c>
      <c r="M172" s="45">
        <v>167</v>
      </c>
      <c r="N172" s="45" t="s">
        <v>1108</v>
      </c>
      <c r="O172" s="45" t="s">
        <v>1028</v>
      </c>
      <c r="P172" s="46">
        <v>4367717</v>
      </c>
    </row>
    <row r="173" spans="3:16">
      <c r="C173" s="40">
        <v>167</v>
      </c>
      <c r="D173" s="40" t="s">
        <v>899</v>
      </c>
      <c r="E173" s="41">
        <v>6369080</v>
      </c>
      <c r="F173" s="41">
        <v>27275</v>
      </c>
      <c r="G173" s="41">
        <v>26910</v>
      </c>
      <c r="H173" s="41">
        <v>365</v>
      </c>
      <c r="M173" s="45">
        <v>168</v>
      </c>
      <c r="N173" s="45" t="s">
        <v>1109</v>
      </c>
      <c r="O173" s="45" t="s">
        <v>414</v>
      </c>
      <c r="P173" s="46">
        <v>4301774</v>
      </c>
    </row>
    <row r="174" spans="3:16">
      <c r="C174" s="40">
        <v>168</v>
      </c>
      <c r="D174" s="40" t="s">
        <v>900</v>
      </c>
      <c r="E174" s="41">
        <v>6368373</v>
      </c>
      <c r="F174" s="41">
        <v>0</v>
      </c>
      <c r="G174" s="41">
        <v>0</v>
      </c>
      <c r="H174" s="41">
        <v>0</v>
      </c>
      <c r="M174" s="45">
        <v>169</v>
      </c>
      <c r="N174" s="45" t="s">
        <v>1110</v>
      </c>
      <c r="O174" s="45" t="s">
        <v>66</v>
      </c>
      <c r="P174" s="46">
        <v>4281064</v>
      </c>
    </row>
    <row r="175" spans="3:16">
      <c r="C175" s="40">
        <v>169</v>
      </c>
      <c r="D175" s="40" t="s">
        <v>901</v>
      </c>
      <c r="E175" s="41">
        <v>6357605</v>
      </c>
      <c r="F175" s="41">
        <v>1296617</v>
      </c>
      <c r="G175" s="41">
        <v>1278301</v>
      </c>
      <c r="H175" s="41">
        <v>18316</v>
      </c>
      <c r="M175" s="45">
        <v>170</v>
      </c>
      <c r="N175" s="45" t="s">
        <v>1111</v>
      </c>
      <c r="O175" s="45" t="s">
        <v>435</v>
      </c>
      <c r="P175" s="46">
        <v>4270332</v>
      </c>
    </row>
    <row r="176" spans="3:16">
      <c r="C176" s="40">
        <v>170</v>
      </c>
      <c r="D176" s="40" t="s">
        <v>902</v>
      </c>
      <c r="E176" s="41">
        <v>6334783</v>
      </c>
      <c r="F176" s="41">
        <v>1161</v>
      </c>
      <c r="G176" s="41">
        <v>0</v>
      </c>
      <c r="H176" s="41">
        <v>1161</v>
      </c>
      <c r="M176" s="40">
        <v>171</v>
      </c>
      <c r="N176" s="40" t="s">
        <v>1112</v>
      </c>
      <c r="O176" s="40" t="s">
        <v>111</v>
      </c>
      <c r="P176" s="41">
        <v>4257632</v>
      </c>
    </row>
    <row r="177" spans="3:16">
      <c r="C177" s="40">
        <v>171</v>
      </c>
      <c r="D177" s="40" t="s">
        <v>903</v>
      </c>
      <c r="E177" s="41">
        <v>6315143</v>
      </c>
      <c r="F177" s="41">
        <v>0</v>
      </c>
      <c r="G177" s="41">
        <v>0</v>
      </c>
      <c r="H177" s="41">
        <v>0</v>
      </c>
      <c r="M177" s="40">
        <v>172</v>
      </c>
      <c r="N177" s="40" t="s">
        <v>1113</v>
      </c>
      <c r="O177" s="40" t="s">
        <v>132</v>
      </c>
      <c r="P177" s="41">
        <v>4253458</v>
      </c>
    </row>
    <row r="178" spans="3:16">
      <c r="C178" s="40">
        <v>172</v>
      </c>
      <c r="D178" s="40" t="s">
        <v>904</v>
      </c>
      <c r="E178" s="41">
        <v>6299093</v>
      </c>
      <c r="F178" s="41">
        <v>0</v>
      </c>
      <c r="G178" s="41">
        <v>0</v>
      </c>
      <c r="H178" s="41">
        <v>0</v>
      </c>
      <c r="M178" s="40">
        <v>173</v>
      </c>
      <c r="N178" s="40" t="s">
        <v>1114</v>
      </c>
      <c r="O178" s="40" t="s">
        <v>73</v>
      </c>
      <c r="P178" s="41">
        <v>4246105</v>
      </c>
    </row>
    <row r="179" spans="3:16">
      <c r="C179" s="40">
        <v>173</v>
      </c>
      <c r="D179" s="40" t="s">
        <v>905</v>
      </c>
      <c r="E179" s="41">
        <v>6154398</v>
      </c>
      <c r="F179" s="41">
        <v>536745</v>
      </c>
      <c r="G179" s="41">
        <v>0</v>
      </c>
      <c r="H179" s="41">
        <v>536745</v>
      </c>
      <c r="M179" s="40">
        <v>174</v>
      </c>
      <c r="N179" s="40" t="s">
        <v>1115</v>
      </c>
      <c r="O179" s="40" t="s">
        <v>52</v>
      </c>
      <c r="P179" s="41">
        <v>4233102</v>
      </c>
    </row>
    <row r="180" spans="3:16">
      <c r="C180" s="40">
        <v>174</v>
      </c>
      <c r="D180" s="40" t="s">
        <v>906</v>
      </c>
      <c r="E180" s="41">
        <v>6146038</v>
      </c>
      <c r="F180" s="41">
        <v>7086</v>
      </c>
      <c r="G180" s="41">
        <v>7086</v>
      </c>
      <c r="H180" s="41">
        <v>0</v>
      </c>
      <c r="M180" s="40">
        <v>175</v>
      </c>
      <c r="N180" s="40" t="s">
        <v>1116</v>
      </c>
      <c r="O180" s="40" t="s">
        <v>414</v>
      </c>
      <c r="P180" s="41">
        <v>4209388</v>
      </c>
    </row>
    <row r="181" spans="3:16">
      <c r="C181" s="40">
        <v>175</v>
      </c>
      <c r="D181" s="40" t="s">
        <v>907</v>
      </c>
      <c r="E181" s="41">
        <v>6140525</v>
      </c>
      <c r="F181" s="41">
        <v>1755</v>
      </c>
      <c r="G181" s="41">
        <v>0</v>
      </c>
      <c r="H181" s="41">
        <v>1755</v>
      </c>
      <c r="M181" s="40">
        <v>176</v>
      </c>
      <c r="N181" s="40" t="s">
        <v>1117</v>
      </c>
      <c r="O181" s="40" t="s">
        <v>414</v>
      </c>
      <c r="P181" s="41">
        <v>4200092</v>
      </c>
    </row>
    <row r="182" spans="3:16">
      <c r="C182" s="40">
        <v>176</v>
      </c>
      <c r="D182" s="40" t="s">
        <v>908</v>
      </c>
      <c r="E182" s="41">
        <v>6134287</v>
      </c>
      <c r="F182" s="41">
        <v>502578</v>
      </c>
      <c r="G182" s="41">
        <v>458247</v>
      </c>
      <c r="H182" s="41">
        <v>44331</v>
      </c>
      <c r="M182" s="40">
        <v>177</v>
      </c>
      <c r="N182" s="40" t="s">
        <v>1118</v>
      </c>
      <c r="O182" s="40" t="s">
        <v>50</v>
      </c>
      <c r="P182" s="41">
        <v>4191276</v>
      </c>
    </row>
    <row r="183" spans="3:16">
      <c r="C183" s="40">
        <v>177</v>
      </c>
      <c r="D183" s="40" t="s">
        <v>909</v>
      </c>
      <c r="E183" s="41">
        <v>6066156</v>
      </c>
      <c r="F183" s="41">
        <v>0</v>
      </c>
      <c r="G183" s="41">
        <v>0</v>
      </c>
      <c r="H183" s="41">
        <v>0</v>
      </c>
      <c r="M183" s="40">
        <v>178</v>
      </c>
      <c r="N183" s="40" t="s">
        <v>1119</v>
      </c>
      <c r="O183" s="40" t="s">
        <v>55</v>
      </c>
      <c r="P183" s="41">
        <v>4185032</v>
      </c>
    </row>
    <row r="184" spans="3:16">
      <c r="C184" s="40">
        <v>178</v>
      </c>
      <c r="D184" s="40" t="s">
        <v>910</v>
      </c>
      <c r="E184" s="41">
        <v>6053431</v>
      </c>
      <c r="F184" s="41">
        <v>100285</v>
      </c>
      <c r="G184" s="41">
        <v>100285</v>
      </c>
      <c r="H184" s="41">
        <v>0</v>
      </c>
      <c r="M184" s="40">
        <v>179</v>
      </c>
      <c r="N184" s="40" t="s">
        <v>1120</v>
      </c>
      <c r="O184" s="40" t="s">
        <v>43</v>
      </c>
      <c r="P184" s="41">
        <v>4101636</v>
      </c>
    </row>
    <row r="185" spans="3:16">
      <c r="C185" s="40">
        <v>179</v>
      </c>
      <c r="D185" s="40" t="s">
        <v>911</v>
      </c>
      <c r="E185" s="41">
        <v>6033950</v>
      </c>
      <c r="F185" s="41">
        <v>13308</v>
      </c>
      <c r="G185" s="41">
        <v>12721</v>
      </c>
      <c r="H185" s="41">
        <v>587</v>
      </c>
      <c r="M185" s="40">
        <v>180</v>
      </c>
      <c r="N185" s="40" t="s">
        <v>1121</v>
      </c>
      <c r="O185" s="40" t="s">
        <v>75</v>
      </c>
      <c r="P185" s="41">
        <v>4084344</v>
      </c>
    </row>
    <row r="186" spans="3:16">
      <c r="C186" s="40">
        <v>180</v>
      </c>
      <c r="D186" s="40" t="s">
        <v>912</v>
      </c>
      <c r="E186" s="41">
        <v>5991874</v>
      </c>
      <c r="F186" s="41">
        <v>0</v>
      </c>
      <c r="G186" s="41">
        <v>0</v>
      </c>
      <c r="H186" s="41">
        <v>0</v>
      </c>
      <c r="M186" s="40">
        <v>181</v>
      </c>
      <c r="N186" s="40" t="s">
        <v>1122</v>
      </c>
      <c r="O186" s="40" t="s">
        <v>419</v>
      </c>
      <c r="P186" s="41">
        <v>4083936</v>
      </c>
    </row>
    <row r="187" spans="3:16">
      <c r="C187" s="40">
        <v>181</v>
      </c>
      <c r="D187" s="40" t="s">
        <v>913</v>
      </c>
      <c r="E187" s="41">
        <v>5976219</v>
      </c>
      <c r="F187" s="41">
        <v>867764</v>
      </c>
      <c r="G187" s="41">
        <v>540988</v>
      </c>
      <c r="H187" s="41">
        <v>326776</v>
      </c>
      <c r="M187" s="40">
        <v>182</v>
      </c>
      <c r="N187" s="40" t="s">
        <v>1123</v>
      </c>
      <c r="O187" s="40" t="s">
        <v>55</v>
      </c>
      <c r="P187" s="41">
        <v>4034292</v>
      </c>
    </row>
    <row r="188" spans="3:16">
      <c r="C188" s="40">
        <v>182</v>
      </c>
      <c r="D188" s="40" t="s">
        <v>914</v>
      </c>
      <c r="E188" s="41">
        <v>5933759</v>
      </c>
      <c r="F188" s="41">
        <v>265343</v>
      </c>
      <c r="G188" s="41">
        <v>253310</v>
      </c>
      <c r="H188" s="41">
        <v>12033</v>
      </c>
      <c r="M188" s="40">
        <v>183</v>
      </c>
      <c r="N188" s="40" t="s">
        <v>1124</v>
      </c>
      <c r="O188" s="40" t="s">
        <v>169</v>
      </c>
      <c r="P188" s="41">
        <v>4033735</v>
      </c>
    </row>
    <row r="189" spans="3:16">
      <c r="C189" s="40">
        <v>183</v>
      </c>
      <c r="D189" s="40" t="s">
        <v>915</v>
      </c>
      <c r="E189" s="41">
        <v>5920125</v>
      </c>
      <c r="F189" s="41">
        <v>0</v>
      </c>
      <c r="G189" s="41">
        <v>0</v>
      </c>
      <c r="H189" s="41">
        <v>0</v>
      </c>
      <c r="M189" s="40">
        <v>184</v>
      </c>
      <c r="N189" s="40" t="s">
        <v>1125</v>
      </c>
      <c r="O189" s="40" t="s">
        <v>68</v>
      </c>
      <c r="P189" s="41">
        <v>4030545</v>
      </c>
    </row>
    <row r="190" spans="3:16">
      <c r="C190" s="40">
        <v>184</v>
      </c>
      <c r="D190" s="40" t="s">
        <v>916</v>
      </c>
      <c r="E190" s="41">
        <v>5915620</v>
      </c>
      <c r="F190" s="41">
        <v>0</v>
      </c>
      <c r="G190" s="41">
        <v>0</v>
      </c>
      <c r="H190" s="41">
        <v>0</v>
      </c>
      <c r="M190" s="40">
        <v>185</v>
      </c>
      <c r="N190" s="40" t="s">
        <v>1126</v>
      </c>
      <c r="O190" s="40" t="s">
        <v>167</v>
      </c>
      <c r="P190" s="41">
        <v>3988378</v>
      </c>
    </row>
    <row r="191" spans="3:16">
      <c r="C191" s="40">
        <v>185</v>
      </c>
      <c r="D191" s="40" t="s">
        <v>917</v>
      </c>
      <c r="E191" s="41">
        <v>5890993</v>
      </c>
      <c r="F191" s="41">
        <v>0</v>
      </c>
      <c r="G191" s="41">
        <v>0</v>
      </c>
      <c r="H191" s="41">
        <v>0</v>
      </c>
      <c r="M191" s="40">
        <v>186</v>
      </c>
      <c r="N191" s="40" t="s">
        <v>1127</v>
      </c>
      <c r="O191" s="40" t="s">
        <v>55</v>
      </c>
      <c r="P191" s="41">
        <v>3975223</v>
      </c>
    </row>
    <row r="192" spans="3:16">
      <c r="C192" s="40">
        <v>186</v>
      </c>
      <c r="D192" s="40" t="s">
        <v>918</v>
      </c>
      <c r="E192" s="41">
        <v>5882695</v>
      </c>
      <c r="F192" s="41">
        <v>0</v>
      </c>
      <c r="G192" s="41">
        <v>0</v>
      </c>
      <c r="H192" s="41">
        <v>0</v>
      </c>
      <c r="M192" s="40">
        <v>187</v>
      </c>
      <c r="N192" s="40" t="s">
        <v>1128</v>
      </c>
      <c r="O192" s="40" t="s">
        <v>167</v>
      </c>
      <c r="P192" s="41">
        <v>3946733</v>
      </c>
    </row>
    <row r="193" spans="3:16">
      <c r="C193" s="40">
        <v>187</v>
      </c>
      <c r="D193" s="40" t="s">
        <v>919</v>
      </c>
      <c r="E193" s="41">
        <v>5866340</v>
      </c>
      <c r="F193" s="41">
        <v>0</v>
      </c>
      <c r="G193" s="41">
        <v>0</v>
      </c>
      <c r="H193" s="41">
        <v>0</v>
      </c>
      <c r="M193" s="40">
        <v>188</v>
      </c>
      <c r="N193" s="40" t="s">
        <v>1129</v>
      </c>
      <c r="O193" s="40"/>
      <c r="P193" s="41">
        <v>3909793</v>
      </c>
    </row>
    <row r="194" spans="3:16">
      <c r="C194" s="40">
        <v>188</v>
      </c>
      <c r="D194" s="40" t="s">
        <v>920</v>
      </c>
      <c r="E194" s="41">
        <v>5839451</v>
      </c>
      <c r="F194" s="41">
        <v>0</v>
      </c>
      <c r="G194" s="41">
        <v>0</v>
      </c>
      <c r="H194" s="41">
        <v>0</v>
      </c>
      <c r="M194" s="40">
        <v>189</v>
      </c>
      <c r="N194" s="40" t="s">
        <v>1130</v>
      </c>
      <c r="O194" s="40" t="s">
        <v>43</v>
      </c>
      <c r="P194" s="41">
        <v>3805018</v>
      </c>
    </row>
    <row r="195" spans="3:16">
      <c r="C195" s="40">
        <v>189</v>
      </c>
      <c r="D195" s="40" t="s">
        <v>921</v>
      </c>
      <c r="E195" s="41">
        <v>5827018</v>
      </c>
      <c r="F195" s="41">
        <v>211390</v>
      </c>
      <c r="G195" s="41">
        <v>211390</v>
      </c>
      <c r="H195" s="41">
        <v>0</v>
      </c>
      <c r="M195" s="40">
        <v>190</v>
      </c>
      <c r="N195" s="40" t="s">
        <v>1131</v>
      </c>
      <c r="O195" s="40" t="s">
        <v>66</v>
      </c>
      <c r="P195" s="41">
        <v>3788336</v>
      </c>
    </row>
    <row r="196" spans="3:16">
      <c r="C196" s="40">
        <v>190</v>
      </c>
      <c r="D196" s="40" t="s">
        <v>922</v>
      </c>
      <c r="E196" s="41">
        <v>5781804</v>
      </c>
      <c r="F196" s="41">
        <v>574886</v>
      </c>
      <c r="G196" s="41">
        <v>556442</v>
      </c>
      <c r="H196" s="41">
        <v>18444</v>
      </c>
      <c r="M196" s="40">
        <v>191</v>
      </c>
      <c r="N196" s="40" t="s">
        <v>1132</v>
      </c>
      <c r="O196" s="40" t="s">
        <v>66</v>
      </c>
      <c r="P196" s="41">
        <v>3782307</v>
      </c>
    </row>
    <row r="197" spans="3:16">
      <c r="C197" s="40">
        <v>191</v>
      </c>
      <c r="D197" s="40" t="s">
        <v>923</v>
      </c>
      <c r="E197" s="41">
        <v>5769591</v>
      </c>
      <c r="F197" s="41">
        <v>294254</v>
      </c>
      <c r="G197" s="41">
        <v>0</v>
      </c>
      <c r="H197" s="41">
        <v>294254</v>
      </c>
      <c r="M197" s="40">
        <v>192</v>
      </c>
      <c r="N197" s="40" t="s">
        <v>1133</v>
      </c>
      <c r="O197" s="40" t="s">
        <v>143</v>
      </c>
      <c r="P197" s="41">
        <v>3767507</v>
      </c>
    </row>
    <row r="198" spans="3:16">
      <c r="C198" s="40">
        <v>192</v>
      </c>
      <c r="D198" s="40" t="s">
        <v>924</v>
      </c>
      <c r="E198" s="41">
        <v>5739081</v>
      </c>
      <c r="F198" s="41">
        <v>0</v>
      </c>
      <c r="G198" s="41">
        <v>0</v>
      </c>
      <c r="H198" s="41">
        <v>0</v>
      </c>
      <c r="M198" s="40">
        <v>193</v>
      </c>
      <c r="N198" s="40" t="s">
        <v>1134</v>
      </c>
      <c r="O198" s="40" t="s">
        <v>45</v>
      </c>
      <c r="P198" s="41">
        <v>3708549</v>
      </c>
    </row>
    <row r="199" spans="3:16">
      <c r="C199" s="40">
        <v>193</v>
      </c>
      <c r="D199" s="40" t="s">
        <v>925</v>
      </c>
      <c r="E199" s="41">
        <v>5735972</v>
      </c>
      <c r="F199" s="41">
        <v>0</v>
      </c>
      <c r="G199" s="41">
        <v>0</v>
      </c>
      <c r="H199" s="41">
        <v>0</v>
      </c>
      <c r="M199" s="40">
        <v>194</v>
      </c>
      <c r="N199" s="40" t="s">
        <v>1135</v>
      </c>
      <c r="O199" s="40" t="s">
        <v>43</v>
      </c>
      <c r="P199" s="41">
        <v>3688252</v>
      </c>
    </row>
    <row r="200" spans="3:16">
      <c r="C200" s="40">
        <v>194</v>
      </c>
      <c r="D200" s="40" t="s">
        <v>926</v>
      </c>
      <c r="E200" s="41">
        <v>5702871</v>
      </c>
      <c r="F200" s="41">
        <v>0</v>
      </c>
      <c r="G200" s="41">
        <v>0</v>
      </c>
      <c r="H200" s="41">
        <v>0</v>
      </c>
      <c r="M200" s="40">
        <v>195</v>
      </c>
      <c r="N200" s="40" t="s">
        <v>1136</v>
      </c>
      <c r="O200" s="40" t="s">
        <v>106</v>
      </c>
      <c r="P200" s="41">
        <v>3684338</v>
      </c>
    </row>
    <row r="201" spans="3:16">
      <c r="C201" s="40">
        <v>195</v>
      </c>
      <c r="D201" s="40" t="s">
        <v>927</v>
      </c>
      <c r="E201" s="41">
        <v>5669934</v>
      </c>
      <c r="F201" s="41">
        <v>0</v>
      </c>
      <c r="G201" s="41">
        <v>0</v>
      </c>
      <c r="H201" s="41">
        <v>0</v>
      </c>
      <c r="M201" s="40">
        <v>196</v>
      </c>
      <c r="N201" s="40" t="s">
        <v>1137</v>
      </c>
      <c r="O201" s="40" t="s">
        <v>52</v>
      </c>
      <c r="P201" s="41">
        <v>3680801</v>
      </c>
    </row>
    <row r="202" spans="3:16">
      <c r="C202" s="40">
        <v>196</v>
      </c>
      <c r="D202" s="40" t="s">
        <v>928</v>
      </c>
      <c r="E202" s="41">
        <v>5631868</v>
      </c>
      <c r="F202" s="41">
        <v>1250080</v>
      </c>
      <c r="G202" s="41">
        <v>1233214</v>
      </c>
      <c r="H202" s="41">
        <v>16866</v>
      </c>
      <c r="M202" s="40">
        <v>197</v>
      </c>
      <c r="N202" s="40" t="s">
        <v>1138</v>
      </c>
      <c r="O202" s="40"/>
      <c r="P202" s="41">
        <v>3658300</v>
      </c>
    </row>
    <row r="203" spans="3:16">
      <c r="C203" s="40">
        <v>197</v>
      </c>
      <c r="D203" s="40" t="s">
        <v>929</v>
      </c>
      <c r="E203" s="41">
        <v>5621836</v>
      </c>
      <c r="F203" s="41">
        <v>115714</v>
      </c>
      <c r="G203" s="41">
        <v>0</v>
      </c>
      <c r="H203" s="41">
        <v>115714</v>
      </c>
      <c r="M203" s="40">
        <v>198</v>
      </c>
      <c r="N203" s="40" t="s">
        <v>1139</v>
      </c>
      <c r="O203" s="40"/>
      <c r="P203" s="41">
        <v>3584662</v>
      </c>
    </row>
    <row r="204" spans="3:16">
      <c r="C204" s="40">
        <v>198</v>
      </c>
      <c r="D204" s="40" t="s">
        <v>930</v>
      </c>
      <c r="E204" s="41">
        <v>5606768</v>
      </c>
      <c r="F204" s="41">
        <v>0</v>
      </c>
      <c r="G204" s="41">
        <v>0</v>
      </c>
      <c r="H204" s="41">
        <v>0</v>
      </c>
      <c r="M204" s="40">
        <v>199</v>
      </c>
      <c r="N204" s="40" t="s">
        <v>1140</v>
      </c>
      <c r="O204" s="40" t="s">
        <v>1141</v>
      </c>
      <c r="P204" s="41">
        <v>3570823</v>
      </c>
    </row>
    <row r="205" spans="3:16">
      <c r="C205" s="40">
        <v>199</v>
      </c>
      <c r="D205" s="40" t="s">
        <v>931</v>
      </c>
      <c r="E205" s="41">
        <v>5567795</v>
      </c>
      <c r="F205" s="41">
        <v>658042</v>
      </c>
      <c r="G205" s="41">
        <v>604172</v>
      </c>
      <c r="H205" s="41">
        <v>53870</v>
      </c>
      <c r="M205" s="40">
        <v>200</v>
      </c>
      <c r="N205" s="40" t="s">
        <v>1142</v>
      </c>
      <c r="O205" s="40" t="s">
        <v>94</v>
      </c>
      <c r="P205" s="41">
        <v>3569819</v>
      </c>
    </row>
    <row r="206" spans="3:16">
      <c r="C206" s="40">
        <v>200</v>
      </c>
      <c r="D206" s="40" t="s">
        <v>932</v>
      </c>
      <c r="E206" s="41">
        <v>5538992</v>
      </c>
      <c r="F206" s="41">
        <v>14425</v>
      </c>
      <c r="G206" s="41">
        <v>13991</v>
      </c>
      <c r="H206" s="41">
        <v>434</v>
      </c>
    </row>
    <row r="209" spans="4:16">
      <c r="D209" s="40" t="s">
        <v>933</v>
      </c>
      <c r="M209" t="s">
        <v>1143</v>
      </c>
      <c r="O209" t="s">
        <v>1144</v>
      </c>
    </row>
    <row r="211" spans="4:16">
      <c r="M211" t="s">
        <v>1339</v>
      </c>
    </row>
    <row r="215" spans="4:16">
      <c r="H215" t="s">
        <v>1748</v>
      </c>
    </row>
    <row r="217" spans="4:16">
      <c r="O217">
        <v>1</v>
      </c>
      <c r="P217" t="s">
        <v>1749</v>
      </c>
    </row>
    <row r="218" spans="4:16">
      <c r="F218">
        <v>1</v>
      </c>
      <c r="G218" t="s">
        <v>1749</v>
      </c>
      <c r="O218">
        <v>2</v>
      </c>
      <c r="P218" t="s">
        <v>1750</v>
      </c>
    </row>
    <row r="219" spans="4:16">
      <c r="F219">
        <v>2</v>
      </c>
      <c r="G219" t="s">
        <v>1750</v>
      </c>
      <c r="O219">
        <v>3</v>
      </c>
      <c r="P219" t="s">
        <v>1751</v>
      </c>
    </row>
    <row r="220" spans="4:16">
      <c r="F220">
        <v>3</v>
      </c>
      <c r="G220" t="s">
        <v>1751</v>
      </c>
      <c r="O220">
        <v>4</v>
      </c>
      <c r="P220" t="s">
        <v>1756</v>
      </c>
    </row>
    <row r="221" spans="4:16">
      <c r="F221">
        <v>4</v>
      </c>
      <c r="G221" t="s">
        <v>1756</v>
      </c>
      <c r="O221">
        <v>5</v>
      </c>
      <c r="P221" t="s">
        <v>1752</v>
      </c>
    </row>
    <row r="222" spans="4:16">
      <c r="F222">
        <v>5</v>
      </c>
      <c r="G222" t="s">
        <v>1752</v>
      </c>
      <c r="O222">
        <v>6</v>
      </c>
      <c r="P222" t="s">
        <v>1792</v>
      </c>
    </row>
    <row r="223" spans="4:16">
      <c r="F223">
        <v>6</v>
      </c>
      <c r="G223" t="s">
        <v>1753</v>
      </c>
      <c r="O223">
        <v>7</v>
      </c>
      <c r="P223" t="s">
        <v>1754</v>
      </c>
    </row>
    <row r="224" spans="4:16">
      <c r="F224">
        <v>7</v>
      </c>
      <c r="G224" t="s">
        <v>1754</v>
      </c>
      <c r="O224">
        <v>8</v>
      </c>
      <c r="P224" t="s">
        <v>1755</v>
      </c>
    </row>
    <row r="225" spans="6:16">
      <c r="F225">
        <v>8</v>
      </c>
      <c r="G225" t="s">
        <v>1755</v>
      </c>
      <c r="O225">
        <v>9</v>
      </c>
      <c r="P225" t="s">
        <v>1757</v>
      </c>
    </row>
    <row r="226" spans="6:16">
      <c r="F226">
        <v>9</v>
      </c>
      <c r="G226" t="s">
        <v>1757</v>
      </c>
      <c r="O226">
        <v>10</v>
      </c>
      <c r="P226" t="s">
        <v>1793</v>
      </c>
    </row>
    <row r="227" spans="6:16">
      <c r="F227">
        <v>10</v>
      </c>
      <c r="G227" t="s">
        <v>1758</v>
      </c>
      <c r="O227">
        <v>11</v>
      </c>
      <c r="P227" t="s">
        <v>1791</v>
      </c>
    </row>
    <row r="228" spans="6:16">
      <c r="F228">
        <v>11</v>
      </c>
      <c r="G228" t="s">
        <v>1790</v>
      </c>
      <c r="O228">
        <v>12</v>
      </c>
    </row>
    <row r="229" spans="6:16">
      <c r="F229">
        <v>12</v>
      </c>
      <c r="G229" t="s">
        <v>1791</v>
      </c>
    </row>
  </sheetData>
  <pageMargins left="0.7" right="0.7" top="0.75" bottom="0.75" header="0.3" footer="0.3"/>
  <pageSetup paperSize="9" orientation="portrait" horizontalDpi="0" verticalDpi="0"/>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2C0A7-2A13-624F-8BCE-571DD74C4022}">
  <dimension ref="A1"/>
  <sheetViews>
    <sheetView workbookViewId="0">
      <selection activeCell="A3" sqref="A3"/>
    </sheetView>
  </sheetViews>
  <sheetFormatPr baseColWidth="10" defaultRowHeight="16"/>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EBC48-3FF7-DA44-8FE4-F849D47FB2D0}">
  <dimension ref="A4:O112"/>
  <sheetViews>
    <sheetView topLeftCell="K59" zoomScale="113" workbookViewId="0">
      <selection activeCell="O84" sqref="O84:P85"/>
    </sheetView>
  </sheetViews>
  <sheetFormatPr baseColWidth="10" defaultRowHeight="16"/>
  <cols>
    <col min="1" max="1" width="30.1640625" customWidth="1"/>
    <col min="2" max="2" width="36" customWidth="1"/>
    <col min="4" max="4" width="15" customWidth="1"/>
    <col min="5" max="5" width="30" customWidth="1"/>
    <col min="6" max="6" width="19.1640625" customWidth="1"/>
    <col min="7" max="7" width="23.6640625" customWidth="1"/>
    <col min="8" max="8" width="41.83203125" customWidth="1"/>
    <col min="11" max="11" width="14.6640625" customWidth="1"/>
    <col min="12" max="12" width="28.5" customWidth="1"/>
    <col min="13" max="13" width="21" customWidth="1"/>
    <col min="14" max="14" width="41.6640625" customWidth="1"/>
    <col min="15" max="15" width="35.1640625" customWidth="1"/>
  </cols>
  <sheetData>
    <row r="4" spans="1:15">
      <c r="D4" t="s">
        <v>1145</v>
      </c>
    </row>
    <row r="6" spans="1:15" ht="22">
      <c r="D6" t="s">
        <v>1146</v>
      </c>
      <c r="F6" t="s">
        <v>1252</v>
      </c>
      <c r="K6" s="47" t="s">
        <v>1253</v>
      </c>
      <c r="N6" t="s">
        <v>1252</v>
      </c>
    </row>
    <row r="9" spans="1:15">
      <c r="A9" s="89" t="s">
        <v>1150</v>
      </c>
      <c r="B9" s="89" t="s">
        <v>1151</v>
      </c>
      <c r="D9" s="57" t="s">
        <v>727</v>
      </c>
      <c r="E9" s="57" t="s">
        <v>728</v>
      </c>
      <c r="F9" s="57" t="s">
        <v>1147</v>
      </c>
      <c r="G9" s="57" t="s">
        <v>1148</v>
      </c>
      <c r="H9" s="57" t="s">
        <v>1149</v>
      </c>
      <c r="K9" s="58" t="s">
        <v>727</v>
      </c>
      <c r="L9" s="58" t="s">
        <v>728</v>
      </c>
      <c r="M9" s="58" t="s">
        <v>1147</v>
      </c>
      <c r="N9" s="58" t="s">
        <v>1148</v>
      </c>
      <c r="O9" s="58" t="s">
        <v>1149</v>
      </c>
    </row>
    <row r="10" spans="1:15">
      <c r="A10" s="90" t="s">
        <v>1153</v>
      </c>
      <c r="B10" s="90" t="s">
        <v>1154</v>
      </c>
      <c r="D10" s="40">
        <v>1</v>
      </c>
      <c r="E10" s="40" t="s">
        <v>1150</v>
      </c>
      <c r="F10" s="40" t="s">
        <v>38</v>
      </c>
      <c r="G10" s="40" t="s">
        <v>1151</v>
      </c>
      <c r="H10" s="40" t="s">
        <v>1152</v>
      </c>
      <c r="K10" s="40">
        <v>1</v>
      </c>
      <c r="L10" s="40" t="s">
        <v>1254</v>
      </c>
      <c r="M10" s="40" t="s">
        <v>35</v>
      </c>
      <c r="N10" s="40" t="s">
        <v>1255</v>
      </c>
      <c r="O10" s="40" t="s">
        <v>1256</v>
      </c>
    </row>
    <row r="11" spans="1:15">
      <c r="A11" s="89" t="s">
        <v>140</v>
      </c>
      <c r="B11" s="89" t="s">
        <v>1157</v>
      </c>
      <c r="D11" s="40">
        <v>2</v>
      </c>
      <c r="E11" s="40" t="s">
        <v>1153</v>
      </c>
      <c r="F11" s="40" t="s">
        <v>263</v>
      </c>
      <c r="G11" s="40" t="s">
        <v>1154</v>
      </c>
      <c r="H11" s="40" t="s">
        <v>1155</v>
      </c>
      <c r="K11" s="40">
        <v>2</v>
      </c>
      <c r="L11" s="40" t="s">
        <v>400</v>
      </c>
      <c r="M11" s="40" t="s">
        <v>594</v>
      </c>
      <c r="N11" s="40" t="s">
        <v>1257</v>
      </c>
      <c r="O11" s="40" t="s">
        <v>1258</v>
      </c>
    </row>
    <row r="12" spans="1:15">
      <c r="A12" s="90" t="s">
        <v>1159</v>
      </c>
      <c r="B12" s="90" t="s">
        <v>1160</v>
      </c>
      <c r="D12" s="40">
        <v>3</v>
      </c>
      <c r="E12" s="40" t="s">
        <v>140</v>
      </c>
      <c r="F12" s="40" t="s">
        <v>1156</v>
      </c>
      <c r="G12" s="40" t="s">
        <v>1157</v>
      </c>
      <c r="H12" s="40" t="s">
        <v>1158</v>
      </c>
      <c r="K12" s="40">
        <v>3</v>
      </c>
      <c r="L12" s="40" t="s">
        <v>688</v>
      </c>
      <c r="M12" s="40" t="s">
        <v>249</v>
      </c>
      <c r="N12" s="40" t="s">
        <v>1259</v>
      </c>
      <c r="O12" s="40" t="s">
        <v>1260</v>
      </c>
    </row>
    <row r="13" spans="1:15">
      <c r="A13" s="89" t="s">
        <v>1162</v>
      </c>
      <c r="B13" s="89" t="s">
        <v>1160</v>
      </c>
      <c r="D13" s="40">
        <v>4</v>
      </c>
      <c r="E13" s="40" t="s">
        <v>1159</v>
      </c>
      <c r="F13" s="40" t="s">
        <v>250</v>
      </c>
      <c r="G13" s="40" t="s">
        <v>1160</v>
      </c>
      <c r="H13" s="40" t="s">
        <v>1161</v>
      </c>
      <c r="K13" s="40">
        <v>4</v>
      </c>
      <c r="L13" s="40" t="s">
        <v>585</v>
      </c>
      <c r="M13" s="40" t="s">
        <v>1156</v>
      </c>
      <c r="N13" s="40" t="s">
        <v>1261</v>
      </c>
      <c r="O13" s="40" t="s">
        <v>1262</v>
      </c>
    </row>
    <row r="14" spans="1:15">
      <c r="A14" s="90" t="s">
        <v>76</v>
      </c>
      <c r="B14" s="90" t="s">
        <v>1164</v>
      </c>
      <c r="D14" s="40">
        <v>4</v>
      </c>
      <c r="E14" s="40" t="s">
        <v>1162</v>
      </c>
      <c r="F14" s="40" t="s">
        <v>274</v>
      </c>
      <c r="G14" s="40" t="s">
        <v>1160</v>
      </c>
      <c r="H14" s="40" t="s">
        <v>1163</v>
      </c>
      <c r="K14" s="40">
        <v>4</v>
      </c>
      <c r="L14" s="40" t="s">
        <v>1263</v>
      </c>
      <c r="M14" s="40" t="s">
        <v>260</v>
      </c>
      <c r="N14" s="40" t="s">
        <v>1261</v>
      </c>
      <c r="O14" s="40" t="s">
        <v>1264</v>
      </c>
    </row>
    <row r="15" spans="1:15">
      <c r="A15" s="89" t="s">
        <v>311</v>
      </c>
      <c r="B15" s="89" t="s">
        <v>1166</v>
      </c>
      <c r="D15" s="40">
        <v>6</v>
      </c>
      <c r="E15" s="40" t="s">
        <v>76</v>
      </c>
      <c r="F15" s="40" t="s">
        <v>258</v>
      </c>
      <c r="G15" s="40" t="s">
        <v>1164</v>
      </c>
      <c r="H15" s="40" t="s">
        <v>1165</v>
      </c>
      <c r="K15" s="40">
        <v>5</v>
      </c>
      <c r="L15" s="40" t="s">
        <v>653</v>
      </c>
      <c r="M15" s="40" t="s">
        <v>1156</v>
      </c>
      <c r="N15" s="40" t="s">
        <v>1265</v>
      </c>
      <c r="O15" s="40" t="s">
        <v>1266</v>
      </c>
    </row>
    <row r="16" spans="1:15">
      <c r="A16" s="90" t="s">
        <v>1168</v>
      </c>
      <c r="B16" s="90" t="s">
        <v>1169</v>
      </c>
      <c r="D16" s="40">
        <v>7</v>
      </c>
      <c r="E16" s="40" t="s">
        <v>311</v>
      </c>
      <c r="F16" s="40" t="s">
        <v>1156</v>
      </c>
      <c r="G16" s="40" t="s">
        <v>1166</v>
      </c>
      <c r="H16" s="40" t="s">
        <v>1167</v>
      </c>
      <c r="K16" s="40">
        <v>5</v>
      </c>
      <c r="L16" s="40" t="s">
        <v>1267</v>
      </c>
      <c r="M16" s="40" t="s">
        <v>38</v>
      </c>
      <c r="N16" s="40" t="s">
        <v>1265</v>
      </c>
      <c r="O16" s="40" t="s">
        <v>1268</v>
      </c>
    </row>
    <row r="17" spans="1:15">
      <c r="A17" s="89" t="s">
        <v>1171</v>
      </c>
      <c r="B17" s="89" t="s">
        <v>1169</v>
      </c>
      <c r="D17" s="40">
        <v>8</v>
      </c>
      <c r="E17" s="40" t="s">
        <v>1168</v>
      </c>
      <c r="F17" s="40" t="s">
        <v>35</v>
      </c>
      <c r="G17" s="40" t="s">
        <v>1169</v>
      </c>
      <c r="H17" s="40" t="s">
        <v>1170</v>
      </c>
      <c r="K17" s="40">
        <v>8</v>
      </c>
      <c r="L17" s="40" t="s">
        <v>643</v>
      </c>
      <c r="M17" s="40" t="s">
        <v>1156</v>
      </c>
      <c r="N17" s="40" t="s">
        <v>1269</v>
      </c>
      <c r="O17" s="40" t="s">
        <v>1270</v>
      </c>
    </row>
    <row r="18" spans="1:15">
      <c r="A18" s="90" t="s">
        <v>1172</v>
      </c>
      <c r="B18" s="90" t="s">
        <v>1173</v>
      </c>
      <c r="D18" s="40">
        <v>8</v>
      </c>
      <c r="E18" s="40" t="s">
        <v>1171</v>
      </c>
      <c r="F18" s="40" t="s">
        <v>618</v>
      </c>
      <c r="G18" s="40" t="s">
        <v>1169</v>
      </c>
      <c r="H18" s="40" t="s">
        <v>1167</v>
      </c>
      <c r="K18" s="40">
        <v>8</v>
      </c>
      <c r="L18" s="40" t="s">
        <v>1271</v>
      </c>
      <c r="M18" s="40" t="s">
        <v>34</v>
      </c>
      <c r="N18" s="40" t="s">
        <v>1269</v>
      </c>
      <c r="O18" s="40" t="s">
        <v>1272</v>
      </c>
    </row>
    <row r="19" spans="1:15">
      <c r="A19" s="89" t="s">
        <v>1175</v>
      </c>
      <c r="B19" s="89" t="s">
        <v>1176</v>
      </c>
      <c r="D19" s="40">
        <v>10</v>
      </c>
      <c r="E19" s="40" t="s">
        <v>1172</v>
      </c>
      <c r="F19" s="40" t="s">
        <v>600</v>
      </c>
      <c r="G19" s="40" t="s">
        <v>1173</v>
      </c>
      <c r="H19" s="40" t="s">
        <v>1174</v>
      </c>
      <c r="K19" s="40">
        <v>10</v>
      </c>
      <c r="L19" s="40" t="s">
        <v>405</v>
      </c>
      <c r="M19" s="40" t="s">
        <v>1156</v>
      </c>
      <c r="N19" s="40" t="s">
        <v>1273</v>
      </c>
      <c r="O19" s="40" t="s">
        <v>1274</v>
      </c>
    </row>
    <row r="20" spans="1:15">
      <c r="A20" s="90" t="s">
        <v>59</v>
      </c>
      <c r="B20" s="90" t="s">
        <v>1176</v>
      </c>
      <c r="D20" s="40">
        <v>11</v>
      </c>
      <c r="E20" s="40" t="s">
        <v>1175</v>
      </c>
      <c r="F20" s="40" t="s">
        <v>249</v>
      </c>
      <c r="G20" s="40" t="s">
        <v>1176</v>
      </c>
      <c r="H20" s="40" t="s">
        <v>1177</v>
      </c>
      <c r="K20" s="40">
        <v>11</v>
      </c>
      <c r="L20" s="40" t="s">
        <v>1275</v>
      </c>
      <c r="M20" s="40" t="s">
        <v>249</v>
      </c>
      <c r="N20" s="40" t="s">
        <v>1276</v>
      </c>
      <c r="O20" s="40" t="s">
        <v>1277</v>
      </c>
    </row>
    <row r="21" spans="1:15">
      <c r="A21" s="89" t="s">
        <v>1178</v>
      </c>
      <c r="B21" s="89" t="s">
        <v>1179</v>
      </c>
      <c r="D21" s="40">
        <v>11</v>
      </c>
      <c r="E21" s="40" t="s">
        <v>59</v>
      </c>
      <c r="F21" s="40" t="s">
        <v>250</v>
      </c>
      <c r="G21" s="40" t="s">
        <v>1176</v>
      </c>
      <c r="H21" s="40" t="s">
        <v>1158</v>
      </c>
      <c r="K21" s="40">
        <v>11</v>
      </c>
      <c r="L21" s="40" t="s">
        <v>440</v>
      </c>
      <c r="M21" s="40" t="s">
        <v>263</v>
      </c>
      <c r="N21" s="40" t="s">
        <v>1276</v>
      </c>
      <c r="O21" s="40" t="s">
        <v>1278</v>
      </c>
    </row>
    <row r="22" spans="1:15">
      <c r="A22" s="90" t="s">
        <v>1181</v>
      </c>
      <c r="B22" s="90" t="s">
        <v>1182</v>
      </c>
      <c r="D22" s="40">
        <v>13</v>
      </c>
      <c r="E22" s="40" t="s">
        <v>1178</v>
      </c>
      <c r="F22" s="40" t="s">
        <v>1156</v>
      </c>
      <c r="G22" s="40" t="s">
        <v>1179</v>
      </c>
      <c r="H22" s="40" t="s">
        <v>1180</v>
      </c>
      <c r="K22" s="40">
        <v>14</v>
      </c>
      <c r="L22" s="40" t="s">
        <v>399</v>
      </c>
      <c r="M22" s="40" t="s">
        <v>264</v>
      </c>
      <c r="N22" s="40" t="s">
        <v>1279</v>
      </c>
      <c r="O22" s="40" t="s">
        <v>1280</v>
      </c>
    </row>
    <row r="23" spans="1:15">
      <c r="A23" s="89" t="s">
        <v>1184</v>
      </c>
      <c r="B23" s="89" t="s">
        <v>1185</v>
      </c>
      <c r="D23" s="40">
        <v>14</v>
      </c>
      <c r="E23" s="40" t="s">
        <v>1181</v>
      </c>
      <c r="F23" s="40" t="s">
        <v>1156</v>
      </c>
      <c r="G23" s="40" t="s">
        <v>1182</v>
      </c>
      <c r="H23" s="40" t="s">
        <v>1183</v>
      </c>
      <c r="K23" s="40">
        <v>14</v>
      </c>
      <c r="L23" s="40" t="s">
        <v>1281</v>
      </c>
      <c r="M23" s="40" t="s">
        <v>598</v>
      </c>
      <c r="N23" s="40" t="s">
        <v>1279</v>
      </c>
      <c r="O23" s="40" t="s">
        <v>1282</v>
      </c>
    </row>
    <row r="24" spans="1:15">
      <c r="D24" s="40">
        <v>15</v>
      </c>
      <c r="E24" s="40" t="s">
        <v>1184</v>
      </c>
      <c r="F24" s="40" t="s">
        <v>257</v>
      </c>
      <c r="G24" s="40" t="s">
        <v>1185</v>
      </c>
      <c r="H24" s="40" t="s">
        <v>1186</v>
      </c>
      <c r="K24" s="40">
        <v>15</v>
      </c>
      <c r="L24" s="40" t="s">
        <v>1283</v>
      </c>
      <c r="M24" s="40" t="s">
        <v>595</v>
      </c>
      <c r="N24" s="40" t="s">
        <v>1284</v>
      </c>
      <c r="O24" s="40" t="s">
        <v>1285</v>
      </c>
    </row>
    <row r="25" spans="1:15">
      <c r="D25" s="40">
        <v>16</v>
      </c>
      <c r="E25" s="40" t="s">
        <v>82</v>
      </c>
      <c r="F25" s="40" t="s">
        <v>1156</v>
      </c>
      <c r="G25" s="40" t="s">
        <v>1187</v>
      </c>
      <c r="H25" s="40" t="s">
        <v>1188</v>
      </c>
      <c r="K25" s="40">
        <v>16</v>
      </c>
      <c r="L25" s="40" t="s">
        <v>412</v>
      </c>
      <c r="M25" s="40" t="s">
        <v>273</v>
      </c>
      <c r="N25" s="40" t="s">
        <v>1284</v>
      </c>
      <c r="O25" s="40" t="s">
        <v>1286</v>
      </c>
    </row>
    <row r="26" spans="1:15">
      <c r="D26" s="40">
        <v>17</v>
      </c>
      <c r="E26" s="40" t="s">
        <v>342</v>
      </c>
      <c r="F26" s="40" t="s">
        <v>1189</v>
      </c>
      <c r="G26" s="40" t="s">
        <v>1187</v>
      </c>
      <c r="H26" s="40" t="s">
        <v>1190</v>
      </c>
      <c r="K26" s="40">
        <v>18</v>
      </c>
      <c r="L26" s="40" t="s">
        <v>1287</v>
      </c>
      <c r="M26" s="40" t="s">
        <v>249</v>
      </c>
      <c r="N26" s="40" t="s">
        <v>1288</v>
      </c>
      <c r="O26" s="40" t="s">
        <v>1289</v>
      </c>
    </row>
    <row r="27" spans="1:15">
      <c r="D27" s="40">
        <v>18</v>
      </c>
      <c r="E27" s="40" t="s">
        <v>623</v>
      </c>
      <c r="F27" s="40" t="s">
        <v>35</v>
      </c>
      <c r="G27" s="40" t="s">
        <v>1191</v>
      </c>
      <c r="H27" s="40" t="s">
        <v>1192</v>
      </c>
      <c r="K27" s="40">
        <v>19</v>
      </c>
      <c r="L27" s="40" t="s">
        <v>652</v>
      </c>
      <c r="M27" s="40" t="s">
        <v>34</v>
      </c>
      <c r="N27" s="40" t="s">
        <v>1290</v>
      </c>
      <c r="O27" s="40" t="s">
        <v>1291</v>
      </c>
    </row>
    <row r="28" spans="1:15">
      <c r="D28" s="40">
        <v>18</v>
      </c>
      <c r="E28" s="40" t="s">
        <v>56</v>
      </c>
      <c r="F28" s="40" t="s">
        <v>1156</v>
      </c>
      <c r="G28" s="40" t="s">
        <v>1191</v>
      </c>
      <c r="H28" s="40" t="s">
        <v>1193</v>
      </c>
      <c r="K28" s="40">
        <v>19</v>
      </c>
      <c r="L28" s="40" t="s">
        <v>1292</v>
      </c>
      <c r="M28" s="40" t="s">
        <v>595</v>
      </c>
      <c r="N28" s="40" t="s">
        <v>1290</v>
      </c>
      <c r="O28" s="40" t="s">
        <v>1293</v>
      </c>
    </row>
    <row r="29" spans="1:15">
      <c r="D29" s="40">
        <v>18</v>
      </c>
      <c r="E29" s="40" t="s">
        <v>127</v>
      </c>
      <c r="F29" s="40" t="s">
        <v>1156</v>
      </c>
      <c r="G29" s="40" t="s">
        <v>1191</v>
      </c>
      <c r="H29" s="40" t="s">
        <v>1194</v>
      </c>
      <c r="K29" s="40">
        <v>19</v>
      </c>
      <c r="L29" s="40" t="s">
        <v>455</v>
      </c>
      <c r="M29" s="40" t="s">
        <v>1156</v>
      </c>
      <c r="N29" s="40" t="s">
        <v>1290</v>
      </c>
      <c r="O29" s="40" t="s">
        <v>1177</v>
      </c>
    </row>
    <row r="30" spans="1:15">
      <c r="D30" s="40">
        <v>18</v>
      </c>
      <c r="E30" s="40" t="s">
        <v>312</v>
      </c>
      <c r="F30" s="40" t="s">
        <v>263</v>
      </c>
      <c r="G30" s="40" t="s">
        <v>1191</v>
      </c>
      <c r="H30" s="40" t="s">
        <v>1195</v>
      </c>
      <c r="K30" s="40">
        <v>19</v>
      </c>
      <c r="L30" s="40" t="s">
        <v>441</v>
      </c>
      <c r="M30" s="40" t="s">
        <v>37</v>
      </c>
      <c r="N30" s="40" t="s">
        <v>1290</v>
      </c>
      <c r="O30" s="40" t="s">
        <v>1294</v>
      </c>
    </row>
    <row r="31" spans="1:15">
      <c r="D31" s="40">
        <v>18</v>
      </c>
      <c r="E31" s="40" t="s">
        <v>1196</v>
      </c>
      <c r="F31" s="40" t="s">
        <v>37</v>
      </c>
      <c r="G31" s="40" t="s">
        <v>1191</v>
      </c>
      <c r="H31" s="40" t="s">
        <v>1197</v>
      </c>
      <c r="K31" s="40">
        <v>23</v>
      </c>
      <c r="L31" s="40" t="s">
        <v>1295</v>
      </c>
      <c r="M31" s="40" t="s">
        <v>263</v>
      </c>
      <c r="N31" s="40" t="s">
        <v>1296</v>
      </c>
      <c r="O31" s="40" t="s">
        <v>1228</v>
      </c>
    </row>
    <row r="32" spans="1:15">
      <c r="D32" s="40">
        <v>23</v>
      </c>
      <c r="E32" s="40" t="s">
        <v>31</v>
      </c>
      <c r="F32" s="40" t="s">
        <v>249</v>
      </c>
      <c r="G32" s="40" t="s">
        <v>1198</v>
      </c>
      <c r="H32" s="40" t="s">
        <v>1199</v>
      </c>
    </row>
    <row r="33" spans="4:15">
      <c r="D33" s="40">
        <v>24</v>
      </c>
      <c r="E33" s="40" t="s">
        <v>1200</v>
      </c>
      <c r="F33" s="40" t="s">
        <v>265</v>
      </c>
      <c r="G33" s="40" t="s">
        <v>1201</v>
      </c>
      <c r="H33" s="40" t="s">
        <v>1202</v>
      </c>
    </row>
    <row r="34" spans="4:15">
      <c r="D34" s="40">
        <v>25</v>
      </c>
      <c r="E34" s="40" t="s">
        <v>69</v>
      </c>
      <c r="F34" s="40" t="s">
        <v>262</v>
      </c>
      <c r="G34" s="40" t="s">
        <v>1203</v>
      </c>
      <c r="H34" s="40" t="s">
        <v>1204</v>
      </c>
    </row>
    <row r="35" spans="4:15">
      <c r="D35" s="40">
        <v>25</v>
      </c>
      <c r="E35" s="40" t="s">
        <v>1205</v>
      </c>
      <c r="F35" s="40" t="s">
        <v>274</v>
      </c>
      <c r="G35" s="40" t="s">
        <v>1203</v>
      </c>
      <c r="H35" s="40" t="s">
        <v>1158</v>
      </c>
    </row>
    <row r="36" spans="4:15">
      <c r="D36" s="40">
        <v>25</v>
      </c>
      <c r="E36" s="40" t="s">
        <v>1206</v>
      </c>
      <c r="F36" s="40" t="s">
        <v>34</v>
      </c>
      <c r="G36" s="40" t="s">
        <v>1203</v>
      </c>
      <c r="H36" s="40" t="s">
        <v>1207</v>
      </c>
      <c r="K36" s="91">
        <v>1</v>
      </c>
      <c r="L36" s="94" t="s">
        <v>1254</v>
      </c>
      <c r="M36" s="94">
        <v>220</v>
      </c>
      <c r="N36" s="91"/>
      <c r="O36" s="91"/>
    </row>
    <row r="37" spans="4:15">
      <c r="D37" s="40">
        <v>25</v>
      </c>
      <c r="E37" s="40" t="s">
        <v>1208</v>
      </c>
      <c r="F37" s="40" t="s">
        <v>263</v>
      </c>
      <c r="G37" s="40" t="s">
        <v>1203</v>
      </c>
      <c r="H37" s="40" t="s">
        <v>1209</v>
      </c>
      <c r="K37" s="92">
        <v>2</v>
      </c>
      <c r="L37" s="95" t="s">
        <v>400</v>
      </c>
      <c r="M37" s="95">
        <v>214</v>
      </c>
      <c r="N37" s="92"/>
      <c r="O37" s="92"/>
    </row>
    <row r="38" spans="4:15">
      <c r="D38" s="40">
        <v>29</v>
      </c>
      <c r="E38" s="40" t="s">
        <v>142</v>
      </c>
      <c r="F38" s="40" t="s">
        <v>276</v>
      </c>
      <c r="G38" s="40" t="s">
        <v>1210</v>
      </c>
      <c r="H38" s="40" t="s">
        <v>1211</v>
      </c>
      <c r="K38" s="92">
        <v>3</v>
      </c>
      <c r="L38" s="94" t="s">
        <v>688</v>
      </c>
      <c r="M38" s="94">
        <v>210.8</v>
      </c>
      <c r="N38" s="92"/>
      <c r="O38" s="92"/>
    </row>
    <row r="39" spans="4:15">
      <c r="D39" s="40">
        <v>29</v>
      </c>
      <c r="E39" s="40" t="s">
        <v>1212</v>
      </c>
      <c r="F39" s="40" t="s">
        <v>1213</v>
      </c>
      <c r="G39" s="40" t="s">
        <v>1210</v>
      </c>
      <c r="H39" s="40" t="s">
        <v>1214</v>
      </c>
      <c r="K39" s="92">
        <v>4</v>
      </c>
      <c r="L39" s="95" t="s">
        <v>585</v>
      </c>
      <c r="M39" s="95">
        <v>209.2</v>
      </c>
      <c r="N39" s="92"/>
      <c r="O39" s="92"/>
    </row>
    <row r="40" spans="4:15">
      <c r="D40" s="40">
        <v>29</v>
      </c>
      <c r="E40" s="40" t="s">
        <v>1215</v>
      </c>
      <c r="F40" s="40" t="s">
        <v>274</v>
      </c>
      <c r="G40" s="40" t="s">
        <v>1210</v>
      </c>
      <c r="H40" s="40" t="s">
        <v>1216</v>
      </c>
      <c r="K40" s="91">
        <v>5</v>
      </c>
      <c r="L40" s="94" t="s">
        <v>1263</v>
      </c>
      <c r="M40" s="94">
        <v>209.2</v>
      </c>
      <c r="N40" s="92"/>
      <c r="O40" s="92"/>
    </row>
    <row r="41" spans="4:15">
      <c r="D41" s="40">
        <v>32</v>
      </c>
      <c r="E41" s="40" t="s">
        <v>1217</v>
      </c>
      <c r="F41" s="40" t="s">
        <v>34</v>
      </c>
      <c r="G41" s="40" t="s">
        <v>1218</v>
      </c>
      <c r="H41" s="40" t="s">
        <v>1219</v>
      </c>
      <c r="K41" s="92">
        <v>6</v>
      </c>
      <c r="L41" s="95" t="s">
        <v>653</v>
      </c>
      <c r="M41" s="95">
        <v>207.6</v>
      </c>
      <c r="N41" s="92"/>
      <c r="O41" s="92"/>
    </row>
    <row r="42" spans="4:15">
      <c r="D42" s="40">
        <v>32</v>
      </c>
      <c r="E42" s="40" t="s">
        <v>57</v>
      </c>
      <c r="F42" s="40" t="s">
        <v>252</v>
      </c>
      <c r="G42" s="40" t="s">
        <v>1218</v>
      </c>
      <c r="H42" s="40" t="s">
        <v>1220</v>
      </c>
      <c r="K42" s="92">
        <v>7</v>
      </c>
      <c r="L42" s="94" t="s">
        <v>1267</v>
      </c>
      <c r="M42" s="94">
        <v>207.6</v>
      </c>
      <c r="N42" s="92"/>
      <c r="O42" s="92"/>
    </row>
    <row r="43" spans="4:15">
      <c r="D43" s="40">
        <v>32</v>
      </c>
      <c r="E43" s="40" t="s">
        <v>124</v>
      </c>
      <c r="F43" s="40" t="s">
        <v>266</v>
      </c>
      <c r="G43" s="40" t="s">
        <v>1218</v>
      </c>
      <c r="H43" s="40" t="s">
        <v>1221</v>
      </c>
      <c r="K43" s="92">
        <v>8</v>
      </c>
      <c r="L43" s="95" t="s">
        <v>643</v>
      </c>
      <c r="M43" s="95">
        <v>207</v>
      </c>
      <c r="N43" s="92"/>
      <c r="O43" s="92"/>
    </row>
    <row r="44" spans="4:15">
      <c r="D44" s="40">
        <v>35</v>
      </c>
      <c r="E44" s="40" t="s">
        <v>1222</v>
      </c>
      <c r="F44" s="40" t="s">
        <v>265</v>
      </c>
      <c r="G44" s="40" t="s">
        <v>1223</v>
      </c>
      <c r="H44" s="40" t="s">
        <v>1224</v>
      </c>
      <c r="K44" s="91">
        <v>9</v>
      </c>
      <c r="L44" s="94" t="s">
        <v>1271</v>
      </c>
      <c r="M44" s="94">
        <v>207</v>
      </c>
      <c r="N44" s="92"/>
      <c r="O44" s="92"/>
    </row>
    <row r="45" spans="4:15">
      <c r="D45" s="40">
        <v>36</v>
      </c>
      <c r="E45" s="40" t="s">
        <v>228</v>
      </c>
      <c r="F45" s="40" t="s">
        <v>269</v>
      </c>
      <c r="G45" s="40" t="s">
        <v>1225</v>
      </c>
      <c r="H45" s="40" t="s">
        <v>1226</v>
      </c>
      <c r="K45" s="92">
        <v>10</v>
      </c>
      <c r="L45" s="95" t="s">
        <v>405</v>
      </c>
      <c r="M45" s="95">
        <v>206</v>
      </c>
      <c r="N45" s="92"/>
      <c r="O45" s="92"/>
    </row>
    <row r="46" spans="4:15">
      <c r="D46" s="40">
        <v>36</v>
      </c>
      <c r="E46" s="40" t="s">
        <v>1227</v>
      </c>
      <c r="F46" s="40" t="s">
        <v>35</v>
      </c>
      <c r="G46" s="40" t="s">
        <v>1225</v>
      </c>
      <c r="H46" s="40" t="s">
        <v>1228</v>
      </c>
      <c r="K46" s="92">
        <v>11</v>
      </c>
      <c r="L46" s="94" t="s">
        <v>1275</v>
      </c>
      <c r="M46" s="94">
        <v>203</v>
      </c>
      <c r="N46" s="92"/>
      <c r="O46" s="92"/>
    </row>
    <row r="47" spans="4:15">
      <c r="D47" s="40">
        <v>38</v>
      </c>
      <c r="E47" s="40" t="s">
        <v>1229</v>
      </c>
      <c r="F47" s="40" t="s">
        <v>250</v>
      </c>
      <c r="G47" s="40" t="s">
        <v>1230</v>
      </c>
      <c r="H47" s="40" t="s">
        <v>1231</v>
      </c>
      <c r="K47" s="92">
        <v>12</v>
      </c>
      <c r="L47" s="95" t="s">
        <v>440</v>
      </c>
      <c r="M47" s="95">
        <v>203</v>
      </c>
      <c r="N47" s="92"/>
      <c r="O47" s="92"/>
    </row>
    <row r="48" spans="4:15">
      <c r="D48" s="40">
        <v>38</v>
      </c>
      <c r="E48" s="40" t="s">
        <v>1232</v>
      </c>
      <c r="F48" s="40" t="s">
        <v>1156</v>
      </c>
      <c r="G48" s="40" t="s">
        <v>1230</v>
      </c>
      <c r="H48" s="40" t="s">
        <v>1233</v>
      </c>
      <c r="K48" s="91">
        <v>13</v>
      </c>
      <c r="L48" s="94" t="s">
        <v>399</v>
      </c>
      <c r="M48" s="94">
        <v>202</v>
      </c>
      <c r="N48" s="92"/>
      <c r="O48" s="92"/>
    </row>
    <row r="49" spans="4:15">
      <c r="D49" s="40">
        <v>40</v>
      </c>
      <c r="E49" s="40" t="s">
        <v>1234</v>
      </c>
      <c r="F49" s="40" t="s">
        <v>618</v>
      </c>
      <c r="G49" s="40" t="s">
        <v>1235</v>
      </c>
      <c r="H49" s="40" t="s">
        <v>1236</v>
      </c>
      <c r="K49" s="92">
        <v>14</v>
      </c>
      <c r="L49" s="95" t="s">
        <v>1281</v>
      </c>
      <c r="M49" s="95">
        <v>202</v>
      </c>
      <c r="N49" s="92"/>
      <c r="O49" s="92"/>
    </row>
    <row r="50" spans="4:15">
      <c r="D50" s="40">
        <v>40</v>
      </c>
      <c r="E50" s="40" t="s">
        <v>105</v>
      </c>
      <c r="F50" s="40" t="s">
        <v>264</v>
      </c>
      <c r="G50" s="40" t="s">
        <v>1235</v>
      </c>
      <c r="H50" s="40" t="s">
        <v>1237</v>
      </c>
      <c r="K50" s="92">
        <v>15</v>
      </c>
      <c r="L50" s="94" t="s">
        <v>1283</v>
      </c>
      <c r="M50" s="94">
        <v>201.2</v>
      </c>
      <c r="N50" s="92"/>
      <c r="O50" s="92"/>
    </row>
    <row r="51" spans="4:15">
      <c r="D51" s="40">
        <v>40</v>
      </c>
      <c r="E51" s="40" t="s">
        <v>63</v>
      </c>
      <c r="F51" s="40" t="s">
        <v>38</v>
      </c>
      <c r="G51" s="40" t="s">
        <v>1235</v>
      </c>
      <c r="H51" s="40" t="s">
        <v>1238</v>
      </c>
      <c r="K51" s="92"/>
      <c r="L51" s="92"/>
      <c r="M51" s="95"/>
      <c r="N51" s="92"/>
      <c r="O51" s="92"/>
    </row>
    <row r="52" spans="4:15">
      <c r="D52" s="40">
        <v>40</v>
      </c>
      <c r="E52" s="40" t="s">
        <v>1239</v>
      </c>
      <c r="F52" s="40" t="s">
        <v>1240</v>
      </c>
      <c r="G52" s="40" t="s">
        <v>1235</v>
      </c>
      <c r="H52" s="40" t="s">
        <v>1241</v>
      </c>
      <c r="K52" s="92"/>
      <c r="L52" s="92"/>
      <c r="M52" s="94"/>
      <c r="N52" s="92"/>
      <c r="O52" s="92"/>
    </row>
    <row r="53" spans="4:15">
      <c r="D53" s="40">
        <v>40</v>
      </c>
      <c r="E53" s="40" t="s">
        <v>1242</v>
      </c>
      <c r="F53" s="40" t="s">
        <v>595</v>
      </c>
      <c r="G53" s="40" t="s">
        <v>1235</v>
      </c>
      <c r="H53" s="40" t="s">
        <v>1243</v>
      </c>
      <c r="K53" s="92"/>
      <c r="L53" s="92"/>
      <c r="M53" s="95"/>
      <c r="N53" s="92"/>
      <c r="O53" s="92"/>
    </row>
    <row r="54" spans="4:15">
      <c r="D54" s="40">
        <v>40</v>
      </c>
      <c r="E54" s="40" t="s">
        <v>303</v>
      </c>
      <c r="F54" s="40" t="s">
        <v>276</v>
      </c>
      <c r="G54" s="40" t="s">
        <v>1235</v>
      </c>
      <c r="H54" s="40" t="s">
        <v>1244</v>
      </c>
      <c r="K54" s="92"/>
      <c r="L54" s="92"/>
      <c r="M54" s="94"/>
      <c r="N54" s="92"/>
      <c r="O54" s="92"/>
    </row>
    <row r="55" spans="4:15">
      <c r="D55" s="40">
        <v>46</v>
      </c>
      <c r="E55" s="40" t="s">
        <v>144</v>
      </c>
      <c r="F55" s="40" t="s">
        <v>34</v>
      </c>
      <c r="G55" s="40" t="s">
        <v>1245</v>
      </c>
      <c r="H55" s="40" t="s">
        <v>1246</v>
      </c>
      <c r="K55" s="92"/>
      <c r="L55" s="92"/>
      <c r="M55" s="95"/>
      <c r="N55" s="92"/>
      <c r="O55" s="92"/>
    </row>
    <row r="56" spans="4:15">
      <c r="D56" s="40">
        <v>46</v>
      </c>
      <c r="E56" s="40" t="s">
        <v>1247</v>
      </c>
      <c r="F56" s="40" t="s">
        <v>249</v>
      </c>
      <c r="G56" s="40" t="s">
        <v>1245</v>
      </c>
      <c r="H56" s="40" t="s">
        <v>1248</v>
      </c>
      <c r="K56" s="92"/>
      <c r="L56" s="92"/>
      <c r="M56" s="94"/>
      <c r="N56" s="92"/>
      <c r="O56" s="92"/>
    </row>
    <row r="57" spans="4:15">
      <c r="D57" s="40">
        <v>46</v>
      </c>
      <c r="E57" s="40" t="s">
        <v>1249</v>
      </c>
      <c r="F57" s="40" t="s">
        <v>35</v>
      </c>
      <c r="G57" s="40" t="s">
        <v>1245</v>
      </c>
      <c r="H57" s="40" t="s">
        <v>1250</v>
      </c>
      <c r="K57" s="92"/>
      <c r="L57" s="92"/>
      <c r="M57" s="96"/>
      <c r="N57" s="92"/>
      <c r="O57" s="92"/>
    </row>
    <row r="58" spans="4:15">
      <c r="D58" s="40">
        <v>46</v>
      </c>
      <c r="E58" s="40" t="s">
        <v>323</v>
      </c>
      <c r="F58" s="40" t="s">
        <v>260</v>
      </c>
      <c r="G58" s="40" t="s">
        <v>1245</v>
      </c>
      <c r="H58" s="40" t="s">
        <v>1251</v>
      </c>
      <c r="K58" s="92"/>
      <c r="L58" s="92"/>
      <c r="M58" s="92"/>
      <c r="N58" s="92"/>
      <c r="O58" s="92"/>
    </row>
    <row r="59" spans="4:15">
      <c r="K59" s="92"/>
      <c r="L59" s="92"/>
      <c r="M59" s="92"/>
      <c r="N59" s="92"/>
      <c r="O59" s="92"/>
    </row>
    <row r="60" spans="4:15">
      <c r="K60" s="92"/>
      <c r="L60" s="92"/>
      <c r="M60" s="92"/>
      <c r="N60" s="92"/>
      <c r="O60" s="92"/>
    </row>
    <row r="61" spans="4:15">
      <c r="K61" s="92"/>
      <c r="L61" s="92"/>
      <c r="M61" s="92"/>
      <c r="N61" s="92"/>
      <c r="O61" s="92"/>
    </row>
    <row r="62" spans="4:15">
      <c r="K62" s="92"/>
      <c r="L62" s="92"/>
      <c r="M62" s="92" t="s">
        <v>1759</v>
      </c>
      <c r="N62" s="92"/>
      <c r="O62" s="92"/>
    </row>
    <row r="63" spans="4:15">
      <c r="K63" s="92"/>
      <c r="L63" s="92"/>
      <c r="M63" s="92" t="s">
        <v>1760</v>
      </c>
      <c r="N63" s="92"/>
      <c r="O63" s="92"/>
    </row>
    <row r="64" spans="4:15">
      <c r="E64">
        <v>1</v>
      </c>
      <c r="F64" s="89" t="s">
        <v>1150</v>
      </c>
      <c r="G64" s="89">
        <v>263</v>
      </c>
      <c r="K64" s="92"/>
      <c r="L64" s="92"/>
      <c r="M64" s="92" t="s">
        <v>1761</v>
      </c>
      <c r="N64" s="92"/>
      <c r="O64" s="92"/>
    </row>
    <row r="65" spans="5:15">
      <c r="E65">
        <v>2</v>
      </c>
      <c r="F65" s="90" t="s">
        <v>1153</v>
      </c>
      <c r="G65" s="90">
        <v>257.5</v>
      </c>
      <c r="K65" s="92"/>
      <c r="L65" s="92"/>
      <c r="M65" s="92" t="s">
        <v>1762</v>
      </c>
      <c r="N65" s="92"/>
      <c r="O65" s="92"/>
    </row>
    <row r="66" spans="5:15">
      <c r="E66">
        <v>3</v>
      </c>
      <c r="F66" s="89" t="s">
        <v>140</v>
      </c>
      <c r="G66" s="89">
        <v>253</v>
      </c>
      <c r="K66" s="92"/>
      <c r="L66" s="92"/>
      <c r="M66" s="92" t="s">
        <v>1763</v>
      </c>
      <c r="N66" s="92"/>
      <c r="O66" s="92"/>
    </row>
    <row r="67" spans="5:15">
      <c r="E67">
        <v>4</v>
      </c>
      <c r="F67" s="90" t="s">
        <v>1159</v>
      </c>
      <c r="G67" s="90">
        <v>251</v>
      </c>
      <c r="K67" s="92"/>
      <c r="L67" s="92"/>
      <c r="M67" s="92" t="s">
        <v>1764</v>
      </c>
      <c r="N67" s="92"/>
      <c r="O67" s="92"/>
    </row>
    <row r="68" spans="5:15">
      <c r="E68">
        <v>5</v>
      </c>
      <c r="F68" s="89" t="s">
        <v>1162</v>
      </c>
      <c r="G68" s="89">
        <v>251</v>
      </c>
      <c r="K68" s="92"/>
      <c r="L68" s="92"/>
      <c r="M68" s="92" t="s">
        <v>1765</v>
      </c>
      <c r="N68" s="92"/>
      <c r="O68" s="92"/>
    </row>
    <row r="69" spans="5:15">
      <c r="E69">
        <v>6</v>
      </c>
      <c r="F69" s="90" t="s">
        <v>76</v>
      </c>
      <c r="G69" s="90">
        <v>249.9</v>
      </c>
      <c r="K69" s="92"/>
      <c r="L69" s="92"/>
      <c r="M69" s="92" t="s">
        <v>1766</v>
      </c>
      <c r="N69" s="92"/>
      <c r="O69" s="92"/>
    </row>
    <row r="70" spans="5:15">
      <c r="E70">
        <v>7</v>
      </c>
      <c r="F70" s="89" t="s">
        <v>311</v>
      </c>
      <c r="G70" s="89">
        <v>249.4</v>
      </c>
      <c r="K70" s="92"/>
      <c r="L70" s="92"/>
      <c r="M70" s="92" t="s">
        <v>1767</v>
      </c>
      <c r="N70" s="92"/>
      <c r="O70" s="92"/>
    </row>
    <row r="71" spans="5:15">
      <c r="E71">
        <v>8</v>
      </c>
      <c r="F71" s="90" t="s">
        <v>1168</v>
      </c>
      <c r="G71" s="90">
        <v>244.6</v>
      </c>
      <c r="K71" s="92"/>
      <c r="L71" s="92"/>
      <c r="M71" s="92" t="s">
        <v>1770</v>
      </c>
      <c r="N71" s="92"/>
      <c r="O71" s="92"/>
    </row>
    <row r="72" spans="5:15">
      <c r="E72">
        <v>9</v>
      </c>
      <c r="F72" s="89" t="s">
        <v>1171</v>
      </c>
      <c r="G72" s="89">
        <v>244.6</v>
      </c>
      <c r="K72" s="92"/>
      <c r="L72" s="92"/>
      <c r="M72" s="92" t="s">
        <v>1768</v>
      </c>
      <c r="N72" s="92"/>
      <c r="O72" s="92"/>
    </row>
    <row r="73" spans="5:15">
      <c r="E73">
        <v>10</v>
      </c>
      <c r="F73" s="90" t="s">
        <v>1172</v>
      </c>
      <c r="G73" s="90">
        <v>244</v>
      </c>
      <c r="K73" s="92"/>
      <c r="L73" s="92"/>
      <c r="M73" s="92" t="s">
        <v>1769</v>
      </c>
      <c r="N73" s="92"/>
      <c r="O73" s="92"/>
    </row>
    <row r="74" spans="5:15">
      <c r="E74">
        <v>11</v>
      </c>
      <c r="F74" s="89" t="s">
        <v>1175</v>
      </c>
      <c r="G74" s="89">
        <v>243</v>
      </c>
      <c r="K74" s="92"/>
      <c r="L74" s="92"/>
      <c r="M74" s="92" t="s">
        <v>1794</v>
      </c>
      <c r="N74" s="92"/>
      <c r="O74" s="92"/>
    </row>
    <row r="75" spans="5:15">
      <c r="E75">
        <v>12</v>
      </c>
      <c r="F75" s="90" t="s">
        <v>59</v>
      </c>
      <c r="G75" s="90">
        <v>243</v>
      </c>
      <c r="K75" s="92"/>
      <c r="L75" s="92"/>
      <c r="M75" s="92"/>
      <c r="N75" s="92"/>
      <c r="O75" s="92"/>
    </row>
    <row r="76" spans="5:15">
      <c r="E76">
        <v>13</v>
      </c>
      <c r="F76" s="89" t="s">
        <v>1178</v>
      </c>
      <c r="G76" s="89">
        <v>241</v>
      </c>
      <c r="K76" s="92"/>
      <c r="L76" s="92"/>
      <c r="M76" s="92"/>
      <c r="N76" s="92"/>
      <c r="O76" s="92"/>
    </row>
    <row r="77" spans="5:15">
      <c r="E77">
        <v>14</v>
      </c>
      <c r="F77" s="90" t="s">
        <v>1181</v>
      </c>
      <c r="G77" s="90">
        <v>240.3</v>
      </c>
      <c r="K77" s="92"/>
      <c r="L77" s="92"/>
      <c r="M77" s="92"/>
      <c r="N77" s="92"/>
      <c r="O77" s="92"/>
    </row>
    <row r="78" spans="5:15">
      <c r="E78">
        <v>15</v>
      </c>
      <c r="F78" s="89" t="s">
        <v>1184</v>
      </c>
      <c r="G78" s="89">
        <v>240</v>
      </c>
      <c r="K78" s="92"/>
      <c r="L78" s="92"/>
      <c r="M78" s="92"/>
      <c r="N78" s="92"/>
      <c r="O78" s="92"/>
    </row>
    <row r="79" spans="5:15">
      <c r="G79" s="90"/>
      <c r="K79" s="92"/>
      <c r="L79" s="92"/>
      <c r="M79" s="92"/>
      <c r="N79" s="92"/>
      <c r="O79" s="92"/>
    </row>
    <row r="80" spans="5:15">
      <c r="G80" s="89"/>
      <c r="K80" s="92"/>
      <c r="L80" s="92"/>
      <c r="M80" s="92"/>
      <c r="N80" s="92"/>
      <c r="O80" s="92"/>
    </row>
    <row r="81" spans="7:15">
      <c r="G81" s="90"/>
      <c r="K81" s="92"/>
      <c r="L81" s="92"/>
      <c r="M81" s="92"/>
      <c r="N81" s="92"/>
      <c r="O81" s="92"/>
    </row>
    <row r="82" spans="7:15">
      <c r="G82" s="89"/>
      <c r="K82" s="92"/>
      <c r="L82" s="92"/>
      <c r="M82" s="92"/>
      <c r="N82" s="92"/>
      <c r="O82" s="92"/>
    </row>
    <row r="83" spans="7:15">
      <c r="G83" s="90"/>
      <c r="K83" s="92"/>
      <c r="L83" s="92"/>
      <c r="M83" s="92"/>
      <c r="N83" s="92"/>
      <c r="O83" s="92"/>
    </row>
    <row r="84" spans="7:15">
      <c r="G84" s="89"/>
      <c r="K84" s="92"/>
      <c r="L84" s="92"/>
      <c r="M84" s="92"/>
      <c r="N84" s="92"/>
      <c r="O84" s="92"/>
    </row>
    <row r="85" spans="7:15">
      <c r="G85" s="90"/>
      <c r="K85" s="92"/>
      <c r="L85" s="89"/>
      <c r="M85" s="89"/>
      <c r="N85" s="89"/>
      <c r="O85" s="89"/>
    </row>
    <row r="86" spans="7:15">
      <c r="G86" s="89"/>
      <c r="K86" s="92"/>
      <c r="L86" s="92"/>
      <c r="M86" s="92"/>
      <c r="N86" s="92"/>
      <c r="O86" s="92"/>
    </row>
    <row r="87" spans="7:15">
      <c r="G87" s="90"/>
      <c r="K87" s="92"/>
      <c r="L87" s="92"/>
      <c r="M87" s="92"/>
      <c r="N87" s="92"/>
      <c r="O87" s="92"/>
    </row>
    <row r="88" spans="7:15">
      <c r="G88" s="89"/>
      <c r="K88" s="92"/>
      <c r="L88" s="92"/>
      <c r="M88" s="92"/>
      <c r="N88" s="92"/>
      <c r="O88" s="92"/>
    </row>
    <row r="89" spans="7:15">
      <c r="G89" s="90"/>
      <c r="K89" s="92"/>
      <c r="L89" s="92"/>
      <c r="M89" s="92"/>
      <c r="N89" s="92"/>
      <c r="O89" s="92"/>
    </row>
    <row r="90" spans="7:15">
      <c r="G90" s="89"/>
    </row>
    <row r="91" spans="7:15">
      <c r="G91" s="90"/>
    </row>
    <row r="92" spans="7:15">
      <c r="G92" s="89"/>
    </row>
    <row r="93" spans="7:15">
      <c r="G93" s="90"/>
    </row>
    <row r="94" spans="7:15">
      <c r="G94" s="89"/>
    </row>
    <row r="95" spans="7:15">
      <c r="G95" s="90"/>
    </row>
    <row r="96" spans="7:15">
      <c r="G96" s="89"/>
    </row>
    <row r="97" spans="7:7">
      <c r="G97" s="90"/>
    </row>
    <row r="98" spans="7:7">
      <c r="G98" s="89"/>
    </row>
    <row r="99" spans="7:7">
      <c r="G99" s="90"/>
    </row>
    <row r="100" spans="7:7">
      <c r="G100" s="89"/>
    </row>
    <row r="101" spans="7:7">
      <c r="G101" s="90"/>
    </row>
    <row r="102" spans="7:7">
      <c r="G102" s="89"/>
    </row>
    <row r="103" spans="7:7">
      <c r="G103" s="90"/>
    </row>
    <row r="104" spans="7:7">
      <c r="G104" s="89"/>
    </row>
    <row r="105" spans="7:7">
      <c r="G105" s="90"/>
    </row>
    <row r="106" spans="7:7">
      <c r="G106" s="89"/>
    </row>
    <row r="107" spans="7:7">
      <c r="G107" s="90"/>
    </row>
    <row r="108" spans="7:7">
      <c r="G108" s="89"/>
    </row>
    <row r="109" spans="7:7">
      <c r="G109" s="90"/>
    </row>
    <row r="110" spans="7:7">
      <c r="G110" s="89"/>
    </row>
    <row r="111" spans="7:7">
      <c r="G111" s="90"/>
    </row>
    <row r="112" spans="7:7">
      <c r="G112" s="89"/>
    </row>
  </sheetData>
  <pageMargins left="0.7" right="0.7" top="0.75" bottom="0.75" header="0.3" footer="0.3"/>
  <drawing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D1A3B-F8A1-644F-8E89-9A349D83F51F}">
  <dimension ref="C3:T109"/>
  <sheetViews>
    <sheetView zoomScale="57" zoomScaleNormal="57" workbookViewId="0">
      <selection activeCell="L29" sqref="L29"/>
    </sheetView>
  </sheetViews>
  <sheetFormatPr baseColWidth="10" defaultRowHeight="16"/>
  <cols>
    <col min="3" max="3" width="24.83203125" customWidth="1"/>
    <col min="4" max="4" width="20" customWidth="1"/>
    <col min="5" max="5" width="25.5" customWidth="1"/>
    <col min="6" max="6" width="23.5" customWidth="1"/>
    <col min="7" max="7" width="34.33203125" customWidth="1"/>
    <col min="8" max="8" width="39" customWidth="1"/>
    <col min="11" max="11" width="58.33203125" customWidth="1"/>
    <col min="13" max="13" width="14.6640625" customWidth="1"/>
    <col min="14" max="14" width="14.33203125" customWidth="1"/>
  </cols>
  <sheetData>
    <row r="3" spans="3:20" ht="22">
      <c r="D3" s="23" t="s">
        <v>512</v>
      </c>
    </row>
    <row r="7" spans="3:20">
      <c r="D7" s="21"/>
    </row>
    <row r="9" spans="3:20" ht="30">
      <c r="C9" s="22" t="s">
        <v>507</v>
      </c>
      <c r="D9" s="22" t="s">
        <v>508</v>
      </c>
      <c r="E9" s="22" t="s">
        <v>509</v>
      </c>
      <c r="F9" s="22" t="s">
        <v>176</v>
      </c>
      <c r="G9" s="22" t="s">
        <v>510</v>
      </c>
      <c r="H9" s="22" t="s">
        <v>6</v>
      </c>
    </row>
    <row r="10" spans="3:20" ht="23">
      <c r="C10" s="17">
        <v>1</v>
      </c>
      <c r="D10" s="20" t="s">
        <v>397</v>
      </c>
      <c r="E10" s="18" t="s">
        <v>398</v>
      </c>
      <c r="F10" s="17" t="s">
        <v>60</v>
      </c>
      <c r="G10" s="17">
        <v>13.27</v>
      </c>
      <c r="H10" s="17">
        <v>13.27</v>
      </c>
      <c r="T10" t="s">
        <v>1797</v>
      </c>
    </row>
    <row r="11" spans="3:20" ht="23">
      <c r="C11" s="17">
        <v>2</v>
      </c>
      <c r="D11" s="20" t="s">
        <v>399</v>
      </c>
      <c r="E11" s="18" t="s">
        <v>398</v>
      </c>
      <c r="F11" s="17" t="s">
        <v>106</v>
      </c>
      <c r="G11" s="17">
        <v>12.94</v>
      </c>
      <c r="H11" s="17">
        <v>12.98</v>
      </c>
      <c r="T11" t="s">
        <v>1796</v>
      </c>
    </row>
    <row r="12" spans="3:20" ht="23">
      <c r="C12" s="17">
        <v>3</v>
      </c>
      <c r="D12" s="20" t="s">
        <v>400</v>
      </c>
      <c r="E12" s="18" t="s">
        <v>398</v>
      </c>
      <c r="F12" s="17" t="s">
        <v>401</v>
      </c>
      <c r="G12" s="17">
        <v>12.91</v>
      </c>
      <c r="H12" s="17">
        <v>12.92</v>
      </c>
      <c r="T12" t="s">
        <v>1771</v>
      </c>
    </row>
    <row r="13" spans="3:20" ht="23">
      <c r="C13" s="17">
        <v>4</v>
      </c>
      <c r="D13" s="20" t="s">
        <v>402</v>
      </c>
      <c r="E13" s="18" t="s">
        <v>398</v>
      </c>
      <c r="F13" s="17" t="s">
        <v>55</v>
      </c>
      <c r="G13" s="17">
        <v>12.92</v>
      </c>
      <c r="H13" s="17">
        <v>12.89</v>
      </c>
      <c r="T13" t="s">
        <v>1772</v>
      </c>
    </row>
    <row r="14" spans="3:20" ht="23">
      <c r="C14" s="17">
        <v>5</v>
      </c>
      <c r="D14" s="20" t="s">
        <v>403</v>
      </c>
      <c r="E14" s="18" t="s">
        <v>398</v>
      </c>
      <c r="F14" s="17" t="s">
        <v>401</v>
      </c>
      <c r="G14" s="17">
        <v>12.83</v>
      </c>
      <c r="H14" s="17">
        <v>12.83</v>
      </c>
      <c r="T14" t="s">
        <v>1773</v>
      </c>
    </row>
    <row r="15" spans="3:20" ht="23">
      <c r="C15" s="17">
        <v>6</v>
      </c>
      <c r="D15" s="20" t="s">
        <v>404</v>
      </c>
      <c r="E15" s="18" t="s">
        <v>398</v>
      </c>
      <c r="F15" s="17" t="s">
        <v>55</v>
      </c>
      <c r="G15" s="17">
        <v>12.73</v>
      </c>
      <c r="H15" s="17">
        <v>12.79</v>
      </c>
      <c r="T15" t="s">
        <v>1798</v>
      </c>
    </row>
    <row r="16" spans="3:20" ht="23">
      <c r="C16" s="17">
        <v>7</v>
      </c>
      <c r="D16" s="20" t="s">
        <v>405</v>
      </c>
      <c r="E16" s="18" t="s">
        <v>398</v>
      </c>
      <c r="F16" s="17" t="s">
        <v>55</v>
      </c>
      <c r="G16" s="17">
        <v>12.78</v>
      </c>
      <c r="H16" s="17">
        <v>12.79</v>
      </c>
      <c r="T16" t="s">
        <v>1777</v>
      </c>
    </row>
    <row r="17" spans="3:20" ht="23">
      <c r="C17" s="17">
        <v>8</v>
      </c>
      <c r="D17" s="20" t="s">
        <v>406</v>
      </c>
      <c r="E17" s="18" t="s">
        <v>398</v>
      </c>
      <c r="F17" s="17" t="s">
        <v>75</v>
      </c>
      <c r="G17" s="17" t="s">
        <v>62</v>
      </c>
      <c r="H17" s="17">
        <v>12.78</v>
      </c>
      <c r="T17" t="s">
        <v>1775</v>
      </c>
    </row>
    <row r="18" spans="3:20" ht="23">
      <c r="C18" s="17">
        <v>9</v>
      </c>
      <c r="D18" s="20" t="s">
        <v>407</v>
      </c>
      <c r="E18" s="18" t="s">
        <v>398</v>
      </c>
      <c r="F18" s="17" t="s">
        <v>55</v>
      </c>
      <c r="G18" s="17">
        <v>12.75</v>
      </c>
      <c r="H18" s="17">
        <v>12.74</v>
      </c>
      <c r="T18" t="s">
        <v>1776</v>
      </c>
    </row>
    <row r="19" spans="3:20" ht="23">
      <c r="C19" s="17">
        <v>10</v>
      </c>
      <c r="D19" s="20" t="s">
        <v>408</v>
      </c>
      <c r="E19" s="18" t="s">
        <v>398</v>
      </c>
      <c r="F19" s="17" t="s">
        <v>51</v>
      </c>
      <c r="G19" s="17">
        <v>12.74</v>
      </c>
      <c r="H19" s="17">
        <v>12.68</v>
      </c>
      <c r="T19" t="s">
        <v>1799</v>
      </c>
    </row>
    <row r="20" spans="3:20" ht="23">
      <c r="C20" s="17">
        <v>11</v>
      </c>
      <c r="D20" s="20" t="s">
        <v>409</v>
      </c>
      <c r="E20" s="18" t="s">
        <v>398</v>
      </c>
      <c r="F20" s="17" t="s">
        <v>111</v>
      </c>
      <c r="G20" s="17">
        <v>12.62</v>
      </c>
      <c r="H20" s="17">
        <v>12.67</v>
      </c>
      <c r="T20" t="s">
        <v>1779</v>
      </c>
    </row>
    <row r="21" spans="3:20" ht="23">
      <c r="C21" s="17">
        <v>12</v>
      </c>
      <c r="D21" s="20" t="s">
        <v>410</v>
      </c>
      <c r="E21" s="18" t="s">
        <v>398</v>
      </c>
      <c r="F21" s="17" t="s">
        <v>55</v>
      </c>
      <c r="G21" s="17">
        <v>12.66</v>
      </c>
      <c r="H21" s="17">
        <v>12.66</v>
      </c>
      <c r="T21" t="s">
        <v>1780</v>
      </c>
    </row>
    <row r="22" spans="3:20" ht="23">
      <c r="C22" s="17">
        <v>13</v>
      </c>
      <c r="D22" s="20" t="s">
        <v>411</v>
      </c>
      <c r="E22" s="18" t="s">
        <v>398</v>
      </c>
      <c r="F22" s="17" t="s">
        <v>49</v>
      </c>
      <c r="G22" s="17">
        <v>12.55</v>
      </c>
      <c r="H22" s="17">
        <v>12.63</v>
      </c>
    </row>
    <row r="23" spans="3:20" ht="23">
      <c r="C23" s="17">
        <v>14</v>
      </c>
      <c r="D23" s="20" t="s">
        <v>412</v>
      </c>
      <c r="E23" s="18" t="s">
        <v>398</v>
      </c>
      <c r="F23" s="17" t="s">
        <v>167</v>
      </c>
      <c r="G23" s="17">
        <v>12.66</v>
      </c>
      <c r="H23" s="17">
        <v>12.61</v>
      </c>
    </row>
    <row r="24" spans="3:20" ht="23">
      <c r="C24" s="17">
        <v>15</v>
      </c>
      <c r="D24" s="20" t="s">
        <v>413</v>
      </c>
      <c r="E24" s="18" t="s">
        <v>398</v>
      </c>
      <c r="F24" s="17" t="s">
        <v>414</v>
      </c>
      <c r="G24" s="17">
        <v>12.54</v>
      </c>
      <c r="H24" s="17">
        <v>12.6</v>
      </c>
    </row>
    <row r="25" spans="3:20" ht="23">
      <c r="C25" s="17">
        <v>16</v>
      </c>
      <c r="D25" s="20" t="s">
        <v>415</v>
      </c>
      <c r="E25" s="18" t="s">
        <v>398</v>
      </c>
      <c r="F25" s="17" t="s">
        <v>416</v>
      </c>
      <c r="G25" s="17" t="s">
        <v>62</v>
      </c>
      <c r="H25" s="17">
        <v>12.58</v>
      </c>
    </row>
    <row r="26" spans="3:20" ht="23">
      <c r="C26" s="17">
        <v>17</v>
      </c>
      <c r="D26" s="20" t="s">
        <v>417</v>
      </c>
      <c r="E26" s="18" t="s">
        <v>398</v>
      </c>
      <c r="F26" s="17" t="s">
        <v>49</v>
      </c>
      <c r="G26" s="17">
        <v>12.57</v>
      </c>
      <c r="H26" s="17">
        <v>12.58</v>
      </c>
    </row>
    <row r="27" spans="3:20" ht="23">
      <c r="C27" s="17">
        <v>18</v>
      </c>
      <c r="D27" s="20" t="s">
        <v>418</v>
      </c>
      <c r="E27" s="18" t="s">
        <v>398</v>
      </c>
      <c r="F27" s="17" t="s">
        <v>419</v>
      </c>
      <c r="G27" s="17">
        <v>12.48</v>
      </c>
      <c r="H27" s="17">
        <v>12.58</v>
      </c>
    </row>
    <row r="28" spans="3:20" ht="23">
      <c r="C28" s="17">
        <v>19</v>
      </c>
      <c r="D28" s="20" t="s">
        <v>420</v>
      </c>
      <c r="E28" s="18" t="s">
        <v>398</v>
      </c>
      <c r="F28" s="17" t="s">
        <v>43</v>
      </c>
      <c r="G28" s="17">
        <v>12.57</v>
      </c>
      <c r="H28" s="17">
        <v>12.54</v>
      </c>
      <c r="K28" s="111"/>
      <c r="L28" s="111"/>
      <c r="M28" s="111"/>
      <c r="N28" s="111"/>
      <c r="O28" s="111"/>
      <c r="P28" s="111"/>
      <c r="Q28" s="111"/>
      <c r="R28" s="111"/>
      <c r="S28" s="111"/>
    </row>
    <row r="29" spans="3:20" ht="23">
      <c r="C29" s="17">
        <v>20</v>
      </c>
      <c r="D29" s="20" t="s">
        <v>421</v>
      </c>
      <c r="E29" s="18" t="s">
        <v>398</v>
      </c>
      <c r="F29" s="17" t="s">
        <v>414</v>
      </c>
      <c r="G29" s="17">
        <v>12.59</v>
      </c>
      <c r="H29" s="17">
        <v>12.53</v>
      </c>
      <c r="K29" s="111"/>
      <c r="L29" s="112"/>
      <c r="M29" s="113"/>
      <c r="N29" s="112"/>
      <c r="O29" s="112"/>
      <c r="P29" s="113"/>
      <c r="Q29" s="112"/>
      <c r="R29" s="112"/>
      <c r="S29" s="112"/>
    </row>
    <row r="30" spans="3:20" ht="23">
      <c r="C30" s="17">
        <v>21</v>
      </c>
      <c r="D30" s="20" t="s">
        <v>422</v>
      </c>
      <c r="E30" s="18" t="s">
        <v>398</v>
      </c>
      <c r="F30" s="17" t="s">
        <v>68</v>
      </c>
      <c r="G30" s="17">
        <v>12.63</v>
      </c>
      <c r="H30" s="17">
        <v>12.53</v>
      </c>
      <c r="K30" s="111"/>
      <c r="L30" s="112"/>
      <c r="M30" s="113"/>
      <c r="N30" s="112"/>
      <c r="O30" s="112"/>
      <c r="P30" s="113"/>
      <c r="Q30" s="112"/>
      <c r="R30" s="112"/>
      <c r="S30" s="112"/>
    </row>
    <row r="31" spans="3:20" ht="23">
      <c r="C31" s="17">
        <v>22</v>
      </c>
      <c r="D31" s="20" t="s">
        <v>423</v>
      </c>
      <c r="E31" s="18" t="s">
        <v>398</v>
      </c>
      <c r="F31" s="17" t="s">
        <v>55</v>
      </c>
      <c r="G31" s="17">
        <v>12.52</v>
      </c>
      <c r="H31" s="17">
        <v>12.52</v>
      </c>
      <c r="K31" s="111"/>
      <c r="L31" s="112"/>
      <c r="M31" s="113"/>
      <c r="N31" s="112"/>
      <c r="O31" s="112"/>
      <c r="P31" s="113"/>
      <c r="Q31" s="112"/>
      <c r="R31" s="112"/>
      <c r="S31" s="112"/>
    </row>
    <row r="32" spans="3:20" ht="23">
      <c r="C32" s="17">
        <v>23</v>
      </c>
      <c r="D32" s="20" t="s">
        <v>424</v>
      </c>
      <c r="E32" s="18" t="s">
        <v>398</v>
      </c>
      <c r="F32" s="17" t="s">
        <v>49</v>
      </c>
      <c r="G32" s="17">
        <v>12.4</v>
      </c>
      <c r="H32" s="17">
        <v>12.51</v>
      </c>
      <c r="K32" s="111"/>
      <c r="L32" s="112"/>
      <c r="M32" s="113"/>
      <c r="N32" s="112"/>
      <c r="O32" s="112"/>
      <c r="P32" s="113"/>
      <c r="Q32" s="112"/>
      <c r="R32" s="112"/>
      <c r="S32" s="112"/>
    </row>
    <row r="33" spans="3:19" ht="23">
      <c r="C33" s="17">
        <v>24</v>
      </c>
      <c r="D33" s="20" t="s">
        <v>425</v>
      </c>
      <c r="E33" s="18" t="s">
        <v>398</v>
      </c>
      <c r="F33" s="17" t="s">
        <v>75</v>
      </c>
      <c r="G33" s="17">
        <v>12.52</v>
      </c>
      <c r="H33" s="17">
        <v>12.5</v>
      </c>
      <c r="K33" s="111"/>
      <c r="L33" s="112"/>
      <c r="M33" s="113"/>
      <c r="N33" s="112"/>
      <c r="O33" s="112"/>
      <c r="P33" s="113"/>
      <c r="Q33" s="112"/>
      <c r="R33" s="112"/>
      <c r="S33" s="112"/>
    </row>
    <row r="34" spans="3:19" ht="23">
      <c r="C34" s="17">
        <v>25</v>
      </c>
      <c r="D34" s="20" t="s">
        <v>426</v>
      </c>
      <c r="E34" s="18" t="s">
        <v>398</v>
      </c>
      <c r="F34" s="17" t="s">
        <v>77</v>
      </c>
      <c r="G34" s="17">
        <v>12.38</v>
      </c>
      <c r="H34" s="17">
        <v>12.49</v>
      </c>
      <c r="K34" s="111"/>
      <c r="L34" s="112"/>
      <c r="M34" s="113"/>
      <c r="N34" s="112"/>
      <c r="O34" s="112"/>
      <c r="P34" s="113"/>
      <c r="Q34" s="112"/>
      <c r="R34" s="112"/>
      <c r="S34" s="112"/>
    </row>
    <row r="35" spans="3:19" ht="23">
      <c r="C35" s="17">
        <v>26</v>
      </c>
      <c r="D35" s="20" t="s">
        <v>427</v>
      </c>
      <c r="E35" s="18" t="s">
        <v>398</v>
      </c>
      <c r="F35" s="17" t="s">
        <v>46</v>
      </c>
      <c r="G35" s="17">
        <v>12.54</v>
      </c>
      <c r="H35" s="17">
        <v>12.49</v>
      </c>
      <c r="K35" s="111"/>
      <c r="L35" s="112"/>
      <c r="M35" s="113"/>
      <c r="N35" s="112"/>
      <c r="O35" s="112"/>
      <c r="P35" s="113"/>
      <c r="Q35" s="112"/>
      <c r="R35" s="112"/>
      <c r="S35" s="112"/>
    </row>
    <row r="36" spans="3:19" ht="23">
      <c r="C36" s="17">
        <v>27</v>
      </c>
      <c r="D36" s="20" t="s">
        <v>428</v>
      </c>
      <c r="E36" s="18" t="s">
        <v>398</v>
      </c>
      <c r="F36" s="17" t="s">
        <v>106</v>
      </c>
      <c r="G36" s="17">
        <v>12.57</v>
      </c>
      <c r="H36" s="17">
        <v>12.49</v>
      </c>
      <c r="K36" s="111"/>
      <c r="L36" s="112"/>
      <c r="M36" s="113"/>
      <c r="N36" s="112"/>
      <c r="O36" s="112"/>
      <c r="P36" s="113"/>
      <c r="Q36" s="112"/>
      <c r="R36" s="112"/>
      <c r="S36" s="112"/>
    </row>
    <row r="37" spans="3:19" ht="23">
      <c r="C37" s="17">
        <v>28</v>
      </c>
      <c r="D37" s="20" t="s">
        <v>429</v>
      </c>
      <c r="E37" s="18" t="s">
        <v>398</v>
      </c>
      <c r="F37" s="17" t="s">
        <v>49</v>
      </c>
      <c r="G37" s="17">
        <v>12.47</v>
      </c>
      <c r="H37" s="17">
        <v>12.48</v>
      </c>
      <c r="K37" s="111"/>
      <c r="L37" s="112"/>
      <c r="M37" s="113"/>
      <c r="N37" s="112"/>
      <c r="O37" s="112"/>
      <c r="P37" s="113"/>
      <c r="Q37" s="112"/>
      <c r="R37" s="112"/>
      <c r="S37" s="112"/>
    </row>
    <row r="38" spans="3:19" ht="23">
      <c r="C38" s="17">
        <v>29</v>
      </c>
      <c r="D38" s="20" t="s">
        <v>430</v>
      </c>
      <c r="E38" s="18" t="s">
        <v>398</v>
      </c>
      <c r="F38" s="17" t="s">
        <v>75</v>
      </c>
      <c r="G38" s="17">
        <v>12.42</v>
      </c>
      <c r="H38" s="17">
        <v>12.47</v>
      </c>
      <c r="K38" s="111"/>
      <c r="L38" s="112"/>
      <c r="M38" s="113"/>
      <c r="N38" s="112"/>
      <c r="O38" s="112"/>
      <c r="P38" s="113"/>
      <c r="Q38" s="112"/>
      <c r="R38" s="112"/>
      <c r="S38" s="112"/>
    </row>
    <row r="39" spans="3:19" ht="23">
      <c r="C39" s="17">
        <v>30</v>
      </c>
      <c r="D39" s="20" t="s">
        <v>431</v>
      </c>
      <c r="E39" s="18" t="s">
        <v>398</v>
      </c>
      <c r="F39" s="17" t="s">
        <v>96</v>
      </c>
      <c r="G39" s="17">
        <v>12.52</v>
      </c>
      <c r="H39" s="17">
        <v>12.47</v>
      </c>
      <c r="K39" s="111"/>
      <c r="L39" s="112"/>
      <c r="M39" s="113"/>
      <c r="N39" s="112"/>
      <c r="O39" s="112"/>
      <c r="P39" s="113"/>
      <c r="Q39" s="112"/>
      <c r="R39" s="112"/>
      <c r="S39" s="112"/>
    </row>
    <row r="40" spans="3:19" ht="23">
      <c r="C40" s="17">
        <v>31</v>
      </c>
      <c r="D40" s="20" t="s">
        <v>432</v>
      </c>
      <c r="E40" s="18" t="s">
        <v>398</v>
      </c>
      <c r="F40" s="17" t="s">
        <v>68</v>
      </c>
      <c r="G40" s="17">
        <v>12.47</v>
      </c>
      <c r="H40" s="17">
        <v>12.46</v>
      </c>
      <c r="K40" s="111"/>
      <c r="L40" s="112"/>
      <c r="M40" s="113"/>
      <c r="N40" s="112"/>
      <c r="O40" s="112"/>
      <c r="P40" s="113"/>
      <c r="Q40" s="112"/>
      <c r="R40" s="112"/>
      <c r="S40" s="112"/>
    </row>
    <row r="41" spans="3:19" ht="23">
      <c r="C41" s="17">
        <v>32</v>
      </c>
      <c r="D41" s="20" t="s">
        <v>433</v>
      </c>
      <c r="E41" s="18" t="s">
        <v>398</v>
      </c>
      <c r="F41" s="17" t="s">
        <v>55</v>
      </c>
      <c r="G41" s="17">
        <v>12.37</v>
      </c>
      <c r="H41" s="17">
        <v>12.46</v>
      </c>
      <c r="K41" s="111"/>
      <c r="L41" s="112"/>
      <c r="M41" s="113"/>
      <c r="N41" s="112"/>
      <c r="O41" s="112"/>
      <c r="P41" s="113"/>
      <c r="Q41" s="112"/>
      <c r="R41" s="112"/>
      <c r="S41" s="112"/>
    </row>
    <row r="42" spans="3:19" ht="23">
      <c r="C42" s="17">
        <v>33</v>
      </c>
      <c r="D42" s="20" t="s">
        <v>434</v>
      </c>
      <c r="E42" s="18" t="s">
        <v>398</v>
      </c>
      <c r="F42" s="17" t="s">
        <v>435</v>
      </c>
      <c r="G42" s="17">
        <v>12.48</v>
      </c>
      <c r="H42" s="17">
        <v>12.45</v>
      </c>
      <c r="K42" s="111"/>
      <c r="L42" s="112"/>
      <c r="M42" s="113"/>
      <c r="N42" s="112"/>
      <c r="O42" s="112"/>
      <c r="P42" s="113"/>
      <c r="Q42" s="112"/>
      <c r="R42" s="112"/>
      <c r="S42" s="112"/>
    </row>
    <row r="43" spans="3:19" ht="23">
      <c r="C43" s="17">
        <v>34</v>
      </c>
      <c r="D43" s="20" t="s">
        <v>436</v>
      </c>
      <c r="E43" s="18" t="s">
        <v>398</v>
      </c>
      <c r="F43" s="17" t="s">
        <v>116</v>
      </c>
      <c r="G43" s="17">
        <v>12.42</v>
      </c>
      <c r="H43" s="17">
        <v>12.45</v>
      </c>
      <c r="K43" s="111"/>
      <c r="L43" s="112"/>
      <c r="M43" s="113"/>
      <c r="N43" s="112"/>
      <c r="O43" s="112"/>
      <c r="P43" s="113"/>
      <c r="Q43" s="112"/>
      <c r="R43" s="112"/>
      <c r="S43" s="112"/>
    </row>
    <row r="44" spans="3:19" ht="23">
      <c r="C44" s="17">
        <v>35</v>
      </c>
      <c r="D44" s="20" t="s">
        <v>437</v>
      </c>
      <c r="E44" s="18" t="s">
        <v>398</v>
      </c>
      <c r="F44" s="17" t="s">
        <v>75</v>
      </c>
      <c r="G44" s="17" t="s">
        <v>62</v>
      </c>
      <c r="H44" s="17">
        <v>12.44</v>
      </c>
      <c r="K44" s="111"/>
      <c r="L44" s="111"/>
      <c r="M44" s="111"/>
      <c r="N44" s="111"/>
      <c r="O44" s="111"/>
      <c r="P44" s="111"/>
      <c r="Q44" s="111"/>
      <c r="R44" s="111"/>
      <c r="S44" s="111"/>
    </row>
    <row r="45" spans="3:19" ht="23">
      <c r="C45" s="17">
        <v>36</v>
      </c>
      <c r="D45" s="20" t="s">
        <v>438</v>
      </c>
      <c r="E45" s="18" t="s">
        <v>398</v>
      </c>
      <c r="F45" s="17" t="s">
        <v>75</v>
      </c>
      <c r="G45" s="17">
        <v>12.43</v>
      </c>
      <c r="H45" s="17">
        <v>12.42</v>
      </c>
      <c r="K45" s="111"/>
      <c r="L45" s="111"/>
      <c r="M45" s="111"/>
      <c r="N45" s="111"/>
      <c r="O45" s="111"/>
      <c r="P45" s="111"/>
      <c r="Q45" s="111"/>
      <c r="R45" s="111"/>
      <c r="S45" s="111"/>
    </row>
    <row r="46" spans="3:19" ht="23">
      <c r="C46" s="17">
        <v>37</v>
      </c>
      <c r="D46" s="20" t="s">
        <v>439</v>
      </c>
      <c r="E46" s="18" t="s">
        <v>398</v>
      </c>
      <c r="F46" s="17" t="s">
        <v>75</v>
      </c>
      <c r="G46" s="17">
        <v>12.2</v>
      </c>
      <c r="H46" s="17">
        <v>12.41</v>
      </c>
      <c r="K46" s="111"/>
      <c r="L46" s="111"/>
      <c r="M46" s="111"/>
      <c r="N46" s="111"/>
      <c r="O46" s="111"/>
      <c r="P46" s="111"/>
      <c r="Q46" s="111"/>
      <c r="R46" s="111"/>
      <c r="S46" s="111"/>
    </row>
    <row r="47" spans="3:19" ht="23">
      <c r="C47" s="17">
        <v>38</v>
      </c>
      <c r="D47" s="20" t="s">
        <v>440</v>
      </c>
      <c r="E47" s="18" t="s">
        <v>398</v>
      </c>
      <c r="F47" s="17" t="s">
        <v>66</v>
      </c>
      <c r="G47" s="17">
        <v>12.45</v>
      </c>
      <c r="H47" s="17">
        <v>12.4</v>
      </c>
      <c r="K47" s="111"/>
      <c r="L47" s="111"/>
      <c r="M47" s="111"/>
      <c r="N47" s="111"/>
      <c r="O47" s="111"/>
      <c r="P47" s="111"/>
      <c r="Q47" s="111"/>
      <c r="R47" s="111"/>
      <c r="S47" s="111"/>
    </row>
    <row r="48" spans="3:19" ht="23">
      <c r="C48" s="17">
        <v>39</v>
      </c>
      <c r="D48" s="20" t="s">
        <v>441</v>
      </c>
      <c r="E48" s="18" t="s">
        <v>398</v>
      </c>
      <c r="F48" s="17" t="s">
        <v>49</v>
      </c>
      <c r="G48" s="17">
        <v>12.39</v>
      </c>
      <c r="H48" s="17">
        <v>12.4</v>
      </c>
      <c r="K48" s="111"/>
      <c r="L48" s="111"/>
      <c r="M48" s="111"/>
      <c r="N48" s="111"/>
      <c r="O48" s="111"/>
      <c r="P48" s="111"/>
      <c r="Q48" s="111"/>
      <c r="R48" s="111"/>
      <c r="S48" s="111"/>
    </row>
    <row r="49" spans="3:19" ht="23">
      <c r="C49" s="17">
        <v>40</v>
      </c>
      <c r="D49" s="20" t="s">
        <v>442</v>
      </c>
      <c r="E49" s="18" t="s">
        <v>398</v>
      </c>
      <c r="F49" s="17" t="s">
        <v>55</v>
      </c>
      <c r="G49" s="17" t="s">
        <v>62</v>
      </c>
      <c r="H49" s="17">
        <v>12.38</v>
      </c>
      <c r="K49" s="111"/>
      <c r="L49" s="111"/>
      <c r="M49" s="111"/>
      <c r="N49" s="111"/>
      <c r="O49" s="111"/>
      <c r="P49" s="111"/>
      <c r="Q49" s="111"/>
      <c r="R49" s="111"/>
      <c r="S49" s="111"/>
    </row>
    <row r="50" spans="3:19" ht="23">
      <c r="C50" s="17">
        <v>41</v>
      </c>
      <c r="D50" s="20" t="s">
        <v>443</v>
      </c>
      <c r="E50" s="18" t="s">
        <v>398</v>
      </c>
      <c r="F50" s="17" t="s">
        <v>75</v>
      </c>
      <c r="G50" s="17">
        <v>12.37</v>
      </c>
      <c r="H50" s="17">
        <v>12.36</v>
      </c>
    </row>
    <row r="51" spans="3:19" ht="23">
      <c r="C51" s="17">
        <v>42</v>
      </c>
      <c r="D51" s="20" t="s">
        <v>444</v>
      </c>
      <c r="E51" s="18" t="s">
        <v>398</v>
      </c>
      <c r="F51" s="17" t="s">
        <v>419</v>
      </c>
      <c r="G51" s="17" t="s">
        <v>62</v>
      </c>
      <c r="H51" s="17">
        <v>12.34</v>
      </c>
    </row>
    <row r="52" spans="3:19" ht="23">
      <c r="C52" s="17">
        <v>43</v>
      </c>
      <c r="D52" s="20" t="s">
        <v>445</v>
      </c>
      <c r="E52" s="18" t="s">
        <v>398</v>
      </c>
      <c r="F52" s="17" t="s">
        <v>49</v>
      </c>
      <c r="G52" s="17">
        <v>12.35</v>
      </c>
      <c r="H52" s="17">
        <v>12.33</v>
      </c>
    </row>
    <row r="53" spans="3:19" ht="23">
      <c r="C53" s="17">
        <v>44</v>
      </c>
      <c r="D53" s="20" t="s">
        <v>446</v>
      </c>
      <c r="E53" s="18" t="s">
        <v>398</v>
      </c>
      <c r="F53" s="17" t="s">
        <v>416</v>
      </c>
      <c r="G53" s="17">
        <v>12.34</v>
      </c>
      <c r="H53" s="17">
        <v>12.33</v>
      </c>
    </row>
    <row r="54" spans="3:19" ht="23">
      <c r="C54" s="17">
        <v>45</v>
      </c>
      <c r="D54" s="20" t="s">
        <v>447</v>
      </c>
      <c r="E54" s="18" t="s">
        <v>398</v>
      </c>
      <c r="F54" s="17" t="s">
        <v>75</v>
      </c>
      <c r="G54" s="17">
        <v>12.1</v>
      </c>
      <c r="H54" s="17">
        <v>12.32</v>
      </c>
    </row>
    <row r="55" spans="3:19" ht="23">
      <c r="C55" s="17">
        <v>46</v>
      </c>
      <c r="D55" s="20" t="s">
        <v>448</v>
      </c>
      <c r="E55" s="18" t="s">
        <v>398</v>
      </c>
      <c r="F55" s="17" t="s">
        <v>49</v>
      </c>
      <c r="G55" s="17">
        <v>12.39</v>
      </c>
      <c r="H55" s="17">
        <v>12.32</v>
      </c>
    </row>
    <row r="56" spans="3:19" ht="23">
      <c r="C56" s="17">
        <v>47</v>
      </c>
      <c r="D56" s="20" t="s">
        <v>449</v>
      </c>
      <c r="E56" s="18" t="s">
        <v>398</v>
      </c>
      <c r="F56" s="17" t="s">
        <v>50</v>
      </c>
      <c r="G56" s="17">
        <v>12.34</v>
      </c>
      <c r="H56" s="17">
        <v>12.31</v>
      </c>
    </row>
    <row r="57" spans="3:19" ht="23">
      <c r="C57" s="17">
        <v>48</v>
      </c>
      <c r="D57" s="20" t="s">
        <v>450</v>
      </c>
      <c r="E57" s="18" t="s">
        <v>398</v>
      </c>
      <c r="F57" s="17" t="s">
        <v>46</v>
      </c>
      <c r="G57" s="17" t="s">
        <v>62</v>
      </c>
      <c r="H57" s="17">
        <v>12.3</v>
      </c>
    </row>
    <row r="58" spans="3:19" ht="23">
      <c r="C58" s="17">
        <v>49</v>
      </c>
      <c r="D58" s="20" t="s">
        <v>451</v>
      </c>
      <c r="E58" s="18" t="s">
        <v>398</v>
      </c>
      <c r="F58" s="17" t="s">
        <v>143</v>
      </c>
      <c r="G58" s="17" t="s">
        <v>62</v>
      </c>
      <c r="H58" s="17">
        <v>12.3</v>
      </c>
    </row>
    <row r="59" spans="3:19" ht="23">
      <c r="C59" s="17">
        <v>50</v>
      </c>
      <c r="D59" s="20" t="s">
        <v>452</v>
      </c>
      <c r="E59" s="18" t="s">
        <v>398</v>
      </c>
      <c r="F59" s="17" t="s">
        <v>453</v>
      </c>
      <c r="G59" s="17">
        <v>12.27</v>
      </c>
      <c r="H59" s="17">
        <v>12.28</v>
      </c>
    </row>
    <row r="60" spans="3:19" ht="23">
      <c r="C60" s="17">
        <v>51</v>
      </c>
      <c r="D60" s="20" t="s">
        <v>454</v>
      </c>
      <c r="E60" s="18" t="s">
        <v>398</v>
      </c>
      <c r="F60" s="17" t="s">
        <v>55</v>
      </c>
      <c r="G60" s="17">
        <v>12.34</v>
      </c>
      <c r="H60" s="17">
        <v>12.28</v>
      </c>
    </row>
    <row r="61" spans="3:19" ht="23">
      <c r="C61" s="17">
        <v>52</v>
      </c>
      <c r="D61" s="20" t="s">
        <v>455</v>
      </c>
      <c r="E61" s="18" t="s">
        <v>398</v>
      </c>
      <c r="F61" s="17" t="s">
        <v>55</v>
      </c>
      <c r="G61" s="17">
        <v>12.26</v>
      </c>
      <c r="H61" s="17">
        <v>12.28</v>
      </c>
    </row>
    <row r="62" spans="3:19" ht="23">
      <c r="C62" s="17">
        <v>53</v>
      </c>
      <c r="D62" s="20" t="s">
        <v>456</v>
      </c>
      <c r="E62" s="18" t="s">
        <v>398</v>
      </c>
      <c r="F62" s="17" t="s">
        <v>50</v>
      </c>
      <c r="G62" s="17">
        <v>12.23</v>
      </c>
      <c r="H62" s="17">
        <v>12.27</v>
      </c>
    </row>
    <row r="63" spans="3:19" ht="23">
      <c r="C63" s="17">
        <v>54</v>
      </c>
      <c r="D63" s="20" t="s">
        <v>457</v>
      </c>
      <c r="E63" s="18" t="s">
        <v>398</v>
      </c>
      <c r="F63" s="17" t="s">
        <v>60</v>
      </c>
      <c r="G63" s="17">
        <v>12.32</v>
      </c>
      <c r="H63" s="17">
        <v>12.27</v>
      </c>
    </row>
    <row r="64" spans="3:19" ht="23">
      <c r="C64" s="17">
        <v>55</v>
      </c>
      <c r="D64" s="20" t="s">
        <v>458</v>
      </c>
      <c r="E64" s="18" t="s">
        <v>398</v>
      </c>
      <c r="F64" s="17" t="s">
        <v>55</v>
      </c>
      <c r="G64" s="17">
        <v>12.33</v>
      </c>
      <c r="H64" s="17">
        <v>12.26</v>
      </c>
    </row>
    <row r="65" spans="3:8" ht="23">
      <c r="C65" s="17">
        <v>56</v>
      </c>
      <c r="D65" s="20" t="s">
        <v>459</v>
      </c>
      <c r="E65" s="18" t="s">
        <v>398</v>
      </c>
      <c r="F65" s="17" t="s">
        <v>132</v>
      </c>
      <c r="G65" s="17">
        <v>12.21</v>
      </c>
      <c r="H65" s="17">
        <v>12.25</v>
      </c>
    </row>
    <row r="66" spans="3:8" ht="23">
      <c r="C66" s="17">
        <v>57</v>
      </c>
      <c r="D66" s="20" t="s">
        <v>460</v>
      </c>
      <c r="E66" s="18" t="s">
        <v>398</v>
      </c>
      <c r="F66" s="17" t="s">
        <v>461</v>
      </c>
      <c r="G66" s="17">
        <v>12.31</v>
      </c>
      <c r="H66" s="17">
        <v>12.25</v>
      </c>
    </row>
    <row r="67" spans="3:8" ht="23">
      <c r="C67" s="17">
        <v>58</v>
      </c>
      <c r="D67" s="20" t="s">
        <v>462</v>
      </c>
      <c r="E67" s="18" t="s">
        <v>398</v>
      </c>
      <c r="F67" s="17" t="s">
        <v>77</v>
      </c>
      <c r="G67" s="17" t="s">
        <v>62</v>
      </c>
      <c r="H67" s="17">
        <v>12.25</v>
      </c>
    </row>
    <row r="68" spans="3:8" ht="23">
      <c r="C68" s="17">
        <v>59</v>
      </c>
      <c r="D68" s="20" t="s">
        <v>463</v>
      </c>
      <c r="E68" s="18" t="s">
        <v>398</v>
      </c>
      <c r="F68" s="17" t="s">
        <v>111</v>
      </c>
      <c r="G68" s="17">
        <v>12.3</v>
      </c>
      <c r="H68" s="17">
        <v>12.25</v>
      </c>
    </row>
    <row r="69" spans="3:8" ht="23">
      <c r="C69" s="17">
        <v>60</v>
      </c>
      <c r="D69" s="20" t="s">
        <v>464</v>
      </c>
      <c r="E69" s="18" t="s">
        <v>398</v>
      </c>
      <c r="F69" s="17" t="s">
        <v>111</v>
      </c>
      <c r="G69" s="17">
        <v>12.21</v>
      </c>
      <c r="H69" s="17">
        <v>12.24</v>
      </c>
    </row>
    <row r="70" spans="3:8" ht="23">
      <c r="C70" s="17">
        <v>61</v>
      </c>
      <c r="D70" s="20" t="s">
        <v>465</v>
      </c>
      <c r="E70" s="18" t="s">
        <v>398</v>
      </c>
      <c r="F70" s="17" t="s">
        <v>49</v>
      </c>
      <c r="G70" s="17">
        <v>12.17</v>
      </c>
      <c r="H70" s="17">
        <v>12.24</v>
      </c>
    </row>
    <row r="71" spans="3:8" ht="23">
      <c r="C71" s="17">
        <v>62</v>
      </c>
      <c r="D71" s="20" t="s">
        <v>466</v>
      </c>
      <c r="E71" s="18" t="s">
        <v>398</v>
      </c>
      <c r="F71" s="17" t="s">
        <v>414</v>
      </c>
      <c r="G71" s="17">
        <v>12.24</v>
      </c>
      <c r="H71" s="17">
        <v>12.24</v>
      </c>
    </row>
    <row r="72" spans="3:8" ht="23">
      <c r="C72" s="17">
        <v>63</v>
      </c>
      <c r="D72" s="20" t="s">
        <v>467</v>
      </c>
      <c r="E72" s="18" t="s">
        <v>398</v>
      </c>
      <c r="F72" s="17" t="s">
        <v>43</v>
      </c>
      <c r="G72" s="17">
        <v>12.38</v>
      </c>
      <c r="H72" s="17">
        <v>12.24</v>
      </c>
    </row>
    <row r="73" spans="3:8" ht="23">
      <c r="C73" s="17">
        <v>64</v>
      </c>
      <c r="D73" s="20" t="s">
        <v>468</v>
      </c>
      <c r="E73" s="18" t="s">
        <v>398</v>
      </c>
      <c r="F73" s="17" t="s">
        <v>50</v>
      </c>
      <c r="G73" s="17">
        <v>12.19</v>
      </c>
      <c r="H73" s="17">
        <v>12.23</v>
      </c>
    </row>
    <row r="74" spans="3:8" ht="23">
      <c r="C74" s="17">
        <v>65</v>
      </c>
      <c r="D74" s="20" t="s">
        <v>469</v>
      </c>
      <c r="E74" s="18" t="s">
        <v>398</v>
      </c>
      <c r="F74" s="17" t="s">
        <v>43</v>
      </c>
      <c r="G74" s="17">
        <v>12.24</v>
      </c>
      <c r="H74" s="17">
        <v>12.23</v>
      </c>
    </row>
    <row r="75" spans="3:8" ht="23">
      <c r="C75" s="17">
        <v>66</v>
      </c>
      <c r="D75" s="20" t="s">
        <v>470</v>
      </c>
      <c r="E75" s="18" t="s">
        <v>398</v>
      </c>
      <c r="F75" s="17" t="s">
        <v>66</v>
      </c>
      <c r="G75" s="17">
        <v>12.24</v>
      </c>
      <c r="H75" s="17">
        <v>12.23</v>
      </c>
    </row>
    <row r="76" spans="3:8" ht="23">
      <c r="C76" s="17">
        <v>67</v>
      </c>
      <c r="D76" s="20" t="s">
        <v>471</v>
      </c>
      <c r="E76" s="18" t="s">
        <v>398</v>
      </c>
      <c r="F76" s="17" t="s">
        <v>416</v>
      </c>
      <c r="G76" s="17">
        <v>12.27</v>
      </c>
      <c r="H76" s="17">
        <v>12.22</v>
      </c>
    </row>
    <row r="77" spans="3:8" ht="23">
      <c r="C77" s="17">
        <v>68</v>
      </c>
      <c r="D77" s="20" t="s">
        <v>472</v>
      </c>
      <c r="E77" s="18" t="s">
        <v>398</v>
      </c>
      <c r="F77" s="17" t="s">
        <v>66</v>
      </c>
      <c r="G77" s="17">
        <v>12.18</v>
      </c>
      <c r="H77" s="17">
        <v>12.22</v>
      </c>
    </row>
    <row r="78" spans="3:8" ht="23">
      <c r="C78" s="17">
        <v>69</v>
      </c>
      <c r="D78" s="20" t="s">
        <v>473</v>
      </c>
      <c r="E78" s="18" t="s">
        <v>398</v>
      </c>
      <c r="F78" s="17" t="s">
        <v>111</v>
      </c>
      <c r="G78" s="17">
        <v>12.15</v>
      </c>
      <c r="H78" s="17">
        <v>12.22</v>
      </c>
    </row>
    <row r="79" spans="3:8" ht="23">
      <c r="C79" s="17">
        <v>70</v>
      </c>
      <c r="D79" s="20" t="s">
        <v>474</v>
      </c>
      <c r="E79" s="18" t="s">
        <v>398</v>
      </c>
      <c r="F79" s="17" t="s">
        <v>75</v>
      </c>
      <c r="G79" s="17">
        <v>12.25</v>
      </c>
      <c r="H79" s="17">
        <v>12.21</v>
      </c>
    </row>
    <row r="80" spans="3:8" ht="23">
      <c r="C80" s="17">
        <v>71</v>
      </c>
      <c r="D80" s="20" t="s">
        <v>475</v>
      </c>
      <c r="E80" s="18" t="s">
        <v>398</v>
      </c>
      <c r="F80" s="17" t="s">
        <v>416</v>
      </c>
      <c r="G80" s="17">
        <v>12.24</v>
      </c>
      <c r="H80" s="17">
        <v>12.21</v>
      </c>
    </row>
    <row r="81" spans="3:8" ht="23">
      <c r="C81" s="17">
        <v>72</v>
      </c>
      <c r="D81" s="20" t="s">
        <v>476</v>
      </c>
      <c r="E81" s="18" t="s">
        <v>398</v>
      </c>
      <c r="F81" s="17" t="s">
        <v>49</v>
      </c>
      <c r="G81" s="17">
        <v>12.16</v>
      </c>
      <c r="H81" s="17">
        <v>12.21</v>
      </c>
    </row>
    <row r="82" spans="3:8" ht="23">
      <c r="C82" s="17">
        <v>73</v>
      </c>
      <c r="D82" s="20" t="s">
        <v>477</v>
      </c>
      <c r="E82" s="18" t="s">
        <v>398</v>
      </c>
      <c r="F82" s="17" t="s">
        <v>414</v>
      </c>
      <c r="G82" s="17">
        <v>12.18</v>
      </c>
      <c r="H82" s="17">
        <v>12.19</v>
      </c>
    </row>
    <row r="83" spans="3:8" ht="23">
      <c r="C83" s="17">
        <v>74</v>
      </c>
      <c r="D83" s="20" t="s">
        <v>478</v>
      </c>
      <c r="E83" s="18" t="s">
        <v>398</v>
      </c>
      <c r="F83" s="17" t="s">
        <v>46</v>
      </c>
      <c r="G83" s="17">
        <v>12.19</v>
      </c>
      <c r="H83" s="17">
        <v>12.19</v>
      </c>
    </row>
    <row r="84" spans="3:8" ht="23">
      <c r="C84" s="17">
        <v>75</v>
      </c>
      <c r="D84" s="20" t="s">
        <v>479</v>
      </c>
      <c r="E84" s="18" t="s">
        <v>398</v>
      </c>
      <c r="F84" s="17" t="s">
        <v>52</v>
      </c>
      <c r="G84" s="17">
        <v>12.19</v>
      </c>
      <c r="H84" s="17">
        <v>12.18</v>
      </c>
    </row>
    <row r="85" spans="3:8" ht="23">
      <c r="C85" s="17">
        <v>76</v>
      </c>
      <c r="D85" s="20" t="s">
        <v>480</v>
      </c>
      <c r="E85" s="18" t="s">
        <v>398</v>
      </c>
      <c r="F85" s="17" t="s">
        <v>96</v>
      </c>
      <c r="G85" s="17">
        <v>12.18</v>
      </c>
      <c r="H85" s="17">
        <v>12.18</v>
      </c>
    </row>
    <row r="86" spans="3:8" ht="23">
      <c r="C86" s="17">
        <v>77</v>
      </c>
      <c r="D86" s="20" t="s">
        <v>481</v>
      </c>
      <c r="E86" s="18" t="s">
        <v>398</v>
      </c>
      <c r="F86" s="17" t="s">
        <v>60</v>
      </c>
      <c r="G86" s="17">
        <v>12.11</v>
      </c>
      <c r="H86" s="17">
        <v>12.18</v>
      </c>
    </row>
    <row r="87" spans="3:8" ht="23">
      <c r="C87" s="17">
        <v>78</v>
      </c>
      <c r="D87" s="20" t="s">
        <v>482</v>
      </c>
      <c r="E87" s="18" t="s">
        <v>398</v>
      </c>
      <c r="F87" s="17" t="s">
        <v>50</v>
      </c>
      <c r="G87" s="17">
        <v>12.14</v>
      </c>
      <c r="H87" s="17">
        <v>12.17</v>
      </c>
    </row>
    <row r="88" spans="3:8" ht="23">
      <c r="C88" s="17">
        <v>79</v>
      </c>
      <c r="D88" s="20" t="s">
        <v>483</v>
      </c>
      <c r="E88" s="18" t="s">
        <v>398</v>
      </c>
      <c r="F88" s="17" t="s">
        <v>55</v>
      </c>
      <c r="G88" s="17">
        <v>12.19</v>
      </c>
      <c r="H88" s="17">
        <v>12.16</v>
      </c>
    </row>
    <row r="89" spans="3:8" ht="23">
      <c r="C89" s="17">
        <v>80</v>
      </c>
      <c r="D89" s="20" t="s">
        <v>484</v>
      </c>
      <c r="E89" s="18" t="s">
        <v>398</v>
      </c>
      <c r="F89" s="17" t="s">
        <v>73</v>
      </c>
      <c r="G89" s="17">
        <v>12.21</v>
      </c>
      <c r="H89" s="17">
        <v>12.15</v>
      </c>
    </row>
    <row r="90" spans="3:8" ht="23">
      <c r="C90" s="17">
        <v>81</v>
      </c>
      <c r="D90" s="20" t="s">
        <v>485</v>
      </c>
      <c r="E90" s="18" t="s">
        <v>398</v>
      </c>
      <c r="F90" s="17" t="s">
        <v>416</v>
      </c>
      <c r="G90" s="17">
        <v>12.13</v>
      </c>
      <c r="H90" s="17">
        <v>12.15</v>
      </c>
    </row>
    <row r="91" spans="3:8" ht="23">
      <c r="C91" s="17">
        <v>82</v>
      </c>
      <c r="D91" s="20" t="s">
        <v>486</v>
      </c>
      <c r="E91" s="18" t="s">
        <v>398</v>
      </c>
      <c r="F91" s="17" t="s">
        <v>132</v>
      </c>
      <c r="G91" s="17">
        <v>11.92</v>
      </c>
      <c r="H91" s="17">
        <v>12.14</v>
      </c>
    </row>
    <row r="92" spans="3:8" ht="23">
      <c r="C92" s="17">
        <v>83</v>
      </c>
      <c r="D92" s="20" t="s">
        <v>487</v>
      </c>
      <c r="E92" s="18" t="s">
        <v>398</v>
      </c>
      <c r="F92" s="17" t="s">
        <v>416</v>
      </c>
      <c r="G92" s="17">
        <v>12.12</v>
      </c>
      <c r="H92" s="17">
        <v>12.14</v>
      </c>
    </row>
    <row r="93" spans="3:8" ht="23">
      <c r="C93" s="17">
        <v>84</v>
      </c>
      <c r="D93" s="20" t="s">
        <v>488</v>
      </c>
      <c r="E93" s="18" t="s">
        <v>398</v>
      </c>
      <c r="F93" s="17" t="s">
        <v>167</v>
      </c>
      <c r="G93" s="17">
        <v>12.18</v>
      </c>
      <c r="H93" s="17">
        <v>12.14</v>
      </c>
    </row>
    <row r="94" spans="3:8" ht="23">
      <c r="C94" s="17">
        <v>85</v>
      </c>
      <c r="D94" s="20" t="s">
        <v>489</v>
      </c>
      <c r="E94" s="18" t="s">
        <v>398</v>
      </c>
      <c r="F94" s="17" t="s">
        <v>75</v>
      </c>
      <c r="G94" s="17">
        <v>12.15</v>
      </c>
      <c r="H94" s="17">
        <v>12.13</v>
      </c>
    </row>
    <row r="95" spans="3:8" ht="23">
      <c r="C95" s="17">
        <v>86</v>
      </c>
      <c r="D95" s="20" t="s">
        <v>490</v>
      </c>
      <c r="E95" s="18" t="s">
        <v>398</v>
      </c>
      <c r="F95" s="17" t="s">
        <v>55</v>
      </c>
      <c r="G95" s="17">
        <v>12.06</v>
      </c>
      <c r="H95" s="17">
        <v>12.13</v>
      </c>
    </row>
    <row r="96" spans="3:8" ht="23">
      <c r="C96" s="17">
        <v>87</v>
      </c>
      <c r="D96" s="20" t="s">
        <v>491</v>
      </c>
      <c r="E96" s="18" t="s">
        <v>398</v>
      </c>
      <c r="F96" s="17" t="s">
        <v>492</v>
      </c>
      <c r="G96" s="17">
        <v>12.14</v>
      </c>
      <c r="H96" s="17">
        <v>12.12</v>
      </c>
    </row>
    <row r="97" spans="3:8" ht="23">
      <c r="C97" s="17">
        <v>88</v>
      </c>
      <c r="D97" s="20" t="s">
        <v>493</v>
      </c>
      <c r="E97" s="18" t="s">
        <v>398</v>
      </c>
      <c r="F97" s="17" t="s">
        <v>55</v>
      </c>
      <c r="G97" s="17">
        <v>12.14</v>
      </c>
      <c r="H97" s="17">
        <v>12.12</v>
      </c>
    </row>
    <row r="98" spans="3:8" ht="23">
      <c r="C98" s="17">
        <v>89</v>
      </c>
      <c r="D98" s="20" t="s">
        <v>494</v>
      </c>
      <c r="E98" s="18" t="s">
        <v>398</v>
      </c>
      <c r="F98" s="17" t="s">
        <v>111</v>
      </c>
      <c r="G98" s="17">
        <v>12.04</v>
      </c>
      <c r="H98" s="17">
        <v>12.11</v>
      </c>
    </row>
    <row r="99" spans="3:8" ht="23">
      <c r="C99" s="17">
        <v>90</v>
      </c>
      <c r="D99" s="20" t="s">
        <v>495</v>
      </c>
      <c r="E99" s="18" t="s">
        <v>398</v>
      </c>
      <c r="F99" s="17" t="s">
        <v>169</v>
      </c>
      <c r="G99" s="17">
        <v>11.95</v>
      </c>
      <c r="H99" s="17">
        <v>12.1</v>
      </c>
    </row>
    <row r="100" spans="3:8" ht="23">
      <c r="C100" s="17">
        <v>91</v>
      </c>
      <c r="D100" s="20" t="s">
        <v>496</v>
      </c>
      <c r="E100" s="18" t="s">
        <v>398</v>
      </c>
      <c r="F100" s="17" t="s">
        <v>55</v>
      </c>
      <c r="G100" s="17">
        <v>12.01</v>
      </c>
      <c r="H100" s="17">
        <v>12.1</v>
      </c>
    </row>
    <row r="101" spans="3:8" ht="23">
      <c r="C101" s="17">
        <v>92</v>
      </c>
      <c r="D101" s="20" t="s">
        <v>497</v>
      </c>
      <c r="E101" s="18" t="s">
        <v>398</v>
      </c>
      <c r="F101" s="17" t="s">
        <v>143</v>
      </c>
      <c r="G101" s="17">
        <v>11.92</v>
      </c>
      <c r="H101" s="17">
        <v>12.1</v>
      </c>
    </row>
    <row r="102" spans="3:8" ht="23">
      <c r="C102" s="17">
        <v>93</v>
      </c>
      <c r="D102" s="20" t="s">
        <v>498</v>
      </c>
      <c r="E102" s="18" t="s">
        <v>398</v>
      </c>
      <c r="F102" s="17" t="s">
        <v>43</v>
      </c>
      <c r="G102" s="17">
        <v>12.18</v>
      </c>
      <c r="H102" s="17">
        <v>12.1</v>
      </c>
    </row>
    <row r="103" spans="3:8" ht="23">
      <c r="C103" s="17">
        <v>94</v>
      </c>
      <c r="D103" s="20" t="s">
        <v>499</v>
      </c>
      <c r="E103" s="18" t="s">
        <v>398</v>
      </c>
      <c r="F103" s="17" t="s">
        <v>500</v>
      </c>
      <c r="G103" s="17">
        <v>12.19</v>
      </c>
      <c r="H103" s="17">
        <v>12.09</v>
      </c>
    </row>
    <row r="104" spans="3:8" ht="23">
      <c r="C104" s="17">
        <v>95</v>
      </c>
      <c r="D104" s="20" t="s">
        <v>501</v>
      </c>
      <c r="E104" s="18" t="s">
        <v>398</v>
      </c>
      <c r="F104" s="17" t="s">
        <v>46</v>
      </c>
      <c r="G104" s="17">
        <v>12.07</v>
      </c>
      <c r="H104" s="17">
        <v>12.08</v>
      </c>
    </row>
    <row r="105" spans="3:8" ht="23">
      <c r="C105" s="17">
        <v>96</v>
      </c>
      <c r="D105" s="20" t="s">
        <v>502</v>
      </c>
      <c r="E105" s="18" t="s">
        <v>398</v>
      </c>
      <c r="F105" s="17" t="s">
        <v>43</v>
      </c>
      <c r="G105" s="17">
        <v>12.12</v>
      </c>
      <c r="H105" s="17">
        <v>12.07</v>
      </c>
    </row>
    <row r="106" spans="3:8" ht="23">
      <c r="C106" s="17">
        <v>97</v>
      </c>
      <c r="D106" s="20" t="s">
        <v>503</v>
      </c>
      <c r="E106" s="18" t="s">
        <v>398</v>
      </c>
      <c r="F106" s="17" t="s">
        <v>58</v>
      </c>
      <c r="G106" s="17">
        <v>12.13</v>
      </c>
      <c r="H106" s="17">
        <v>12.06</v>
      </c>
    </row>
    <row r="107" spans="3:8" ht="23">
      <c r="C107" s="17">
        <v>98</v>
      </c>
      <c r="D107" s="20" t="s">
        <v>504</v>
      </c>
      <c r="E107" s="18" t="s">
        <v>398</v>
      </c>
      <c r="F107" s="17" t="s">
        <v>143</v>
      </c>
      <c r="G107" s="17">
        <v>12.01</v>
      </c>
      <c r="H107" s="17">
        <v>12.05</v>
      </c>
    </row>
    <row r="108" spans="3:8" ht="23">
      <c r="C108" s="17">
        <v>99</v>
      </c>
      <c r="D108" s="20" t="s">
        <v>505</v>
      </c>
      <c r="E108" s="18" t="s">
        <v>398</v>
      </c>
      <c r="F108" s="17" t="s">
        <v>55</v>
      </c>
      <c r="G108" s="17">
        <v>12.09</v>
      </c>
      <c r="H108" s="17">
        <v>12.05</v>
      </c>
    </row>
    <row r="109" spans="3:8" ht="23">
      <c r="C109" s="17">
        <v>100</v>
      </c>
      <c r="D109" s="20" t="s">
        <v>506</v>
      </c>
      <c r="E109" s="18" t="s">
        <v>398</v>
      </c>
      <c r="F109" s="17" t="s">
        <v>414</v>
      </c>
      <c r="G109" s="17">
        <v>12.08</v>
      </c>
      <c r="H109" s="17">
        <v>12.05</v>
      </c>
    </row>
  </sheetData>
  <hyperlinks>
    <hyperlink ref="D10" r:id="rId1" display="https://app.universaltennis.com/profiles/593241" xr:uid="{70AB3A8E-E35D-8342-A131-9E3607A3921D}"/>
    <hyperlink ref="D11" r:id="rId2" display="https://app.universaltennis.com/profiles/146056" xr:uid="{C17E4F0A-56C0-744B-8F2A-86F60CABDF2D}"/>
    <hyperlink ref="D12" r:id="rId3" display="https://app.universaltennis.com/profiles/84281" xr:uid="{5A607923-FA89-604C-AF7E-00E375C65E7C}"/>
    <hyperlink ref="D13" r:id="rId4" display="https://app.universaltennis.com/profiles/11359" xr:uid="{192EDC89-D9A8-9047-A64C-313E7356B2A8}"/>
    <hyperlink ref="D14" r:id="rId5" display="https://app.universaltennis.com/profiles/10322" xr:uid="{C2C2831A-6D07-684E-B166-B599288482C6}"/>
    <hyperlink ref="D15" r:id="rId6" display="https://app.universaltennis.com/profiles/10307" xr:uid="{49684808-EDA6-2049-8AB0-BFEF5AD6A740}"/>
    <hyperlink ref="D16" r:id="rId7" display="https://app.universaltennis.com/profiles/4106479" xr:uid="{90500782-5123-3C45-8099-894BDA18E1C8}"/>
    <hyperlink ref="D17" r:id="rId8" display="https://app.universaltennis.com/profiles/3385741" xr:uid="{61AC0872-9E16-3D44-B0D2-C290ADB29D44}"/>
    <hyperlink ref="D18" r:id="rId9" display="https://app.universaltennis.com/profiles/1607950" xr:uid="{5BD9A360-9D85-044C-9A74-1BD8C5103DFB}"/>
    <hyperlink ref="D19" r:id="rId10" display="https://app.universaltennis.com/profiles/28487" xr:uid="{B9ED2F7F-78ED-9E45-9FF7-EAAA82152DB1}"/>
    <hyperlink ref="D20" r:id="rId11" display="https://app.universaltennis.com/profiles/3694412" xr:uid="{896F7888-2499-6F42-968D-34D48CE03485}"/>
    <hyperlink ref="D21" r:id="rId12" display="https://app.universaltennis.com/profiles/2517427" xr:uid="{3E6E5679-4D51-8748-A738-78898A385C64}"/>
    <hyperlink ref="D22" r:id="rId13" display="https://app.universaltennis.com/profiles/84513" xr:uid="{B957D800-8889-2C42-BF75-101ABF36939C}"/>
    <hyperlink ref="D23" r:id="rId14" display="https://app.universaltennis.com/profiles/378488" xr:uid="{2C01CB00-C743-2F4F-8369-1115E06E3E95}"/>
    <hyperlink ref="D24" r:id="rId15" display="https://app.universaltennis.com/profiles/11558" xr:uid="{C17B2158-4367-7F49-830D-A4E99181E9A1}"/>
    <hyperlink ref="D25" r:id="rId16" display="https://app.universaltennis.com/profiles/10769" xr:uid="{25DB3646-F007-0D47-88C0-F96A95A615D5}"/>
    <hyperlink ref="D26" r:id="rId17" display="https://app.universaltennis.com/profiles/3541173" xr:uid="{A0A288E2-1924-0E4E-B253-FF98172E8E11}"/>
    <hyperlink ref="D27" r:id="rId18" display="https://app.universaltennis.com/profiles/52346" xr:uid="{5785B24F-32B1-FF4A-9DD7-609FFEDB97CA}"/>
    <hyperlink ref="D28" r:id="rId19" display="https://app.universaltennis.com/profiles/28990" xr:uid="{C22B8DD2-A816-2A4B-81A6-E91B8445237A}"/>
    <hyperlink ref="D29" r:id="rId20" display="https://app.universaltennis.com/profiles/238541" xr:uid="{FBD7191F-E8AB-0742-B334-EAAB788D8B75}"/>
    <hyperlink ref="D30" r:id="rId21" display="https://app.universaltennis.com/profiles/989589" xr:uid="{07F95D31-A622-5F41-847C-E2BC0384BAB5}"/>
    <hyperlink ref="D31" r:id="rId22" display="https://app.universaltennis.com/profiles/10283" xr:uid="{669E83EF-52AF-9040-90F5-D1CCA658AFEF}"/>
    <hyperlink ref="D32" r:id="rId23" display="https://app.universaltennis.com/profiles/268261" xr:uid="{0A49BD40-2BAC-2B4F-A1C8-0E0F90E2046F}"/>
    <hyperlink ref="D33" r:id="rId24" display="https://app.universaltennis.com/profiles/92088" xr:uid="{1A339CE7-3E62-9A43-9270-B779812173B1}"/>
    <hyperlink ref="D34" r:id="rId25" display="https://app.universaltennis.com/profiles/170791" xr:uid="{471A8F51-4156-0745-A88A-9FC0DA7EDCC6}"/>
    <hyperlink ref="D35" r:id="rId26" display="https://app.universaltennis.com/profiles/2114659" xr:uid="{1163CBB2-5591-2741-9EEC-63C55281EE7B}"/>
    <hyperlink ref="D36" r:id="rId27" display="https://app.universaltennis.com/profiles/11035" xr:uid="{15DC9CD7-8BA5-974B-9677-4D99613A8745}"/>
    <hyperlink ref="D37" r:id="rId28" display="https://app.universaltennis.com/profiles/364584" xr:uid="{566F77DA-2F1E-8B43-B7ED-330B13417A6E}"/>
    <hyperlink ref="D38" r:id="rId29" display="https://app.universaltennis.com/profiles/52345" xr:uid="{DF774B2A-365B-F744-9A7B-8E85DEB19593}"/>
    <hyperlink ref="D39" r:id="rId30" display="https://app.universaltennis.com/profiles/10242" xr:uid="{DE1449B3-C8E5-D943-BD7D-C768369334A6}"/>
    <hyperlink ref="D40" r:id="rId31" display="https://app.universaltennis.com/profiles/11775" xr:uid="{B986AE98-5BBD-B14F-AD53-0CA6CF836E15}"/>
    <hyperlink ref="D41" r:id="rId32" display="https://app.universaltennis.com/profiles/83015" xr:uid="{6E5C020A-DD49-0549-9D77-A9BD0D745336}"/>
    <hyperlink ref="D42" r:id="rId33" display="https://app.universaltennis.com/profiles/3054734" xr:uid="{5ED6F599-6067-D347-BC78-A3A472B24217}"/>
    <hyperlink ref="D43" r:id="rId34" display="https://app.universaltennis.com/profiles/2118860" xr:uid="{91C2F568-5445-4749-B8D2-0EA071E9B0BA}"/>
    <hyperlink ref="D44" r:id="rId35" display="https://app.universaltennis.com/profiles/10759" xr:uid="{14B8BC1D-EA8F-DB4F-8621-3DC272CE91F1}"/>
    <hyperlink ref="D45" r:id="rId36" display="https://app.universaltennis.com/profiles/2035498" xr:uid="{E76BFBAF-D3CB-AC43-BCEA-4DF140D65FCE}"/>
    <hyperlink ref="D46" r:id="rId37" display="https://app.universaltennis.com/profiles/11349" xr:uid="{3DDF9172-59FE-734A-A3A8-3449A8C8A378}"/>
    <hyperlink ref="D47" r:id="rId38" display="https://app.universaltennis.com/profiles/10885" xr:uid="{8660C760-881F-CA47-B7E4-AEA2524BAF5A}"/>
    <hyperlink ref="D48" r:id="rId39" display="https://app.universaltennis.com/profiles/71334" xr:uid="{14DE10A3-5723-CA44-B3B9-14DBE2CAF770}"/>
    <hyperlink ref="D49" r:id="rId40" display="https://app.universaltennis.com/profiles/11767" xr:uid="{0B3B8E93-D316-F545-A5BD-999EDF889B3B}"/>
    <hyperlink ref="D50" r:id="rId41" display="https://app.universaltennis.com/profiles/275631" xr:uid="{1BE39697-C0E6-594E-B37D-88C8C7C3762E}"/>
    <hyperlink ref="D51" r:id="rId42" display="https://app.universaltennis.com/profiles/3054725" xr:uid="{141B00A1-4735-8045-B844-52036271DB11}"/>
    <hyperlink ref="D52" r:id="rId43" display="https://app.universaltennis.com/profiles/279350" xr:uid="{7B4743C7-A523-4648-8499-2D194487470D}"/>
    <hyperlink ref="D53" r:id="rId44" display="https://app.universaltennis.com/profiles/10346" xr:uid="{03E79CAB-505E-E242-B0E4-2D2BF14C3DFC}"/>
    <hyperlink ref="D54" r:id="rId45" display="https://app.universaltennis.com/profiles/28472" xr:uid="{075536AF-B105-B649-9988-72B548B82544}"/>
    <hyperlink ref="D55" r:id="rId46" display="https://app.universaltennis.com/profiles/167901" xr:uid="{6B862A3A-BCBE-7947-B55D-DF63A43CF96C}"/>
    <hyperlink ref="D56" r:id="rId47" display="https://app.universaltennis.com/profiles/10344" xr:uid="{ED02CC5E-C550-C24F-9EA7-C2F42CAEF08B}"/>
    <hyperlink ref="D57" r:id="rId48" display="https://app.universaltennis.com/profiles/836822" xr:uid="{E2B4F492-8E33-544F-9E67-B87483AE8567}"/>
    <hyperlink ref="D58" r:id="rId49" display="https://app.universaltennis.com/profiles/219786" xr:uid="{3ADA7E8D-7847-584A-A21C-6EF1ED7E04B5}"/>
    <hyperlink ref="D59" r:id="rId50" display="https://app.universaltennis.com/profiles/259658" xr:uid="{6644E9AC-4634-C642-8FCA-606ECB8F41FB}"/>
    <hyperlink ref="D60" r:id="rId51" display="https://app.universaltennis.com/profiles/3175143" xr:uid="{C543C063-01D2-FD46-8351-B3CA9E9A6E0C}"/>
    <hyperlink ref="D61" r:id="rId52" display="https://app.universaltennis.com/profiles/28900" xr:uid="{BF4A0DE9-4818-CB46-9E32-157AF5C0140B}"/>
    <hyperlink ref="D62" r:id="rId53" display="https://app.universaltennis.com/profiles/2230756" xr:uid="{66F68ACB-F3C4-5940-88F4-7207014C21F1}"/>
    <hyperlink ref="D63" r:id="rId54" display="https://app.universaltennis.com/profiles/10378" xr:uid="{241BCDE0-AE9F-8046-8339-D6BF87263050}"/>
    <hyperlink ref="D64" r:id="rId55" display="https://app.universaltennis.com/profiles/2588012" xr:uid="{E057958E-AC2C-8349-8333-4A5B775FC4B3}"/>
    <hyperlink ref="D65" r:id="rId56" display="https://app.universaltennis.com/profiles/28145" xr:uid="{F9104379-E46D-0842-975C-1A25E2073F5A}"/>
    <hyperlink ref="D66" r:id="rId57" display="https://app.universaltennis.com/profiles/3056225" xr:uid="{66D9ED4C-DD6E-FE4C-9D4C-62CA6FEDA017}"/>
    <hyperlink ref="D67" r:id="rId58" display="https://app.universaltennis.com/profiles/398304" xr:uid="{6D9413E8-5DFA-7141-BCC8-4C40CF740A17}"/>
    <hyperlink ref="D68" r:id="rId59" display="https://app.universaltennis.com/profiles/1739159" xr:uid="{6651D20C-F315-4147-902C-13C12BE7AA4F}"/>
    <hyperlink ref="D69" r:id="rId60" display="https://app.universaltennis.com/profiles/93201" xr:uid="{669B2788-671B-3F46-9AC0-5D21EE48C442}"/>
    <hyperlink ref="D70" r:id="rId61" display="https://app.universaltennis.com/profiles/11342" xr:uid="{81ED0E9F-E85B-B240-976F-83342FB72CA1}"/>
    <hyperlink ref="D71" r:id="rId62" display="https://app.universaltennis.com/profiles/10469" xr:uid="{C8105870-D5B3-5F4A-9FBB-BEB652A7458E}"/>
    <hyperlink ref="D72" r:id="rId63" display="https://app.universaltennis.com/profiles/10403" xr:uid="{0607FEE5-F9DE-4D4E-B339-356C76F3190A}"/>
    <hyperlink ref="D73" r:id="rId64" display="https://app.universaltennis.com/profiles/208942" xr:uid="{0D807C5D-42C4-8942-B5B0-E4EBF57A47F5}"/>
    <hyperlink ref="D74" r:id="rId65" display="https://app.universaltennis.com/profiles/223098" xr:uid="{60C26BAE-4D84-244F-8277-A3A184338BB9}"/>
    <hyperlink ref="D75" r:id="rId66" display="https://app.universaltennis.com/profiles/3365640" xr:uid="{D2C186BA-E4DA-2649-906A-C708F2BFDC6F}"/>
    <hyperlink ref="D76" r:id="rId67" display="https://app.universaltennis.com/profiles/10323" xr:uid="{150632E6-11F5-E147-B83E-E8A52973D53A}"/>
    <hyperlink ref="D77" r:id="rId68" display="https://app.universaltennis.com/profiles/191834" xr:uid="{97B8CF4C-05B2-764F-9FD0-745D784A65D9}"/>
    <hyperlink ref="D78" r:id="rId69" display="https://app.universaltennis.com/profiles/191910" xr:uid="{C8965366-148D-DC4C-8FF9-2409460825BA}"/>
    <hyperlink ref="D79" r:id="rId70" display="https://app.universaltennis.com/profiles/3635431" xr:uid="{BECCC098-EB24-FE45-AFC9-77B93569BF05}"/>
    <hyperlink ref="D80" r:id="rId71" display="https://app.universaltennis.com/profiles/55200" xr:uid="{273076B6-0D02-584F-9085-C8A06EF59D70}"/>
    <hyperlink ref="D81" r:id="rId72" display="https://app.universaltennis.com/profiles/45027" xr:uid="{0BEC593F-C45F-824C-9D09-E611F0544E31}"/>
    <hyperlink ref="D82" r:id="rId73" display="https://app.universaltennis.com/profiles/53198" xr:uid="{C27CDF22-7303-0441-A29B-D633AF944CDB}"/>
    <hyperlink ref="D83" r:id="rId74" display="https://app.universaltennis.com/profiles/11161" xr:uid="{F61B95AE-F9D9-1745-8F62-F32ED6DEFE2D}"/>
    <hyperlink ref="D84" r:id="rId75" display="https://app.universaltennis.com/profiles/1711967" xr:uid="{6D59B0B2-9399-BB49-8A00-8EF3C7C5469B}"/>
    <hyperlink ref="D85" r:id="rId76" display="https://app.universaltennis.com/profiles/1284129" xr:uid="{8CB865C0-B116-654D-B562-40540468197E}"/>
    <hyperlink ref="D86" r:id="rId77" display="https://app.universaltennis.com/profiles/2660013" xr:uid="{E9B24532-A92F-3443-A84C-AB1A4748F631}"/>
    <hyperlink ref="D87" r:id="rId78" display="https://app.universaltennis.com/profiles/3075360" xr:uid="{04E2F36B-58CE-BD4E-A607-2A09061C197B}"/>
    <hyperlink ref="D88" r:id="rId79" display="https://app.universaltennis.com/profiles/281134" xr:uid="{AD925658-0C8D-5F4F-AA22-D72F3EA86C55}"/>
    <hyperlink ref="D89" r:id="rId80" display="https://app.universaltennis.com/profiles/40341" xr:uid="{979C0C2A-CCF9-1C4E-A69A-86E66D26DEF7}"/>
    <hyperlink ref="D90" r:id="rId81" display="https://app.universaltennis.com/profiles/64618" xr:uid="{F08D9707-A41B-2849-94CD-FBB02D2F9C8C}"/>
    <hyperlink ref="D91" r:id="rId82" display="https://app.universaltennis.com/profiles/10287" xr:uid="{015B76D7-A5F0-B743-B88B-30C011F2F56C}"/>
    <hyperlink ref="D92" r:id="rId83" display="https://app.universaltennis.com/profiles/11466" xr:uid="{0E1C746B-9910-7546-8450-478E27077839}"/>
    <hyperlink ref="D93" r:id="rId84" display="https://app.universaltennis.com/profiles/249399" xr:uid="{4591EC5A-29DF-6045-9CB0-D7505DF6140A}"/>
    <hyperlink ref="D94" r:id="rId85" display="https://app.universaltennis.com/profiles/4207399" xr:uid="{B7F05916-54B1-BF4E-A92C-9141659D4A07}"/>
    <hyperlink ref="D95" r:id="rId86" display="https://app.universaltennis.com/profiles/194176" xr:uid="{310F8913-1EF3-7946-BB85-2617D937C2A1}"/>
    <hyperlink ref="D96" r:id="rId87" display="https://app.universaltennis.com/profiles/266014" xr:uid="{A89CDA7E-184B-F049-A7A8-533FF6A22B74}"/>
    <hyperlink ref="D97" r:id="rId88" display="https://app.universaltennis.com/profiles/2257509" xr:uid="{17F82355-84A9-894F-81C7-F854D8FED568}"/>
    <hyperlink ref="D98" r:id="rId89" display="https://app.universaltennis.com/profiles/11042" xr:uid="{966869D9-534C-9547-A29B-904CFFED6E92}"/>
    <hyperlink ref="D99" r:id="rId90" display="https://app.universaltennis.com/profiles/56690" xr:uid="{80B2623A-383D-7D41-BDC3-F5F570D90647}"/>
    <hyperlink ref="D100" r:id="rId91" display="https://app.universaltennis.com/profiles/251050" xr:uid="{2F073FAB-EB03-6C4A-9D57-FA07FB7A2F8F}"/>
    <hyperlink ref="D101" r:id="rId92" display="https://app.universaltennis.com/profiles/2555959" xr:uid="{C67C71AE-9263-C24F-9C9C-F1A1F68FCCD5}"/>
    <hyperlink ref="D102" r:id="rId93" display="https://app.universaltennis.com/profiles/10325" xr:uid="{5B934D64-EE4F-0042-B94F-5880CB6F2F3B}"/>
    <hyperlink ref="D103" r:id="rId94" display="https://app.universaltennis.com/profiles/279597" xr:uid="{0AAE4203-3650-814A-A28B-EC1B45FD9130}"/>
    <hyperlink ref="D104" r:id="rId95" display="https://app.universaltennis.com/profiles/56746" xr:uid="{11513F05-8BE1-D746-B42F-8F995A6E5098}"/>
    <hyperlink ref="D105" r:id="rId96" display="https://app.universaltennis.com/profiles/94278" xr:uid="{9DE480C9-52BD-014F-9B18-EB87324E04B5}"/>
    <hyperlink ref="D106" r:id="rId97" display="https://app.universaltennis.com/profiles/42469" xr:uid="{2F81E899-1D4D-404F-9919-C211489199F3}"/>
    <hyperlink ref="D107" r:id="rId98" display="https://app.universaltennis.com/profiles/1734810" xr:uid="{5C6E3BEA-37EC-9A41-B68F-76A348C41037}"/>
    <hyperlink ref="D108" r:id="rId99" display="https://app.universaltennis.com/profiles/10290" xr:uid="{8CF2A68E-3BCC-3740-9394-5C0E5A8B26B7}"/>
    <hyperlink ref="D109" r:id="rId100" display="https://app.universaltennis.com/profiles/161912" xr:uid="{F34E8D7D-90CB-334F-AEED-55BF087058F2}"/>
  </hyperlinks>
  <pageMargins left="0.7" right="0.7" top="0.75" bottom="0.75" header="0.3" footer="0.3"/>
  <drawing r:id="rId101"/>
  <tableParts count="1">
    <tablePart r:id="rId10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53827-8231-CD42-8453-10B2ED269366}">
  <dimension ref="A1"/>
  <sheetViews>
    <sheetView workbookViewId="0"/>
  </sheetViews>
  <sheetFormatPr baseColWidth="10" defaultRowHeight="16"/>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28D80-D7B4-F34C-B374-F505F1EFEEF6}">
  <dimension ref="C12:P137"/>
  <sheetViews>
    <sheetView topLeftCell="C59" zoomScale="83" workbookViewId="0">
      <selection activeCell="O79" sqref="O79"/>
    </sheetView>
  </sheetViews>
  <sheetFormatPr baseColWidth="10" defaultRowHeight="16"/>
  <cols>
    <col min="5" max="6" width="11" customWidth="1"/>
    <col min="7" max="7" width="25.33203125" customWidth="1"/>
    <col min="8" max="8" width="19.5" customWidth="1"/>
    <col min="10" max="10" width="42.33203125" customWidth="1"/>
    <col min="11" max="11" width="29.5" customWidth="1"/>
    <col min="12" max="12" width="30.1640625" customWidth="1"/>
    <col min="13" max="13" width="23.6640625" customWidth="1"/>
    <col min="14" max="14" width="20.5" customWidth="1"/>
    <col min="15" max="15" width="23" customWidth="1"/>
  </cols>
  <sheetData>
    <row r="12" spans="3:6">
      <c r="E12" t="s">
        <v>1718</v>
      </c>
      <c r="F12" t="s">
        <v>1719</v>
      </c>
    </row>
    <row r="13" spans="3:6">
      <c r="C13" s="7"/>
      <c r="E13" t="s">
        <v>1720</v>
      </c>
      <c r="F13" t="s">
        <v>1721</v>
      </c>
    </row>
    <row r="14" spans="3:6">
      <c r="C14" s="7"/>
      <c r="D14">
        <v>1</v>
      </c>
      <c r="E14">
        <v>1</v>
      </c>
    </row>
    <row r="15" spans="3:6">
      <c r="C15" s="7"/>
      <c r="D15">
        <v>2</v>
      </c>
      <c r="E15">
        <v>2</v>
      </c>
    </row>
    <row r="16" spans="3:6">
      <c r="C16" s="7"/>
      <c r="D16">
        <v>3</v>
      </c>
      <c r="E16">
        <v>3</v>
      </c>
    </row>
    <row r="17" spans="3:5">
      <c r="C17" s="7"/>
      <c r="D17">
        <v>4</v>
      </c>
      <c r="E17">
        <v>4</v>
      </c>
    </row>
    <row r="18" spans="3:5">
      <c r="C18" s="7"/>
      <c r="D18">
        <v>5</v>
      </c>
      <c r="E18">
        <v>5</v>
      </c>
    </row>
    <row r="19" spans="3:5">
      <c r="C19" s="7"/>
      <c r="D19">
        <v>6</v>
      </c>
      <c r="E19">
        <v>6</v>
      </c>
    </row>
    <row r="20" spans="3:5">
      <c r="C20" s="7"/>
      <c r="D20">
        <v>7</v>
      </c>
      <c r="E20">
        <v>7</v>
      </c>
    </row>
    <row r="21" spans="3:5">
      <c r="C21" s="7"/>
      <c r="D21">
        <v>8</v>
      </c>
      <c r="E21">
        <v>8</v>
      </c>
    </row>
    <row r="22" spans="3:5">
      <c r="C22" s="7"/>
      <c r="D22">
        <v>9</v>
      </c>
      <c r="E22">
        <v>9</v>
      </c>
    </row>
    <row r="23" spans="3:5">
      <c r="C23" s="7"/>
      <c r="D23">
        <v>10</v>
      </c>
      <c r="E23">
        <v>10</v>
      </c>
    </row>
    <row r="24" spans="3:5">
      <c r="C24" s="7"/>
      <c r="D24">
        <v>11</v>
      </c>
      <c r="E24">
        <v>11</v>
      </c>
    </row>
    <row r="25" spans="3:5">
      <c r="C25" s="7"/>
      <c r="D25">
        <v>12</v>
      </c>
      <c r="E25">
        <v>12</v>
      </c>
    </row>
    <row r="26" spans="3:5">
      <c r="C26" s="7"/>
      <c r="D26">
        <v>13</v>
      </c>
      <c r="E26">
        <v>13</v>
      </c>
    </row>
    <row r="27" spans="3:5">
      <c r="C27" s="7"/>
      <c r="D27">
        <v>14</v>
      </c>
      <c r="E27">
        <v>14</v>
      </c>
    </row>
    <row r="28" spans="3:5">
      <c r="C28" s="7"/>
      <c r="D28">
        <v>15</v>
      </c>
      <c r="E28">
        <v>15</v>
      </c>
    </row>
    <row r="29" spans="3:5">
      <c r="C29" s="7"/>
      <c r="D29">
        <v>16</v>
      </c>
      <c r="E29">
        <v>16</v>
      </c>
    </row>
    <row r="34" spans="3:7">
      <c r="C34" s="7"/>
    </row>
    <row r="35" spans="3:7">
      <c r="C35" s="7"/>
    </row>
    <row r="36" spans="3:7">
      <c r="C36" s="7"/>
      <c r="D36" s="13"/>
      <c r="E36" s="9"/>
      <c r="F36" s="7"/>
      <c r="G36" s="7"/>
    </row>
    <row r="37" spans="3:7">
      <c r="C37" s="7"/>
      <c r="F37" s="7"/>
      <c r="G37" s="7"/>
    </row>
    <row r="38" spans="3:7">
      <c r="C38" s="7"/>
      <c r="D38" t="s">
        <v>1718</v>
      </c>
      <c r="E38" t="s">
        <v>1719</v>
      </c>
      <c r="F38" s="7"/>
      <c r="G38" s="7"/>
    </row>
    <row r="39" spans="3:7">
      <c r="C39" s="7"/>
      <c r="D39">
        <v>1</v>
      </c>
      <c r="E39" t="s">
        <v>1714</v>
      </c>
      <c r="F39" s="7"/>
      <c r="G39" s="7"/>
    </row>
    <row r="40" spans="3:7">
      <c r="C40" s="7"/>
      <c r="D40">
        <v>2</v>
      </c>
      <c r="E40" t="s">
        <v>1714</v>
      </c>
      <c r="F40" s="7"/>
      <c r="G40" s="7"/>
    </row>
    <row r="41" spans="3:7">
      <c r="C41" s="7"/>
      <c r="D41">
        <v>3</v>
      </c>
      <c r="E41" t="s">
        <v>1714</v>
      </c>
      <c r="F41" s="7"/>
      <c r="G41" s="7"/>
    </row>
    <row r="42" spans="3:7">
      <c r="C42" s="7"/>
      <c r="D42">
        <v>4</v>
      </c>
      <c r="E42" t="s">
        <v>1714</v>
      </c>
      <c r="F42" s="7"/>
      <c r="G42" s="7"/>
    </row>
    <row r="43" spans="3:7">
      <c r="C43" s="7"/>
      <c r="D43">
        <v>5</v>
      </c>
      <c r="E43" t="s">
        <v>1715</v>
      </c>
      <c r="F43" s="7"/>
      <c r="G43" s="7"/>
    </row>
    <row r="44" spans="3:7">
      <c r="C44" s="7"/>
      <c r="D44">
        <v>6</v>
      </c>
      <c r="E44" t="s">
        <v>1715</v>
      </c>
      <c r="F44" s="7"/>
      <c r="G44" s="7"/>
    </row>
    <row r="45" spans="3:7">
      <c r="C45" s="7"/>
      <c r="D45">
        <v>7</v>
      </c>
      <c r="E45" t="s">
        <v>1715</v>
      </c>
      <c r="F45" s="7"/>
      <c r="G45" s="7"/>
    </row>
    <row r="46" spans="3:7">
      <c r="C46" s="7"/>
      <c r="D46">
        <v>8</v>
      </c>
      <c r="E46" t="s">
        <v>1715</v>
      </c>
      <c r="F46" s="7"/>
      <c r="G46" s="7"/>
    </row>
    <row r="47" spans="3:7">
      <c r="C47" s="7"/>
      <c r="D47">
        <v>9</v>
      </c>
      <c r="E47" t="s">
        <v>1716</v>
      </c>
      <c r="F47" s="7"/>
      <c r="G47" s="7"/>
    </row>
    <row r="48" spans="3:7">
      <c r="C48" s="7"/>
      <c r="D48">
        <v>10</v>
      </c>
      <c r="E48" t="s">
        <v>1716</v>
      </c>
      <c r="F48" s="7"/>
      <c r="G48" s="7"/>
    </row>
    <row r="49" spans="3:7">
      <c r="C49" s="7"/>
      <c r="D49">
        <v>11</v>
      </c>
      <c r="E49" t="s">
        <v>1716</v>
      </c>
      <c r="F49" s="7"/>
      <c r="G49" s="7"/>
    </row>
    <row r="50" spans="3:7">
      <c r="C50" s="7"/>
      <c r="D50">
        <v>12</v>
      </c>
      <c r="E50" t="s">
        <v>1716</v>
      </c>
      <c r="F50" s="7"/>
      <c r="G50" s="7"/>
    </row>
    <row r="51" spans="3:7">
      <c r="C51" s="7"/>
      <c r="D51">
        <v>13</v>
      </c>
      <c r="E51" t="s">
        <v>1717</v>
      </c>
      <c r="F51" s="7"/>
      <c r="G51" s="7"/>
    </row>
    <row r="52" spans="3:7">
      <c r="C52" s="7"/>
      <c r="D52">
        <v>14</v>
      </c>
      <c r="E52" t="s">
        <v>1717</v>
      </c>
      <c r="F52" s="7"/>
      <c r="G52" s="7"/>
    </row>
    <row r="53" spans="3:7">
      <c r="C53" s="7"/>
      <c r="D53">
        <v>15</v>
      </c>
      <c r="E53" t="s">
        <v>1717</v>
      </c>
      <c r="F53" s="7"/>
      <c r="G53" s="7"/>
    </row>
    <row r="54" spans="3:7">
      <c r="C54" s="7"/>
      <c r="D54">
        <v>16</v>
      </c>
      <c r="E54" t="s">
        <v>1717</v>
      </c>
      <c r="F54" s="7"/>
      <c r="G54" s="7"/>
    </row>
    <row r="55" spans="3:7">
      <c r="C55" s="7"/>
      <c r="F55" s="7"/>
      <c r="G55" s="7"/>
    </row>
    <row r="56" spans="3:7">
      <c r="C56" s="7"/>
      <c r="D56" s="13"/>
      <c r="E56" s="7"/>
      <c r="F56" s="7"/>
      <c r="G56" s="7"/>
    </row>
    <row r="57" spans="3:7">
      <c r="C57" s="7"/>
      <c r="D57" s="13"/>
      <c r="E57" s="7"/>
      <c r="F57" s="7"/>
      <c r="G57" s="7"/>
    </row>
    <row r="58" spans="3:7">
      <c r="C58" s="7"/>
      <c r="D58" s="13"/>
      <c r="E58" s="7"/>
      <c r="F58" s="7"/>
      <c r="G58" s="7"/>
    </row>
    <row r="59" spans="3:7">
      <c r="C59" s="7"/>
      <c r="D59" s="13"/>
      <c r="E59" s="7"/>
      <c r="F59" s="7"/>
      <c r="G59" s="7"/>
    </row>
    <row r="60" spans="3:7">
      <c r="C60" s="7"/>
      <c r="D60" s="13"/>
      <c r="E60" s="7"/>
      <c r="F60" s="7"/>
      <c r="G60" s="7"/>
    </row>
    <row r="61" spans="3:7">
      <c r="C61" s="7"/>
      <c r="D61" s="13"/>
      <c r="E61" s="7"/>
      <c r="F61" s="7"/>
      <c r="G61" s="7"/>
    </row>
    <row r="62" spans="3:7">
      <c r="C62" s="7"/>
      <c r="D62" s="13"/>
      <c r="E62" s="7"/>
      <c r="F62" s="7"/>
      <c r="G62" s="7"/>
    </row>
    <row r="63" spans="3:7">
      <c r="C63" s="7"/>
      <c r="D63" s="13"/>
      <c r="E63" s="7"/>
      <c r="F63" s="7"/>
      <c r="G63" s="7"/>
    </row>
    <row r="64" spans="3:7">
      <c r="C64" s="7"/>
      <c r="D64" s="13"/>
      <c r="E64" s="7"/>
      <c r="F64" s="7"/>
      <c r="G64" s="7"/>
    </row>
    <row r="65" spans="5:16">
      <c r="G65" s="87" t="s">
        <v>1732</v>
      </c>
      <c r="H65" s="87" t="s">
        <v>1733</v>
      </c>
    </row>
    <row r="66" spans="5:16">
      <c r="G66" s="87">
        <v>1</v>
      </c>
      <c r="H66" s="87" cm="1">
        <f t="array" ref="H66:H81">GROWTH(G66:G81)</f>
        <v>2.1199225277811244</v>
      </c>
      <c r="P66" t="s">
        <v>1723</v>
      </c>
    </row>
    <row r="67" spans="5:16">
      <c r="E67" s="83"/>
      <c r="G67" s="87">
        <v>2</v>
      </c>
      <c r="H67" s="87">
        <v>2.4763716374634495</v>
      </c>
      <c r="P67" t="s">
        <v>1724</v>
      </c>
    </row>
    <row r="68" spans="5:16">
      <c r="E68" s="84"/>
      <c r="G68" s="87">
        <v>3</v>
      </c>
      <c r="H68" s="87">
        <v>2.8927549976328941</v>
      </c>
      <c r="P68" t="s">
        <v>1725</v>
      </c>
    </row>
    <row r="69" spans="5:16">
      <c r="E69" s="83"/>
      <c r="G69" s="87">
        <v>4</v>
      </c>
      <c r="H69" s="87">
        <v>3.3791501040213294</v>
      </c>
      <c r="P69" t="s">
        <v>1726</v>
      </c>
    </row>
    <row r="70" spans="5:16">
      <c r="E70" s="84"/>
      <c r="G70" s="87">
        <v>5</v>
      </c>
      <c r="H70" s="87">
        <v>3.9473289078581169</v>
      </c>
      <c r="P70" t="s">
        <v>1727</v>
      </c>
    </row>
    <row r="71" spans="5:16">
      <c r="E71" s="85"/>
      <c r="G71" s="87">
        <v>6</v>
      </c>
      <c r="H71" s="87">
        <v>4.611042725882414</v>
      </c>
      <c r="P71" t="s">
        <v>1728</v>
      </c>
    </row>
    <row r="72" spans="5:16">
      <c r="G72" s="87">
        <v>7</v>
      </c>
      <c r="H72" s="87">
        <v>5.3863550558420705</v>
      </c>
      <c r="P72" t="s">
        <v>1729</v>
      </c>
    </row>
    <row r="73" spans="5:16">
      <c r="G73" s="87">
        <v>8</v>
      </c>
      <c r="H73" s="87">
        <v>6.2920303524282044</v>
      </c>
      <c r="P73" t="s">
        <v>1730</v>
      </c>
    </row>
    <row r="74" spans="5:16">
      <c r="G74" s="87">
        <v>9</v>
      </c>
      <c r="H74" s="87">
        <v>7.3499881729739753</v>
      </c>
      <c r="P74" t="s">
        <v>1731</v>
      </c>
    </row>
    <row r="75" spans="5:16">
      <c r="G75" s="87">
        <v>10</v>
      </c>
      <c r="H75" s="87">
        <v>8.5858336843542311</v>
      </c>
    </row>
    <row r="76" spans="5:16">
      <c r="G76" s="87">
        <v>11</v>
      </c>
      <c r="H76" s="87">
        <v>10.029477370650563</v>
      </c>
    </row>
    <row r="77" spans="5:16">
      <c r="G77" s="87">
        <v>12</v>
      </c>
      <c r="H77" s="87">
        <v>11.715858940022953</v>
      </c>
    </row>
    <row r="78" spans="5:16">
      <c r="G78" s="87">
        <v>13</v>
      </c>
      <c r="H78" s="87">
        <v>13.68579295110492</v>
      </c>
      <c r="K78" s="109"/>
      <c r="L78" s="109"/>
      <c r="M78" s="109"/>
      <c r="N78" s="109"/>
      <c r="O78" s="109"/>
    </row>
    <row r="79" spans="5:16">
      <c r="G79" s="87">
        <v>14</v>
      </c>
      <c r="H79" s="87">
        <v>15.986956625149165</v>
      </c>
      <c r="K79" s="110"/>
      <c r="L79" s="110"/>
      <c r="M79" s="110"/>
      <c r="N79" s="110"/>
      <c r="O79" s="110"/>
    </row>
    <row r="80" spans="5:16">
      <c r="G80" s="87">
        <v>15</v>
      </c>
      <c r="H80" s="87">
        <v>18.675043751393776</v>
      </c>
      <c r="K80" s="110"/>
      <c r="L80" s="110"/>
      <c r="M80" s="110"/>
      <c r="N80" s="110"/>
      <c r="O80" s="109"/>
    </row>
    <row r="81" spans="6:15">
      <c r="G81" s="87">
        <v>16</v>
      </c>
      <c r="H81" s="87">
        <v>21.815112612980997</v>
      </c>
      <c r="K81" s="110"/>
      <c r="L81" s="110"/>
      <c r="M81" s="110"/>
      <c r="N81" s="110"/>
      <c r="O81" s="109"/>
    </row>
    <row r="82" spans="6:15">
      <c r="K82" s="110"/>
      <c r="L82" s="110"/>
      <c r="M82" s="110"/>
      <c r="N82" s="110"/>
      <c r="O82" s="109"/>
    </row>
    <row r="83" spans="6:15">
      <c r="K83" s="110"/>
      <c r="L83" s="110"/>
      <c r="M83" s="110"/>
      <c r="N83" s="110"/>
      <c r="O83" s="109"/>
    </row>
    <row r="84" spans="6:15">
      <c r="K84" s="110"/>
      <c r="L84" s="110"/>
      <c r="M84" s="110"/>
      <c r="N84" s="110"/>
      <c r="O84" s="109"/>
    </row>
    <row r="85" spans="6:15">
      <c r="F85" s="86" cm="1">
        <f t="array" ref="F85:F100">GROWTH(G85:G100)</f>
        <v>2.1199225277811244</v>
      </c>
      <c r="G85">
        <v>1</v>
      </c>
      <c r="K85" s="110"/>
      <c r="L85" s="110"/>
      <c r="M85" s="110"/>
      <c r="N85" s="110"/>
      <c r="O85" s="109"/>
    </row>
    <row r="86" spans="6:15">
      <c r="F86" s="86">
        <v>2.4763716374634495</v>
      </c>
      <c r="G86">
        <v>2</v>
      </c>
      <c r="K86" s="110"/>
      <c r="L86" s="110"/>
      <c r="M86" s="110"/>
      <c r="N86" s="110"/>
      <c r="O86" s="109"/>
    </row>
    <row r="87" spans="6:15">
      <c r="F87" s="86">
        <v>2.8927549976328941</v>
      </c>
      <c r="G87">
        <v>3</v>
      </c>
      <c r="K87" s="110"/>
      <c r="L87" s="110"/>
      <c r="M87" s="110"/>
      <c r="N87" s="110"/>
      <c r="O87" s="109"/>
    </row>
    <row r="88" spans="6:15">
      <c r="F88" s="86">
        <v>3.3791501040213294</v>
      </c>
      <c r="G88">
        <v>4</v>
      </c>
      <c r="K88" s="110"/>
      <c r="L88" s="110"/>
      <c r="M88" s="110"/>
      <c r="N88" s="110"/>
      <c r="O88" s="109"/>
    </row>
    <row r="89" spans="6:15">
      <c r="F89" s="86">
        <v>3.9473289078581169</v>
      </c>
      <c r="G89">
        <v>5</v>
      </c>
      <c r="K89" s="110"/>
      <c r="L89" s="110"/>
      <c r="M89" s="110"/>
      <c r="N89" s="110"/>
      <c r="O89" s="109"/>
    </row>
    <row r="90" spans="6:15">
      <c r="F90" s="86">
        <v>4.611042725882414</v>
      </c>
      <c r="G90">
        <v>6</v>
      </c>
      <c r="K90" s="110"/>
      <c r="L90" s="110"/>
      <c r="M90" s="110"/>
      <c r="N90" s="110"/>
      <c r="O90" s="109"/>
    </row>
    <row r="91" spans="6:15">
      <c r="F91" s="86">
        <v>5.3863550558420705</v>
      </c>
      <c r="G91">
        <v>7</v>
      </c>
      <c r="K91" s="110"/>
      <c r="L91" s="110"/>
      <c r="M91" s="110"/>
      <c r="N91" s="110"/>
      <c r="O91" s="109"/>
    </row>
    <row r="92" spans="6:15">
      <c r="F92" s="86">
        <v>6.2920303524282044</v>
      </c>
      <c r="G92">
        <v>8</v>
      </c>
      <c r="K92" s="110"/>
      <c r="L92" s="110"/>
      <c r="M92" s="110"/>
      <c r="N92" s="110"/>
      <c r="O92" s="109"/>
    </row>
    <row r="93" spans="6:15">
      <c r="F93" s="86">
        <v>7.3499881729739753</v>
      </c>
      <c r="G93">
        <v>9</v>
      </c>
      <c r="K93" s="110"/>
      <c r="L93" s="110"/>
      <c r="M93" s="110"/>
      <c r="N93" s="110"/>
      <c r="O93" s="109"/>
    </row>
    <row r="94" spans="6:15">
      <c r="F94" s="86">
        <v>8.5858336843542311</v>
      </c>
      <c r="G94">
        <v>10</v>
      </c>
      <c r="K94" s="110"/>
      <c r="L94" s="110"/>
      <c r="M94" s="110"/>
      <c r="N94" s="110"/>
      <c r="O94" s="109"/>
    </row>
    <row r="95" spans="6:15">
      <c r="F95" s="86">
        <v>10.029477370650563</v>
      </c>
      <c r="G95">
        <v>11</v>
      </c>
      <c r="K95" s="110"/>
      <c r="L95" s="110"/>
      <c r="M95" s="110"/>
      <c r="N95" s="110"/>
      <c r="O95" s="109"/>
    </row>
    <row r="96" spans="6:15">
      <c r="F96" s="86">
        <v>11.715858940022953</v>
      </c>
      <c r="G96">
        <v>12</v>
      </c>
    </row>
    <row r="97" spans="6:7">
      <c r="F97" s="86">
        <v>13.68579295110492</v>
      </c>
      <c r="G97">
        <v>13</v>
      </c>
    </row>
    <row r="98" spans="6:7">
      <c r="F98" s="86">
        <v>15.986956625149165</v>
      </c>
      <c r="G98">
        <v>14</v>
      </c>
    </row>
    <row r="99" spans="6:7">
      <c r="F99" s="86">
        <v>18.675043751393776</v>
      </c>
      <c r="G99">
        <v>15</v>
      </c>
    </row>
    <row r="100" spans="6:7">
      <c r="F100" s="86">
        <v>21.815112612980997</v>
      </c>
      <c r="G100">
        <v>16</v>
      </c>
    </row>
    <row r="122" spans="7:8">
      <c r="G122">
        <v>1</v>
      </c>
      <c r="H122" cm="1">
        <f t="array" ref="H122:H137">GROWTH(G122:G137)</f>
        <v>2.1199225277811244</v>
      </c>
    </row>
    <row r="123" spans="7:8">
      <c r="G123">
        <v>2</v>
      </c>
      <c r="H123">
        <v>2.4763716374634495</v>
      </c>
    </row>
    <row r="124" spans="7:8">
      <c r="G124">
        <v>3</v>
      </c>
      <c r="H124">
        <v>2.8927549976328941</v>
      </c>
    </row>
    <row r="125" spans="7:8">
      <c r="G125">
        <v>4</v>
      </c>
      <c r="H125">
        <v>3.3791501040213294</v>
      </c>
    </row>
    <row r="126" spans="7:8">
      <c r="G126">
        <v>5</v>
      </c>
      <c r="H126">
        <v>3.9473289078581169</v>
      </c>
    </row>
    <row r="127" spans="7:8">
      <c r="G127">
        <v>6</v>
      </c>
      <c r="H127">
        <v>4.611042725882414</v>
      </c>
    </row>
    <row r="128" spans="7:8">
      <c r="G128">
        <v>7</v>
      </c>
      <c r="H128">
        <v>5.3863550558420705</v>
      </c>
    </row>
    <row r="129" spans="7:8">
      <c r="G129">
        <v>8</v>
      </c>
      <c r="H129">
        <v>6.2920303524282044</v>
      </c>
    </row>
    <row r="130" spans="7:8">
      <c r="G130">
        <v>9</v>
      </c>
      <c r="H130">
        <v>7.3499881729739753</v>
      </c>
    </row>
    <row r="131" spans="7:8">
      <c r="G131">
        <v>10</v>
      </c>
      <c r="H131">
        <v>8.5858336843542311</v>
      </c>
    </row>
    <row r="132" spans="7:8">
      <c r="G132">
        <v>11</v>
      </c>
      <c r="H132">
        <v>10.029477370650563</v>
      </c>
    </row>
    <row r="133" spans="7:8">
      <c r="G133">
        <v>12</v>
      </c>
      <c r="H133">
        <v>11.715858940022953</v>
      </c>
    </row>
    <row r="134" spans="7:8">
      <c r="G134">
        <v>13</v>
      </c>
      <c r="H134">
        <v>13.68579295110492</v>
      </c>
    </row>
    <row r="135" spans="7:8">
      <c r="G135">
        <v>14</v>
      </c>
      <c r="H135">
        <v>15.986956625149165</v>
      </c>
    </row>
    <row r="136" spans="7:8">
      <c r="G136">
        <v>15</v>
      </c>
      <c r="H136">
        <v>18.675043751393776</v>
      </c>
    </row>
    <row r="137" spans="7:8">
      <c r="G137">
        <v>16</v>
      </c>
      <c r="H137">
        <v>21.815112612980997</v>
      </c>
    </row>
  </sheetData>
  <pageMargins left="0.7" right="0.7" top="0.75" bottom="0.75" header="0.3" footer="0.3"/>
  <drawing r:id="rId1"/>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477E0-7279-2144-B326-23A0B12423BF}">
  <dimension ref="C3:Q188"/>
  <sheetViews>
    <sheetView topLeftCell="D150" workbookViewId="0">
      <selection activeCell="C11" sqref="C11:H11"/>
    </sheetView>
  </sheetViews>
  <sheetFormatPr baseColWidth="10" defaultRowHeight="16"/>
  <cols>
    <col min="4" max="4" width="17.1640625" customWidth="1"/>
    <col min="5" max="5" width="14.83203125" customWidth="1"/>
    <col min="6" max="6" width="24.33203125" customWidth="1"/>
    <col min="7" max="7" width="18.33203125" customWidth="1"/>
    <col min="8" max="8" width="17.6640625" customWidth="1"/>
    <col min="13" max="13" width="15.1640625" customWidth="1"/>
    <col min="14" max="14" width="30.1640625" customWidth="1"/>
    <col min="15" max="15" width="16.6640625" customWidth="1"/>
    <col min="16" max="16" width="26" customWidth="1"/>
  </cols>
  <sheetData>
    <row r="3" spans="3:17">
      <c r="I3" t="s">
        <v>590</v>
      </c>
      <c r="K3" t="s">
        <v>591</v>
      </c>
    </row>
    <row r="4" spans="3:17">
      <c r="C4" t="s">
        <v>513</v>
      </c>
    </row>
    <row r="5" spans="3:17" ht="24">
      <c r="F5" s="24" t="s">
        <v>591</v>
      </c>
      <c r="M5" s="24" t="s">
        <v>591</v>
      </c>
    </row>
    <row r="11" spans="3:17" ht="18">
      <c r="C11" s="25" t="s">
        <v>174</v>
      </c>
      <c r="D11" s="25" t="s">
        <v>588</v>
      </c>
      <c r="E11" s="25" t="s">
        <v>589</v>
      </c>
      <c r="F11" s="25" t="s">
        <v>508</v>
      </c>
      <c r="G11" s="25" t="s">
        <v>178</v>
      </c>
      <c r="H11" s="25" t="s">
        <v>514</v>
      </c>
      <c r="M11" s="59" t="s">
        <v>174</v>
      </c>
      <c r="N11" s="59" t="s">
        <v>508</v>
      </c>
      <c r="O11" s="59" t="s">
        <v>178</v>
      </c>
      <c r="P11" s="59" t="s">
        <v>617</v>
      </c>
      <c r="Q11" s="26"/>
    </row>
    <row r="12" spans="3:17" ht="18">
      <c r="C12" s="27">
        <v>1</v>
      </c>
      <c r="D12" s="27" t="s">
        <v>62</v>
      </c>
      <c r="E12" s="30" t="s">
        <v>250</v>
      </c>
      <c r="F12" s="28" t="s">
        <v>397</v>
      </c>
      <c r="G12" s="29">
        <v>11695</v>
      </c>
      <c r="H12" s="27">
        <v>22</v>
      </c>
      <c r="M12" s="27">
        <v>1</v>
      </c>
      <c r="N12" s="28" t="s">
        <v>397</v>
      </c>
      <c r="O12" s="29">
        <v>9295</v>
      </c>
      <c r="P12" s="30" t="s">
        <v>250</v>
      </c>
      <c r="Q12" s="26"/>
    </row>
    <row r="13" spans="3:17" ht="18">
      <c r="C13" s="27">
        <v>2</v>
      </c>
      <c r="D13" s="27" t="s">
        <v>62</v>
      </c>
      <c r="E13" s="30" t="s">
        <v>594</v>
      </c>
      <c r="F13" s="28" t="s">
        <v>400</v>
      </c>
      <c r="G13" s="29">
        <v>8138</v>
      </c>
      <c r="H13" s="27">
        <v>26</v>
      </c>
      <c r="M13" s="27">
        <v>2</v>
      </c>
      <c r="N13" s="28" t="s">
        <v>400</v>
      </c>
      <c r="O13" s="29">
        <v>9050</v>
      </c>
      <c r="P13" s="30" t="s">
        <v>594</v>
      </c>
      <c r="Q13" s="26"/>
    </row>
    <row r="14" spans="3:17" ht="18">
      <c r="C14" s="27">
        <v>3</v>
      </c>
      <c r="D14" s="27" t="s">
        <v>62</v>
      </c>
      <c r="E14" s="30" t="s">
        <v>55</v>
      </c>
      <c r="F14" s="28" t="s">
        <v>405</v>
      </c>
      <c r="G14" s="29">
        <v>7638</v>
      </c>
      <c r="H14" s="27">
        <v>20</v>
      </c>
      <c r="M14" s="27">
        <v>3</v>
      </c>
      <c r="N14" s="28" t="s">
        <v>405</v>
      </c>
      <c r="O14" s="29">
        <v>6580</v>
      </c>
      <c r="P14" s="30" t="s">
        <v>55</v>
      </c>
      <c r="Q14" s="26"/>
    </row>
    <row r="15" spans="3:17" ht="18">
      <c r="C15" s="27">
        <v>4</v>
      </c>
      <c r="D15" s="27" t="s">
        <v>62</v>
      </c>
      <c r="E15" s="30" t="s">
        <v>264</v>
      </c>
      <c r="F15" s="28" t="s">
        <v>399</v>
      </c>
      <c r="G15" s="29">
        <v>5673</v>
      </c>
      <c r="H15" s="27">
        <v>24</v>
      </c>
      <c r="M15" s="27">
        <v>4</v>
      </c>
      <c r="N15" s="28" t="s">
        <v>399</v>
      </c>
      <c r="O15" s="29">
        <v>6365</v>
      </c>
      <c r="P15" s="30" t="s">
        <v>264</v>
      </c>
      <c r="Q15" s="26"/>
    </row>
    <row r="16" spans="3:17" ht="18">
      <c r="C16" s="27">
        <v>5</v>
      </c>
      <c r="D16" s="27" t="s">
        <v>62</v>
      </c>
      <c r="E16" s="30" t="s">
        <v>55</v>
      </c>
      <c r="F16" s="28" t="s">
        <v>404</v>
      </c>
      <c r="G16" s="29">
        <v>4550</v>
      </c>
      <c r="H16" s="27">
        <v>30</v>
      </c>
      <c r="M16" s="27">
        <v>5</v>
      </c>
      <c r="N16" s="28" t="s">
        <v>404</v>
      </c>
      <c r="O16" s="29">
        <v>5975</v>
      </c>
      <c r="P16" s="30" t="s">
        <v>55</v>
      </c>
      <c r="Q16" s="26"/>
    </row>
    <row r="17" spans="3:17" ht="18">
      <c r="C17" s="27">
        <v>6</v>
      </c>
      <c r="D17" s="27" t="s">
        <v>62</v>
      </c>
      <c r="E17" s="30" t="s">
        <v>595</v>
      </c>
      <c r="F17" s="28" t="s">
        <v>425</v>
      </c>
      <c r="G17" s="29">
        <v>4143</v>
      </c>
      <c r="H17" s="27">
        <v>24</v>
      </c>
      <c r="M17" s="27">
        <v>6</v>
      </c>
      <c r="N17" s="28" t="s">
        <v>452</v>
      </c>
      <c r="O17" s="29">
        <v>4195</v>
      </c>
      <c r="P17" s="30" t="s">
        <v>596</v>
      </c>
      <c r="Q17" s="26"/>
    </row>
    <row r="18" spans="3:17" ht="18">
      <c r="C18" s="27">
        <v>7</v>
      </c>
      <c r="D18" s="27" t="s">
        <v>62</v>
      </c>
      <c r="E18" s="30" t="s">
        <v>251</v>
      </c>
      <c r="F18" s="28" t="s">
        <v>408</v>
      </c>
      <c r="G18" s="29">
        <v>3980</v>
      </c>
      <c r="H18" s="27">
        <v>28</v>
      </c>
      <c r="M18" s="27">
        <v>7</v>
      </c>
      <c r="N18" s="28" t="s">
        <v>425</v>
      </c>
      <c r="O18" s="29">
        <v>4046</v>
      </c>
      <c r="P18" s="30" t="s">
        <v>595</v>
      </c>
      <c r="Q18" s="26"/>
    </row>
    <row r="19" spans="3:17" ht="18">
      <c r="C19" s="27">
        <v>8</v>
      </c>
      <c r="D19" s="27" t="s">
        <v>62</v>
      </c>
      <c r="E19" s="30" t="s">
        <v>268</v>
      </c>
      <c r="F19" s="28" t="s">
        <v>409</v>
      </c>
      <c r="G19" s="29">
        <v>3945</v>
      </c>
      <c r="H19" s="27">
        <v>21</v>
      </c>
      <c r="M19" s="27">
        <v>8</v>
      </c>
      <c r="N19" s="28" t="s">
        <v>406</v>
      </c>
      <c r="O19" s="29">
        <v>3650</v>
      </c>
      <c r="P19" s="30" t="s">
        <v>595</v>
      </c>
      <c r="Q19" s="26"/>
    </row>
    <row r="20" spans="3:17" ht="18">
      <c r="C20" s="27">
        <v>9</v>
      </c>
      <c r="D20" s="27" t="s">
        <v>62</v>
      </c>
      <c r="E20" s="30" t="s">
        <v>596</v>
      </c>
      <c r="F20" s="28" t="s">
        <v>452</v>
      </c>
      <c r="G20" s="29">
        <v>3748</v>
      </c>
      <c r="H20" s="27">
        <v>29</v>
      </c>
      <c r="M20" s="27">
        <v>9</v>
      </c>
      <c r="N20" s="28" t="s">
        <v>408</v>
      </c>
      <c r="O20" s="29">
        <v>3620</v>
      </c>
      <c r="P20" s="30" t="s">
        <v>251</v>
      </c>
      <c r="Q20" s="26"/>
    </row>
    <row r="21" spans="3:17" ht="18">
      <c r="C21" s="27">
        <v>10</v>
      </c>
      <c r="D21" s="31">
        <v>2</v>
      </c>
      <c r="E21" s="30" t="s">
        <v>55</v>
      </c>
      <c r="F21" s="28" t="s">
        <v>402</v>
      </c>
      <c r="G21" s="29">
        <v>3472</v>
      </c>
      <c r="H21" s="27">
        <v>30</v>
      </c>
      <c r="M21" s="27">
        <v>10</v>
      </c>
      <c r="N21" s="28" t="s">
        <v>447</v>
      </c>
      <c r="O21" s="29">
        <v>2880</v>
      </c>
      <c r="P21" s="30" t="s">
        <v>595</v>
      </c>
      <c r="Q21" s="26"/>
    </row>
    <row r="22" spans="3:17" ht="18">
      <c r="C22" s="27">
        <v>11</v>
      </c>
      <c r="D22" s="32">
        <v>1</v>
      </c>
      <c r="E22" s="30" t="s">
        <v>597</v>
      </c>
      <c r="F22" s="28" t="s">
        <v>418</v>
      </c>
      <c r="G22" s="29">
        <v>3318</v>
      </c>
      <c r="H22" s="27">
        <v>26</v>
      </c>
      <c r="M22" s="27">
        <v>11</v>
      </c>
      <c r="N22" s="28" t="s">
        <v>436</v>
      </c>
      <c r="O22" s="29">
        <v>2855</v>
      </c>
      <c r="P22" s="30" t="s">
        <v>271</v>
      </c>
      <c r="Q22" s="26"/>
    </row>
    <row r="23" spans="3:17" ht="18">
      <c r="C23" s="27">
        <v>12</v>
      </c>
      <c r="D23" s="31">
        <v>4</v>
      </c>
      <c r="E23" s="30" t="s">
        <v>55</v>
      </c>
      <c r="F23" s="28" t="s">
        <v>407</v>
      </c>
      <c r="G23" s="29">
        <v>3283</v>
      </c>
      <c r="H23" s="27">
        <v>29</v>
      </c>
      <c r="M23" s="27">
        <v>12</v>
      </c>
      <c r="N23" s="28" t="s">
        <v>407</v>
      </c>
      <c r="O23" s="29">
        <v>2816</v>
      </c>
      <c r="P23" s="30" t="s">
        <v>55</v>
      </c>
      <c r="Q23" s="26"/>
    </row>
    <row r="24" spans="3:17" ht="18">
      <c r="C24" s="27">
        <v>13</v>
      </c>
      <c r="D24" s="32">
        <v>2</v>
      </c>
      <c r="E24" s="30" t="s">
        <v>37</v>
      </c>
      <c r="F24" s="28" t="s">
        <v>429</v>
      </c>
      <c r="G24" s="29">
        <v>3258</v>
      </c>
      <c r="H24" s="27">
        <v>27</v>
      </c>
      <c r="M24" s="27">
        <v>13</v>
      </c>
      <c r="N24" s="28" t="s">
        <v>418</v>
      </c>
      <c r="O24" s="29">
        <v>2720</v>
      </c>
      <c r="P24" s="30" t="s">
        <v>597</v>
      </c>
      <c r="Q24" s="26"/>
    </row>
    <row r="25" spans="3:17" ht="18">
      <c r="C25" s="27">
        <v>14</v>
      </c>
      <c r="D25" s="27" t="s">
        <v>62</v>
      </c>
      <c r="E25" s="30" t="s">
        <v>271</v>
      </c>
      <c r="F25" s="28" t="s">
        <v>436</v>
      </c>
      <c r="G25" s="29">
        <v>2983</v>
      </c>
      <c r="H25" s="27">
        <v>27</v>
      </c>
      <c r="M25" s="27">
        <v>14</v>
      </c>
      <c r="N25" s="28" t="s">
        <v>437</v>
      </c>
      <c r="O25" s="29">
        <v>2660</v>
      </c>
      <c r="P25" s="30" t="s">
        <v>595</v>
      </c>
      <c r="Q25" s="26"/>
    </row>
    <row r="26" spans="3:17" ht="18">
      <c r="C26" s="27">
        <v>15</v>
      </c>
      <c r="D26" s="32">
        <v>2</v>
      </c>
      <c r="E26" s="30" t="s">
        <v>262</v>
      </c>
      <c r="F26" s="28" t="s">
        <v>420</v>
      </c>
      <c r="G26" s="29">
        <v>2898</v>
      </c>
      <c r="H26" s="27">
        <v>28</v>
      </c>
      <c r="M26" s="27">
        <v>15</v>
      </c>
      <c r="N26" s="28" t="s">
        <v>409</v>
      </c>
      <c r="O26" s="29">
        <v>2660</v>
      </c>
      <c r="P26" s="30" t="s">
        <v>268</v>
      </c>
      <c r="Q26" s="26"/>
    </row>
    <row r="27" spans="3:17" ht="18">
      <c r="C27" s="27">
        <v>16</v>
      </c>
      <c r="D27" s="32">
        <v>1</v>
      </c>
      <c r="E27" s="30" t="s">
        <v>595</v>
      </c>
      <c r="F27" s="28" t="s">
        <v>406</v>
      </c>
      <c r="G27" s="29">
        <v>2810</v>
      </c>
      <c r="H27" s="27">
        <v>27</v>
      </c>
      <c r="M27" s="27">
        <v>16</v>
      </c>
      <c r="N27" s="28" t="s">
        <v>441</v>
      </c>
      <c r="O27" s="29">
        <v>2650</v>
      </c>
      <c r="P27" s="30" t="s">
        <v>37</v>
      </c>
      <c r="Q27" s="26"/>
    </row>
    <row r="28" spans="3:17" ht="18">
      <c r="C28" s="27">
        <v>17</v>
      </c>
      <c r="D28" s="31">
        <v>2</v>
      </c>
      <c r="E28" s="30" t="s">
        <v>37</v>
      </c>
      <c r="F28" s="28" t="s">
        <v>441</v>
      </c>
      <c r="G28" s="29">
        <v>2580</v>
      </c>
      <c r="H28" s="27">
        <v>25</v>
      </c>
      <c r="M28" s="27">
        <v>17</v>
      </c>
      <c r="N28" s="28" t="s">
        <v>451</v>
      </c>
      <c r="O28" s="29">
        <v>2571</v>
      </c>
      <c r="P28" s="30" t="s">
        <v>276</v>
      </c>
      <c r="Q28" s="26"/>
    </row>
    <row r="29" spans="3:17" ht="18">
      <c r="C29" s="27">
        <v>18</v>
      </c>
      <c r="D29" s="27" t="s">
        <v>62</v>
      </c>
      <c r="E29" s="30" t="s">
        <v>37</v>
      </c>
      <c r="F29" s="28" t="s">
        <v>465</v>
      </c>
      <c r="G29" s="29">
        <v>2480</v>
      </c>
      <c r="H29" s="27">
        <v>29</v>
      </c>
      <c r="M29" s="27">
        <v>18</v>
      </c>
      <c r="N29" s="28" t="s">
        <v>429</v>
      </c>
      <c r="O29" s="29">
        <v>2550</v>
      </c>
      <c r="P29" s="30" t="s">
        <v>37</v>
      </c>
      <c r="Q29" s="26"/>
    </row>
    <row r="30" spans="3:17" ht="18">
      <c r="C30" s="27">
        <v>19</v>
      </c>
      <c r="D30" s="32">
        <v>2</v>
      </c>
      <c r="E30" s="30" t="s">
        <v>598</v>
      </c>
      <c r="F30" s="28" t="s">
        <v>413</v>
      </c>
      <c r="G30" s="29">
        <v>2290</v>
      </c>
      <c r="H30" s="27">
        <v>29</v>
      </c>
      <c r="M30" s="27">
        <v>19</v>
      </c>
      <c r="N30" s="28" t="s">
        <v>476</v>
      </c>
      <c r="O30" s="29">
        <v>2520</v>
      </c>
      <c r="P30" s="30" t="s">
        <v>37</v>
      </c>
      <c r="Q30" s="26"/>
    </row>
    <row r="31" spans="3:17" ht="18">
      <c r="C31" s="27">
        <v>20</v>
      </c>
      <c r="D31" s="27" t="s">
        <v>62</v>
      </c>
      <c r="E31" s="30" t="s">
        <v>598</v>
      </c>
      <c r="F31" s="28" t="s">
        <v>421</v>
      </c>
      <c r="G31" s="29">
        <v>2180</v>
      </c>
      <c r="H31" s="27">
        <v>21</v>
      </c>
      <c r="M31" s="27">
        <v>20</v>
      </c>
      <c r="N31" s="28" t="s">
        <v>440</v>
      </c>
      <c r="O31" s="29">
        <v>2095</v>
      </c>
      <c r="P31" s="30" t="s">
        <v>263</v>
      </c>
      <c r="Q31" s="26"/>
    </row>
    <row r="32" spans="3:17" ht="18">
      <c r="C32" s="27">
        <v>21</v>
      </c>
      <c r="D32" s="27" t="s">
        <v>62</v>
      </c>
      <c r="E32" s="30" t="s">
        <v>594</v>
      </c>
      <c r="F32" s="28" t="s">
        <v>403</v>
      </c>
      <c r="G32" s="29">
        <v>2174</v>
      </c>
      <c r="H32" s="27">
        <v>34</v>
      </c>
      <c r="M32" s="27">
        <v>21</v>
      </c>
      <c r="N32" s="28" t="s">
        <v>465</v>
      </c>
      <c r="O32" s="29">
        <v>2035</v>
      </c>
      <c r="P32" s="30" t="s">
        <v>37</v>
      </c>
      <c r="Q32" s="26"/>
    </row>
    <row r="33" spans="3:17" ht="18">
      <c r="C33" s="27">
        <v>22</v>
      </c>
      <c r="D33" s="27" t="s">
        <v>62</v>
      </c>
      <c r="E33" s="30" t="s">
        <v>37</v>
      </c>
      <c r="F33" s="28" t="s">
        <v>424</v>
      </c>
      <c r="G33" s="29">
        <v>2116</v>
      </c>
      <c r="H33" s="27">
        <v>32</v>
      </c>
      <c r="M33" s="27">
        <v>22</v>
      </c>
      <c r="N33" s="28" t="s">
        <v>403</v>
      </c>
      <c r="O33" s="29">
        <v>1905</v>
      </c>
      <c r="P33" s="30" t="s">
        <v>594</v>
      </c>
      <c r="Q33" s="26"/>
    </row>
    <row r="34" spans="3:17" ht="18">
      <c r="C34" s="27">
        <v>23</v>
      </c>
      <c r="D34" s="27" t="s">
        <v>62</v>
      </c>
      <c r="E34" s="30" t="s">
        <v>263</v>
      </c>
      <c r="F34" s="28" t="s">
        <v>440</v>
      </c>
      <c r="G34" s="29">
        <v>2068</v>
      </c>
      <c r="H34" s="27">
        <v>30</v>
      </c>
      <c r="M34" s="27">
        <v>23</v>
      </c>
      <c r="N34" s="28" t="s">
        <v>459</v>
      </c>
      <c r="O34" s="29">
        <v>1865</v>
      </c>
      <c r="P34" s="30" t="s">
        <v>274</v>
      </c>
      <c r="Q34" s="26"/>
    </row>
    <row r="35" spans="3:17" ht="18">
      <c r="C35" s="27">
        <v>24</v>
      </c>
      <c r="D35" s="27" t="s">
        <v>62</v>
      </c>
      <c r="E35" s="30" t="s">
        <v>55</v>
      </c>
      <c r="F35" s="28" t="s">
        <v>410</v>
      </c>
      <c r="G35" s="29">
        <v>2068</v>
      </c>
      <c r="H35" s="27">
        <v>23</v>
      </c>
      <c r="M35" s="27">
        <v>24</v>
      </c>
      <c r="N35" s="28" t="s">
        <v>457</v>
      </c>
      <c r="O35" s="29">
        <v>1861</v>
      </c>
      <c r="P35" s="30" t="s">
        <v>250</v>
      </c>
      <c r="Q35" s="26"/>
    </row>
    <row r="36" spans="3:17" ht="18">
      <c r="C36" s="27">
        <v>25</v>
      </c>
      <c r="D36" s="27" t="s">
        <v>62</v>
      </c>
      <c r="E36" s="30" t="s">
        <v>37</v>
      </c>
      <c r="F36" s="28" t="s">
        <v>411</v>
      </c>
      <c r="G36" s="29">
        <v>1916</v>
      </c>
      <c r="H36" s="27">
        <v>25</v>
      </c>
      <c r="M36" s="27">
        <v>25</v>
      </c>
      <c r="N36" s="28" t="s">
        <v>413</v>
      </c>
      <c r="O36" s="29">
        <v>1809</v>
      </c>
      <c r="P36" s="30" t="s">
        <v>598</v>
      </c>
      <c r="Q36" s="26"/>
    </row>
    <row r="37" spans="3:17" ht="18">
      <c r="C37" s="27">
        <v>26</v>
      </c>
      <c r="D37" s="27" t="s">
        <v>62</v>
      </c>
      <c r="E37" s="30" t="s">
        <v>595</v>
      </c>
      <c r="F37" s="28" t="s">
        <v>447</v>
      </c>
      <c r="G37" s="29">
        <v>1768</v>
      </c>
      <c r="H37" s="27">
        <v>28</v>
      </c>
      <c r="M37" s="27">
        <v>26</v>
      </c>
      <c r="N37" s="28" t="s">
        <v>446</v>
      </c>
      <c r="O37" s="29">
        <v>1765</v>
      </c>
      <c r="P37" s="30" t="s">
        <v>600</v>
      </c>
      <c r="Q37" s="26"/>
    </row>
    <row r="38" spans="3:17" ht="18">
      <c r="C38" s="27">
        <v>27</v>
      </c>
      <c r="D38" s="27" t="s">
        <v>62</v>
      </c>
      <c r="E38" s="30" t="s">
        <v>277</v>
      </c>
      <c r="F38" s="28" t="s">
        <v>434</v>
      </c>
      <c r="G38" s="29">
        <v>1739</v>
      </c>
      <c r="H38" s="27">
        <v>28</v>
      </c>
      <c r="M38" s="27">
        <v>27</v>
      </c>
      <c r="N38" s="28" t="s">
        <v>448</v>
      </c>
      <c r="O38" s="29">
        <v>1588</v>
      </c>
      <c r="P38" s="30" t="s">
        <v>37</v>
      </c>
      <c r="Q38" s="26"/>
    </row>
    <row r="39" spans="3:17" ht="18">
      <c r="C39" s="27">
        <v>28</v>
      </c>
      <c r="D39" s="27" t="s">
        <v>62</v>
      </c>
      <c r="E39" s="30" t="s">
        <v>599</v>
      </c>
      <c r="F39" s="28" t="s">
        <v>432</v>
      </c>
      <c r="G39" s="29">
        <v>1730</v>
      </c>
      <c r="H39" s="27">
        <v>27</v>
      </c>
      <c r="M39" s="27">
        <v>28</v>
      </c>
      <c r="N39" s="28" t="s">
        <v>477</v>
      </c>
      <c r="O39" s="29">
        <v>1570</v>
      </c>
      <c r="P39" s="30" t="s">
        <v>598</v>
      </c>
      <c r="Q39" s="26"/>
    </row>
    <row r="40" spans="3:17" ht="18">
      <c r="C40" s="27">
        <v>29</v>
      </c>
      <c r="D40" s="27" t="s">
        <v>62</v>
      </c>
      <c r="E40" s="30" t="s">
        <v>595</v>
      </c>
      <c r="F40" s="28" t="s">
        <v>443</v>
      </c>
      <c r="G40" s="29">
        <v>1714</v>
      </c>
      <c r="H40" s="27">
        <v>19</v>
      </c>
      <c r="M40" s="27">
        <v>29</v>
      </c>
      <c r="N40" s="28" t="s">
        <v>434</v>
      </c>
      <c r="O40" s="29">
        <v>1495</v>
      </c>
      <c r="P40" s="30" t="s">
        <v>277</v>
      </c>
      <c r="Q40" s="26"/>
    </row>
    <row r="41" spans="3:17" ht="18">
      <c r="C41" s="27">
        <v>30</v>
      </c>
      <c r="D41" s="27" t="s">
        <v>62</v>
      </c>
      <c r="E41" s="30" t="s">
        <v>600</v>
      </c>
      <c r="F41" s="28" t="s">
        <v>446</v>
      </c>
      <c r="G41" s="29">
        <v>1704</v>
      </c>
      <c r="H41" s="27">
        <v>34</v>
      </c>
      <c r="M41" s="27">
        <v>30</v>
      </c>
      <c r="N41" s="28" t="s">
        <v>420</v>
      </c>
      <c r="O41" s="29">
        <v>1435</v>
      </c>
      <c r="P41" s="30" t="s">
        <v>262</v>
      </c>
      <c r="Q41" s="26"/>
    </row>
    <row r="42" spans="3:17" ht="18">
      <c r="C42" s="27">
        <v>31</v>
      </c>
      <c r="D42" s="27" t="s">
        <v>62</v>
      </c>
      <c r="E42" s="30" t="s">
        <v>37</v>
      </c>
      <c r="F42" s="28" t="s">
        <v>476</v>
      </c>
      <c r="G42" s="29">
        <v>1623</v>
      </c>
      <c r="H42" s="27">
        <v>27</v>
      </c>
      <c r="M42" s="27">
        <v>31</v>
      </c>
      <c r="N42" s="28" t="s">
        <v>466</v>
      </c>
      <c r="O42" s="29">
        <v>1432</v>
      </c>
      <c r="P42" s="30" t="s">
        <v>598</v>
      </c>
      <c r="Q42" s="26"/>
    </row>
    <row r="43" spans="3:17" ht="18">
      <c r="C43" s="27">
        <v>32</v>
      </c>
      <c r="D43" s="27" t="s">
        <v>62</v>
      </c>
      <c r="E43" s="30" t="s">
        <v>598</v>
      </c>
      <c r="F43" s="28" t="s">
        <v>506</v>
      </c>
      <c r="G43" s="29">
        <v>1622</v>
      </c>
      <c r="H43" s="27">
        <v>24</v>
      </c>
      <c r="M43" s="27">
        <v>32</v>
      </c>
      <c r="N43" s="28" t="s">
        <v>410</v>
      </c>
      <c r="O43" s="29">
        <v>1355</v>
      </c>
      <c r="P43" s="30" t="s">
        <v>55</v>
      </c>
      <c r="Q43" s="26"/>
    </row>
    <row r="44" spans="3:17" ht="18">
      <c r="C44" s="27">
        <v>33</v>
      </c>
      <c r="D44" s="31">
        <v>1</v>
      </c>
      <c r="E44" s="30" t="s">
        <v>595</v>
      </c>
      <c r="F44" s="28" t="s">
        <v>430</v>
      </c>
      <c r="G44" s="29">
        <v>1585</v>
      </c>
      <c r="H44" s="27">
        <v>28</v>
      </c>
      <c r="M44" s="27">
        <v>33</v>
      </c>
      <c r="N44" s="28" t="s">
        <v>519</v>
      </c>
      <c r="O44" s="29">
        <v>1332</v>
      </c>
      <c r="P44" s="30" t="s">
        <v>55</v>
      </c>
      <c r="Q44" s="26"/>
    </row>
    <row r="45" spans="3:17" ht="18">
      <c r="C45" s="27">
        <v>34</v>
      </c>
      <c r="D45" s="32">
        <v>1</v>
      </c>
      <c r="E45" s="30" t="s">
        <v>258</v>
      </c>
      <c r="F45" s="28" t="s">
        <v>426</v>
      </c>
      <c r="G45" s="29">
        <v>1565</v>
      </c>
      <c r="H45" s="27">
        <v>21</v>
      </c>
      <c r="M45" s="27">
        <v>34</v>
      </c>
      <c r="N45" s="28" t="s">
        <v>438</v>
      </c>
      <c r="O45" s="29">
        <v>1325</v>
      </c>
      <c r="P45" s="30" t="s">
        <v>595</v>
      </c>
      <c r="Q45" s="26"/>
    </row>
    <row r="46" spans="3:17" ht="18">
      <c r="C46" s="27">
        <v>35</v>
      </c>
      <c r="D46" s="27" t="s">
        <v>62</v>
      </c>
      <c r="E46" s="30" t="s">
        <v>55</v>
      </c>
      <c r="F46" s="28" t="s">
        <v>423</v>
      </c>
      <c r="G46" s="29">
        <v>1447</v>
      </c>
      <c r="H46" s="27">
        <v>31</v>
      </c>
      <c r="M46" s="27">
        <v>35</v>
      </c>
      <c r="N46" s="28" t="s">
        <v>426</v>
      </c>
      <c r="O46" s="29">
        <v>1325</v>
      </c>
      <c r="P46" s="30" t="s">
        <v>258</v>
      </c>
      <c r="Q46" s="26"/>
    </row>
    <row r="47" spans="3:17" ht="18">
      <c r="C47" s="27">
        <v>36</v>
      </c>
      <c r="D47" s="27" t="s">
        <v>62</v>
      </c>
      <c r="E47" s="30" t="s">
        <v>268</v>
      </c>
      <c r="F47" s="28" t="s">
        <v>515</v>
      </c>
      <c r="G47" s="29">
        <v>1442</v>
      </c>
      <c r="H47" s="27">
        <v>25</v>
      </c>
      <c r="M47" s="27">
        <v>36</v>
      </c>
      <c r="N47" s="28" t="s">
        <v>516</v>
      </c>
      <c r="O47" s="29">
        <v>1320</v>
      </c>
      <c r="P47" s="30" t="s">
        <v>268</v>
      </c>
      <c r="Q47" s="26"/>
    </row>
    <row r="48" spans="3:17" ht="18">
      <c r="C48" s="27">
        <v>37</v>
      </c>
      <c r="D48" s="31">
        <v>2</v>
      </c>
      <c r="E48" s="30" t="s">
        <v>268</v>
      </c>
      <c r="F48" s="28" t="s">
        <v>516</v>
      </c>
      <c r="G48" s="29">
        <v>1411</v>
      </c>
      <c r="H48" s="27">
        <v>22</v>
      </c>
      <c r="M48" s="27">
        <v>37</v>
      </c>
      <c r="N48" s="28" t="s">
        <v>520</v>
      </c>
      <c r="O48" s="29">
        <v>1292</v>
      </c>
      <c r="P48" s="30" t="s">
        <v>268</v>
      </c>
      <c r="Q48" s="26"/>
    </row>
    <row r="49" spans="3:17" ht="18">
      <c r="C49" s="27">
        <v>38</v>
      </c>
      <c r="D49" s="27" t="s">
        <v>62</v>
      </c>
      <c r="E49" s="30" t="s">
        <v>37</v>
      </c>
      <c r="F49" s="28" t="s">
        <v>417</v>
      </c>
      <c r="G49" s="29">
        <v>1407</v>
      </c>
      <c r="H49" s="27">
        <v>17</v>
      </c>
      <c r="M49" s="27">
        <v>38</v>
      </c>
      <c r="N49" s="28" t="s">
        <v>439</v>
      </c>
      <c r="O49" s="29">
        <v>1285</v>
      </c>
      <c r="P49" s="30" t="s">
        <v>595</v>
      </c>
      <c r="Q49" s="26"/>
    </row>
    <row r="50" spans="3:17" ht="18">
      <c r="C50" s="27">
        <v>39</v>
      </c>
      <c r="D50" s="32">
        <v>2</v>
      </c>
      <c r="E50" s="30" t="s">
        <v>264</v>
      </c>
      <c r="F50" s="28" t="s">
        <v>428</v>
      </c>
      <c r="G50" s="29">
        <v>1393</v>
      </c>
      <c r="H50" s="27">
        <v>29</v>
      </c>
      <c r="M50" s="27">
        <v>39</v>
      </c>
      <c r="N50" s="28" t="s">
        <v>421</v>
      </c>
      <c r="O50" s="29">
        <v>1260</v>
      </c>
      <c r="P50" s="30" t="s">
        <v>598</v>
      </c>
      <c r="Q50" s="26"/>
    </row>
    <row r="51" spans="3:17" ht="18">
      <c r="C51" s="27">
        <v>40</v>
      </c>
      <c r="D51" s="27" t="s">
        <v>62</v>
      </c>
      <c r="E51" s="30" t="s">
        <v>274</v>
      </c>
      <c r="F51" s="28" t="s">
        <v>459</v>
      </c>
      <c r="G51" s="29">
        <v>1358</v>
      </c>
      <c r="H51" s="27">
        <v>27</v>
      </c>
      <c r="M51" s="27">
        <v>40</v>
      </c>
      <c r="N51" s="28" t="s">
        <v>486</v>
      </c>
      <c r="O51" s="29">
        <v>1253</v>
      </c>
      <c r="P51" s="30" t="s">
        <v>274</v>
      </c>
      <c r="Q51" s="26"/>
    </row>
    <row r="52" spans="3:17" ht="18">
      <c r="C52" s="27">
        <v>41</v>
      </c>
      <c r="D52" s="27" t="s">
        <v>62</v>
      </c>
      <c r="E52" s="30" t="s">
        <v>37</v>
      </c>
      <c r="F52" s="28" t="s">
        <v>448</v>
      </c>
      <c r="G52" s="29">
        <v>1317</v>
      </c>
      <c r="H52" s="27">
        <v>23</v>
      </c>
      <c r="M52" s="27">
        <v>41</v>
      </c>
      <c r="N52" s="28" t="s">
        <v>443</v>
      </c>
      <c r="O52" s="29">
        <v>1247</v>
      </c>
      <c r="P52" s="30" t="s">
        <v>595</v>
      </c>
      <c r="Q52" s="26"/>
    </row>
    <row r="53" spans="3:17" ht="18">
      <c r="C53" s="27">
        <v>42</v>
      </c>
      <c r="D53" s="27" t="s">
        <v>62</v>
      </c>
      <c r="E53" s="30" t="s">
        <v>595</v>
      </c>
      <c r="F53" s="28" t="s">
        <v>438</v>
      </c>
      <c r="G53" s="29">
        <v>1305</v>
      </c>
      <c r="H53" s="27">
        <v>25</v>
      </c>
      <c r="M53" s="27">
        <v>42</v>
      </c>
      <c r="N53" s="28" t="s">
        <v>536</v>
      </c>
      <c r="O53" s="29">
        <v>1187</v>
      </c>
      <c r="P53" s="30" t="s">
        <v>262</v>
      </c>
      <c r="Q53" s="26"/>
    </row>
    <row r="54" spans="3:17" ht="18">
      <c r="C54" s="27">
        <v>43</v>
      </c>
      <c r="D54" s="31">
        <v>3</v>
      </c>
      <c r="E54" s="30" t="s">
        <v>35</v>
      </c>
      <c r="F54" s="28" t="s">
        <v>478</v>
      </c>
      <c r="G54" s="29">
        <v>1299</v>
      </c>
      <c r="H54" s="27">
        <v>27</v>
      </c>
      <c r="M54" s="27">
        <v>43</v>
      </c>
      <c r="N54" s="28" t="s">
        <v>534</v>
      </c>
      <c r="O54" s="29">
        <v>1186</v>
      </c>
      <c r="P54" s="30" t="s">
        <v>263</v>
      </c>
      <c r="Q54" s="26"/>
    </row>
    <row r="55" spans="3:17" ht="18">
      <c r="C55" s="27">
        <v>44</v>
      </c>
      <c r="D55" s="32">
        <v>1</v>
      </c>
      <c r="E55" s="30" t="s">
        <v>263</v>
      </c>
      <c r="F55" s="28" t="s">
        <v>472</v>
      </c>
      <c r="G55" s="29">
        <v>1288</v>
      </c>
      <c r="H55" s="27">
        <v>23</v>
      </c>
      <c r="M55" s="27">
        <v>44</v>
      </c>
      <c r="N55" s="28" t="s">
        <v>521</v>
      </c>
      <c r="O55" s="29">
        <v>1163</v>
      </c>
      <c r="P55" s="30" t="s">
        <v>55</v>
      </c>
      <c r="Q55" s="26"/>
    </row>
    <row r="56" spans="3:17" ht="18">
      <c r="C56" s="27">
        <v>45</v>
      </c>
      <c r="D56" s="32">
        <v>1</v>
      </c>
      <c r="E56" s="30" t="s">
        <v>598</v>
      </c>
      <c r="F56" s="28" t="s">
        <v>466</v>
      </c>
      <c r="G56" s="29">
        <v>1278</v>
      </c>
      <c r="H56" s="27">
        <v>34</v>
      </c>
      <c r="M56" s="27">
        <v>45</v>
      </c>
      <c r="N56" s="28" t="s">
        <v>430</v>
      </c>
      <c r="O56" s="29">
        <v>1160</v>
      </c>
      <c r="P56" s="30" t="s">
        <v>595</v>
      </c>
      <c r="Q56" s="26"/>
    </row>
    <row r="57" spans="3:17" ht="18">
      <c r="C57" s="27">
        <v>46</v>
      </c>
      <c r="D57" s="31">
        <v>4</v>
      </c>
      <c r="E57" s="30" t="s">
        <v>250</v>
      </c>
      <c r="F57" s="28" t="s">
        <v>457</v>
      </c>
      <c r="G57" s="29">
        <v>1236</v>
      </c>
      <c r="H57" s="27">
        <v>32</v>
      </c>
      <c r="M57" s="27">
        <v>46</v>
      </c>
      <c r="N57" s="28" t="s">
        <v>469</v>
      </c>
      <c r="O57" s="29">
        <v>1140</v>
      </c>
      <c r="P57" s="30" t="s">
        <v>262</v>
      </c>
      <c r="Q57" s="26"/>
    </row>
    <row r="58" spans="3:17" ht="18">
      <c r="C58" s="27">
        <v>47</v>
      </c>
      <c r="D58" s="27" t="s">
        <v>62</v>
      </c>
      <c r="E58" s="30" t="s">
        <v>37</v>
      </c>
      <c r="F58" s="28" t="s">
        <v>445</v>
      </c>
      <c r="G58" s="29">
        <v>1236</v>
      </c>
      <c r="H58" s="27">
        <v>20</v>
      </c>
      <c r="M58" s="27">
        <v>47</v>
      </c>
      <c r="N58" s="28" t="s">
        <v>423</v>
      </c>
      <c r="O58" s="29">
        <v>1135</v>
      </c>
      <c r="P58" s="30" t="s">
        <v>55</v>
      </c>
      <c r="Q58" s="26"/>
    </row>
    <row r="59" spans="3:17" ht="18">
      <c r="C59" s="27">
        <v>48</v>
      </c>
      <c r="D59" s="31">
        <v>8</v>
      </c>
      <c r="E59" s="30" t="s">
        <v>598</v>
      </c>
      <c r="F59" s="28" t="s">
        <v>477</v>
      </c>
      <c r="G59" s="29">
        <v>1221</v>
      </c>
      <c r="H59" s="27">
        <v>27</v>
      </c>
      <c r="M59" s="27">
        <v>48</v>
      </c>
      <c r="N59" s="28" t="s">
        <v>478</v>
      </c>
      <c r="O59" s="29">
        <v>1126</v>
      </c>
      <c r="P59" s="30" t="s">
        <v>35</v>
      </c>
      <c r="Q59" s="26"/>
    </row>
    <row r="60" spans="3:17" ht="18">
      <c r="C60" s="27">
        <v>49</v>
      </c>
      <c r="D60" s="31">
        <v>5</v>
      </c>
      <c r="E60" s="30" t="s">
        <v>250</v>
      </c>
      <c r="F60" s="28" t="s">
        <v>481</v>
      </c>
      <c r="G60" s="29">
        <v>1166</v>
      </c>
      <c r="H60" s="27">
        <v>26</v>
      </c>
      <c r="M60" s="27">
        <v>49</v>
      </c>
      <c r="N60" s="28" t="s">
        <v>458</v>
      </c>
      <c r="O60" s="29">
        <v>1119</v>
      </c>
      <c r="P60" s="30" t="s">
        <v>55</v>
      </c>
      <c r="Q60" s="26"/>
    </row>
    <row r="61" spans="3:17" ht="18">
      <c r="C61" s="27">
        <v>50</v>
      </c>
      <c r="D61" s="32">
        <v>1</v>
      </c>
      <c r="E61" s="30" t="s">
        <v>260</v>
      </c>
      <c r="F61" s="28" t="s">
        <v>482</v>
      </c>
      <c r="G61" s="29">
        <v>1159</v>
      </c>
      <c r="H61" s="27">
        <v>33</v>
      </c>
      <c r="M61" s="27">
        <v>50</v>
      </c>
      <c r="N61" s="28" t="s">
        <v>518</v>
      </c>
      <c r="O61" s="29">
        <v>1110</v>
      </c>
      <c r="P61" s="30" t="s">
        <v>37</v>
      </c>
      <c r="Q61" s="26"/>
    </row>
    <row r="62" spans="3:17" ht="18">
      <c r="C62" s="27">
        <v>51</v>
      </c>
      <c r="D62" s="31">
        <v>1</v>
      </c>
      <c r="E62" s="30" t="s">
        <v>262</v>
      </c>
      <c r="F62" s="28" t="s">
        <v>469</v>
      </c>
      <c r="G62" s="29">
        <v>1149</v>
      </c>
      <c r="H62" s="27">
        <v>23</v>
      </c>
      <c r="M62" s="27">
        <v>51</v>
      </c>
      <c r="N62" s="28" t="s">
        <v>482</v>
      </c>
      <c r="O62" s="29">
        <v>1094</v>
      </c>
      <c r="P62" s="30" t="s">
        <v>260</v>
      </c>
      <c r="Q62" s="26"/>
    </row>
    <row r="63" spans="3:17" ht="18">
      <c r="C63" s="27">
        <v>52</v>
      </c>
      <c r="D63" s="32">
        <v>1</v>
      </c>
      <c r="E63" s="30" t="s">
        <v>595</v>
      </c>
      <c r="F63" s="28" t="s">
        <v>439</v>
      </c>
      <c r="G63" s="29">
        <v>1147</v>
      </c>
      <c r="H63" s="27">
        <v>32</v>
      </c>
      <c r="M63" s="27">
        <v>52</v>
      </c>
      <c r="N63" s="28" t="s">
        <v>402</v>
      </c>
      <c r="O63" s="29">
        <v>1088</v>
      </c>
      <c r="P63" s="30" t="s">
        <v>55</v>
      </c>
      <c r="Q63" s="26"/>
    </row>
    <row r="64" spans="3:17" ht="18">
      <c r="C64" s="27">
        <v>53</v>
      </c>
      <c r="D64" s="31">
        <v>13</v>
      </c>
      <c r="E64" s="30" t="s">
        <v>601</v>
      </c>
      <c r="F64" s="28" t="s">
        <v>460</v>
      </c>
      <c r="G64" s="29">
        <v>1113</v>
      </c>
      <c r="H64" s="27">
        <v>28</v>
      </c>
      <c r="M64" s="27">
        <v>53</v>
      </c>
      <c r="N64" s="28" t="s">
        <v>467</v>
      </c>
      <c r="O64" s="29">
        <v>1087</v>
      </c>
      <c r="P64" s="30" t="s">
        <v>262</v>
      </c>
      <c r="Q64" s="26"/>
    </row>
    <row r="65" spans="3:17" ht="18">
      <c r="C65" s="27">
        <v>54</v>
      </c>
      <c r="D65" s="32">
        <v>1</v>
      </c>
      <c r="E65" s="30" t="s">
        <v>280</v>
      </c>
      <c r="F65" s="28" t="s">
        <v>517</v>
      </c>
      <c r="G65" s="29">
        <v>1110</v>
      </c>
      <c r="H65" s="27">
        <v>29</v>
      </c>
      <c r="M65" s="27">
        <v>54</v>
      </c>
      <c r="N65" s="28" t="s">
        <v>523</v>
      </c>
      <c r="O65" s="29">
        <v>1080</v>
      </c>
      <c r="P65" s="30" t="s">
        <v>249</v>
      </c>
      <c r="Q65" s="26"/>
    </row>
    <row r="66" spans="3:17" ht="18">
      <c r="C66" s="27">
        <v>55</v>
      </c>
      <c r="D66" s="32">
        <v>10</v>
      </c>
      <c r="E66" s="30" t="s">
        <v>37</v>
      </c>
      <c r="F66" s="28" t="s">
        <v>518</v>
      </c>
      <c r="G66" s="29">
        <v>1096</v>
      </c>
      <c r="H66" s="27">
        <v>25</v>
      </c>
      <c r="M66" s="27">
        <v>55</v>
      </c>
      <c r="N66" s="28" t="s">
        <v>472</v>
      </c>
      <c r="O66" s="29">
        <v>1079</v>
      </c>
      <c r="P66" s="30" t="s">
        <v>263</v>
      </c>
      <c r="Q66" s="26"/>
    </row>
    <row r="67" spans="3:17" ht="18">
      <c r="C67" s="27">
        <v>56</v>
      </c>
      <c r="D67" s="32">
        <v>1</v>
      </c>
      <c r="E67" s="30" t="s">
        <v>55</v>
      </c>
      <c r="F67" s="28" t="s">
        <v>519</v>
      </c>
      <c r="G67" s="29">
        <v>1094</v>
      </c>
      <c r="H67" s="27">
        <v>25</v>
      </c>
      <c r="M67" s="27">
        <v>56</v>
      </c>
      <c r="N67" s="28" t="s">
        <v>432</v>
      </c>
      <c r="O67" s="29">
        <v>1073</v>
      </c>
      <c r="P67" s="30" t="s">
        <v>599</v>
      </c>
      <c r="Q67" s="26"/>
    </row>
    <row r="68" spans="3:17" ht="18">
      <c r="C68" s="27">
        <v>57</v>
      </c>
      <c r="D68" s="27" t="s">
        <v>62</v>
      </c>
      <c r="E68" s="30" t="s">
        <v>595</v>
      </c>
      <c r="F68" s="28" t="s">
        <v>437</v>
      </c>
      <c r="G68" s="29">
        <v>1080</v>
      </c>
      <c r="H68" s="27">
        <v>34</v>
      </c>
      <c r="M68" s="27">
        <v>57</v>
      </c>
      <c r="N68" s="28" t="s">
        <v>417</v>
      </c>
      <c r="O68" s="29">
        <v>1060</v>
      </c>
      <c r="P68" s="30" t="s">
        <v>37</v>
      </c>
      <c r="Q68" s="26"/>
    </row>
    <row r="69" spans="3:17" ht="18">
      <c r="C69" s="27">
        <v>58</v>
      </c>
      <c r="D69" s="27" t="s">
        <v>62</v>
      </c>
      <c r="E69" s="30" t="s">
        <v>268</v>
      </c>
      <c r="F69" s="28" t="s">
        <v>520</v>
      </c>
      <c r="G69" s="29">
        <v>1077</v>
      </c>
      <c r="H69" s="27">
        <v>30</v>
      </c>
      <c r="M69" s="27">
        <v>58</v>
      </c>
      <c r="N69" s="28" t="s">
        <v>424</v>
      </c>
      <c r="O69" s="29">
        <v>1044</v>
      </c>
      <c r="P69" s="30" t="s">
        <v>37</v>
      </c>
      <c r="Q69" s="26"/>
    </row>
    <row r="70" spans="3:17" ht="18">
      <c r="C70" s="27">
        <v>59</v>
      </c>
      <c r="D70" s="27" t="s">
        <v>62</v>
      </c>
      <c r="E70" s="30" t="s">
        <v>257</v>
      </c>
      <c r="F70" s="28" t="s">
        <v>484</v>
      </c>
      <c r="G70" s="29">
        <v>1076</v>
      </c>
      <c r="H70" s="27">
        <v>27</v>
      </c>
      <c r="M70" s="27">
        <v>59</v>
      </c>
      <c r="N70" s="28" t="s">
        <v>460</v>
      </c>
      <c r="O70" s="29">
        <v>1005</v>
      </c>
      <c r="P70" s="30" t="s">
        <v>601</v>
      </c>
      <c r="Q70" s="26"/>
    </row>
    <row r="71" spans="3:17" ht="18">
      <c r="C71" s="27">
        <v>60</v>
      </c>
      <c r="D71" s="27" t="s">
        <v>62</v>
      </c>
      <c r="E71" s="30" t="s">
        <v>55</v>
      </c>
      <c r="F71" s="28" t="s">
        <v>521</v>
      </c>
      <c r="G71" s="29">
        <v>1068</v>
      </c>
      <c r="H71" s="27">
        <v>25</v>
      </c>
      <c r="M71" s="27">
        <v>60</v>
      </c>
      <c r="N71" s="28" t="s">
        <v>531</v>
      </c>
      <c r="O71" s="27">
        <v>984</v>
      </c>
      <c r="P71" s="30" t="s">
        <v>277</v>
      </c>
      <c r="Q71" s="26"/>
    </row>
    <row r="72" spans="3:17" ht="18">
      <c r="C72" s="27">
        <v>61</v>
      </c>
      <c r="D72" s="31">
        <v>1</v>
      </c>
      <c r="E72" s="30" t="s">
        <v>268</v>
      </c>
      <c r="F72" s="28" t="s">
        <v>522</v>
      </c>
      <c r="G72" s="29">
        <v>1046</v>
      </c>
      <c r="H72" s="27">
        <v>23</v>
      </c>
      <c r="M72" s="27">
        <v>61</v>
      </c>
      <c r="N72" s="28" t="s">
        <v>501</v>
      </c>
      <c r="O72" s="27">
        <v>983</v>
      </c>
      <c r="P72" s="30" t="s">
        <v>35</v>
      </c>
      <c r="Q72" s="26"/>
    </row>
    <row r="73" spans="3:17" ht="18">
      <c r="C73" s="27">
        <v>62</v>
      </c>
      <c r="D73" s="31">
        <v>19</v>
      </c>
      <c r="E73" s="30" t="s">
        <v>55</v>
      </c>
      <c r="F73" s="28" t="s">
        <v>458</v>
      </c>
      <c r="G73" s="29">
        <v>1040</v>
      </c>
      <c r="H73" s="27">
        <v>22</v>
      </c>
      <c r="M73" s="27">
        <v>62</v>
      </c>
      <c r="N73" s="28" t="s">
        <v>502</v>
      </c>
      <c r="O73" s="27">
        <v>968</v>
      </c>
      <c r="P73" s="30" t="s">
        <v>262</v>
      </c>
      <c r="Q73" s="26"/>
    </row>
    <row r="74" spans="3:17" ht="18">
      <c r="C74" s="27">
        <v>63</v>
      </c>
      <c r="D74" s="32">
        <v>2</v>
      </c>
      <c r="E74" s="30" t="s">
        <v>263</v>
      </c>
      <c r="F74" s="28" t="s">
        <v>470</v>
      </c>
      <c r="G74" s="29">
        <v>1036</v>
      </c>
      <c r="H74" s="27">
        <v>21</v>
      </c>
      <c r="M74" s="27">
        <v>63</v>
      </c>
      <c r="N74" s="28" t="s">
        <v>538</v>
      </c>
      <c r="O74" s="27">
        <v>962</v>
      </c>
      <c r="P74" s="30" t="s">
        <v>35</v>
      </c>
      <c r="Q74" s="26"/>
    </row>
    <row r="75" spans="3:17" ht="18">
      <c r="C75" s="27">
        <v>64</v>
      </c>
      <c r="D75" s="32">
        <v>1</v>
      </c>
      <c r="E75" s="30" t="s">
        <v>600</v>
      </c>
      <c r="F75" s="28" t="s">
        <v>487</v>
      </c>
      <c r="G75" s="29">
        <v>1029</v>
      </c>
      <c r="H75" s="27">
        <v>31</v>
      </c>
      <c r="M75" s="27">
        <v>64</v>
      </c>
      <c r="N75" s="28" t="s">
        <v>427</v>
      </c>
      <c r="O75" s="27">
        <v>947</v>
      </c>
      <c r="P75" s="30" t="s">
        <v>35</v>
      </c>
      <c r="Q75" s="26"/>
    </row>
    <row r="76" spans="3:17" ht="18">
      <c r="C76" s="27">
        <v>65</v>
      </c>
      <c r="D76" s="32">
        <v>1</v>
      </c>
      <c r="E76" s="30" t="s">
        <v>249</v>
      </c>
      <c r="F76" s="28" t="s">
        <v>523</v>
      </c>
      <c r="G76" s="29">
        <v>1024</v>
      </c>
      <c r="H76" s="27">
        <v>36</v>
      </c>
      <c r="M76" s="27">
        <v>65</v>
      </c>
      <c r="N76" s="28" t="s">
        <v>455</v>
      </c>
      <c r="O76" s="27">
        <v>941</v>
      </c>
      <c r="P76" s="30" t="s">
        <v>55</v>
      </c>
      <c r="Q76" s="26"/>
    </row>
    <row r="77" spans="3:17" ht="18">
      <c r="C77" s="27">
        <v>66</v>
      </c>
      <c r="D77" s="32">
        <v>1</v>
      </c>
      <c r="E77" s="30" t="s">
        <v>55</v>
      </c>
      <c r="F77" s="28" t="s">
        <v>490</v>
      </c>
      <c r="G77" s="27">
        <v>994</v>
      </c>
      <c r="H77" s="27">
        <v>20</v>
      </c>
      <c r="M77" s="27">
        <v>66</v>
      </c>
      <c r="N77" s="28" t="s">
        <v>428</v>
      </c>
      <c r="O77" s="27">
        <v>937</v>
      </c>
      <c r="P77" s="30" t="s">
        <v>264</v>
      </c>
      <c r="Q77" s="26"/>
    </row>
    <row r="78" spans="3:17" ht="18">
      <c r="C78" s="27">
        <v>67</v>
      </c>
      <c r="D78" s="32">
        <v>19</v>
      </c>
      <c r="E78" s="30" t="s">
        <v>262</v>
      </c>
      <c r="F78" s="28" t="s">
        <v>502</v>
      </c>
      <c r="G78" s="27">
        <v>983</v>
      </c>
      <c r="H78" s="27">
        <v>25</v>
      </c>
      <c r="M78" s="27">
        <v>67</v>
      </c>
      <c r="N78" s="28" t="s">
        <v>484</v>
      </c>
      <c r="O78" s="27">
        <v>936</v>
      </c>
      <c r="P78" s="30" t="s">
        <v>257</v>
      </c>
      <c r="Q78" s="26"/>
    </row>
    <row r="79" spans="3:17" ht="18">
      <c r="C79" s="27">
        <v>68</v>
      </c>
      <c r="D79" s="27" t="s">
        <v>62</v>
      </c>
      <c r="E79" s="30" t="s">
        <v>268</v>
      </c>
      <c r="F79" s="28" t="s">
        <v>524</v>
      </c>
      <c r="G79" s="27">
        <v>979</v>
      </c>
      <c r="H79" s="27">
        <v>30</v>
      </c>
      <c r="M79" s="27">
        <v>68</v>
      </c>
      <c r="N79" s="28" t="s">
        <v>604</v>
      </c>
      <c r="O79" s="27">
        <v>933</v>
      </c>
      <c r="P79" s="30" t="s">
        <v>55</v>
      </c>
      <c r="Q79" s="26"/>
    </row>
    <row r="80" spans="3:17" ht="18">
      <c r="C80" s="27">
        <v>69</v>
      </c>
      <c r="D80" s="32">
        <v>2</v>
      </c>
      <c r="E80" s="30" t="s">
        <v>600</v>
      </c>
      <c r="F80" s="28" t="s">
        <v>525</v>
      </c>
      <c r="G80" s="27">
        <v>965</v>
      </c>
      <c r="H80" s="27">
        <v>25</v>
      </c>
      <c r="M80" s="27">
        <v>69</v>
      </c>
      <c r="N80" s="28" t="s">
        <v>487</v>
      </c>
      <c r="O80" s="27">
        <v>928</v>
      </c>
      <c r="P80" s="30" t="s">
        <v>600</v>
      </c>
      <c r="Q80" s="26"/>
    </row>
    <row r="81" spans="3:17" ht="18">
      <c r="C81" s="27">
        <v>70</v>
      </c>
      <c r="D81" s="32">
        <v>1</v>
      </c>
      <c r="E81" s="30" t="s">
        <v>37</v>
      </c>
      <c r="F81" s="28" t="s">
        <v>526</v>
      </c>
      <c r="G81" s="27">
        <v>956</v>
      </c>
      <c r="H81" s="27">
        <v>21</v>
      </c>
      <c r="M81" s="27">
        <v>70</v>
      </c>
      <c r="N81" s="28" t="s">
        <v>522</v>
      </c>
      <c r="O81" s="27">
        <v>926</v>
      </c>
      <c r="P81" s="30" t="s">
        <v>268</v>
      </c>
      <c r="Q81" s="26"/>
    </row>
    <row r="82" spans="3:17" ht="18">
      <c r="C82" s="27">
        <v>71</v>
      </c>
      <c r="D82" s="31">
        <v>7</v>
      </c>
      <c r="E82" s="30" t="s">
        <v>249</v>
      </c>
      <c r="F82" s="28" t="s">
        <v>456</v>
      </c>
      <c r="G82" s="27">
        <v>932</v>
      </c>
      <c r="H82" s="27">
        <v>36</v>
      </c>
      <c r="M82" s="27">
        <v>71</v>
      </c>
      <c r="N82" s="28" t="s">
        <v>560</v>
      </c>
      <c r="O82" s="27">
        <v>917</v>
      </c>
      <c r="P82" s="30" t="s">
        <v>277</v>
      </c>
      <c r="Q82" s="26"/>
    </row>
    <row r="83" spans="3:17" ht="18">
      <c r="C83" s="27">
        <v>72</v>
      </c>
      <c r="D83" s="32">
        <v>1</v>
      </c>
      <c r="E83" s="30" t="s">
        <v>253</v>
      </c>
      <c r="F83" s="28" t="s">
        <v>480</v>
      </c>
      <c r="G83" s="27">
        <v>924</v>
      </c>
      <c r="H83" s="27">
        <v>21</v>
      </c>
      <c r="M83" s="27">
        <v>72</v>
      </c>
      <c r="N83" s="28" t="s">
        <v>517</v>
      </c>
      <c r="O83" s="27">
        <v>916</v>
      </c>
      <c r="P83" s="30" t="s">
        <v>280</v>
      </c>
      <c r="Q83" s="26"/>
    </row>
    <row r="84" spans="3:17" ht="18">
      <c r="C84" s="27">
        <v>73</v>
      </c>
      <c r="D84" s="32">
        <v>1</v>
      </c>
      <c r="E84" s="30" t="s">
        <v>35</v>
      </c>
      <c r="F84" s="28" t="s">
        <v>501</v>
      </c>
      <c r="G84" s="27">
        <v>924</v>
      </c>
      <c r="H84" s="27">
        <v>26</v>
      </c>
      <c r="M84" s="27">
        <v>73</v>
      </c>
      <c r="N84" s="28" t="s">
        <v>526</v>
      </c>
      <c r="O84" s="27">
        <v>915</v>
      </c>
      <c r="P84" s="30" t="s">
        <v>37</v>
      </c>
      <c r="Q84" s="26"/>
    </row>
    <row r="85" spans="3:17" ht="18">
      <c r="C85" s="27">
        <v>74</v>
      </c>
      <c r="D85" s="32">
        <v>1</v>
      </c>
      <c r="E85" s="30" t="s">
        <v>263</v>
      </c>
      <c r="F85" s="28" t="s">
        <v>527</v>
      </c>
      <c r="G85" s="27">
        <v>919</v>
      </c>
      <c r="H85" s="27">
        <v>27</v>
      </c>
      <c r="M85" s="27">
        <v>74</v>
      </c>
      <c r="N85" s="28" t="s">
        <v>481</v>
      </c>
      <c r="O85" s="27">
        <v>897</v>
      </c>
      <c r="P85" s="30" t="s">
        <v>250</v>
      </c>
      <c r="Q85" s="26"/>
    </row>
    <row r="86" spans="3:17" ht="18">
      <c r="C86" s="27">
        <v>75</v>
      </c>
      <c r="D86" s="31">
        <v>9</v>
      </c>
      <c r="E86" s="30" t="s">
        <v>252</v>
      </c>
      <c r="F86" s="28" t="s">
        <v>503</v>
      </c>
      <c r="G86" s="27">
        <v>914</v>
      </c>
      <c r="H86" s="27">
        <v>29</v>
      </c>
      <c r="M86" s="27">
        <v>75</v>
      </c>
      <c r="N86" s="28" t="s">
        <v>471</v>
      </c>
      <c r="O86" s="27">
        <v>888</v>
      </c>
      <c r="P86" s="30" t="s">
        <v>600</v>
      </c>
      <c r="Q86" s="26"/>
    </row>
    <row r="87" spans="3:17" ht="18">
      <c r="C87" s="27">
        <v>76</v>
      </c>
      <c r="D87" s="32">
        <v>2</v>
      </c>
      <c r="E87" s="30" t="s">
        <v>276</v>
      </c>
      <c r="F87" s="28" t="s">
        <v>497</v>
      </c>
      <c r="G87" s="27">
        <v>908</v>
      </c>
      <c r="H87" s="27">
        <v>31</v>
      </c>
      <c r="M87" s="27">
        <v>76</v>
      </c>
      <c r="N87" s="28" t="s">
        <v>411</v>
      </c>
      <c r="O87" s="27">
        <v>885</v>
      </c>
      <c r="P87" s="30" t="s">
        <v>37</v>
      </c>
      <c r="Q87" s="26"/>
    </row>
    <row r="88" spans="3:17" ht="18">
      <c r="C88" s="27">
        <v>77</v>
      </c>
      <c r="D88" s="27" t="s">
        <v>62</v>
      </c>
      <c r="E88" s="30" t="s">
        <v>278</v>
      </c>
      <c r="F88" s="28" t="s">
        <v>528</v>
      </c>
      <c r="G88" s="27">
        <v>905</v>
      </c>
      <c r="H88" s="27">
        <v>22</v>
      </c>
      <c r="M88" s="27">
        <v>77</v>
      </c>
      <c r="N88" s="28" t="s">
        <v>515</v>
      </c>
      <c r="O88" s="27">
        <v>882</v>
      </c>
      <c r="P88" s="30" t="s">
        <v>268</v>
      </c>
      <c r="Q88" s="26"/>
    </row>
    <row r="89" spans="3:17" ht="18">
      <c r="C89" s="27">
        <v>78</v>
      </c>
      <c r="D89" s="32">
        <v>3</v>
      </c>
      <c r="E89" s="30" t="s">
        <v>55</v>
      </c>
      <c r="F89" s="28" t="s">
        <v>454</v>
      </c>
      <c r="G89" s="27">
        <v>904</v>
      </c>
      <c r="H89" s="27">
        <v>28</v>
      </c>
      <c r="M89" s="27">
        <v>78</v>
      </c>
      <c r="N89" s="28" t="s">
        <v>528</v>
      </c>
      <c r="O89" s="27">
        <v>874</v>
      </c>
      <c r="P89" s="30" t="s">
        <v>278</v>
      </c>
      <c r="Q89" s="26"/>
    </row>
    <row r="90" spans="3:17" ht="18">
      <c r="C90" s="27">
        <v>79</v>
      </c>
      <c r="D90" s="32">
        <v>3</v>
      </c>
      <c r="E90" s="30" t="s">
        <v>249</v>
      </c>
      <c r="F90" s="28" t="s">
        <v>529</v>
      </c>
      <c r="G90" s="27">
        <v>897</v>
      </c>
      <c r="H90" s="27">
        <v>29</v>
      </c>
      <c r="M90" s="27">
        <v>79</v>
      </c>
      <c r="N90" s="28" t="s">
        <v>470</v>
      </c>
      <c r="O90" s="27">
        <v>874</v>
      </c>
      <c r="P90" s="30" t="s">
        <v>263</v>
      </c>
      <c r="Q90" s="26"/>
    </row>
    <row r="91" spans="3:17" ht="18">
      <c r="C91" s="27">
        <v>80</v>
      </c>
      <c r="D91" s="32">
        <v>10</v>
      </c>
      <c r="E91" s="30" t="s">
        <v>55</v>
      </c>
      <c r="F91" s="28" t="s">
        <v>455</v>
      </c>
      <c r="G91" s="27">
        <v>871</v>
      </c>
      <c r="H91" s="27">
        <v>29</v>
      </c>
      <c r="M91" s="27">
        <v>80</v>
      </c>
      <c r="N91" s="28" t="s">
        <v>503</v>
      </c>
      <c r="O91" s="27">
        <v>873</v>
      </c>
      <c r="P91" s="30" t="s">
        <v>252</v>
      </c>
      <c r="Q91" s="26"/>
    </row>
    <row r="92" spans="3:17" ht="18">
      <c r="C92" s="27">
        <v>81</v>
      </c>
      <c r="D92" s="32">
        <v>2</v>
      </c>
      <c r="E92" s="30" t="s">
        <v>274</v>
      </c>
      <c r="F92" s="28" t="s">
        <v>486</v>
      </c>
      <c r="G92" s="27">
        <v>863</v>
      </c>
      <c r="H92" s="27">
        <v>33</v>
      </c>
      <c r="M92" s="27">
        <v>81</v>
      </c>
      <c r="N92" s="28" t="s">
        <v>454</v>
      </c>
      <c r="O92" s="27">
        <v>868</v>
      </c>
      <c r="P92" s="30" t="s">
        <v>55</v>
      </c>
      <c r="Q92" s="26"/>
    </row>
    <row r="93" spans="3:17" ht="18">
      <c r="C93" s="27">
        <v>82</v>
      </c>
      <c r="D93" s="31">
        <v>1</v>
      </c>
      <c r="E93" s="30" t="s">
        <v>257</v>
      </c>
      <c r="F93" s="28" t="s">
        <v>493</v>
      </c>
      <c r="G93" s="27">
        <v>863</v>
      </c>
      <c r="H93" s="27">
        <v>24</v>
      </c>
      <c r="M93" s="27">
        <v>82</v>
      </c>
      <c r="N93" s="28" t="s">
        <v>490</v>
      </c>
      <c r="O93" s="27">
        <v>863</v>
      </c>
      <c r="P93" s="30" t="s">
        <v>55</v>
      </c>
      <c r="Q93" s="26"/>
    </row>
    <row r="94" spans="3:17" ht="18">
      <c r="C94" s="27">
        <v>83</v>
      </c>
      <c r="D94" s="32">
        <v>3</v>
      </c>
      <c r="E94" s="30" t="s">
        <v>273</v>
      </c>
      <c r="F94" s="28" t="s">
        <v>488</v>
      </c>
      <c r="G94" s="27">
        <v>855</v>
      </c>
      <c r="H94" s="27">
        <v>22</v>
      </c>
      <c r="M94" s="27">
        <v>83</v>
      </c>
      <c r="N94" s="28" t="s">
        <v>497</v>
      </c>
      <c r="O94" s="27">
        <v>834</v>
      </c>
      <c r="P94" s="30" t="s">
        <v>276</v>
      </c>
      <c r="Q94" s="26"/>
    </row>
    <row r="95" spans="3:17" ht="18">
      <c r="C95" s="27">
        <v>84</v>
      </c>
      <c r="D95" s="31">
        <v>1</v>
      </c>
      <c r="E95" s="30" t="s">
        <v>38</v>
      </c>
      <c r="F95" s="28" t="s">
        <v>530</v>
      </c>
      <c r="G95" s="27">
        <v>820</v>
      </c>
      <c r="H95" s="27">
        <v>30</v>
      </c>
      <c r="M95" s="27">
        <v>84</v>
      </c>
      <c r="N95" s="28" t="s">
        <v>529</v>
      </c>
      <c r="O95" s="27">
        <v>833</v>
      </c>
      <c r="P95" s="30" t="s">
        <v>249</v>
      </c>
      <c r="Q95" s="26"/>
    </row>
    <row r="96" spans="3:17" ht="18">
      <c r="C96" s="27">
        <v>85</v>
      </c>
      <c r="D96" s="31">
        <v>1</v>
      </c>
      <c r="E96" s="30" t="s">
        <v>277</v>
      </c>
      <c r="F96" s="28" t="s">
        <v>531</v>
      </c>
      <c r="G96" s="27">
        <v>812</v>
      </c>
      <c r="H96" s="27">
        <v>26</v>
      </c>
      <c r="M96" s="27">
        <v>85</v>
      </c>
      <c r="N96" s="28" t="s">
        <v>585</v>
      </c>
      <c r="O96" s="27">
        <v>818</v>
      </c>
      <c r="P96" s="30" t="s">
        <v>55</v>
      </c>
      <c r="Q96" s="26"/>
    </row>
    <row r="97" spans="3:17" ht="18">
      <c r="C97" s="27">
        <v>86</v>
      </c>
      <c r="D97" s="31">
        <v>1</v>
      </c>
      <c r="E97" s="30" t="s">
        <v>35</v>
      </c>
      <c r="F97" s="28" t="s">
        <v>532</v>
      </c>
      <c r="G97" s="27">
        <v>811</v>
      </c>
      <c r="H97" s="27">
        <v>21</v>
      </c>
      <c r="M97" s="27">
        <v>86</v>
      </c>
      <c r="N97" s="28" t="s">
        <v>456</v>
      </c>
      <c r="O97" s="27">
        <v>814</v>
      </c>
      <c r="P97" s="30" t="s">
        <v>249</v>
      </c>
      <c r="Q97" s="26"/>
    </row>
    <row r="98" spans="3:17" ht="18">
      <c r="C98" s="27">
        <v>87</v>
      </c>
      <c r="D98" s="31">
        <v>18</v>
      </c>
      <c r="E98" s="30" t="s">
        <v>37</v>
      </c>
      <c r="F98" s="28" t="s">
        <v>533</v>
      </c>
      <c r="G98" s="27">
        <v>804</v>
      </c>
      <c r="H98" s="27">
        <v>22</v>
      </c>
      <c r="M98" s="27">
        <v>87</v>
      </c>
      <c r="N98" s="28" t="s">
        <v>542</v>
      </c>
      <c r="O98" s="27">
        <v>807</v>
      </c>
      <c r="P98" s="30" t="s">
        <v>55</v>
      </c>
      <c r="Q98" s="26"/>
    </row>
    <row r="99" spans="3:17" ht="18">
      <c r="C99" s="27">
        <v>88</v>
      </c>
      <c r="D99" s="32">
        <v>6</v>
      </c>
      <c r="E99" s="30" t="s">
        <v>37</v>
      </c>
      <c r="F99" s="28" t="s">
        <v>534</v>
      </c>
      <c r="G99" s="27">
        <v>800</v>
      </c>
      <c r="H99" s="27">
        <v>23</v>
      </c>
      <c r="M99" s="27">
        <v>88</v>
      </c>
      <c r="N99" s="28" t="s">
        <v>537</v>
      </c>
      <c r="O99" s="27">
        <v>807</v>
      </c>
      <c r="P99" s="30" t="s">
        <v>268</v>
      </c>
      <c r="Q99" s="26"/>
    </row>
    <row r="100" spans="3:17" ht="18">
      <c r="C100" s="27">
        <v>89</v>
      </c>
      <c r="D100" s="31">
        <v>1</v>
      </c>
      <c r="E100" s="30" t="s">
        <v>595</v>
      </c>
      <c r="F100" s="28" t="s">
        <v>474</v>
      </c>
      <c r="G100" s="27">
        <v>794</v>
      </c>
      <c r="H100" s="27">
        <v>17</v>
      </c>
      <c r="M100" s="27">
        <v>89</v>
      </c>
      <c r="N100" s="28" t="s">
        <v>525</v>
      </c>
      <c r="O100" s="27">
        <v>805</v>
      </c>
      <c r="P100" s="30" t="s">
        <v>600</v>
      </c>
      <c r="Q100" s="26"/>
    </row>
    <row r="101" spans="3:17" ht="18">
      <c r="C101" s="27">
        <v>90</v>
      </c>
      <c r="D101" s="31">
        <v>1</v>
      </c>
      <c r="E101" s="30" t="s">
        <v>599</v>
      </c>
      <c r="F101" s="28" t="s">
        <v>535</v>
      </c>
      <c r="G101" s="27">
        <v>789</v>
      </c>
      <c r="H101" s="27">
        <v>27</v>
      </c>
      <c r="M101" s="27">
        <v>90</v>
      </c>
      <c r="N101" s="28" t="s">
        <v>547</v>
      </c>
      <c r="O101" s="27">
        <v>803</v>
      </c>
      <c r="P101" s="30" t="s">
        <v>594</v>
      </c>
      <c r="Q101" s="26"/>
    </row>
    <row r="102" spans="3:17" ht="18">
      <c r="C102" s="27">
        <v>91</v>
      </c>
      <c r="D102" s="31">
        <v>1</v>
      </c>
      <c r="E102" s="30" t="s">
        <v>276</v>
      </c>
      <c r="F102" s="28" t="s">
        <v>451</v>
      </c>
      <c r="G102" s="27">
        <v>782</v>
      </c>
      <c r="H102" s="27">
        <v>27</v>
      </c>
      <c r="M102" s="27">
        <v>91</v>
      </c>
      <c r="N102" s="28" t="s">
        <v>541</v>
      </c>
      <c r="O102" s="27">
        <v>802</v>
      </c>
      <c r="P102" s="30" t="s">
        <v>55</v>
      </c>
      <c r="Q102" s="26"/>
    </row>
    <row r="103" spans="3:17" ht="18">
      <c r="C103" s="27">
        <v>92</v>
      </c>
      <c r="D103" s="32">
        <v>4</v>
      </c>
      <c r="E103" s="30" t="s">
        <v>262</v>
      </c>
      <c r="F103" s="28" t="s">
        <v>536</v>
      </c>
      <c r="G103" s="27">
        <v>778</v>
      </c>
      <c r="H103" s="27">
        <v>30</v>
      </c>
      <c r="M103" s="27">
        <v>92</v>
      </c>
      <c r="N103" s="28" t="s">
        <v>578</v>
      </c>
      <c r="O103" s="27">
        <v>800</v>
      </c>
      <c r="P103" s="30" t="s">
        <v>595</v>
      </c>
      <c r="Q103" s="26"/>
    </row>
    <row r="104" spans="3:17" ht="18">
      <c r="C104" s="27">
        <v>93</v>
      </c>
      <c r="D104" s="31">
        <v>6</v>
      </c>
      <c r="E104" s="30" t="s">
        <v>268</v>
      </c>
      <c r="F104" s="28" t="s">
        <v>537</v>
      </c>
      <c r="G104" s="27">
        <v>775</v>
      </c>
      <c r="H104" s="27">
        <v>21</v>
      </c>
      <c r="M104" s="27">
        <v>93</v>
      </c>
      <c r="N104" s="28" t="s">
        <v>445</v>
      </c>
      <c r="O104" s="27">
        <v>783</v>
      </c>
      <c r="P104" s="30" t="s">
        <v>37</v>
      </c>
      <c r="Q104" s="26"/>
    </row>
    <row r="105" spans="3:17" ht="18">
      <c r="C105" s="27">
        <v>94</v>
      </c>
      <c r="D105" s="27" t="s">
        <v>62</v>
      </c>
      <c r="E105" s="30" t="s">
        <v>35</v>
      </c>
      <c r="F105" s="28" t="s">
        <v>538</v>
      </c>
      <c r="G105" s="27">
        <v>772</v>
      </c>
      <c r="H105" s="27">
        <v>24</v>
      </c>
      <c r="M105" s="27">
        <v>94</v>
      </c>
      <c r="N105" s="28" t="s">
        <v>539</v>
      </c>
      <c r="O105" s="27">
        <v>774</v>
      </c>
      <c r="P105" s="30" t="s">
        <v>273</v>
      </c>
      <c r="Q105" s="26"/>
    </row>
    <row r="106" spans="3:17" ht="18">
      <c r="C106" s="27">
        <v>95</v>
      </c>
      <c r="D106" s="27" t="s">
        <v>62</v>
      </c>
      <c r="E106" s="30" t="s">
        <v>262</v>
      </c>
      <c r="F106" s="28" t="s">
        <v>498</v>
      </c>
      <c r="G106" s="27">
        <v>765</v>
      </c>
      <c r="H106" s="27">
        <v>37</v>
      </c>
      <c r="M106" s="27">
        <v>95</v>
      </c>
      <c r="N106" s="28" t="s">
        <v>462</v>
      </c>
      <c r="O106" s="27">
        <v>764</v>
      </c>
      <c r="P106" s="30" t="s">
        <v>258</v>
      </c>
      <c r="Q106" s="26"/>
    </row>
    <row r="107" spans="3:17" ht="18">
      <c r="C107" s="27">
        <v>96</v>
      </c>
      <c r="D107" s="27" t="s">
        <v>62</v>
      </c>
      <c r="E107" s="30" t="s">
        <v>273</v>
      </c>
      <c r="F107" s="28" t="s">
        <v>539</v>
      </c>
      <c r="G107" s="27">
        <v>764</v>
      </c>
      <c r="H107" s="27">
        <v>29</v>
      </c>
      <c r="M107" s="27">
        <v>96</v>
      </c>
      <c r="N107" s="28" t="s">
        <v>527</v>
      </c>
      <c r="O107" s="27">
        <v>763</v>
      </c>
      <c r="P107" s="30" t="s">
        <v>263</v>
      </c>
      <c r="Q107" s="26"/>
    </row>
    <row r="108" spans="3:17" ht="18">
      <c r="C108" s="27">
        <v>97</v>
      </c>
      <c r="D108" s="27" t="s">
        <v>62</v>
      </c>
      <c r="E108" s="30" t="s">
        <v>249</v>
      </c>
      <c r="F108" s="28" t="s">
        <v>540</v>
      </c>
      <c r="G108" s="27">
        <v>761</v>
      </c>
      <c r="H108" s="27">
        <v>24</v>
      </c>
      <c r="M108" s="27">
        <v>97</v>
      </c>
      <c r="N108" s="28" t="s">
        <v>552</v>
      </c>
      <c r="O108" s="27">
        <v>762</v>
      </c>
      <c r="P108" s="30" t="s">
        <v>599</v>
      </c>
      <c r="Q108" s="26"/>
    </row>
    <row r="109" spans="3:17" ht="18">
      <c r="C109" s="27">
        <v>98</v>
      </c>
      <c r="D109" s="27" t="s">
        <v>62</v>
      </c>
      <c r="E109" s="30" t="s">
        <v>55</v>
      </c>
      <c r="F109" s="28" t="s">
        <v>541</v>
      </c>
      <c r="G109" s="27">
        <v>761</v>
      </c>
      <c r="H109" s="27">
        <v>31</v>
      </c>
      <c r="M109" s="27">
        <v>98</v>
      </c>
      <c r="N109" s="28" t="s">
        <v>551</v>
      </c>
      <c r="O109" s="27">
        <v>759</v>
      </c>
      <c r="P109" s="30" t="s">
        <v>55</v>
      </c>
      <c r="Q109" s="26"/>
    </row>
    <row r="110" spans="3:17" ht="18">
      <c r="C110" s="27">
        <v>99</v>
      </c>
      <c r="D110" s="31">
        <v>1</v>
      </c>
      <c r="E110" s="30" t="s">
        <v>55</v>
      </c>
      <c r="F110" s="28" t="s">
        <v>542</v>
      </c>
      <c r="G110" s="27">
        <v>749</v>
      </c>
      <c r="H110" s="27">
        <v>24</v>
      </c>
      <c r="M110" s="27">
        <v>99</v>
      </c>
      <c r="N110" s="28" t="s">
        <v>533</v>
      </c>
      <c r="O110" s="27">
        <v>758</v>
      </c>
      <c r="P110" s="30" t="s">
        <v>37</v>
      </c>
      <c r="Q110" s="26"/>
    </row>
    <row r="111" spans="3:17" ht="18">
      <c r="C111" s="27">
        <v>100</v>
      </c>
      <c r="D111" s="31">
        <v>1</v>
      </c>
      <c r="E111" s="30" t="s">
        <v>37</v>
      </c>
      <c r="F111" s="28" t="s">
        <v>543</v>
      </c>
      <c r="G111" s="27">
        <v>749</v>
      </c>
      <c r="H111" s="27">
        <v>19</v>
      </c>
      <c r="M111" s="27">
        <v>100</v>
      </c>
      <c r="N111" s="28" t="s">
        <v>524</v>
      </c>
      <c r="O111" s="27">
        <v>755</v>
      </c>
      <c r="P111" s="30" t="s">
        <v>268</v>
      </c>
      <c r="Q111" s="26"/>
    </row>
    <row r="112" spans="3:17" ht="18">
      <c r="C112" s="27">
        <v>101</v>
      </c>
      <c r="D112" s="32">
        <v>12</v>
      </c>
      <c r="E112" s="30" t="s">
        <v>280</v>
      </c>
      <c r="F112" s="28" t="s">
        <v>544</v>
      </c>
      <c r="G112" s="27">
        <v>745</v>
      </c>
      <c r="H112" s="27">
        <v>27</v>
      </c>
      <c r="M112" s="27">
        <v>101</v>
      </c>
      <c r="N112" s="28" t="s">
        <v>605</v>
      </c>
      <c r="O112" s="27">
        <v>744</v>
      </c>
      <c r="P112" s="30" t="s">
        <v>269</v>
      </c>
      <c r="Q112" s="26"/>
    </row>
    <row r="113" spans="3:17" ht="18">
      <c r="C113" s="27">
        <v>102</v>
      </c>
      <c r="D113" s="27" t="s">
        <v>62</v>
      </c>
      <c r="E113" s="30" t="s">
        <v>602</v>
      </c>
      <c r="F113" s="28" t="s">
        <v>545</v>
      </c>
      <c r="G113" s="27">
        <v>743</v>
      </c>
      <c r="H113" s="27">
        <v>26</v>
      </c>
      <c r="M113" s="27">
        <v>102</v>
      </c>
      <c r="N113" s="28" t="s">
        <v>506</v>
      </c>
      <c r="O113" s="27">
        <v>734</v>
      </c>
      <c r="P113" s="30" t="s">
        <v>598</v>
      </c>
      <c r="Q113" s="26"/>
    </row>
    <row r="114" spans="3:17" ht="18">
      <c r="C114" s="27">
        <v>103</v>
      </c>
      <c r="D114" s="27" t="s">
        <v>62</v>
      </c>
      <c r="E114" s="30" t="s">
        <v>38</v>
      </c>
      <c r="F114" s="28" t="s">
        <v>546</v>
      </c>
      <c r="G114" s="27">
        <v>743</v>
      </c>
      <c r="H114" s="27">
        <v>34</v>
      </c>
      <c r="M114" s="27">
        <v>103</v>
      </c>
      <c r="N114" s="28" t="s">
        <v>568</v>
      </c>
      <c r="O114" s="27">
        <v>725</v>
      </c>
      <c r="P114" s="30" t="s">
        <v>603</v>
      </c>
      <c r="Q114" s="26"/>
    </row>
    <row r="115" spans="3:17" ht="18">
      <c r="C115" s="27">
        <v>104</v>
      </c>
      <c r="D115" s="27" t="s">
        <v>62</v>
      </c>
      <c r="E115" s="30" t="s">
        <v>594</v>
      </c>
      <c r="F115" s="28" t="s">
        <v>547</v>
      </c>
      <c r="G115" s="27">
        <v>738</v>
      </c>
      <c r="H115" s="27">
        <v>30</v>
      </c>
      <c r="M115" s="27">
        <v>104</v>
      </c>
      <c r="N115" s="28" t="s">
        <v>545</v>
      </c>
      <c r="O115" s="27">
        <v>720</v>
      </c>
      <c r="P115" s="30" t="s">
        <v>602</v>
      </c>
      <c r="Q115" s="26"/>
    </row>
    <row r="116" spans="3:17" ht="18">
      <c r="C116" s="27">
        <v>105</v>
      </c>
      <c r="D116" s="31">
        <v>1</v>
      </c>
      <c r="E116" s="30" t="s">
        <v>37</v>
      </c>
      <c r="F116" s="28" t="s">
        <v>548</v>
      </c>
      <c r="G116" s="27">
        <v>722</v>
      </c>
      <c r="H116" s="27">
        <v>20</v>
      </c>
      <c r="M116" s="27">
        <v>105</v>
      </c>
      <c r="N116" s="28" t="s">
        <v>498</v>
      </c>
      <c r="O116" s="27">
        <v>713</v>
      </c>
      <c r="P116" s="30" t="s">
        <v>262</v>
      </c>
      <c r="Q116" s="26"/>
    </row>
    <row r="117" spans="3:17" ht="18">
      <c r="C117" s="27">
        <v>106</v>
      </c>
      <c r="D117" s="31">
        <v>1</v>
      </c>
      <c r="E117" s="30" t="s">
        <v>263</v>
      </c>
      <c r="F117" s="28" t="s">
        <v>549</v>
      </c>
      <c r="G117" s="27">
        <v>720</v>
      </c>
      <c r="H117" s="27">
        <v>34</v>
      </c>
      <c r="M117" s="27">
        <v>106</v>
      </c>
      <c r="N117" s="28" t="s">
        <v>566</v>
      </c>
      <c r="O117" s="27">
        <v>705</v>
      </c>
      <c r="P117" s="30" t="s">
        <v>603</v>
      </c>
      <c r="Q117" s="26"/>
    </row>
    <row r="118" spans="3:17" ht="18">
      <c r="C118" s="27">
        <v>107</v>
      </c>
      <c r="D118" s="31">
        <v>1</v>
      </c>
      <c r="E118" s="30" t="s">
        <v>55</v>
      </c>
      <c r="F118" s="28" t="s">
        <v>550</v>
      </c>
      <c r="G118" s="27">
        <v>719</v>
      </c>
      <c r="H118" s="27">
        <v>22</v>
      </c>
      <c r="M118" s="27">
        <v>107</v>
      </c>
      <c r="N118" s="28" t="s">
        <v>480</v>
      </c>
      <c r="O118" s="27">
        <v>699</v>
      </c>
      <c r="P118" s="30" t="s">
        <v>253</v>
      </c>
      <c r="Q118" s="26"/>
    </row>
    <row r="119" spans="3:17" ht="18">
      <c r="C119" s="27">
        <v>108</v>
      </c>
      <c r="D119" s="31">
        <v>1</v>
      </c>
      <c r="E119" s="30" t="s">
        <v>55</v>
      </c>
      <c r="F119" s="28" t="s">
        <v>483</v>
      </c>
      <c r="G119" s="27">
        <v>717</v>
      </c>
      <c r="H119" s="27">
        <v>22</v>
      </c>
      <c r="M119" s="27">
        <v>108</v>
      </c>
      <c r="N119" s="28" t="s">
        <v>483</v>
      </c>
      <c r="O119" s="27">
        <v>673</v>
      </c>
      <c r="P119" s="30" t="s">
        <v>55</v>
      </c>
      <c r="Q119" s="26"/>
    </row>
    <row r="120" spans="3:17" ht="18">
      <c r="C120" s="27">
        <v>109</v>
      </c>
      <c r="D120" s="31">
        <v>1</v>
      </c>
      <c r="E120" s="30" t="s">
        <v>55</v>
      </c>
      <c r="F120" s="28" t="s">
        <v>551</v>
      </c>
      <c r="G120" s="27">
        <v>717</v>
      </c>
      <c r="H120" s="27">
        <v>24</v>
      </c>
      <c r="M120" s="27">
        <v>109</v>
      </c>
      <c r="N120" s="28" t="s">
        <v>553</v>
      </c>
      <c r="O120" s="27">
        <v>664</v>
      </c>
      <c r="P120" s="30" t="s">
        <v>35</v>
      </c>
      <c r="Q120" s="26"/>
    </row>
    <row r="121" spans="3:17" ht="18">
      <c r="C121" s="27">
        <v>110</v>
      </c>
      <c r="D121" s="31">
        <v>1</v>
      </c>
      <c r="E121" s="30" t="s">
        <v>599</v>
      </c>
      <c r="F121" s="28" t="s">
        <v>552</v>
      </c>
      <c r="G121" s="27">
        <v>713</v>
      </c>
      <c r="H121" s="27">
        <v>25</v>
      </c>
      <c r="M121" s="27">
        <v>110</v>
      </c>
      <c r="N121" s="28" t="s">
        <v>559</v>
      </c>
      <c r="O121" s="27">
        <v>662</v>
      </c>
      <c r="P121" s="30" t="s">
        <v>271</v>
      </c>
      <c r="Q121" s="26"/>
    </row>
    <row r="122" spans="3:17" ht="18">
      <c r="C122" s="27">
        <v>111</v>
      </c>
      <c r="D122" s="31">
        <v>1</v>
      </c>
      <c r="E122" s="30" t="s">
        <v>35</v>
      </c>
      <c r="F122" s="28" t="s">
        <v>553</v>
      </c>
      <c r="G122" s="27">
        <v>695</v>
      </c>
      <c r="H122" s="27">
        <v>24</v>
      </c>
      <c r="M122" s="27">
        <v>111</v>
      </c>
      <c r="N122" s="28" t="s">
        <v>474</v>
      </c>
      <c r="O122" s="27">
        <v>657</v>
      </c>
      <c r="P122" s="30" t="s">
        <v>595</v>
      </c>
      <c r="Q122" s="26"/>
    </row>
    <row r="123" spans="3:17" ht="18">
      <c r="C123" s="27">
        <v>112</v>
      </c>
      <c r="D123" s="31">
        <v>1</v>
      </c>
      <c r="E123" s="30" t="s">
        <v>267</v>
      </c>
      <c r="F123" s="28" t="s">
        <v>554</v>
      </c>
      <c r="G123" s="27">
        <v>691</v>
      </c>
      <c r="H123" s="27">
        <v>27</v>
      </c>
      <c r="M123" s="27">
        <v>112</v>
      </c>
      <c r="N123" s="28" t="s">
        <v>543</v>
      </c>
      <c r="O123" s="27">
        <v>656</v>
      </c>
      <c r="P123" s="30" t="s">
        <v>37</v>
      </c>
      <c r="Q123" s="26"/>
    </row>
    <row r="124" spans="3:17" ht="18">
      <c r="C124" s="27">
        <v>113</v>
      </c>
      <c r="D124" s="31">
        <v>1</v>
      </c>
      <c r="E124" s="30" t="s">
        <v>273</v>
      </c>
      <c r="F124" s="28" t="s">
        <v>555</v>
      </c>
      <c r="G124" s="27">
        <v>689</v>
      </c>
      <c r="H124" s="27">
        <v>24</v>
      </c>
      <c r="M124" s="27">
        <v>113</v>
      </c>
      <c r="N124" s="28" t="s">
        <v>574</v>
      </c>
      <c r="O124" s="27">
        <v>648</v>
      </c>
      <c r="P124" s="30" t="s">
        <v>55</v>
      </c>
      <c r="Q124" s="26"/>
    </row>
    <row r="125" spans="3:17" ht="18">
      <c r="C125" s="27">
        <v>114</v>
      </c>
      <c r="D125" s="31">
        <v>1</v>
      </c>
      <c r="E125" s="30" t="s">
        <v>278</v>
      </c>
      <c r="F125" s="28" t="s">
        <v>556</v>
      </c>
      <c r="G125" s="27">
        <v>676</v>
      </c>
      <c r="H125" s="27">
        <v>23</v>
      </c>
      <c r="M125" s="27">
        <v>114</v>
      </c>
      <c r="N125" s="28" t="s">
        <v>546</v>
      </c>
      <c r="O125" s="27">
        <v>647</v>
      </c>
      <c r="P125" s="30" t="s">
        <v>38</v>
      </c>
      <c r="Q125" s="26"/>
    </row>
    <row r="126" spans="3:17" ht="18">
      <c r="C126" s="27">
        <v>115</v>
      </c>
      <c r="D126" s="32">
        <v>22</v>
      </c>
      <c r="E126" s="30" t="s">
        <v>257</v>
      </c>
      <c r="F126" s="28" t="s">
        <v>557</v>
      </c>
      <c r="G126" s="27">
        <v>676</v>
      </c>
      <c r="H126" s="27">
        <v>22</v>
      </c>
      <c r="M126" s="27">
        <v>115</v>
      </c>
      <c r="N126" s="28" t="s">
        <v>606</v>
      </c>
      <c r="O126" s="27">
        <v>641</v>
      </c>
      <c r="P126" s="30" t="s">
        <v>38</v>
      </c>
      <c r="Q126" s="26"/>
    </row>
    <row r="127" spans="3:17" ht="18">
      <c r="C127" s="27">
        <v>116</v>
      </c>
      <c r="D127" s="27" t="s">
        <v>62</v>
      </c>
      <c r="E127" s="30" t="s">
        <v>595</v>
      </c>
      <c r="F127" s="28" t="s">
        <v>489</v>
      </c>
      <c r="G127" s="27">
        <v>670</v>
      </c>
      <c r="H127" s="27">
        <v>18</v>
      </c>
      <c r="M127" s="27">
        <v>116</v>
      </c>
      <c r="N127" s="28" t="s">
        <v>556</v>
      </c>
      <c r="O127" s="27">
        <v>635</v>
      </c>
      <c r="P127" s="30" t="s">
        <v>278</v>
      </c>
      <c r="Q127" s="26"/>
    </row>
    <row r="128" spans="3:17" ht="18">
      <c r="C128" s="27">
        <v>117</v>
      </c>
      <c r="D128" s="27" t="s">
        <v>62</v>
      </c>
      <c r="E128" s="30" t="s">
        <v>253</v>
      </c>
      <c r="F128" s="28" t="s">
        <v>431</v>
      </c>
      <c r="G128" s="27">
        <v>665</v>
      </c>
      <c r="H128" s="27">
        <v>33</v>
      </c>
      <c r="M128" s="27">
        <v>117</v>
      </c>
      <c r="N128" s="28" t="s">
        <v>549</v>
      </c>
      <c r="O128" s="27">
        <v>631</v>
      </c>
      <c r="P128" s="30" t="s">
        <v>263</v>
      </c>
      <c r="Q128" s="26"/>
    </row>
    <row r="129" spans="3:17" ht="18">
      <c r="C129" s="27">
        <v>118</v>
      </c>
      <c r="D129" s="27" t="s">
        <v>62</v>
      </c>
      <c r="E129" s="30" t="s">
        <v>597</v>
      </c>
      <c r="F129" s="28" t="s">
        <v>558</v>
      </c>
      <c r="G129" s="27">
        <v>658</v>
      </c>
      <c r="H129" s="27">
        <v>21</v>
      </c>
      <c r="M129" s="27">
        <v>118</v>
      </c>
      <c r="N129" s="28" t="s">
        <v>554</v>
      </c>
      <c r="O129" s="27">
        <v>630</v>
      </c>
      <c r="P129" s="30" t="s">
        <v>267</v>
      </c>
      <c r="Q129" s="26"/>
    </row>
    <row r="130" spans="3:17" ht="18">
      <c r="C130" s="27">
        <v>119</v>
      </c>
      <c r="D130" s="27" t="s">
        <v>62</v>
      </c>
      <c r="E130" s="30" t="s">
        <v>271</v>
      </c>
      <c r="F130" s="28" t="s">
        <v>559</v>
      </c>
      <c r="G130" s="27">
        <v>645</v>
      </c>
      <c r="H130" s="27">
        <v>29</v>
      </c>
      <c r="M130" s="27">
        <v>119</v>
      </c>
      <c r="N130" s="28" t="s">
        <v>563</v>
      </c>
      <c r="O130" s="27">
        <v>626</v>
      </c>
      <c r="P130" s="30" t="s">
        <v>34</v>
      </c>
      <c r="Q130" s="26"/>
    </row>
    <row r="131" spans="3:17" ht="18">
      <c r="C131" s="27">
        <v>120</v>
      </c>
      <c r="D131" s="27" t="s">
        <v>62</v>
      </c>
      <c r="E131" s="30" t="s">
        <v>277</v>
      </c>
      <c r="F131" s="28" t="s">
        <v>560</v>
      </c>
      <c r="G131" s="27">
        <v>644</v>
      </c>
      <c r="H131" s="27">
        <v>34</v>
      </c>
      <c r="M131" s="27">
        <v>120</v>
      </c>
      <c r="N131" s="28" t="s">
        <v>555</v>
      </c>
      <c r="O131" s="27">
        <v>626</v>
      </c>
      <c r="P131" s="30" t="s">
        <v>273</v>
      </c>
      <c r="Q131" s="26"/>
    </row>
    <row r="132" spans="3:17" ht="18">
      <c r="C132" s="27">
        <v>121</v>
      </c>
      <c r="D132" s="27" t="s">
        <v>62</v>
      </c>
      <c r="E132" s="30" t="s">
        <v>38</v>
      </c>
      <c r="F132" s="28" t="s">
        <v>479</v>
      </c>
      <c r="G132" s="27">
        <v>640</v>
      </c>
      <c r="H132" s="27">
        <v>29</v>
      </c>
      <c r="M132" s="27">
        <v>121</v>
      </c>
      <c r="N132" s="28" t="s">
        <v>535</v>
      </c>
      <c r="O132" s="27">
        <v>602</v>
      </c>
      <c r="P132" s="30" t="s">
        <v>599</v>
      </c>
      <c r="Q132" s="26"/>
    </row>
    <row r="133" spans="3:17" ht="18">
      <c r="C133" s="27">
        <v>122</v>
      </c>
      <c r="D133" s="27" t="s">
        <v>62</v>
      </c>
      <c r="E133" s="30" t="s">
        <v>55</v>
      </c>
      <c r="F133" s="28" t="s">
        <v>496</v>
      </c>
      <c r="G133" s="27">
        <v>636</v>
      </c>
      <c r="H133" s="27">
        <v>24</v>
      </c>
      <c r="M133" s="27">
        <v>122</v>
      </c>
      <c r="N133" s="28" t="s">
        <v>493</v>
      </c>
      <c r="O133" s="27">
        <v>595</v>
      </c>
      <c r="P133" s="30" t="s">
        <v>257</v>
      </c>
      <c r="Q133" s="26"/>
    </row>
    <row r="134" spans="3:17" ht="18">
      <c r="C134" s="27">
        <v>123</v>
      </c>
      <c r="D134" s="27" t="s">
        <v>62</v>
      </c>
      <c r="E134" s="30" t="s">
        <v>598</v>
      </c>
      <c r="F134" s="28" t="s">
        <v>561</v>
      </c>
      <c r="G134" s="27">
        <v>613</v>
      </c>
      <c r="H134" s="27">
        <v>22</v>
      </c>
      <c r="M134" s="27">
        <v>123</v>
      </c>
      <c r="N134" s="28" t="s">
        <v>607</v>
      </c>
      <c r="O134" s="27">
        <v>591</v>
      </c>
      <c r="P134" s="30" t="s">
        <v>262</v>
      </c>
      <c r="Q134" s="26"/>
    </row>
    <row r="135" spans="3:17" ht="18">
      <c r="C135" s="27">
        <v>124</v>
      </c>
      <c r="D135" s="27" t="s">
        <v>62</v>
      </c>
      <c r="E135" s="30" t="s">
        <v>55</v>
      </c>
      <c r="F135" s="28" t="s">
        <v>562</v>
      </c>
      <c r="G135" s="27">
        <v>607</v>
      </c>
      <c r="H135" s="27">
        <v>29</v>
      </c>
      <c r="M135" s="27">
        <v>124</v>
      </c>
      <c r="N135" s="28" t="s">
        <v>567</v>
      </c>
      <c r="O135" s="27">
        <v>590</v>
      </c>
      <c r="P135" s="30" t="s">
        <v>38</v>
      </c>
      <c r="Q135" s="26"/>
    </row>
    <row r="136" spans="3:17" ht="18">
      <c r="C136" s="27">
        <v>125</v>
      </c>
      <c r="D136" s="27" t="s">
        <v>62</v>
      </c>
      <c r="E136" s="30" t="s">
        <v>34</v>
      </c>
      <c r="F136" s="28" t="s">
        <v>563</v>
      </c>
      <c r="G136" s="27">
        <v>588</v>
      </c>
      <c r="H136" s="27">
        <v>23</v>
      </c>
      <c r="M136" s="27">
        <v>125</v>
      </c>
      <c r="N136" s="28" t="s">
        <v>587</v>
      </c>
      <c r="O136" s="27">
        <v>585</v>
      </c>
      <c r="P136" s="30" t="s">
        <v>35</v>
      </c>
      <c r="Q136" s="26"/>
    </row>
    <row r="137" spans="3:17" ht="18">
      <c r="C137" s="27">
        <v>126</v>
      </c>
      <c r="D137" s="31">
        <v>16</v>
      </c>
      <c r="E137" s="30" t="s">
        <v>263</v>
      </c>
      <c r="F137" s="28" t="s">
        <v>564</v>
      </c>
      <c r="G137" s="27">
        <v>584</v>
      </c>
      <c r="H137" s="27">
        <v>27</v>
      </c>
      <c r="M137" s="27">
        <v>126</v>
      </c>
      <c r="N137" s="28" t="s">
        <v>608</v>
      </c>
      <c r="O137" s="27">
        <v>585</v>
      </c>
      <c r="P137" s="30" t="s">
        <v>38</v>
      </c>
      <c r="Q137" s="26"/>
    </row>
    <row r="138" spans="3:17" ht="18">
      <c r="C138" s="27">
        <v>127</v>
      </c>
      <c r="D138" s="27" t="s">
        <v>62</v>
      </c>
      <c r="E138" s="30" t="s">
        <v>600</v>
      </c>
      <c r="F138" s="28" t="s">
        <v>471</v>
      </c>
      <c r="G138" s="27">
        <v>581</v>
      </c>
      <c r="H138" s="27">
        <v>33</v>
      </c>
      <c r="M138" s="27">
        <v>127</v>
      </c>
      <c r="N138" s="28" t="s">
        <v>609</v>
      </c>
      <c r="O138" s="27">
        <v>582</v>
      </c>
      <c r="P138" s="30" t="s">
        <v>618</v>
      </c>
      <c r="Q138" s="26"/>
    </row>
    <row r="139" spans="3:17" ht="18">
      <c r="C139" s="27">
        <v>128</v>
      </c>
      <c r="D139" s="27" t="s">
        <v>62</v>
      </c>
      <c r="E139" s="30" t="s">
        <v>276</v>
      </c>
      <c r="F139" s="28" t="s">
        <v>565</v>
      </c>
      <c r="G139" s="27">
        <v>578</v>
      </c>
      <c r="H139" s="27">
        <v>23</v>
      </c>
      <c r="M139" s="27">
        <v>128</v>
      </c>
      <c r="N139" s="28" t="s">
        <v>584</v>
      </c>
      <c r="O139" s="27">
        <v>573</v>
      </c>
      <c r="P139" s="30" t="s">
        <v>600</v>
      </c>
      <c r="Q139" s="26"/>
    </row>
    <row r="140" spans="3:17" ht="18">
      <c r="C140" s="27">
        <v>129</v>
      </c>
      <c r="D140" s="27" t="s">
        <v>62</v>
      </c>
      <c r="E140" s="30" t="s">
        <v>603</v>
      </c>
      <c r="F140" s="28" t="s">
        <v>566</v>
      </c>
      <c r="G140" s="27">
        <v>571</v>
      </c>
      <c r="H140" s="27">
        <v>23</v>
      </c>
      <c r="M140" s="27">
        <v>129</v>
      </c>
      <c r="N140" s="28" t="s">
        <v>489</v>
      </c>
      <c r="O140" s="27">
        <v>573</v>
      </c>
      <c r="P140" s="30" t="s">
        <v>595</v>
      </c>
      <c r="Q140" s="26"/>
    </row>
    <row r="141" spans="3:17" ht="18">
      <c r="C141" s="27">
        <v>130</v>
      </c>
      <c r="D141" s="27" t="s">
        <v>62</v>
      </c>
      <c r="E141" s="30" t="s">
        <v>38</v>
      </c>
      <c r="F141" s="28" t="s">
        <v>567</v>
      </c>
      <c r="G141" s="27">
        <v>569</v>
      </c>
      <c r="H141" s="27">
        <v>28</v>
      </c>
      <c r="M141" s="27">
        <v>130</v>
      </c>
      <c r="N141" s="28" t="s">
        <v>544</v>
      </c>
      <c r="O141" s="27">
        <v>571</v>
      </c>
      <c r="P141" s="30" t="s">
        <v>280</v>
      </c>
      <c r="Q141" s="26"/>
    </row>
    <row r="142" spans="3:17" ht="18">
      <c r="C142" s="27">
        <v>131</v>
      </c>
      <c r="D142" s="27" t="s">
        <v>62</v>
      </c>
      <c r="E142" s="30" t="s">
        <v>603</v>
      </c>
      <c r="F142" s="28" t="s">
        <v>568</v>
      </c>
      <c r="G142" s="27">
        <v>556</v>
      </c>
      <c r="H142" s="27">
        <v>26</v>
      </c>
      <c r="M142" s="27">
        <v>131</v>
      </c>
      <c r="N142" s="28" t="s">
        <v>550</v>
      </c>
      <c r="O142" s="27">
        <v>567</v>
      </c>
      <c r="P142" s="30" t="s">
        <v>55</v>
      </c>
      <c r="Q142" s="26"/>
    </row>
    <row r="143" spans="3:17" ht="18">
      <c r="C143" s="27">
        <v>132</v>
      </c>
      <c r="D143" s="27" t="s">
        <v>62</v>
      </c>
      <c r="E143" s="30" t="s">
        <v>267</v>
      </c>
      <c r="F143" s="28" t="s">
        <v>569</v>
      </c>
      <c r="G143" s="27">
        <v>552</v>
      </c>
      <c r="H143" s="27">
        <v>25</v>
      </c>
      <c r="M143" s="27">
        <v>132</v>
      </c>
      <c r="N143" s="28" t="s">
        <v>610</v>
      </c>
      <c r="O143" s="27">
        <v>566</v>
      </c>
      <c r="P143" s="30" t="s">
        <v>598</v>
      </c>
      <c r="Q143" s="26"/>
    </row>
    <row r="144" spans="3:17" ht="18">
      <c r="C144" s="27">
        <v>133</v>
      </c>
      <c r="D144" s="27" t="s">
        <v>62</v>
      </c>
      <c r="E144" s="30" t="s">
        <v>599</v>
      </c>
      <c r="F144" s="28" t="s">
        <v>570</v>
      </c>
      <c r="G144" s="27">
        <v>550</v>
      </c>
      <c r="H144" s="27">
        <v>28</v>
      </c>
      <c r="M144" s="27">
        <v>133</v>
      </c>
      <c r="N144" s="28" t="s">
        <v>581</v>
      </c>
      <c r="O144" s="27">
        <v>560</v>
      </c>
      <c r="P144" s="30" t="s">
        <v>263</v>
      </c>
      <c r="Q144" s="26"/>
    </row>
    <row r="145" spans="3:17" ht="18">
      <c r="C145" s="27">
        <v>134</v>
      </c>
      <c r="D145" s="27" t="s">
        <v>62</v>
      </c>
      <c r="E145" s="30" t="s">
        <v>273</v>
      </c>
      <c r="F145" s="28" t="s">
        <v>412</v>
      </c>
      <c r="G145" s="27">
        <v>544</v>
      </c>
      <c r="H145" s="27">
        <v>26</v>
      </c>
      <c r="M145" s="27">
        <v>134</v>
      </c>
      <c r="N145" s="28" t="s">
        <v>561</v>
      </c>
      <c r="O145" s="27">
        <v>559</v>
      </c>
      <c r="P145" s="30" t="s">
        <v>598</v>
      </c>
      <c r="Q145" s="26"/>
    </row>
    <row r="146" spans="3:17" ht="18">
      <c r="C146" s="27">
        <v>135</v>
      </c>
      <c r="D146" s="32">
        <v>9</v>
      </c>
      <c r="E146" s="30" t="s">
        <v>274</v>
      </c>
      <c r="F146" s="28" t="s">
        <v>571</v>
      </c>
      <c r="G146" s="27">
        <v>541</v>
      </c>
      <c r="H146" s="27">
        <v>27</v>
      </c>
      <c r="M146" s="27">
        <v>135</v>
      </c>
      <c r="N146" s="28" t="s">
        <v>611</v>
      </c>
      <c r="O146" s="27">
        <v>557</v>
      </c>
      <c r="P146" s="30" t="s">
        <v>249</v>
      </c>
      <c r="Q146" s="26"/>
    </row>
    <row r="147" spans="3:17" ht="18">
      <c r="C147" s="27">
        <v>136</v>
      </c>
      <c r="D147" s="31">
        <v>3</v>
      </c>
      <c r="E147" s="30" t="s">
        <v>263</v>
      </c>
      <c r="F147" s="28" t="s">
        <v>572</v>
      </c>
      <c r="G147" s="27">
        <v>540</v>
      </c>
      <c r="H147" s="27">
        <v>29</v>
      </c>
      <c r="M147" s="27">
        <v>136</v>
      </c>
      <c r="N147" s="28" t="s">
        <v>468</v>
      </c>
      <c r="O147" s="27">
        <v>555</v>
      </c>
      <c r="P147" s="30" t="s">
        <v>249</v>
      </c>
      <c r="Q147" s="26"/>
    </row>
    <row r="148" spans="3:17" ht="18">
      <c r="C148" s="27">
        <v>137</v>
      </c>
      <c r="D148" s="27" t="s">
        <v>62</v>
      </c>
      <c r="E148" s="30" t="s">
        <v>38</v>
      </c>
      <c r="F148" s="28" t="s">
        <v>573</v>
      </c>
      <c r="G148" s="27">
        <v>539</v>
      </c>
      <c r="H148" s="27">
        <v>18</v>
      </c>
      <c r="M148" s="27">
        <v>137</v>
      </c>
      <c r="N148" s="28" t="s">
        <v>586</v>
      </c>
      <c r="O148" s="27">
        <v>551</v>
      </c>
      <c r="P148" s="30" t="s">
        <v>599</v>
      </c>
      <c r="Q148" s="26"/>
    </row>
    <row r="149" spans="3:17" ht="18">
      <c r="C149" s="27">
        <v>138</v>
      </c>
      <c r="D149" s="27" t="s">
        <v>62</v>
      </c>
      <c r="E149" s="30" t="s">
        <v>55</v>
      </c>
      <c r="F149" s="28" t="s">
        <v>574</v>
      </c>
      <c r="G149" s="27">
        <v>535</v>
      </c>
      <c r="H149" s="27">
        <v>23</v>
      </c>
      <c r="M149" s="27">
        <v>138</v>
      </c>
      <c r="N149" s="28" t="s">
        <v>576</v>
      </c>
      <c r="O149" s="27">
        <v>549</v>
      </c>
      <c r="P149" s="30" t="s">
        <v>280</v>
      </c>
      <c r="Q149" s="26"/>
    </row>
    <row r="150" spans="3:17" ht="18">
      <c r="C150" s="27">
        <v>139</v>
      </c>
      <c r="D150" s="31">
        <v>1</v>
      </c>
      <c r="E150" s="30" t="s">
        <v>35</v>
      </c>
      <c r="F150" s="28" t="s">
        <v>427</v>
      </c>
      <c r="G150" s="27">
        <v>532</v>
      </c>
      <c r="H150" s="27">
        <v>26</v>
      </c>
      <c r="M150" s="27">
        <v>139</v>
      </c>
      <c r="N150" s="28" t="s">
        <v>557</v>
      </c>
      <c r="O150" s="27">
        <v>546</v>
      </c>
      <c r="P150" s="30" t="s">
        <v>257</v>
      </c>
      <c r="Q150" s="26"/>
    </row>
    <row r="151" spans="3:17" ht="18">
      <c r="C151" s="27">
        <v>140</v>
      </c>
      <c r="D151" s="32">
        <v>4</v>
      </c>
      <c r="E151" s="30" t="s">
        <v>260</v>
      </c>
      <c r="F151" s="28" t="s">
        <v>575</v>
      </c>
      <c r="G151" s="27">
        <v>529</v>
      </c>
      <c r="H151" s="27">
        <v>28</v>
      </c>
      <c r="M151" s="27">
        <v>140</v>
      </c>
      <c r="N151" s="28" t="s">
        <v>558</v>
      </c>
      <c r="O151" s="27">
        <v>535</v>
      </c>
      <c r="P151" s="30" t="s">
        <v>597</v>
      </c>
      <c r="Q151" s="26"/>
    </row>
    <row r="152" spans="3:17" ht="18">
      <c r="C152" s="27">
        <v>141</v>
      </c>
      <c r="D152" s="27" t="s">
        <v>62</v>
      </c>
      <c r="E152" s="30" t="s">
        <v>280</v>
      </c>
      <c r="F152" s="28" t="s">
        <v>576</v>
      </c>
      <c r="G152" s="27">
        <v>526</v>
      </c>
      <c r="H152" s="27">
        <v>26</v>
      </c>
      <c r="M152" s="27">
        <v>141</v>
      </c>
      <c r="N152" s="28" t="s">
        <v>504</v>
      </c>
      <c r="O152" s="27">
        <v>533</v>
      </c>
      <c r="P152" s="30" t="s">
        <v>276</v>
      </c>
      <c r="Q152" s="26"/>
    </row>
    <row r="153" spans="3:17" ht="18">
      <c r="C153" s="27">
        <v>142</v>
      </c>
      <c r="D153" s="31">
        <v>2</v>
      </c>
      <c r="E153" s="30" t="s">
        <v>598</v>
      </c>
      <c r="F153" s="28" t="s">
        <v>577</v>
      </c>
      <c r="G153" s="27">
        <v>518</v>
      </c>
      <c r="H153" s="27">
        <v>24</v>
      </c>
      <c r="M153" s="27">
        <v>142</v>
      </c>
      <c r="N153" s="28" t="s">
        <v>579</v>
      </c>
      <c r="O153" s="27">
        <v>532</v>
      </c>
      <c r="P153" s="30" t="s">
        <v>267</v>
      </c>
      <c r="Q153" s="26"/>
    </row>
    <row r="154" spans="3:17" ht="18">
      <c r="C154" s="27">
        <v>143</v>
      </c>
      <c r="D154" s="31">
        <v>2</v>
      </c>
      <c r="E154" s="30" t="s">
        <v>249</v>
      </c>
      <c r="F154" s="28" t="s">
        <v>468</v>
      </c>
      <c r="G154" s="27">
        <v>516</v>
      </c>
      <c r="H154" s="27">
        <v>22</v>
      </c>
      <c r="M154" s="27">
        <v>143</v>
      </c>
      <c r="N154" s="28" t="s">
        <v>548</v>
      </c>
      <c r="O154" s="27">
        <v>531</v>
      </c>
      <c r="P154" s="30" t="s">
        <v>37</v>
      </c>
      <c r="Q154" s="26"/>
    </row>
    <row r="155" spans="3:17" ht="18">
      <c r="C155" s="27">
        <v>144</v>
      </c>
      <c r="D155" s="31">
        <v>2</v>
      </c>
      <c r="E155" s="30" t="s">
        <v>595</v>
      </c>
      <c r="F155" s="28" t="s">
        <v>578</v>
      </c>
      <c r="G155" s="27">
        <v>516</v>
      </c>
      <c r="H155" s="27">
        <v>19</v>
      </c>
      <c r="M155" s="27">
        <v>144</v>
      </c>
      <c r="N155" s="28" t="s">
        <v>612</v>
      </c>
      <c r="O155" s="27">
        <v>523</v>
      </c>
      <c r="P155" s="30" t="s">
        <v>37</v>
      </c>
      <c r="Q155" s="26"/>
    </row>
    <row r="156" spans="3:17" ht="18">
      <c r="C156" s="27">
        <v>145</v>
      </c>
      <c r="D156" s="31">
        <v>2</v>
      </c>
      <c r="E156" s="30" t="s">
        <v>267</v>
      </c>
      <c r="F156" s="28" t="s">
        <v>579</v>
      </c>
      <c r="G156" s="27">
        <v>509</v>
      </c>
      <c r="H156" s="27">
        <v>25</v>
      </c>
      <c r="M156" s="27">
        <v>145</v>
      </c>
      <c r="N156" s="28" t="s">
        <v>613</v>
      </c>
      <c r="O156" s="27">
        <v>520</v>
      </c>
      <c r="P156" s="30" t="s">
        <v>258</v>
      </c>
      <c r="Q156" s="26"/>
    </row>
    <row r="157" spans="3:17" ht="18">
      <c r="C157" s="27">
        <v>146</v>
      </c>
      <c r="D157" s="31">
        <v>2</v>
      </c>
      <c r="E157" s="30" t="s">
        <v>260</v>
      </c>
      <c r="F157" s="28" t="s">
        <v>580</v>
      </c>
      <c r="G157" s="27">
        <v>505</v>
      </c>
      <c r="H157" s="27">
        <v>24</v>
      </c>
      <c r="M157" s="27">
        <v>146</v>
      </c>
      <c r="N157" s="28" t="s">
        <v>562</v>
      </c>
      <c r="O157" s="27">
        <v>517</v>
      </c>
      <c r="P157" s="30" t="s">
        <v>55</v>
      </c>
      <c r="Q157" s="26"/>
    </row>
    <row r="158" spans="3:17" ht="18">
      <c r="C158" s="27">
        <v>147</v>
      </c>
      <c r="D158" s="31">
        <v>2</v>
      </c>
      <c r="E158" s="30" t="s">
        <v>263</v>
      </c>
      <c r="F158" s="28" t="s">
        <v>581</v>
      </c>
      <c r="G158" s="27">
        <v>502</v>
      </c>
      <c r="H158" s="27">
        <v>27</v>
      </c>
      <c r="M158" s="27">
        <v>147</v>
      </c>
      <c r="N158" s="28" t="s">
        <v>614</v>
      </c>
      <c r="O158" s="27">
        <v>517</v>
      </c>
      <c r="P158" s="30" t="s">
        <v>276</v>
      </c>
      <c r="Q158" s="26"/>
    </row>
    <row r="159" spans="3:17" ht="18">
      <c r="C159" s="27">
        <v>148</v>
      </c>
      <c r="D159" s="32">
        <v>5</v>
      </c>
      <c r="E159" s="30" t="s">
        <v>263</v>
      </c>
      <c r="F159" s="28" t="s">
        <v>582</v>
      </c>
      <c r="G159" s="27">
        <v>498</v>
      </c>
      <c r="H159" s="27">
        <v>28</v>
      </c>
      <c r="M159" s="27">
        <v>148</v>
      </c>
      <c r="N159" s="28" t="s">
        <v>615</v>
      </c>
      <c r="O159" s="27">
        <v>517</v>
      </c>
      <c r="P159" s="30" t="s">
        <v>55</v>
      </c>
      <c r="Q159" s="26"/>
    </row>
    <row r="160" spans="3:17" ht="18">
      <c r="C160" s="27">
        <v>149</v>
      </c>
      <c r="D160" s="31">
        <v>1</v>
      </c>
      <c r="E160" s="30" t="s">
        <v>263</v>
      </c>
      <c r="F160" s="28" t="s">
        <v>583</v>
      </c>
      <c r="G160" s="27">
        <v>493</v>
      </c>
      <c r="H160" s="27">
        <v>21</v>
      </c>
      <c r="M160" s="27">
        <v>149</v>
      </c>
      <c r="N160" s="28" t="s">
        <v>505</v>
      </c>
      <c r="O160" s="27">
        <v>514</v>
      </c>
      <c r="P160" s="30" t="s">
        <v>55</v>
      </c>
      <c r="Q160" s="26"/>
    </row>
    <row r="161" spans="3:17" ht="18">
      <c r="C161" s="27">
        <v>150</v>
      </c>
      <c r="D161" s="31">
        <v>2</v>
      </c>
      <c r="E161" s="30" t="s">
        <v>600</v>
      </c>
      <c r="F161" s="28" t="s">
        <v>584</v>
      </c>
      <c r="G161" s="27">
        <v>492</v>
      </c>
      <c r="H161" s="27">
        <v>26</v>
      </c>
      <c r="M161" s="27">
        <v>150</v>
      </c>
      <c r="N161" s="28" t="s">
        <v>616</v>
      </c>
      <c r="O161" s="27">
        <v>501</v>
      </c>
      <c r="P161" s="30" t="s">
        <v>619</v>
      </c>
      <c r="Q161" s="26"/>
    </row>
    <row r="162" spans="3:17" ht="20">
      <c r="N162" s="12"/>
    </row>
    <row r="163" spans="3:17" ht="20">
      <c r="N163" s="12"/>
    </row>
    <row r="164" spans="3:17" ht="20">
      <c r="N164" s="12"/>
    </row>
    <row r="165" spans="3:17" ht="20">
      <c r="D165" t="s">
        <v>593</v>
      </c>
      <c r="N165" s="12"/>
    </row>
    <row r="166" spans="3:17" ht="20">
      <c r="D166" t="s">
        <v>592</v>
      </c>
      <c r="N166" s="12"/>
    </row>
    <row r="167" spans="3:17" ht="20">
      <c r="N167" s="12"/>
    </row>
    <row r="168" spans="3:17" ht="20">
      <c r="N168" s="12"/>
    </row>
    <row r="169" spans="3:17" ht="20">
      <c r="F169" t="s">
        <v>1839</v>
      </c>
      <c r="N169" s="12"/>
    </row>
    <row r="170" spans="3:17" ht="20">
      <c r="N170" s="12"/>
    </row>
    <row r="171" spans="3:17" ht="20">
      <c r="N171" s="12"/>
    </row>
    <row r="172" spans="3:17" ht="20">
      <c r="N172" s="12"/>
    </row>
    <row r="173" spans="3:17" ht="20">
      <c r="N173" s="12"/>
    </row>
    <row r="174" spans="3:17" ht="20">
      <c r="N174" s="12"/>
    </row>
    <row r="175" spans="3:17" ht="20">
      <c r="N175" s="12"/>
    </row>
    <row r="176" spans="3:17" ht="20">
      <c r="N176" s="12"/>
    </row>
    <row r="177" spans="14:14" ht="20">
      <c r="N177" s="12"/>
    </row>
    <row r="178" spans="14:14" ht="20">
      <c r="N178" s="12"/>
    </row>
    <row r="179" spans="14:14" ht="20">
      <c r="N179" s="12"/>
    </row>
    <row r="180" spans="14:14" ht="20">
      <c r="N180" s="12"/>
    </row>
    <row r="181" spans="14:14" ht="20">
      <c r="N181" s="12"/>
    </row>
    <row r="182" spans="14:14" ht="20">
      <c r="N182" s="12"/>
    </row>
    <row r="183" spans="14:14" ht="20">
      <c r="N183" s="12"/>
    </row>
    <row r="184" spans="14:14" ht="20">
      <c r="N184" s="12"/>
    </row>
    <row r="185" spans="14:14" ht="20">
      <c r="N185" s="12"/>
    </row>
    <row r="186" spans="14:14" ht="20">
      <c r="N186" s="12"/>
    </row>
    <row r="187" spans="14:14" ht="20">
      <c r="N187" s="12"/>
    </row>
    <row r="188" spans="14:14" ht="20">
      <c r="N188" s="12"/>
    </row>
  </sheetData>
  <hyperlinks>
    <hyperlink ref="F12" r:id="rId1" display="https://www.espn.com/tennis/player/_/id/3730/iga-swiatek" xr:uid="{8735041D-63A4-D14D-9DCF-EDFA907688AF}"/>
    <hyperlink ref="F13" r:id="rId2" display="https://www.espn.com/tennis/player/_/id/3038/aryna-sabalenka" xr:uid="{86FADCD0-D06C-5448-8A66-0A95522F7231}"/>
    <hyperlink ref="F14" r:id="rId3" display="https://www.espn.com/tennis/player/_/id/3626/coco-gauff" xr:uid="{E8389F95-371B-8F41-A0BD-577D7229AA7F}"/>
    <hyperlink ref="F15" r:id="rId4" display="https://www.espn.com/tennis/player/_/id/3126/elena-rybakina" xr:uid="{28696780-D2C3-C64E-99EA-4AB2F67093C4}"/>
    <hyperlink ref="F16" r:id="rId5" display="https://www.espn.com/tennis/player/_/id/2113/jessica-pegula" xr:uid="{5816FD2D-1938-5F40-A39E-047DAB9CE4E7}"/>
    <hyperlink ref="F17" r:id="rId6" display="https://www.espn.com/tennis/player/_/id/2735/marketa-vondrousova" xr:uid="{A1F5B480-6A1D-D24B-B869-7DADFB4F2249}"/>
    <hyperlink ref="F18" r:id="rId7" display="https://www.espn.com/tennis/player/_/id/3018/maria-sakkari" xr:uid="{61261D30-ACB5-7F48-81D1-32C974E463D0}"/>
    <hyperlink ref="F19" r:id="rId8" display="https://www.espn.com/tennis/player/_/id/6048/zheng-qinwen" xr:uid="{7368A316-B1C3-A444-9CB9-BA1AB8ED5AF2}"/>
    <hyperlink ref="F20" r:id="rId9" display="https://www.espn.com/tennis/player/_/id/1803/ons-jabeur" xr:uid="{77039133-08D8-0445-80DD-735F4108D6CF}"/>
    <hyperlink ref="F21" r:id="rId10" display="https://www.espn.com/tennis/player/_/id/3262/danielle-collins" xr:uid="{0B9BB173-5A88-7346-86C1-F6BA2641BAA9}"/>
    <hyperlink ref="F22" r:id="rId11" display="https://www.espn.com/tennis/player/_/id/2195/jelena-ostapenko" xr:uid="{9B48DC52-1357-654F-9D0A-FA58CCA4C1A3}"/>
    <hyperlink ref="F23" r:id="rId12" display="https://www.espn.com/tennis/player/_/id/1556/madison-keys" xr:uid="{8BC6238C-CB0E-FB47-9D34-65C991D07808}"/>
    <hyperlink ref="F24" r:id="rId13" display="https://www.espn.com/tennis/player/_/id/2191/daria-kasatkina" xr:uid="{2333BC25-BCF3-4246-BCC0-18C62112F062}"/>
    <hyperlink ref="F25" r:id="rId14" display="https://www.espn.com/tennis/player/_/id/2028/beatriz-haddad-maia" xr:uid="{2280955E-8C2A-EB4F-8784-BBD3876404A8}"/>
    <hyperlink ref="F26" r:id="rId15" display="https://www.espn.com/tennis/player/_/id/2615/jasmine-paolini" xr:uid="{50A12429-5D01-814E-BA88-AB7A9C123FC6}"/>
    <hyperlink ref="F27" r:id="rId16" display="https://www.espn.com/tennis/player/_/id/3039/karolina-muchova" xr:uid="{F0770A70-A49A-AC46-BAF1-22D0807B90AA}"/>
    <hyperlink ref="F28" r:id="rId17" display="https://www.espn.com/tennis/player/_/id/3840/liudmila-samsonova" xr:uid="{A9C51B49-C9FD-344D-B9B9-331E2B7E8720}"/>
    <hyperlink ref="F29" r:id="rId18" display="https://www.espn.com/tennis/player/_/id/3182/ekaterina-alexandrova" xr:uid="{D188087A-9CE7-4744-B7A6-0637ECDC6C5A}"/>
    <hyperlink ref="F30" r:id="rId19" display="https://www.espn.com/tennis/player/_/id/1797/elina-svitolina" xr:uid="{AF151FF9-F146-9B44-AD2D-4FD52348FC3B}"/>
    <hyperlink ref="F31" r:id="rId20" display="https://www.espn.com/tennis/player/_/id/3382/marta-kostyuk" xr:uid="{BE723D0F-8B0D-8246-A1AA-A21F9C291EB3}"/>
    <hyperlink ref="F32" r:id="rId21" display="https://www.espn.com/tennis/player/_/id/421/victoria-azarenka" xr:uid="{35351CB3-AF04-B24E-A707-50412E1B9B64}"/>
    <hyperlink ref="F33" r:id="rId22" display="https://www.espn.com/tennis/player/_/id/824/anastasia-pavlyuchenkova" xr:uid="{D19CA017-51AB-1142-AE45-77D8E06DF719}"/>
    <hyperlink ref="F34" r:id="rId23" display="https://www.espn.com/tennis/player/_/id/1804/caroline-garcia" xr:uid="{FC5E916C-854B-4444-B0E1-F5DE4CDA53A0}"/>
    <hyperlink ref="F35" r:id="rId24" display="https://www.espn.com/tennis/player/_/id/3785/emma-navarro" xr:uid="{63A51355-E65B-7742-AC31-292E8B67F924}"/>
    <hyperlink ref="F36" r:id="rId25" display="https://www.espn.com/tennis/player/_/id/2977/anna-kalinskaya" xr:uid="{4930B96A-23A4-BE45-BC98-FC6698C441DA}"/>
    <hyperlink ref="F37" r:id="rId26" display="https://www.espn.com/tennis/player/_/id/2042/barbora-krejcikova" xr:uid="{D8074D88-FCFF-7A46-BB4C-A10A01DE3554}"/>
    <hyperlink ref="F38" r:id="rId27" display="https://www.espn.com/tennis/player/_/id/2221/elise-mertens" xr:uid="{CFCBAA77-62D2-CA48-9EEC-70C0904C3470}"/>
    <hyperlink ref="F39" r:id="rId28" display="https://www.espn.com/tennis/player/_/id/2054/katie-boulter" xr:uid="{6C6A1B93-03B4-5C43-A6EA-E36A23931ACE}"/>
    <hyperlink ref="F40" r:id="rId29" display="https://www.espn.com/tennis/player/_/id/6970/linda-noskova" xr:uid="{942A1B54-D60B-8E45-A66E-ACD61BB8ED8B}"/>
    <hyperlink ref="F41" r:id="rId30" display="https://www.espn.com/tennis/player/_/id/1774/sorana-cirstea" xr:uid="{525B9C0A-054E-1E47-9945-1A4918A5113B}"/>
    <hyperlink ref="F42" r:id="rId31" display="https://www.espn.com/tennis/player/_/id/2665/veronika-kudermetova" xr:uid="{DBDECB24-9278-F045-9A9C-7C8EE83988C3}"/>
    <hyperlink ref="F43" r:id="rId32" display="https://www.espn.com/tennis/player/_/id/3142/dayana-yastremska" xr:uid="{36B3618F-BC54-524E-AF64-6AFAFC996EDA}"/>
    <hyperlink ref="F44" r:id="rId33" display="https://www.espn.com/tennis/player/_/id/2248/katerina-siniakova" xr:uid="{E26B6380-4B35-2B42-8AF4-C9FA1E41453C}"/>
    <hyperlink ref="F45" r:id="rId34" display="https://www.espn.com/tennis/player/_/id/3641/leylah-fernandez" xr:uid="{3A59AC26-315A-2947-B946-769AE242EF40}"/>
    <hyperlink ref="F46" r:id="rId35" display="https://www.espn.com/tennis/player/_/id/1472/sloane-stephens" xr:uid="{CBAA8D1A-3E47-2B4A-8306-C188309DB76C}"/>
    <hyperlink ref="F47" r:id="rId36" display="https://www.espn.com/tennis/player/_/id/2916/yuan-yue" xr:uid="{5CC7FF8B-0E1E-D541-9BC4-FF215FEE6771}"/>
    <hyperlink ref="F48" r:id="rId37" display="https://www.espn.com/tennis/player/_/id/3387/wang-xinyu" xr:uid="{C1C4B9DC-B75D-4044-BA04-C6B518640B75}"/>
    <hyperlink ref="F49" r:id="rId38" display="https://www.espn.com/tennis/player/_/id/9820/mirra-andreeva" xr:uid="{31B110B7-3635-F744-A002-7900EEB230B6}"/>
    <hyperlink ref="F50" r:id="rId39" display="https://www.espn.com/tennis/player/_/id/1802/yulia-putintseva" xr:uid="{2D71B02A-3CAF-6643-BC7A-525273B69582}"/>
    <hyperlink ref="F51" r:id="rId40" display="https://www.espn.com/tennis/player/_/id/2040/donna-vekic" xr:uid="{B7DB1DF9-2FC5-744A-9701-B388E70A60CA}"/>
    <hyperlink ref="F52" r:id="rId41" display="https://www.espn.com/tennis/player/_/id/2971/anastasia-potapova" xr:uid="{BE51C2AA-C10F-FC45-A759-5FAF1788BADE}"/>
    <hyperlink ref="F53" r:id="rId42" display="https://www.espn.com/tennis/player/_/id/2392/marie-bouzkova" xr:uid="{C728083B-81F0-784A-8E9F-CF5EEF3F23C2}"/>
    <hyperlink ref="F54" r:id="rId43" display="https://www.espn.com/tennis/player/_/id/2929/sara-sorribes-tormo" xr:uid="{60093E87-01CC-AE4B-A3EE-ECDF4481B8BC}"/>
    <hyperlink ref="F55" r:id="rId44" display="https://www.espn.com/tennis/player/_/id/3508/clara-burel" xr:uid="{9A5B102D-8BDF-0A4B-93E5-F7559E4C88F9}"/>
    <hyperlink ref="F56" r:id="rId45" display="https://www.espn.com/tennis/player/_/id/1726/lesia-tsurenko" xr:uid="{A4546B15-1B22-4F4A-96BF-595C8C502A3B}"/>
    <hyperlink ref="F57" r:id="rId46" display="https://www.espn.com/tennis/player/_/id/1649/magda-linette" xr:uid="{7B48EC06-11D7-1A42-9CBF-75AFFAC3A0DC}"/>
    <hyperlink ref="F58" r:id="rId47" display="https://www.espn.com/tennis/player/_/id/8017/diana-shnaider" xr:uid="{6A9755C5-0D6D-9643-86A4-8C893C0D035D}"/>
    <hyperlink ref="F59" r:id="rId48" display="https://www.espn.com/tennis/player/_/id/2411/anhelina-kalinina" xr:uid="{8D398992-E669-3C43-94C9-8D2A23B61BC5}"/>
    <hyperlink ref="F60" r:id="rId49" display="https://www.espn.com/tennis/player/_/id/2672/magdalena-frech" xr:uid="{F58B43A6-0F15-714E-9878-69E6AF2FDEC3}"/>
    <hyperlink ref="F61" r:id="rId50" display="https://www.espn.com/tennis/player/_/id/810/arantxa-rus" xr:uid="{4EF85E30-D5F1-AF42-A704-BA5D2DC53912}"/>
    <hyperlink ref="F62" r:id="rId51" display="https://www.espn.com/tennis/player/_/id/3831/elisabetta-cocciaretto" xr:uid="{E382A649-ED76-AF41-93B2-8385A0B4FD77}"/>
    <hyperlink ref="F63" r:id="rId52" display="https://www.espn.com/tennis/player/_/id/740/karolina-pliskova" xr:uid="{95BAA71D-A2FC-4443-BDCA-058B94645BD0}"/>
    <hyperlink ref="F64" r:id="rId53" display="https://www.espn.com/tennis/player/_/id/2179/mayar-sherif" xr:uid="{43EAFDE0-CA68-C04D-B58D-17419C0985D1}"/>
    <hyperlink ref="F65" r:id="rId54" display="https://www.espn.com/tennis/player/_/id/2341/anna-karolina-schmiedlova" xr:uid="{9F157AFC-E1D9-6F49-91AF-6E16BFCE019B}"/>
    <hyperlink ref="F66" r:id="rId55" display="https://www.espn.com/tennis/player/_/id/2902/anna-blinkova" xr:uid="{621C5F48-98B2-E241-910D-C4E1DE0BB1F2}"/>
    <hyperlink ref="F67" r:id="rId56" display="https://www.espn.com/tennis/player/_/id/2746/sofia-kenin" xr:uid="{97B2BA91-A482-3D4B-9275-4BFE3248E59D}"/>
    <hyperlink ref="F68" r:id="rId57" display="https://www.espn.com/tennis/player/_/id/928/petra-kvitova" xr:uid="{EA689E86-FE10-F14F-B38C-98510936DE80}"/>
    <hyperlink ref="F69" r:id="rId58" display="https://www.espn.com/tennis/player/_/id/2780/zhu-lin" xr:uid="{5ADFD6D1-780C-494F-916C-4E9DE1E45146}"/>
    <hyperlink ref="F70" r:id="rId59" display="https://www.espn.com/tennis/player/_/id/3256/nadia-podoroska" xr:uid="{3C4AD5D2-2AE9-4248-B19A-2861348D0B2F}"/>
    <hyperlink ref="F71" r:id="rId60" display="https://www.espn.com/tennis/player/_/id/3436/caroline-dolehide" xr:uid="{162C2691-000B-5249-81DB-32D81ED57587}"/>
    <hyperlink ref="F72" r:id="rId61" display="https://www.espn.com/tennis/player/_/id/3155/wang-xiyu" xr:uid="{A8660027-B295-D04B-AED1-3A30404A019D}"/>
    <hyperlink ref="F73" r:id="rId62" display="https://www.espn.com/tennis/player/_/id/5848/peyton-stearns" xr:uid="{C4244354-BCB5-BE47-B67A-000C97F37E45}"/>
    <hyperlink ref="F74" r:id="rId63" display="https://www.espn.com/tennis/player/_/id/3332/diane-parry" xr:uid="{BB5D456B-E36E-9144-932D-78C95EE5CC76}"/>
    <hyperlink ref="F75" r:id="rId64" display="https://www.espn.com/tennis/player/_/id/1371/ana-bogdan" xr:uid="{2561A42A-6B49-3D45-BC4C-CA9ED1964E4A}"/>
    <hyperlink ref="F76" r:id="rId65" display="https://www.espn.com/tennis/player/_/id/2346/tatjana-maria" xr:uid="{52468314-2E09-7742-982F-A7BC6512478B}"/>
    <hyperlink ref="F77" r:id="rId66" display="https://www.espn.com/tennis/player/_/id/6724/ashlyn-krueger" xr:uid="{9611B987-015D-B240-9584-DC72B7FAD266}"/>
    <hyperlink ref="F78" r:id="rId67" display="https://www.espn.com/tennis/player/_/id/4666/lucia-bronzetti" xr:uid="{539FB4A5-E9DE-BF40-B863-DCA95F87347A}"/>
    <hyperlink ref="F79" r:id="rId68" display="https://www.espn.com/tennis/player/_/id/2533/wang-yafan" xr:uid="{1008FB52-0FF1-F04A-8934-F7C44DFDA8F0}"/>
    <hyperlink ref="F80" r:id="rId69" display="https://www.espn.com/tennis/player/_/id/2737/jaqueline-cristian" xr:uid="{C912C3A9-8A6C-8843-B215-F45F6969BF44}"/>
    <hyperlink ref="F81" r:id="rId70" display="https://www.espn.com/tennis/player/_/id/5868/elina-avanesyan" xr:uid="{AE91C926-0A55-E948-A58B-631B3D1A1A4D}"/>
    <hyperlink ref="F82" r:id="rId71" display="https://www.espn.com/tennis/player/_/id/1881/laura-siegemund" xr:uid="{25B1F4A7-E335-9441-8504-989204C1EC08}"/>
    <hyperlink ref="F83" r:id="rId72" display="https://www.espn.com/tennis/player/_/id/3792/clara-tauson" xr:uid="{21DE89EC-0F98-D54E-A9C8-295250678CE4}"/>
    <hyperlink ref="F84" r:id="rId73" display="https://www.espn.com/tennis/player/_/id/3157/cristina-bucsa" xr:uid="{92203E8B-6B94-6244-AB23-44336D8F195C}"/>
    <hyperlink ref="F85" r:id="rId74" display="https://www.espn.com/tennis/player/_/id/2848/oceane-dodin" xr:uid="{EA9F6276-8E3F-8C40-9F18-84971EE29519}"/>
    <hyperlink ref="F86" r:id="rId75" display="https://www.espn.com/tennis/player/_/id/2027/viktoriya-tomova" xr:uid="{C6EEFF55-B691-D643-AF42-2170235B87AC}"/>
    <hyperlink ref="F87" r:id="rId76" display="https://www.espn.com/tennis/player/_/id/2458/viktorija-golubic" xr:uid="{F065B4A0-CB5D-5249-8FA0-85F408A43B59}"/>
    <hyperlink ref="F88" r:id="rId77" display="https://www.espn.com/tennis/player/_/id/3404/camila-osorio" xr:uid="{8FA4FF8D-4080-E747-9343-A696319B5A3D}"/>
    <hyperlink ref="F89" r:id="rId78" display="https://www.espn.com/tennis/player/_/id/2114/taylor-townsend" xr:uid="{767789D7-9222-7740-AE9D-C3F2CE982CDF}"/>
    <hyperlink ref="F90" r:id="rId79" display="https://www.espn.com/tennis/player/_/id/3040/tamara-korpatsch" xr:uid="{2ACC6B25-B183-C44A-9FEF-6D07F33F9943}"/>
    <hyperlink ref="F91" r:id="rId80" display="https://www.espn.com/tennis/player/_/id/2794/bernarda-pera" xr:uid="{38CDA71A-9815-E846-9FB5-FB2D9B37FAD0}"/>
    <hyperlink ref="F92" r:id="rId81" display="https://www.espn.com/tennis/player/_/id/687/petra-martic" xr:uid="{47C6D7C9-6C10-0645-B5E9-1C2BDAEC2D05}"/>
    <hyperlink ref="F93" r:id="rId82" display="https://www.espn.com/tennis/player/_/id/3220/maria-lourdes-carle" xr:uid="{08D59CCB-CDAC-D341-B27D-B489A766F94B}"/>
    <hyperlink ref="F94" r:id="rId83" display="https://www.espn.com/tennis/player/_/id/5734/moyuka-uchijima" xr:uid="{65558D32-1726-EF46-8583-73C29C0561B3}"/>
    <hyperlink ref="F95" r:id="rId84" display="https://www.espn.com/tennis/player/_/id/1644/daria-saville" xr:uid="{DC6ED816-C254-8A48-B086-61225B2BD3A2}"/>
    <hyperlink ref="F96" r:id="rId85" display="https://www.espn.com/tennis/player/_/id/2910/greet-minnen" xr:uid="{321BB973-FA89-814C-AFD6-E965FB20224D}"/>
    <hyperlink ref="F97" r:id="rId86" display="https://www.espn.com/tennis/player/_/id/6059/jessica-bouzas-maneiro" xr:uid="{0987276E-3957-5648-9F17-0544F3524CDD}"/>
    <hyperlink ref="F98" r:id="rId87" display="https://www.espn.com/tennis/player/_/id/3908/kamilla-rakhimova" xr:uid="{1A7C42F4-A8E4-5947-9567-5718B09223CA}"/>
    <hyperlink ref="F99" r:id="rId88" display="https://www.espn.com/tennis/player/_/id/3899/varvara-gracheva" xr:uid="{5781AEE3-DEA2-B943-9C4B-B0896E326A51}"/>
    <hyperlink ref="F100" r:id="rId89" display="https://www.espn.com/tennis/player/_/id/9525/brenda-fruhvirtova" xr:uid="{97342A2D-582B-1542-AF8D-A51AE9EF4160}"/>
    <hyperlink ref="F101" r:id="rId90" display="https://www.espn.com/tennis/player/_/id/2200/harriet-dart" xr:uid="{0CFBAE6F-489D-7445-8873-C96092E4B323}"/>
    <hyperlink ref="F102" r:id="rId91" display="https://www.espn.com/tennis/player/_/id/2183/belinda-bencic" xr:uid="{547BDCEA-B985-6847-A4BE-4FFBD9536384}"/>
    <hyperlink ref="F103" r:id="rId92" display="https://www.espn.com/tennis/player/_/id/1374/martina-trevisan" xr:uid="{61148E24-555C-DF44-9DA4-C8C66DD2FB59}"/>
    <hyperlink ref="F104" r:id="rId93" display="https://www.espn.com/tennis/player/_/id/5712/bai-zhuoxuan" xr:uid="{5C0B985F-AA6A-3343-B2AE-C700F402E4CC}"/>
    <hyperlink ref="F105" r:id="rId94" display="https://www.espn.com/tennis/player/_/id/2984/rebeka-masarova" xr:uid="{9441D516-B942-6B49-8350-DE62226FAEF1}"/>
    <hyperlink ref="F106" r:id="rId95" display="https://www.espn.com/tennis/player/_/id/636/sara-errani" xr:uid="{F233E2C1-DB23-7341-B1D4-695FD07FF41A}"/>
    <hyperlink ref="F107" r:id="rId96" display="https://www.espn.com/tennis/player/_/id/2043/nao-hibino" xr:uid="{622B3FA0-45E7-4544-A906-018A66C98E1E}"/>
    <hyperlink ref="F108" r:id="rId97" display="https://www.espn.com/tennis/player/_/id/3836/jule-niemeier" xr:uid="{38497352-A9E5-BF40-B3CB-46C45CE232CB}"/>
    <hyperlink ref="F109" r:id="rId98" display="https://www.espn.com/tennis/player/_/id/3271/emina-bektas" xr:uid="{E23E9156-336C-8F4C-AEEB-9796BB0D9EF1}"/>
    <hyperlink ref="F110" r:id="rId99" display="https://www.espn.com/tennis/player/_/id/2974/kayla-day" xr:uid="{89252DFA-FE8E-094E-9566-23EB002790F7}"/>
    <hyperlink ref="F111" r:id="rId100" display="https://www.espn.com/tennis/player/_/id/7438/erika-andreeva" xr:uid="{CF7BA7E6-A184-5140-8369-D65948F1A6C2}"/>
    <hyperlink ref="F112" r:id="rId101" display="https://www.espn.com/tennis/player/_/id/2738/rebecca-sramkova" xr:uid="{CD333287-0F23-0942-BA1C-E34439CC0E8E}"/>
    <hyperlink ref="F113" r:id="rId102" display="https://www.espn.com/tennis/player/_/id/2751/renata-zarazua" xr:uid="{525FC046-A2A5-594D-B356-F1C5063A18D1}"/>
    <hyperlink ref="F114" r:id="rId103" display="https://www.espn.com/tennis/player/_/id/495/arina-rodionova" xr:uid="{15FA58D1-AB1F-1240-9235-8C6C23666CDF}"/>
    <hyperlink ref="F115" r:id="rId104" display="https://www.espn.com/tennis/player/_/id/1809/aliaksandra-sasnovich" xr:uid="{04780EEF-DC74-CC47-8ECB-07F3A280078F}"/>
    <hyperlink ref="F116" r:id="rId105" display="https://www.espn.com/tennis/player/_/id/10501/maria-timofeeva" xr:uid="{623BAEBC-3CD9-784F-BE98-D80E5FE54B2E}"/>
    <hyperlink ref="F117" r:id="rId106" display="https://www.espn.com/tennis/player/_/id/476/alize-cornet" xr:uid="{36447697-96FC-7A46-A2B3-6053AF976355}"/>
    <hyperlink ref="F118" r:id="rId107" display="https://www.espn.com/tennis/player/_/id/3913/hailey-baptiste" xr:uid="{41AB1074-6430-DE4B-8CE8-1268071D996B}"/>
    <hyperlink ref="F119" r:id="rId108" display="https://www.espn.com/tennis/player/_/id/3746/katie-volynets" xr:uid="{3623E5F2-C8B4-F540-B3A0-517573B9EBD8}"/>
    <hyperlink ref="F120" r:id="rId109" display="https://www.espn.com/tennis/player/_/id/2980/claire-liu" xr:uid="{D069109E-7BA1-9A4E-BF1A-A0E07210D30C}"/>
    <hyperlink ref="F121" r:id="rId110" display="https://www.espn.com/tennis/player/_/id/2747/jodie-burrage" xr:uid="{5D59289A-2434-814A-858A-7C5B4FFE6C27}"/>
    <hyperlink ref="F122" r:id="rId111" display="https://www.espn.com/tennis/player/_/id/8690/marina-bassols-ribera" xr:uid="{4B3A8A48-8C5D-1145-81DF-7C39CA3117A5}"/>
    <hyperlink ref="F123" r:id="rId112" display="https://www.espn.com/tennis/player/_/id/2734/anna-bondar" xr:uid="{E492B4B3-0B52-5040-B23B-3393A12573F0}"/>
    <hyperlink ref="F124" r:id="rId113" display="https://www.espn.com/tennis/player/_/id/3153/mai-hontama" xr:uid="{F4A3B05F-9A50-444D-9674-CFABA0648ECD}"/>
    <hyperlink ref="F125" r:id="rId114" display="https://www.espn.com/tennis/player/_/id/3184/emiliana-arango" xr:uid="{4121B63A-3F5E-2043-A921-519A975B8B18}"/>
    <hyperlink ref="F126" r:id="rId115" display="https://www.espn.com/tennis/player/_/id/5749/julia-riera" xr:uid="{10CF255D-4E7F-094D-B045-5B7CE49B7B29}"/>
    <hyperlink ref="F127" r:id="rId116" display="https://www.espn.com/tennis/player/_/id/7819/sara-bejlek" xr:uid="{E76B0497-E29D-6B40-A667-F5D09E2BF43A}"/>
    <hyperlink ref="F128" r:id="rId117" display="https://www.espn.com/tennis/player/_/id/630/caroline-wozniacki" xr:uid="{EA7292B2-BFC8-5A44-892F-34138FAA12EA}"/>
    <hyperlink ref="F129" r:id="rId118" display="https://www.espn.com/tennis/player/_/id/6769/darja-semenistaja" xr:uid="{6F5028AE-96B8-2747-BFAC-7258384C0E6E}"/>
    <hyperlink ref="F130" r:id="rId119" display="https://www.espn.com/tennis/player/_/id/2177/laura-pigossi" xr:uid="{778C55A0-723C-5149-969A-E4CDE1D97E9E}"/>
    <hyperlink ref="F131" r:id="rId120" display="https://www.espn.com/tennis/player/_/id/706/yanina-wickmayer" xr:uid="{830BAF48-2978-7845-A452-1A75B75C0CF0}"/>
    <hyperlink ref="F132" r:id="rId121" display="https://www.espn.com/tennis/player/_/id/2140/storm-hunter" xr:uid="{29E85078-6264-0545-9E49-54B26D7CB3C4}"/>
    <hyperlink ref="F133" r:id="rId122" display="https://www.espn.com/tennis/player/_/id/5528/mccartney-kessler" xr:uid="{2ABFC801-FD1D-B04C-AF9F-18DF5AA7192B}"/>
    <hyperlink ref="F134" r:id="rId123" display="https://www.espn.com/tennis/player/_/id/5941/daria-snigur" xr:uid="{D68DFFFE-F168-B44B-BB08-349F73FFB4EA}"/>
    <hyperlink ref="F135" r:id="rId124" display="https://www.espn.com/tennis/player/_/id/1639/sachia-vickery" xr:uid="{63D00ED8-D28B-584F-88CF-AD073F88093B}"/>
    <hyperlink ref="F136" r:id="rId125" display="https://www.espn.com/tennis/player/_/id/3148/olga-danilovic" xr:uid="{FEDCCC7D-4FA8-8342-ACBD-8DD60DBCE95C}"/>
    <hyperlink ref="F137" r:id="rId126" display="https://www.espn.com/tennis/player/_/id/2387/fiona-ferro" xr:uid="{A2BEF92A-B2C3-A340-8FB9-76A83D5593FC}"/>
    <hyperlink ref="F138" r:id="rId127" display="https://www.espn.com/tennis/player/_/id/906/irina-camelia-begu" xr:uid="{A4A8CD41-EBE8-DC48-B67D-52A59749F834}"/>
    <hyperlink ref="F139" r:id="rId128" display="https://www.espn.com/tennis/player/_/id/8495/lulu-sun" xr:uid="{2F1D2A3B-A04B-F646-A217-03B886AA5EA0}"/>
    <hyperlink ref="F140" r:id="rId129" display="https://www.espn.com/tennis/player/_/id/3133/kaja-juvan" xr:uid="{CFD50AA5-4682-6145-B3CD-7A294AAD677B}"/>
    <hyperlink ref="F141" r:id="rId130" display="https://www.espn.com/tennis/player/_/id/3476/astra-sharma" xr:uid="{A1153195-511D-AC49-8EF8-B3D03B3C5DDB}"/>
    <hyperlink ref="F142" r:id="rId131" display="https://www.espn.com/tennis/player/_/id/3034/tamara-zidansek" xr:uid="{B030ED5C-D866-A94F-9948-BE1CBCE0BE7D}"/>
    <hyperlink ref="F143" r:id="rId132" display="https://www.espn.com/tennis/player/_/id/3000/panna-udvardy" xr:uid="{D554CE1C-780B-804D-B684-47913F8748CF}"/>
    <hyperlink ref="F144" r:id="rId133" display="https://www.espn.com/tennis/player/_/id/4583/yuriko-lily-miyazaki" xr:uid="{F5CF3815-36CE-2347-827B-E5014A1B5C6A}"/>
    <hyperlink ref="F145" r:id="rId134" display="https://www.espn.com/tennis/player/_/id/2789/naomi-osaka" xr:uid="{1DB30304-846A-8543-9AB2-AB6902D78356}"/>
    <hyperlink ref="F146" r:id="rId135" display="https://www.espn.com/tennis/player/_/id/2425/jana-fett" xr:uid="{DB058C14-7F20-7448-BE4C-6C30633F8EAD}"/>
    <hyperlink ref="F147" r:id="rId136" display="https://www.espn.com/tennis/player/_/id/2692/chloe-paquet" xr:uid="{811FE7DA-89A1-C64C-8798-B26DA94705B7}"/>
    <hyperlink ref="F148" r:id="rId137" display="https://www.espn.com/tennis/player/_/id/7672/taylah-preston" xr:uid="{EBA449D4-0442-AC4A-BA8B-B3EE23E30888}"/>
    <hyperlink ref="F149" r:id="rId138" display="https://www.espn.com/tennis/player/_/id/1955/elizabeth-mandlik" xr:uid="{33405DAC-F510-4A49-B0A6-6FCFA1DDE983}"/>
    <hyperlink ref="F150" r:id="rId139" display="https://www.espn.com/tennis/player/_/id/2731/paula-badosa" xr:uid="{B827876D-D1D4-6845-BEDD-2908AAAC9C5A}"/>
    <hyperlink ref="F151" r:id="rId140" display="https://www.espn.com/tennis/player/_/id/4823/arianne-hartono" xr:uid="{557C48FD-926A-D644-8107-5CFD41EAB35B}"/>
    <hyperlink ref="F152" r:id="rId141" display="https://www.espn.com/tennis/player/_/id/2736/viktoria-hruncakova" xr:uid="{A2FF9632-ABA5-A047-B0E4-D7C37DDB357C}"/>
    <hyperlink ref="F153" r:id="rId142" display="https://www.espn.com/tennis/player/_/id/13478/yulia-starodubtseva" xr:uid="{B3C3D922-9B43-4B44-9E12-7108C8ED8AD4}"/>
    <hyperlink ref="F154" r:id="rId143" display="https://www.espn.com/tennis/player/_/id/5260/eva-lys" xr:uid="{1DF5F908-1D1C-514B-BBFA-44373D5AD4D9}"/>
    <hyperlink ref="F155" r:id="rId144" display="https://www.espn.com/tennis/player/_/id/6929/linda-fruhvirtova" xr:uid="{97CCEE16-FB18-3A41-A382-3A244FDB485D}"/>
    <hyperlink ref="F156" r:id="rId145" display="https://www.espn.com/tennis/player/_/id/2764/dalma-galfi" xr:uid="{13B89576-D0A1-D44D-8756-73F1F3F9A626}"/>
    <hyperlink ref="F157" r:id="rId146" display="https://www.espn.com/tennis/player/_/id/5057/suzan-lamens" xr:uid="{26C12418-2F91-C34F-A925-A37ED8184969}"/>
    <hyperlink ref="F158" r:id="rId147" display="https://www.espn.com/tennis/player/_/id/3286/jessika-ponchet" xr:uid="{280B767B-91EE-8047-A643-5650F5B0BD52}"/>
    <hyperlink ref="F159" r:id="rId148" display="https://www.espn.com/tennis/player/_/id/4453/leolia-jeanjean" xr:uid="{EA811891-6811-2D4D-85C5-70F07C0C6D97}"/>
    <hyperlink ref="F160" r:id="rId149" display="https://www.espn.com/tennis/player/_/id/6061/elsa-jacquemot" xr:uid="{C4BFF820-EBA9-9F43-9717-5A574E9D0228}"/>
    <hyperlink ref="F161" r:id="rId150" display="https://www.espn.com/tennis/player/_/id/2748/elena-gabriela-ruse" xr:uid="{A8816C70-6D32-1D47-82E4-5C881622B8B6}"/>
    <hyperlink ref="N12" r:id="rId151" display="https://www.espn.com/tennis/player/_/id/3730/iga-swiatek" xr:uid="{B67867AD-0A32-3945-AA53-7064C99468AF}"/>
    <hyperlink ref="N13" r:id="rId152" display="https://www.espn.com/tennis/player/_/id/3038/aryna-sabalenka" xr:uid="{DFBFA228-4B45-A343-926E-697C0A204B96}"/>
    <hyperlink ref="N14" r:id="rId153" display="https://www.espn.com/tennis/player/_/id/3626/coco-gauff" xr:uid="{46E73333-12CF-6843-A244-5089EED99B75}"/>
    <hyperlink ref="N15" r:id="rId154" display="https://www.espn.com/tennis/player/_/id/3126/elena-rybakina" xr:uid="{25298796-315E-1F4B-B497-49ED08FE75CA}"/>
    <hyperlink ref="N16" r:id="rId155" display="https://www.espn.com/tennis/player/_/id/2113/jessica-pegula" xr:uid="{3F208E11-C2CF-DE4D-A232-3ADD1BFFCFCA}"/>
    <hyperlink ref="N17" r:id="rId156" display="https://www.espn.com/tennis/player/_/id/1803/ons-jabeur" xr:uid="{230F9156-C47B-2941-B52A-73EBFD61656D}"/>
    <hyperlink ref="N18" r:id="rId157" display="https://www.espn.com/tennis/player/_/id/2735/marketa-vondrousova" xr:uid="{157AC122-8FE5-984C-AF2E-C4821232D308}"/>
    <hyperlink ref="N19" r:id="rId158" display="https://www.espn.com/tennis/player/_/id/3039/karolina-muchova" xr:uid="{AA80ACE5-5700-934C-9048-4ADCF04B8FB1}"/>
    <hyperlink ref="N20" r:id="rId159" display="https://www.espn.com/tennis/player/_/id/3018/maria-sakkari" xr:uid="{FA6A0763-E63E-6341-929A-D7F126CFAF49}"/>
    <hyperlink ref="N21" r:id="rId160" display="https://www.espn.com/tennis/player/_/id/2042/barbora-krejcikova" xr:uid="{D9BBB21F-9314-B64C-8B60-8882DFCA2201}"/>
    <hyperlink ref="N22" r:id="rId161" display="https://www.espn.com/tennis/player/_/id/2028/beatriz-haddad-maia" xr:uid="{436514E0-6F89-8B40-85B8-7A8843CFB04A}"/>
    <hyperlink ref="N23" r:id="rId162" display="https://www.espn.com/tennis/player/_/id/1556/madison-keys" xr:uid="{B2D86FF9-02F1-FC4D-BDE9-0A76A660F35F}"/>
    <hyperlink ref="N24" r:id="rId163" display="https://www.espn.com/tennis/player/_/id/2195/jelena-ostapenko" xr:uid="{D91A8D36-7B47-F247-B7DE-A11F5D174FC4}"/>
    <hyperlink ref="N25" r:id="rId164" display="https://www.espn.com/tennis/player/_/id/928/petra-kvitova" xr:uid="{D989EF40-B23D-7A4E-B1C4-D8B0A3A328CB}"/>
    <hyperlink ref="N26" r:id="rId165" display="https://www.espn.com/tennis/player/_/id/6048/zheng-qinwen" xr:uid="{F3DDD14E-F14A-FC45-8B54-A1BBBC6DF075}"/>
    <hyperlink ref="N27" r:id="rId166" display="https://www.espn.com/tennis/player/_/id/3840/liudmila-samsonova" xr:uid="{DC7F2770-B80C-8E49-A1C5-DBE72DBC31C7}"/>
    <hyperlink ref="N28" r:id="rId167" display="https://www.espn.com/tennis/player/_/id/2183/belinda-bencic" xr:uid="{BEA62499-E504-3548-8DCB-36CC04E45CCF}"/>
    <hyperlink ref="N29" r:id="rId168" display="https://www.espn.com/tennis/player/_/id/2191/daria-kasatkina" xr:uid="{C5B1F329-DF16-B24C-875C-967D496CC904}"/>
    <hyperlink ref="N30" r:id="rId169" display="https://www.espn.com/tennis/player/_/id/2665/veronika-kudermetova" xr:uid="{0C7D11FA-FCCC-6045-9729-636B1ED7792E}"/>
    <hyperlink ref="N31" r:id="rId170" display="https://www.espn.com/tennis/player/_/id/1804/caroline-garcia" xr:uid="{20FFAD1A-C79C-DC41-BE7A-A239BD23A38D}"/>
    <hyperlink ref="N32" r:id="rId171" display="https://www.espn.com/tennis/player/_/id/3182/ekaterina-alexandrova" xr:uid="{2749B8F5-888E-2247-A645-C40A9770C3CD}"/>
    <hyperlink ref="N33" r:id="rId172" display="https://www.espn.com/tennis/player/_/id/421/victoria-azarenka" xr:uid="{66CCA8F2-4395-574B-B4D0-0A6FFED991DC}"/>
    <hyperlink ref="N34" r:id="rId173" display="https://www.espn.com/tennis/player/_/id/2040/donna-vekic" xr:uid="{22238225-3061-0940-ACD3-4752F601E033}"/>
    <hyperlink ref="N35" r:id="rId174" display="https://www.espn.com/tennis/player/_/id/1649/magda-linette" xr:uid="{5FFFBA47-1544-5C4F-9332-E76C6B80545C}"/>
    <hyperlink ref="N36" r:id="rId175" display="https://www.espn.com/tennis/player/_/id/1797/elina-svitolina" xr:uid="{81871BC2-7143-5042-B1FC-E806525BA2AB}"/>
    <hyperlink ref="N37" r:id="rId176" display="https://www.espn.com/tennis/player/_/id/1774/sorana-cirstea" xr:uid="{16F30333-9D03-A940-97CB-0C32A0243D05}"/>
    <hyperlink ref="N38" r:id="rId177" display="https://www.espn.com/tennis/player/_/id/2971/anastasia-potapova" xr:uid="{0A4B95F5-D83B-7146-9A8E-8FA3A661DD8C}"/>
    <hyperlink ref="N39" r:id="rId178" display="https://www.espn.com/tennis/player/_/id/2411/anhelina-kalinina" xr:uid="{E98CE7E2-BA92-F14D-B0BE-1AA108DECE3F}"/>
    <hyperlink ref="N40" r:id="rId179" display="https://www.espn.com/tennis/player/_/id/2221/elise-mertens" xr:uid="{9C523602-D0CF-5F4B-A0A2-0D47BFEAA437}"/>
    <hyperlink ref="N41" r:id="rId180" display="https://www.espn.com/tennis/player/_/id/2615/jasmine-paolini" xr:uid="{C6F6F0D5-69DF-1340-9B97-8E780E0F08E1}"/>
    <hyperlink ref="N42" r:id="rId181" display="https://www.espn.com/tennis/player/_/id/1726/lesia-tsurenko" xr:uid="{6AB44339-66E1-D744-9E67-70FDA734359B}"/>
    <hyperlink ref="N43" r:id="rId182" display="https://www.espn.com/tennis/player/_/id/3785/emma-navarro" xr:uid="{039CBB36-B82C-2347-8CF3-450A9545AC9F}"/>
    <hyperlink ref="N44" r:id="rId183" display="https://www.espn.com/tennis/player/_/id/2746/sofia-kenin" xr:uid="{3FF3D3FB-B976-5848-8D9E-C5E465A27E02}"/>
    <hyperlink ref="N45" r:id="rId184" display="https://www.espn.com/tennis/player/_/id/2392/marie-bouzkova" xr:uid="{67EE1E99-D8FD-A745-AA00-F805466A5D39}"/>
    <hyperlink ref="N46" r:id="rId185" display="https://www.espn.com/tennis/player/_/id/3641/leylah-fernandez" xr:uid="{C19A1E38-3C51-9F46-B2AC-96C2FBC85831}"/>
    <hyperlink ref="N47" r:id="rId186" display="https://www.espn.com/tennis/player/_/id/3387/wang-xinyu" xr:uid="{3084AFB7-E2A4-A542-8233-6038241BEA46}"/>
    <hyperlink ref="N48" r:id="rId187" display="https://www.espn.com/tennis/player/_/id/2780/zhu-lin" xr:uid="{A7857283-09E4-4443-95F7-4F0ED02197E0}"/>
    <hyperlink ref="N49" r:id="rId188" display="https://www.espn.com/tennis/player/_/id/740/karolina-pliskova" xr:uid="{E479C22B-0A4B-DA4B-9AC8-1D3F000D68EA}"/>
    <hyperlink ref="N50" r:id="rId189" display="https://www.espn.com/tennis/player/_/id/3382/marta-kostyuk" xr:uid="{2270A21F-96FC-D744-99C0-836A5BA2D045}"/>
    <hyperlink ref="N51" r:id="rId190" display="https://www.espn.com/tennis/player/_/id/687/petra-martic" xr:uid="{F67379EF-D7A6-1E47-BE42-273E29DEDB69}"/>
    <hyperlink ref="N52" r:id="rId191" display="https://www.espn.com/tennis/player/_/id/6970/linda-noskova" xr:uid="{743B45FA-2DE1-4D40-9A25-3F0EA1C2CD9E}"/>
    <hyperlink ref="N53" r:id="rId192" display="https://www.espn.com/tennis/player/_/id/1374/martina-trevisan" xr:uid="{7F334636-2C00-6E43-86D3-EAA9F9CB3F57}"/>
    <hyperlink ref="N54" r:id="rId193" display="https://www.espn.com/tennis/player/_/id/3899/varvara-gracheva" xr:uid="{3169F926-78F0-774F-B742-C6E08C2D462A}"/>
    <hyperlink ref="N55" r:id="rId194" display="https://www.espn.com/tennis/player/_/id/3436/caroline-dolehide" xr:uid="{CB5497FD-6189-6E41-9FD4-11A609D5E945}"/>
    <hyperlink ref="N56" r:id="rId195" display="https://www.espn.com/tennis/player/_/id/2248/katerina-siniakova" xr:uid="{8CF77C1D-AC9C-5A46-8E51-9F7FCC403728}"/>
    <hyperlink ref="N57" r:id="rId196" display="https://www.espn.com/tennis/player/_/id/3831/elisabetta-cocciaretto" xr:uid="{D301FC04-C6D4-B04A-84F6-E971D7E0F42E}"/>
    <hyperlink ref="N58" r:id="rId197" display="https://www.espn.com/tennis/player/_/id/1472/sloane-stephens" xr:uid="{9EC788D8-190C-6D49-87BA-C8CB1394256B}"/>
    <hyperlink ref="N59" r:id="rId198" display="https://www.espn.com/tennis/player/_/id/2929/sara-sorribes-tormo" xr:uid="{C29356F1-D881-2146-9DA4-4FE8D7F41BB6}"/>
    <hyperlink ref="N60" r:id="rId199" display="https://www.espn.com/tennis/player/_/id/5848/peyton-stearns" xr:uid="{98AB7549-E86C-4948-BC4D-5E3CC83C9117}"/>
    <hyperlink ref="N61" r:id="rId200" display="https://www.espn.com/tennis/player/_/id/2902/anna-blinkova" xr:uid="{628A71AB-E8EF-3143-A247-76992FCEB27D}"/>
    <hyperlink ref="N62" r:id="rId201" display="https://www.espn.com/tennis/player/_/id/810/arantxa-rus" xr:uid="{5EDBD5FE-F507-8141-BFBB-C6BDBEFEE4B4}"/>
    <hyperlink ref="N63" r:id="rId202" display="https://www.espn.com/tennis/player/_/id/3262/danielle-collins" xr:uid="{04C07235-FC22-634E-A42D-928D44A06910}"/>
    <hyperlink ref="N64" r:id="rId203" display="https://www.espn.com/tennis/player/_/id/1979/camila-giorgi" xr:uid="{189B55F9-1550-FF4B-BFB6-43041B4E26D8}"/>
    <hyperlink ref="N65" r:id="rId204" display="https://www.espn.com/tennis/player/_/id/2346/tatjana-maria" xr:uid="{EA87D247-1B58-4443-8F62-D6FD43F0270E}"/>
    <hyperlink ref="N66" r:id="rId205" display="https://www.espn.com/tennis/player/_/id/3508/clara-burel" xr:uid="{8FF5635C-5A03-5C42-A8E0-260FBEC04DCE}"/>
    <hyperlink ref="N67" r:id="rId206" display="https://www.espn.com/tennis/player/_/id/2054/katie-boulter" xr:uid="{5A948321-D026-6F46-A7D3-B5B48E44BDD7}"/>
    <hyperlink ref="N68" r:id="rId207" display="https://www.espn.com/tennis/player/_/id/9820/mirra-andreeva" xr:uid="{CF2AE80D-24A3-0740-9B97-0309085FC090}"/>
    <hyperlink ref="N69" r:id="rId208" display="https://www.espn.com/tennis/player/_/id/824/anastasia-pavlyuchenkova" xr:uid="{0C0BB8DB-58AE-9F45-B8F9-ECB978318E47}"/>
    <hyperlink ref="N70" r:id="rId209" display="https://www.espn.com/tennis/player/_/id/2179/mayar-sherif" xr:uid="{1A6B230B-80C9-9C49-8E1A-8C1C1AFECD1B}"/>
    <hyperlink ref="N71" r:id="rId210" display="https://www.espn.com/tennis/player/_/id/2910/greet-minnen" xr:uid="{D09148D8-D112-124B-9626-6B66B20F89E3}"/>
    <hyperlink ref="N72" r:id="rId211" display="https://www.espn.com/tennis/player/_/id/3157/cristina-bucsa" xr:uid="{080C12DA-9D55-5E44-843C-02F6743E17A7}"/>
    <hyperlink ref="N73" r:id="rId212" display="https://www.espn.com/tennis/player/_/id/4666/lucia-bronzetti" xr:uid="{126990CA-A697-A441-BA87-FD74D9F46496}"/>
    <hyperlink ref="N74" r:id="rId213" display="https://www.espn.com/tennis/player/_/id/2984/rebeka-masarova" xr:uid="{63F15263-47B1-E048-BD37-700DD185D68D}"/>
    <hyperlink ref="N75" r:id="rId214" display="https://www.espn.com/tennis/player/_/id/2731/paula-badosa" xr:uid="{C387FC69-379E-A545-8BF5-5AA9B81CD1AA}"/>
    <hyperlink ref="N76" r:id="rId215" display="https://www.espn.com/tennis/player/_/id/2794/bernarda-pera" xr:uid="{2687649D-1204-3F48-9EA2-BAF323B0EFAE}"/>
    <hyperlink ref="N77" r:id="rId216" display="https://www.espn.com/tennis/player/_/id/1802/yulia-putintseva" xr:uid="{FC3426BC-167F-1E49-BE24-BBE9B648C21D}"/>
    <hyperlink ref="N78" r:id="rId217" display="https://www.espn.com/tennis/player/_/id/3256/nadia-podoroska" xr:uid="{85DAF106-80B5-D244-A400-220B871842BD}"/>
    <hyperlink ref="N79" r:id="rId218" display="https://www.espn.com/tennis/player/_/id/1929/lauren-davis" xr:uid="{5FA68CE8-43D9-434E-B018-2B01FEBDA6AB}"/>
    <hyperlink ref="N80" r:id="rId219" display="https://www.espn.com/tennis/player/_/id/1371/ana-bogdan" xr:uid="{4F042778-B4D8-8A4F-B242-FEB2284E6CB2}"/>
    <hyperlink ref="N81" r:id="rId220" display="https://www.espn.com/tennis/player/_/id/3155/wang-xiyu" xr:uid="{67AC5809-04C1-E94B-A5AC-9C3AFCE9BEF1}"/>
    <hyperlink ref="N82" r:id="rId221" display="https://www.espn.com/tennis/player/_/id/706/yanina-wickmayer" xr:uid="{D099D414-4E03-C743-A0D3-563870E2CF1C}"/>
    <hyperlink ref="N83" r:id="rId222" display="https://www.espn.com/tennis/player/_/id/2341/anna-karolina-schmiedlova" xr:uid="{95FCE5F8-903A-E948-8624-02FD945BA29D}"/>
    <hyperlink ref="N84" r:id="rId223" display="https://www.espn.com/tennis/player/_/id/5868/elina-avanesyan" xr:uid="{A29FED43-5F8F-C04A-A784-949E9A325A97}"/>
    <hyperlink ref="N85" r:id="rId224" display="https://www.espn.com/tennis/player/_/id/2672/magdalena-frech" xr:uid="{52686698-55A9-1C4D-BF66-91EDFA0F7571}"/>
    <hyperlink ref="N86" r:id="rId225" display="https://www.espn.com/tennis/player/_/id/906/irina-camelia-begu" xr:uid="{66A4DFAB-0206-4044-94E9-CB4C9AA653F0}"/>
    <hyperlink ref="N87" r:id="rId226" display="https://www.espn.com/tennis/player/_/id/2977/anna-kalinskaya" xr:uid="{B04F552E-EF0F-7147-B8C3-B846122EE747}"/>
    <hyperlink ref="N88" r:id="rId227" display="https://www.espn.com/tennis/player/_/id/2916/yuan-yue" xr:uid="{8C14EFE0-8508-8541-A445-15F6F79414BA}"/>
    <hyperlink ref="N89" r:id="rId228" display="https://www.espn.com/tennis/player/_/id/3404/camila-osorio" xr:uid="{55C404B2-E640-3C48-ACF5-9EDE428BA92D}"/>
    <hyperlink ref="N90" r:id="rId229" display="https://www.espn.com/tennis/player/_/id/3332/diane-parry" xr:uid="{64748504-0768-C343-B7A5-D1EE9077F62E}"/>
    <hyperlink ref="N91" r:id="rId230" display="https://www.espn.com/tennis/player/_/id/2027/viktoriya-tomova" xr:uid="{C26275AB-D869-FE4C-AFBC-3AF0F8E00367}"/>
    <hyperlink ref="N92" r:id="rId231" display="https://www.espn.com/tennis/player/_/id/2114/taylor-townsend" xr:uid="{43EC0174-633D-DC4D-9326-DC151291C6F5}"/>
    <hyperlink ref="N93" r:id="rId232" display="https://www.espn.com/tennis/player/_/id/6724/ashlyn-krueger" xr:uid="{77E0B1FB-4E8E-FB45-9A58-C5ED66BA0289}"/>
    <hyperlink ref="N94" r:id="rId233" display="https://www.espn.com/tennis/player/_/id/2458/viktorija-golubic" xr:uid="{F1B5A76C-E3FE-F54E-8ECB-BCB65D382FBA}"/>
    <hyperlink ref="N95" r:id="rId234" display="https://www.espn.com/tennis/player/_/id/3040/tamara-korpatsch" xr:uid="{261338E4-4A45-6C45-A74C-2910931ED889}"/>
    <hyperlink ref="N96" r:id="rId235" display="https://www.espn.com/tennis/player/_/id/5309/alycia-parks" xr:uid="{AF6E8530-C87D-3A4E-989A-5FEB5D71BE85}"/>
    <hyperlink ref="N97" r:id="rId236" display="https://www.espn.com/tennis/player/_/id/1881/laura-siegemund" xr:uid="{5FCB7832-9BDE-B245-98D0-9D42F6C2B0F6}"/>
    <hyperlink ref="N98" r:id="rId237" display="https://www.espn.com/tennis/player/_/id/2974/kayla-day" xr:uid="{5CB10479-F413-DB49-AD55-1407AE4D7278}"/>
    <hyperlink ref="N99" r:id="rId238" display="https://www.espn.com/tennis/player/_/id/5712/bai-zhuoxuan" xr:uid="{29559139-ABCA-CC47-A7B9-E31288A665D5}"/>
    <hyperlink ref="N100" r:id="rId239" display="https://www.espn.com/tennis/player/_/id/2737/jaqueline-cristian" xr:uid="{4436F146-496B-1349-B9CA-6FCAEB3CF665}"/>
    <hyperlink ref="N101" r:id="rId240" display="https://www.espn.com/tennis/player/_/id/1809/aliaksandra-sasnovich" xr:uid="{6B980FC7-2921-154A-923B-B932B56A8A96}"/>
    <hyperlink ref="N102" r:id="rId241" display="https://www.espn.com/tennis/player/_/id/3271/emina-bektas" xr:uid="{EEF2C647-7FB9-434B-9931-46E21787220C}"/>
    <hyperlink ref="N103" r:id="rId242" display="https://www.espn.com/tennis/player/_/id/6929/linda-fruhvirtova" xr:uid="{C73822E4-044C-8A4B-9BBF-76564EFA699D}"/>
    <hyperlink ref="N104" r:id="rId243" display="https://www.espn.com/tennis/player/_/id/8017/diana-shnaider" xr:uid="{9B843F99-D62B-4E43-B9BC-1A58E80C2527}"/>
    <hyperlink ref="N105" r:id="rId244" display="https://www.espn.com/tennis/player/_/id/2043/nao-hibino" xr:uid="{8D41A410-4EC4-5F4D-84FC-D7E9152527FB}"/>
    <hyperlink ref="N106" r:id="rId245" display="https://www.espn.com/tennis/player/_/id/2979/bianca-andreescu" xr:uid="{1361088D-7315-5942-B760-3626508C1026}"/>
    <hyperlink ref="N107" r:id="rId246" display="https://www.espn.com/tennis/player/_/id/2848/oceane-dodin" xr:uid="{591463EB-B301-8044-9CE8-22C2CA7D8D7D}"/>
    <hyperlink ref="N108" r:id="rId247" display="https://www.espn.com/tennis/player/_/id/2747/jodie-burrage" xr:uid="{CF119797-2660-914A-83DE-1C72F41AB272}"/>
    <hyperlink ref="N109" r:id="rId248" display="https://www.espn.com/tennis/player/_/id/2980/claire-liu" xr:uid="{95304B8D-7424-F04F-9B59-29E14788A747}"/>
    <hyperlink ref="N110" r:id="rId249" display="https://www.espn.com/tennis/player/_/id/3908/kamilla-rakhimova" xr:uid="{FFD38577-7CB9-7242-B0E8-89E783538459}"/>
    <hyperlink ref="N111" r:id="rId250" display="https://www.espn.com/tennis/player/_/id/2533/wang-yafan" xr:uid="{0590DA12-E0D1-B947-9FF5-707AB390488F}"/>
    <hyperlink ref="N112" r:id="rId251" display="https://www.espn.com/tennis/player/_/id/2599/julia-grabher" xr:uid="{C89B0AA8-C9CA-6344-AEB8-FBB2394D8CFD}"/>
    <hyperlink ref="N113" r:id="rId252" display="https://www.espn.com/tennis/player/_/id/3142/dayana-yastremska" xr:uid="{5BE30985-2465-D54A-93DD-865F88F93BD3}"/>
    <hyperlink ref="N114" r:id="rId253" display="https://www.espn.com/tennis/player/_/id/3034/tamara-zidansek" xr:uid="{09258DF9-6602-844C-841A-89EABCB1E8C9}"/>
    <hyperlink ref="N115" r:id="rId254" display="https://www.espn.com/tennis/player/_/id/2751/renata-zarazua" xr:uid="{BE6ACCA8-6CFC-A046-A9C2-A40E1A0065A2}"/>
    <hyperlink ref="N116" r:id="rId255" display="https://www.espn.com/tennis/player/_/id/636/sara-errani" xr:uid="{EDE16C4F-AF24-B441-ABA3-F7F74ABF7A1C}"/>
    <hyperlink ref="N117" r:id="rId256" display="https://www.espn.com/tennis/player/_/id/3133/kaja-juvan" xr:uid="{DE6F1B00-D486-E044-8371-79DF12017690}"/>
    <hyperlink ref="N118" r:id="rId257" display="https://www.espn.com/tennis/player/_/id/3792/clara-tauson" xr:uid="{4FAC09E9-E5E1-784D-993F-92670F1A3FAA}"/>
    <hyperlink ref="N119" r:id="rId258" display="https://www.espn.com/tennis/player/_/id/3746/katie-volynets" xr:uid="{E0A2139B-EF4E-5B42-B094-AA6AFF95FDB4}"/>
    <hyperlink ref="N120" r:id="rId259" display="https://www.espn.com/tennis/player/_/id/8690/marina-bassols-ribera" xr:uid="{DDC4F68B-F05B-7642-A5EC-1F82E8077942}"/>
    <hyperlink ref="N121" r:id="rId260" display="https://www.espn.com/tennis/player/_/id/2177/laura-pigossi" xr:uid="{16A17FC2-E55C-B040-9C2E-D75BBAD6101B}"/>
    <hyperlink ref="N122" r:id="rId261" display="https://www.espn.com/tennis/player/_/id/9525/brenda-fruhvirtova" xr:uid="{9A2BB48F-0E79-8742-8847-53CDD5EE64BF}"/>
    <hyperlink ref="N123" r:id="rId262" display="https://www.espn.com/tennis/player/_/id/7438/erika-andreeva" xr:uid="{9CF1D2D2-A80E-2341-B93D-D4A26A611A8E}"/>
    <hyperlink ref="N124" r:id="rId263" display="https://www.espn.com/tennis/player/_/id/1955/elizabeth-mandlik" xr:uid="{0EC43079-EDD0-A745-BEE0-2EE17A265BAA}"/>
    <hyperlink ref="N125" r:id="rId264" display="https://www.espn.com/tennis/player/_/id/495/arina-rodionova" xr:uid="{7E2DE9A7-50CF-374B-A971-47CFE971C70E}"/>
    <hyperlink ref="N126" r:id="rId265" display="https://www.espn.com/tennis/player/_/id/2588/kimberly-birrell" xr:uid="{B896519A-5D2A-2C48-8DCB-B8EDA3B02C6B}"/>
    <hyperlink ref="N127" r:id="rId266" display="https://www.espn.com/tennis/player/_/id/3184/emiliana-arango" xr:uid="{185EB121-AA92-B84A-A77D-FC9946D4CBD4}"/>
    <hyperlink ref="N128" r:id="rId267" display="https://www.espn.com/tennis/player/_/id/476/alize-cornet" xr:uid="{E6294FC5-9B4E-BA4D-B85A-D43D98CFFF9B}"/>
    <hyperlink ref="N129" r:id="rId268" display="https://www.espn.com/tennis/player/_/id/2734/anna-bondar" xr:uid="{581D5C75-85A3-5E41-A462-5A0910E9071A}"/>
    <hyperlink ref="N130" r:id="rId269" display="https://www.espn.com/tennis/player/_/id/3148/olga-danilovic" xr:uid="{E877F675-4CF8-AD48-AE2C-4ACD115AA6D6}"/>
    <hyperlink ref="N131" r:id="rId270" display="https://www.espn.com/tennis/player/_/id/3153/mai-hontama" xr:uid="{B02F706A-9C86-A34B-88B2-D94DE9624648}"/>
    <hyperlink ref="N132" r:id="rId271" display="https://www.espn.com/tennis/player/_/id/2200/harriet-dart" xr:uid="{DBCBF2C0-268F-6342-92CC-A3619A7FEAE2}"/>
    <hyperlink ref="N133" r:id="rId272" display="https://www.espn.com/tennis/player/_/id/3220/maria-lourdes-carle" xr:uid="{F244D473-0530-1742-9CF7-F52D897EFF4B}"/>
    <hyperlink ref="N134" r:id="rId273" display="https://www.espn.com/tennis/player/_/id/8067/lucrezia-stefanini" xr:uid="{F824B4F0-3F80-9743-9E10-DBE5EC02C678}"/>
    <hyperlink ref="N135" r:id="rId274" display="https://www.espn.com/tennis/player/_/id/3476/astra-sharma" xr:uid="{D74EDB70-71DC-BC4F-9B2C-BDD6999D5426}"/>
    <hyperlink ref="N136" r:id="rId275" display="https://www.espn.com/tennis/player/_/id/4166/nuria-parrizas-diaz" xr:uid="{6AB89116-03C3-1244-A4B5-81BE368C0D2F}"/>
    <hyperlink ref="N137" r:id="rId276" display="https://www.espn.com/tennis/player/_/id/8104/olivia-gadecki" xr:uid="{38E478DB-FCC0-5E48-BFE6-A6FDF21083A7}"/>
    <hyperlink ref="N138" r:id="rId277" display="https://www.espn.com/tennis/player/_/id/2269/rebecca-peterson" xr:uid="{7B2064E9-9637-3B45-87F5-9FF8E82A5FD7}"/>
    <hyperlink ref="N139" r:id="rId278" display="https://www.espn.com/tennis/player/_/id/2748/elena-gabriela-ruse" xr:uid="{68F31FCE-44A8-9A4B-896E-218E54A0B26E}"/>
    <hyperlink ref="N140" r:id="rId279" display="https://www.espn.com/tennis/player/_/id/7819/sara-bejlek" xr:uid="{3C5CD4EE-757A-4248-B205-D93B508337E4}"/>
    <hyperlink ref="N141" r:id="rId280" display="https://www.espn.com/tennis/player/_/id/2738/rebecca-sramkova" xr:uid="{5EADF2F7-5F99-3141-8F53-AEF96F082F1C}"/>
    <hyperlink ref="N142" r:id="rId281" display="https://www.espn.com/tennis/player/_/id/3913/hailey-baptiste" xr:uid="{D7F84D32-DADD-D447-910F-DFCCDCE16093}"/>
    <hyperlink ref="N143" r:id="rId282" display="https://www.espn.com/tennis/player/_/id/2026/kateryna-baindl" xr:uid="{4EB73B3B-135F-9B43-828D-29D8F23EBD16}"/>
    <hyperlink ref="N144" r:id="rId283" display="https://www.espn.com/tennis/player/_/id/3286/jessika-ponchet" xr:uid="{61CA64F1-154F-C14C-8013-46FEE479D043}"/>
    <hyperlink ref="N145" r:id="rId284" display="https://www.espn.com/tennis/player/_/id/5941/daria-snigur" xr:uid="{52AA9815-5D90-F242-95C1-90E47052356B}"/>
    <hyperlink ref="N146" r:id="rId285" display="https://www.espn.com/tennis/player/_/id/2506/anna-lena-friedsam" xr:uid="{F3EDF1F0-5A9D-FA40-B4E2-C122525CF301}"/>
    <hyperlink ref="N147" r:id="rId286" display="https://www.espn.com/tennis/player/_/id/5260/eva-lys" xr:uid="{2E78268D-A21D-3842-BEAB-614F11AD11DA}"/>
    <hyperlink ref="N148" r:id="rId287" display="https://www.espn.com/tennis/player/_/id/1382/heather-watson" xr:uid="{5005DD69-AB4A-994C-8C29-42F110BB7E6D}"/>
    <hyperlink ref="N149" r:id="rId288" display="https://www.espn.com/tennis/player/_/id/2736/viktoria-hruncakova" xr:uid="{5EE576C7-F32D-BD4C-93CB-66E54585C15D}"/>
    <hyperlink ref="N150" r:id="rId289" display="https://www.espn.com/tennis/player/_/id/5749/julia-riera" xr:uid="{E1761242-5F1F-184E-A6BA-345148021C8E}"/>
    <hyperlink ref="N151" r:id="rId290" display="https://www.espn.com/tennis/player/_/id/6769/darja-semenistaja" xr:uid="{75A6AE14-57CB-6D4C-9AC6-911CF3FA6143}"/>
    <hyperlink ref="N152" r:id="rId291" display="https://www.espn.com/tennis/player/_/id/12837/celine-naef" xr:uid="{3CF16BC0-E325-F64A-AED1-6A2EBDD8C060}"/>
    <hyperlink ref="N153" r:id="rId292" display="https://www.espn.com/tennis/player/_/id/2764/dalma-galfi" xr:uid="{79BA6C35-F588-C344-A7B2-C9BE817ADEA1}"/>
    <hyperlink ref="N154" r:id="rId293" display="https://www.espn.com/tennis/player/_/id/10501/maria-timofeeva" xr:uid="{AF59A063-C7D9-874A-BE39-965481D76ECA}"/>
    <hyperlink ref="N155" r:id="rId294" display="https://www.espn.com/tennis/player/_/id/2098/valeria-savinykh" xr:uid="{3780F01F-F2BC-1345-9F5A-0FA5D4940FE3}"/>
    <hyperlink ref="N156" r:id="rId295" display="https://www.espn.com/tennis/player/_/id/2760/katherine-sebov" xr:uid="{BE13903C-9912-444C-9BD6-63A35DD89942}"/>
    <hyperlink ref="N157" r:id="rId296" display="https://www.espn.com/tennis/player/_/id/1639/sachia-vickery" xr:uid="{3D436EC2-B6A3-5B46-AF66-868F2BD52016}"/>
    <hyperlink ref="N158" r:id="rId297" display="https://www.espn.com/tennis/player/_/id/2617/jil-teichmann" xr:uid="{69033961-29AC-244F-A5A7-85BB414D34BF}"/>
    <hyperlink ref="N159" r:id="rId298" display="https://www.espn.com/tennis/player/_/id/3223/catherine-mcnally" xr:uid="{B3F2DFF3-2579-CE4E-BA1D-8854EF557B98}"/>
    <hyperlink ref="N160" r:id="rId299" display="https://www.espn.com/tennis/player/_/id/1897/shelby-rogers" xr:uid="{02945106-AC45-8948-8517-D45AD0B4D25E}"/>
    <hyperlink ref="N161" r:id="rId300" display="https://www.espn.com/tennis/player/_/id/1831/danka-kovinic" xr:uid="{8972748A-11F4-5A44-A905-5EC9C73D86E7}"/>
  </hyperlinks>
  <pageMargins left="0.7" right="0.7" top="0.75" bottom="0.75" header="0.3" footer="0.3"/>
  <tableParts count="2">
    <tablePart r:id="rId301"/>
    <tablePart r:id="rId30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81100-85D4-6047-B382-A1CC7DEB95DE}">
  <dimension ref="D3:M83"/>
  <sheetViews>
    <sheetView tabSelected="1" topLeftCell="E1" zoomScale="119" workbookViewId="0">
      <selection activeCell="F39" sqref="F39"/>
    </sheetView>
  </sheetViews>
  <sheetFormatPr baseColWidth="10" defaultRowHeight="16"/>
  <cols>
    <col min="4" max="4" width="15.83203125" customWidth="1"/>
    <col min="5" max="5" width="20.6640625" customWidth="1"/>
    <col min="6" max="7" width="255.6640625" customWidth="1"/>
    <col min="8" max="8" width="78.5" customWidth="1"/>
  </cols>
  <sheetData>
    <row r="3" spans="4:13" ht="17" thickBot="1"/>
    <row r="4" spans="4:13" ht="22" thickBot="1">
      <c r="D4" s="72" t="s">
        <v>1297</v>
      </c>
      <c r="E4" s="72" t="s">
        <v>1298</v>
      </c>
      <c r="F4" s="72" t="s">
        <v>1299</v>
      </c>
      <c r="G4" s="72" t="s">
        <v>1300</v>
      </c>
      <c r="H4" s="72" t="s">
        <v>1377</v>
      </c>
    </row>
    <row r="5" spans="4:13" ht="19" thickBot="1">
      <c r="D5" s="73">
        <v>1</v>
      </c>
      <c r="E5" s="73">
        <v>1</v>
      </c>
      <c r="F5" s="49" t="s">
        <v>1303</v>
      </c>
      <c r="G5" s="50"/>
      <c r="H5" s="66"/>
    </row>
    <row r="6" spans="4:13" ht="19" thickBot="1">
      <c r="D6" s="73">
        <v>2</v>
      </c>
      <c r="E6" s="73">
        <v>2</v>
      </c>
      <c r="F6" s="49" t="s">
        <v>1301</v>
      </c>
      <c r="G6" s="50"/>
      <c r="H6" s="66"/>
    </row>
    <row r="7" spans="4:13" ht="20" customHeight="1" thickBot="1">
      <c r="D7" s="73">
        <v>3</v>
      </c>
      <c r="E7" s="73">
        <v>3</v>
      </c>
      <c r="F7" s="49" t="s">
        <v>1302</v>
      </c>
      <c r="G7" s="70" t="s">
        <v>1375</v>
      </c>
      <c r="H7" s="66"/>
    </row>
    <row r="8" spans="4:13" ht="35" thickBot="1">
      <c r="D8" s="73">
        <v>4</v>
      </c>
      <c r="E8" s="73">
        <v>4</v>
      </c>
      <c r="F8" s="68" t="s">
        <v>1304</v>
      </c>
      <c r="G8" s="71"/>
      <c r="H8" s="69"/>
    </row>
    <row r="9" spans="4:13" ht="44" customHeight="1" thickBot="1">
      <c r="D9" s="73">
        <v>5</v>
      </c>
      <c r="E9" s="73">
        <v>5</v>
      </c>
      <c r="F9" s="49" t="s">
        <v>1305</v>
      </c>
      <c r="G9" s="65" t="s">
        <v>1381</v>
      </c>
      <c r="H9" s="67"/>
    </row>
    <row r="10" spans="4:13" ht="19" thickBot="1">
      <c r="D10" s="73">
        <v>6</v>
      </c>
      <c r="E10" s="73">
        <v>6</v>
      </c>
      <c r="F10" s="49" t="s">
        <v>1306</v>
      </c>
      <c r="G10" s="75"/>
      <c r="H10" s="67"/>
    </row>
    <row r="11" spans="4:13" ht="19" thickBot="1">
      <c r="D11" s="73">
        <v>7</v>
      </c>
      <c r="E11" s="73">
        <v>7</v>
      </c>
      <c r="F11" s="49" t="s">
        <v>1307</v>
      </c>
      <c r="G11" s="74" t="s">
        <v>1376</v>
      </c>
      <c r="H11" s="67"/>
    </row>
    <row r="12" spans="4:13" ht="27" customHeight="1" thickBot="1">
      <c r="D12" s="73">
        <v>8</v>
      </c>
      <c r="E12" s="73">
        <v>8</v>
      </c>
      <c r="F12" s="49" t="s">
        <v>1308</v>
      </c>
      <c r="G12" s="75"/>
      <c r="H12" s="67"/>
    </row>
    <row r="13" spans="4:13" ht="19" thickBot="1">
      <c r="D13" s="73">
        <v>9</v>
      </c>
      <c r="E13" s="73">
        <v>9</v>
      </c>
      <c r="F13" s="49" t="s">
        <v>1309</v>
      </c>
      <c r="G13" s="75"/>
      <c r="H13" s="67"/>
      <c r="I13" s="63"/>
      <c r="J13" s="64"/>
      <c r="K13" s="64"/>
      <c r="L13" s="64"/>
      <c r="M13" s="64"/>
    </row>
    <row r="14" spans="4:13" ht="20" thickBot="1">
      <c r="D14" s="73">
        <v>10</v>
      </c>
      <c r="E14" s="73">
        <v>10</v>
      </c>
      <c r="F14" s="49" t="s">
        <v>1310</v>
      </c>
      <c r="G14" s="76" t="s">
        <v>1379</v>
      </c>
      <c r="H14" s="67"/>
      <c r="I14" s="63"/>
      <c r="J14" s="64"/>
      <c r="K14" s="64"/>
      <c r="L14" s="64"/>
      <c r="M14" s="64"/>
    </row>
    <row r="15" spans="4:13" ht="36" thickBot="1">
      <c r="D15" s="73">
        <v>11</v>
      </c>
      <c r="E15" s="73">
        <v>11</v>
      </c>
      <c r="F15" s="49" t="s">
        <v>1311</v>
      </c>
      <c r="G15" s="75" t="s">
        <v>1380</v>
      </c>
      <c r="H15" s="67"/>
      <c r="I15" s="63"/>
      <c r="J15" s="64"/>
      <c r="K15" s="64"/>
      <c r="L15" s="64"/>
      <c r="M15" s="64"/>
    </row>
    <row r="16" spans="4:13" ht="19" thickBot="1">
      <c r="D16" s="73">
        <v>12</v>
      </c>
      <c r="E16" s="73">
        <v>12</v>
      </c>
      <c r="F16" s="49" t="s">
        <v>1312</v>
      </c>
      <c r="G16" s="75" t="s">
        <v>1378</v>
      </c>
      <c r="H16" s="67"/>
      <c r="I16" s="63"/>
      <c r="J16" s="64"/>
      <c r="K16" s="64"/>
      <c r="L16" s="64"/>
      <c r="M16" s="64"/>
    </row>
    <row r="17" spans="4:13" ht="19" thickBot="1">
      <c r="D17" s="73">
        <v>13</v>
      </c>
      <c r="E17" s="73">
        <v>13</v>
      </c>
      <c r="F17" s="49" t="s">
        <v>1313</v>
      </c>
      <c r="G17" s="75"/>
      <c r="H17" s="67"/>
      <c r="I17" s="63"/>
      <c r="J17" s="64"/>
      <c r="K17" s="64"/>
      <c r="L17" s="64"/>
      <c r="M17" s="64"/>
    </row>
    <row r="18" spans="4:13" ht="19" thickBot="1">
      <c r="D18" s="73">
        <v>14</v>
      </c>
      <c r="E18" s="73">
        <v>14</v>
      </c>
      <c r="F18" s="49" t="s">
        <v>1314</v>
      </c>
      <c r="G18" s="75"/>
      <c r="H18" s="67"/>
      <c r="I18" s="63"/>
      <c r="J18" s="64"/>
      <c r="K18" s="64"/>
      <c r="L18" s="64"/>
      <c r="M18" s="64"/>
    </row>
    <row r="19" spans="4:13" ht="19" thickBot="1">
      <c r="D19" s="73">
        <v>15</v>
      </c>
      <c r="E19" s="73">
        <v>15</v>
      </c>
      <c r="F19" s="49" t="s">
        <v>1315</v>
      </c>
      <c r="G19" s="75"/>
      <c r="H19" s="67"/>
      <c r="I19" s="64"/>
      <c r="J19" s="64"/>
      <c r="K19" s="64"/>
      <c r="L19" s="64"/>
      <c r="M19" s="64"/>
    </row>
    <row r="20" spans="4:13" ht="19" thickBot="1">
      <c r="D20" s="73">
        <v>16</v>
      </c>
      <c r="E20" s="73">
        <v>16</v>
      </c>
      <c r="F20" s="49" t="s">
        <v>1316</v>
      </c>
      <c r="G20" s="75"/>
      <c r="H20" s="67"/>
      <c r="I20" s="64"/>
      <c r="J20" s="64"/>
      <c r="K20" s="64"/>
      <c r="L20" s="64"/>
      <c r="M20" s="64"/>
    </row>
    <row r="21" spans="4:13" ht="19" thickBot="1">
      <c r="D21" s="73">
        <v>17</v>
      </c>
      <c r="E21" s="73">
        <v>17</v>
      </c>
      <c r="F21" s="49" t="s">
        <v>1317</v>
      </c>
      <c r="G21" s="75"/>
      <c r="H21" s="67"/>
      <c r="I21" s="64"/>
      <c r="J21" s="64"/>
      <c r="K21" s="64"/>
      <c r="L21" s="64"/>
      <c r="M21" s="64"/>
    </row>
    <row r="22" spans="4:13" ht="19" thickBot="1">
      <c r="D22" s="73">
        <v>18</v>
      </c>
      <c r="E22" s="73">
        <v>18</v>
      </c>
      <c r="F22" s="49" t="s">
        <v>1318</v>
      </c>
      <c r="G22" s="75"/>
      <c r="H22" s="67"/>
      <c r="I22" s="64"/>
      <c r="J22" s="64"/>
      <c r="K22" s="64"/>
      <c r="L22" s="64"/>
      <c r="M22" s="64"/>
    </row>
    <row r="23" spans="4:13" ht="19" thickBot="1">
      <c r="D23" s="73">
        <v>19</v>
      </c>
      <c r="E23" s="73">
        <v>19</v>
      </c>
      <c r="F23" s="49" t="s">
        <v>1319</v>
      </c>
      <c r="G23" s="75"/>
      <c r="H23" s="67"/>
      <c r="I23" s="63"/>
      <c r="J23" s="64"/>
      <c r="K23" s="64"/>
      <c r="L23" s="64"/>
      <c r="M23" s="64"/>
    </row>
    <row r="24" spans="4:13" ht="19" thickBot="1">
      <c r="D24" s="73">
        <v>20</v>
      </c>
      <c r="E24" s="73">
        <v>20</v>
      </c>
      <c r="F24" s="49" t="s">
        <v>1320</v>
      </c>
      <c r="G24" s="75"/>
      <c r="H24" s="67"/>
      <c r="I24" s="63"/>
      <c r="J24" s="64"/>
      <c r="K24" s="64"/>
      <c r="L24" s="64"/>
      <c r="M24" s="64"/>
    </row>
    <row r="25" spans="4:13" ht="20" thickBot="1">
      <c r="D25" s="73">
        <v>21</v>
      </c>
      <c r="E25" s="73">
        <v>21</v>
      </c>
      <c r="F25" s="49" t="s">
        <v>1321</v>
      </c>
      <c r="G25" s="76" t="s">
        <v>1382</v>
      </c>
      <c r="H25" s="67"/>
      <c r="I25" s="63"/>
      <c r="J25" s="64"/>
      <c r="K25" s="64"/>
      <c r="L25" s="64"/>
      <c r="M25" s="64"/>
    </row>
    <row r="26" spans="4:13" ht="19" thickBot="1">
      <c r="D26" s="73">
        <v>22</v>
      </c>
      <c r="E26" s="73">
        <v>22</v>
      </c>
      <c r="F26" s="49" t="s">
        <v>1322</v>
      </c>
      <c r="G26" s="75"/>
      <c r="H26" s="67"/>
      <c r="I26" s="64"/>
      <c r="J26" s="64"/>
      <c r="K26" s="64"/>
      <c r="L26" s="64"/>
      <c r="M26" s="64"/>
    </row>
    <row r="27" spans="4:13" ht="19" thickBot="1">
      <c r="D27" s="73">
        <v>23</v>
      </c>
      <c r="E27" s="73">
        <v>23</v>
      </c>
      <c r="F27" s="49" t="s">
        <v>1323</v>
      </c>
      <c r="G27" s="75"/>
      <c r="H27" s="67"/>
      <c r="I27" s="63"/>
      <c r="J27" s="64"/>
      <c r="K27" s="64"/>
      <c r="L27" s="64"/>
      <c r="M27" s="64"/>
    </row>
    <row r="28" spans="4:13" ht="36" thickBot="1">
      <c r="D28" s="73">
        <v>24</v>
      </c>
      <c r="E28" s="73">
        <v>24</v>
      </c>
      <c r="F28" s="49" t="s">
        <v>1324</v>
      </c>
      <c r="G28" s="75" t="s">
        <v>1383</v>
      </c>
      <c r="H28" s="67"/>
      <c r="I28" s="63"/>
      <c r="J28" s="64"/>
      <c r="K28" s="64"/>
      <c r="L28" s="64"/>
      <c r="M28" s="64"/>
    </row>
    <row r="29" spans="4:13" ht="35" thickBot="1">
      <c r="D29" s="73">
        <v>25</v>
      </c>
      <c r="E29" s="73">
        <v>25</v>
      </c>
      <c r="F29" s="49" t="s">
        <v>1325</v>
      </c>
      <c r="G29" s="75"/>
      <c r="H29" s="67"/>
      <c r="I29" s="63"/>
      <c r="J29" s="64"/>
      <c r="K29" s="64"/>
      <c r="L29" s="64"/>
      <c r="M29" s="64"/>
    </row>
    <row r="30" spans="4:13" ht="19" thickBot="1">
      <c r="D30" s="73">
        <v>26</v>
      </c>
      <c r="E30" s="73">
        <v>26</v>
      </c>
      <c r="F30" s="49" t="s">
        <v>1326</v>
      </c>
      <c r="G30" s="75"/>
      <c r="H30" s="67"/>
      <c r="I30" s="63"/>
      <c r="J30" s="64"/>
      <c r="K30" s="64"/>
      <c r="L30" s="64"/>
      <c r="M30" s="64"/>
    </row>
    <row r="31" spans="4:13" ht="19" thickBot="1">
      <c r="D31" s="73">
        <v>27</v>
      </c>
      <c r="E31" s="73">
        <v>27</v>
      </c>
      <c r="F31" s="49" t="s">
        <v>1327</v>
      </c>
      <c r="G31" s="75"/>
      <c r="H31" s="67"/>
      <c r="I31" s="63"/>
      <c r="J31" s="64"/>
      <c r="K31" s="64"/>
      <c r="L31" s="64"/>
      <c r="M31" s="64"/>
    </row>
    <row r="32" spans="4:13" ht="19" thickBot="1">
      <c r="D32" s="73">
        <v>28</v>
      </c>
      <c r="E32" s="73">
        <v>28</v>
      </c>
      <c r="F32" s="49" t="s">
        <v>1328</v>
      </c>
      <c r="G32" s="75"/>
      <c r="H32" s="67"/>
      <c r="I32" s="63"/>
      <c r="J32" s="64"/>
      <c r="K32" s="64"/>
      <c r="L32" s="64"/>
      <c r="M32" s="64"/>
    </row>
    <row r="33" spans="4:13" ht="19" thickBot="1">
      <c r="D33" s="73">
        <v>29</v>
      </c>
      <c r="E33" s="73">
        <v>29</v>
      </c>
      <c r="F33" s="49" t="s">
        <v>1329</v>
      </c>
      <c r="G33" s="75"/>
      <c r="H33" s="67"/>
      <c r="I33" s="63"/>
      <c r="J33" s="64"/>
      <c r="K33" s="64"/>
      <c r="L33" s="64"/>
      <c r="M33" s="64"/>
    </row>
    <row r="34" spans="4:13" ht="19" thickBot="1">
      <c r="D34" s="73">
        <v>30</v>
      </c>
      <c r="E34" s="73">
        <v>30</v>
      </c>
      <c r="F34" s="49" t="s">
        <v>1330</v>
      </c>
      <c r="G34" s="75"/>
      <c r="H34" s="67"/>
      <c r="I34" s="64"/>
      <c r="J34" s="64"/>
      <c r="K34" s="64"/>
      <c r="L34" s="64"/>
      <c r="M34" s="64"/>
    </row>
    <row r="35" spans="4:13" ht="19" thickBot="1">
      <c r="D35" s="73">
        <v>31</v>
      </c>
      <c r="E35" s="73">
        <v>31</v>
      </c>
      <c r="F35" s="49" t="s">
        <v>1332</v>
      </c>
      <c r="G35" s="75"/>
      <c r="H35" s="67"/>
      <c r="I35" s="63"/>
      <c r="J35" s="64"/>
      <c r="K35" s="64"/>
      <c r="L35" s="64"/>
      <c r="M35" s="64"/>
    </row>
    <row r="36" spans="4:13" ht="19" thickBot="1">
      <c r="D36" s="73">
        <v>32</v>
      </c>
      <c r="E36" s="73">
        <v>32</v>
      </c>
      <c r="F36" s="49" t="s">
        <v>1333</v>
      </c>
      <c r="G36" s="75"/>
      <c r="H36" s="67"/>
      <c r="I36" s="63"/>
      <c r="J36" s="64"/>
      <c r="K36" s="64"/>
      <c r="L36" s="64"/>
      <c r="M36" s="64"/>
    </row>
    <row r="37" spans="4:13" ht="19" thickBot="1">
      <c r="D37" s="73">
        <v>33</v>
      </c>
      <c r="E37" s="73">
        <v>33</v>
      </c>
      <c r="F37" s="49" t="s">
        <v>1331</v>
      </c>
      <c r="G37" s="75"/>
      <c r="H37" s="67"/>
      <c r="I37" s="63"/>
      <c r="J37" s="64"/>
      <c r="K37" s="64"/>
      <c r="L37" s="64"/>
      <c r="M37" s="64"/>
    </row>
    <row r="38" spans="4:13" ht="19" thickBot="1">
      <c r="D38" s="73">
        <v>34</v>
      </c>
      <c r="E38" s="73">
        <v>34</v>
      </c>
      <c r="F38" s="49" t="s">
        <v>1334</v>
      </c>
      <c r="G38" s="75"/>
      <c r="H38" s="67"/>
      <c r="I38" s="63"/>
      <c r="J38" s="64"/>
      <c r="K38" s="64"/>
      <c r="L38" s="64"/>
      <c r="M38" s="64"/>
    </row>
    <row r="39" spans="4:13" ht="19" thickBot="1">
      <c r="D39" s="73">
        <v>35</v>
      </c>
      <c r="E39" s="73">
        <v>35</v>
      </c>
      <c r="F39" s="49" t="s">
        <v>1335</v>
      </c>
      <c r="G39" s="75"/>
      <c r="H39" s="67"/>
      <c r="I39" s="63"/>
      <c r="J39" s="64"/>
      <c r="K39" s="64"/>
      <c r="L39" s="64"/>
      <c r="M39" s="64"/>
    </row>
    <row r="40" spans="4:13" ht="19" thickBot="1">
      <c r="D40" s="73">
        <v>36</v>
      </c>
      <c r="E40" s="73">
        <v>36</v>
      </c>
      <c r="F40" s="49" t="s">
        <v>1336</v>
      </c>
      <c r="G40" s="75"/>
      <c r="H40" s="67"/>
    </row>
    <row r="41" spans="4:13" ht="19" thickBot="1">
      <c r="D41" s="73">
        <v>37</v>
      </c>
      <c r="E41" s="73">
        <v>37</v>
      </c>
      <c r="F41" s="60" t="s">
        <v>1341</v>
      </c>
      <c r="G41" s="77" t="s">
        <v>1340</v>
      </c>
      <c r="H41" s="67"/>
    </row>
    <row r="42" spans="4:13" ht="19" thickBot="1">
      <c r="D42" s="73">
        <v>38</v>
      </c>
      <c r="E42" s="73">
        <v>38</v>
      </c>
      <c r="F42" s="60" t="s">
        <v>1342</v>
      </c>
      <c r="G42" s="77" t="s">
        <v>1343</v>
      </c>
      <c r="H42" s="67"/>
    </row>
    <row r="43" spans="4:13" ht="19" thickBot="1">
      <c r="D43" s="73">
        <v>39</v>
      </c>
      <c r="E43" s="73">
        <v>39</v>
      </c>
      <c r="F43" s="99" t="s">
        <v>1823</v>
      </c>
      <c r="G43" s="101"/>
      <c r="H43" s="51"/>
    </row>
    <row r="44" spans="4:13" ht="19" thickBot="1">
      <c r="D44" s="73">
        <v>40</v>
      </c>
      <c r="E44" s="73">
        <v>40</v>
      </c>
      <c r="F44" s="100" t="s">
        <v>1824</v>
      </c>
      <c r="G44" s="102"/>
      <c r="H44" s="51"/>
    </row>
    <row r="45" spans="4:13" ht="19" thickBot="1">
      <c r="D45" s="73">
        <v>41</v>
      </c>
      <c r="E45" s="73">
        <v>41</v>
      </c>
      <c r="F45" s="100" t="s">
        <v>1825</v>
      </c>
      <c r="G45" s="104"/>
      <c r="H45" s="51"/>
    </row>
    <row r="46" spans="4:13" ht="19" thickBot="1">
      <c r="D46" s="73">
        <v>42</v>
      </c>
      <c r="E46" s="73">
        <v>42</v>
      </c>
      <c r="F46" s="100" t="s">
        <v>1826</v>
      </c>
      <c r="G46" s="103"/>
    </row>
    <row r="47" spans="4:13">
      <c r="D47" s="48"/>
      <c r="G47" s="48"/>
    </row>
    <row r="48" spans="4:13">
      <c r="D48" s="42"/>
      <c r="F48" s="42"/>
      <c r="G48" s="42"/>
    </row>
    <row r="49" spans="4:7">
      <c r="D49" s="42"/>
      <c r="G49" s="42"/>
    </row>
    <row r="50" spans="4:7">
      <c r="D50" s="42"/>
      <c r="F50" s="4"/>
      <c r="G50" s="42"/>
    </row>
    <row r="51" spans="4:7">
      <c r="D51" s="42"/>
      <c r="F51" s="4"/>
      <c r="G51" s="42"/>
    </row>
    <row r="52" spans="4:7">
      <c r="D52" s="42"/>
      <c r="E52" s="42"/>
      <c r="F52" s="4"/>
      <c r="G52" s="42"/>
    </row>
    <row r="53" spans="4:7">
      <c r="D53" s="42"/>
      <c r="E53" s="42"/>
      <c r="F53" s="4"/>
      <c r="G53" s="42"/>
    </row>
    <row r="54" spans="4:7">
      <c r="D54" s="42"/>
      <c r="E54" s="42"/>
      <c r="F54" s="4"/>
      <c r="G54" s="42"/>
    </row>
    <row r="55" spans="4:7">
      <c r="D55" s="42"/>
      <c r="E55" s="42"/>
      <c r="F55" s="4"/>
      <c r="G55" s="42"/>
    </row>
    <row r="56" spans="4:7">
      <c r="D56" s="42"/>
      <c r="E56" s="42"/>
      <c r="F56" s="4"/>
      <c r="G56" s="42"/>
    </row>
    <row r="57" spans="4:7">
      <c r="D57" s="42"/>
      <c r="E57" s="42"/>
      <c r="F57" s="4"/>
      <c r="G57" s="42"/>
    </row>
    <row r="58" spans="4:7">
      <c r="D58" s="42"/>
      <c r="E58" s="42"/>
      <c r="F58" s="4"/>
      <c r="G58" s="42"/>
    </row>
    <row r="59" spans="4:7">
      <c r="D59" s="42"/>
      <c r="E59" s="42"/>
      <c r="F59" s="4"/>
      <c r="G59" s="42"/>
    </row>
    <row r="60" spans="4:7">
      <c r="D60" s="42"/>
      <c r="E60" s="42"/>
      <c r="F60" s="4"/>
      <c r="G60" s="42"/>
    </row>
    <row r="61" spans="4:7">
      <c r="D61" s="42"/>
      <c r="E61" s="42"/>
      <c r="F61" s="4"/>
      <c r="G61" s="42"/>
    </row>
    <row r="62" spans="4:7">
      <c r="D62" s="42"/>
      <c r="E62" s="42"/>
      <c r="F62" s="4"/>
      <c r="G62" s="42"/>
    </row>
    <row r="63" spans="4:7">
      <c r="D63" s="42"/>
      <c r="E63" s="42"/>
      <c r="F63" s="4"/>
      <c r="G63" s="42"/>
    </row>
    <row r="64" spans="4:7">
      <c r="D64" s="42"/>
      <c r="E64" s="42"/>
      <c r="F64" s="4"/>
      <c r="G64" s="42"/>
    </row>
    <row r="65" spans="4:7">
      <c r="D65" s="42"/>
      <c r="E65" s="42"/>
      <c r="F65" s="4"/>
      <c r="G65" s="42"/>
    </row>
    <row r="66" spans="4:7">
      <c r="D66" s="42"/>
      <c r="E66" s="42"/>
      <c r="F66" s="4"/>
      <c r="G66" s="42"/>
    </row>
    <row r="67" spans="4:7">
      <c r="D67" s="42"/>
      <c r="E67" s="42"/>
      <c r="F67" s="4"/>
      <c r="G67" s="42"/>
    </row>
    <row r="68" spans="4:7">
      <c r="D68" s="42"/>
      <c r="E68" s="42"/>
      <c r="F68" s="4"/>
      <c r="G68" s="42"/>
    </row>
    <row r="69" spans="4:7">
      <c r="D69" s="42"/>
      <c r="E69" s="42"/>
      <c r="F69" s="4"/>
      <c r="G69" s="42"/>
    </row>
    <row r="70" spans="4:7">
      <c r="D70" s="42"/>
      <c r="E70" s="42"/>
      <c r="F70" s="4"/>
      <c r="G70" s="42"/>
    </row>
    <row r="71" spans="4:7">
      <c r="D71" s="42"/>
      <c r="E71" s="42"/>
      <c r="F71" s="4"/>
      <c r="G71" s="42"/>
    </row>
    <row r="72" spans="4:7">
      <c r="D72" s="42"/>
      <c r="E72" s="42"/>
      <c r="F72" s="4"/>
      <c r="G72" s="42"/>
    </row>
    <row r="73" spans="4:7">
      <c r="D73" s="42"/>
      <c r="E73" s="42"/>
      <c r="F73" s="4"/>
      <c r="G73" s="42"/>
    </row>
    <row r="74" spans="4:7">
      <c r="D74" s="42"/>
      <c r="E74" s="42"/>
      <c r="F74" s="4"/>
      <c r="G74" s="42"/>
    </row>
    <row r="75" spans="4:7">
      <c r="D75" s="42"/>
      <c r="E75" s="42"/>
      <c r="F75" s="4"/>
      <c r="G75" s="42"/>
    </row>
    <row r="76" spans="4:7">
      <c r="D76" s="42"/>
      <c r="E76" s="42"/>
      <c r="F76" s="4"/>
      <c r="G76" s="42"/>
    </row>
    <row r="77" spans="4:7">
      <c r="D77" s="42"/>
      <c r="E77" s="42"/>
      <c r="F77" s="4"/>
      <c r="G77" s="42"/>
    </row>
    <row r="78" spans="4:7">
      <c r="D78" s="42"/>
      <c r="E78" s="42"/>
      <c r="F78" s="4"/>
      <c r="G78" s="42"/>
    </row>
    <row r="79" spans="4:7">
      <c r="D79" s="42"/>
      <c r="E79" s="42"/>
      <c r="F79" s="4"/>
      <c r="G79" s="42"/>
    </row>
    <row r="80" spans="4:7">
      <c r="D80" s="42"/>
      <c r="E80" s="42"/>
      <c r="F80" s="4"/>
      <c r="G80" s="42"/>
    </row>
    <row r="81" spans="4:7">
      <c r="D81" s="42"/>
      <c r="E81" s="42"/>
      <c r="F81" s="4"/>
      <c r="G81" s="42"/>
    </row>
    <row r="82" spans="4:7">
      <c r="D82" s="42"/>
      <c r="E82" s="42"/>
      <c r="F82" s="4"/>
      <c r="G82" s="42"/>
    </row>
    <row r="83" spans="4:7">
      <c r="D83" s="42"/>
      <c r="E83" s="42"/>
      <c r="F83" s="42"/>
    </row>
  </sheetData>
  <hyperlinks>
    <hyperlink ref="F5" r:id="rId1" display="https://www.tennis.com/players-rankings/" xr:uid="{D8BB7F64-79DE-4E41-A912-7FD3B6CB2106}"/>
    <hyperlink ref="F6" r:id="rId2" display="https://www.atptour.com/en/players?matchType=Singles&amp;rank=Top%2010&amp;region=all" xr:uid="{A960D8A7-B192-AE4E-814F-10C5738BE19B}"/>
    <hyperlink ref="F7" r:id="rId3" display="https://www.utrsports.net/pages/how-utr-works" xr:uid="{B75EB86B-5E04-EE48-8060-5E7AAB0E2F18}"/>
    <hyperlink ref="F8" r:id="rId4" display="https://app.utrsports.net/search?sportTypes=tennis,pickleball&amp;type=players&amp;startDate=03/28/2024&amp;_gl=1*1ekfls1*_ga*MzQxNzY2OTQ2LjE3MDcxNzAyMTY.*_ga_0B4P6MG9VT*MTcxNjc2NjcyMy40OC4wLjE3MTY3NjY3MjMuNjAuMC4w&amp;lat=27.9516896&amp;lng=-82.45875269999999&amp;utrFitPosition=6&amp;utrMax=16&amp;utrMin=1&amp;utrTeamType=singles&amp;utrType=verified" xr:uid="{9FCD732D-E884-6540-9BCD-D5D32E9DAF3B}"/>
    <hyperlink ref="F9" r:id="rId5" display="https://www.espn.com/sports/tennis/rankings" xr:uid="{28B9038B-2E0F-4F40-B25E-817862D1B3B9}"/>
    <hyperlink ref="F10" r:id="rId6" display="https://www.utrsports.net/blogs/news/is-rafa-the-goat-of-clay" xr:uid="{8512F622-12E0-0344-85F5-2EB8EAC77C6D}"/>
    <hyperlink ref="F11" r:id="rId7" display="https://www.atptour.com/en/rankings/singles" xr:uid="{2425AF7D-0F8E-5B4E-8784-CAE39879B2A7}"/>
    <hyperlink ref="F12" r:id="rId8" location=":~:text=UTR%20uses%20a%20scale%20of,regardless%20of%20gender%20or%20age" display="https://marcuslewistenniscenter.com/utr - :~:text=UTR%20uses%20a%20scale%20of,regardless%20of%20gender%20or%20age" xr:uid="{8B09C395-3DD4-954C-98E6-D2ADF6DF68D6}"/>
    <hyperlink ref="F13" r:id="rId9" display="https://www.usopen.org/en_US/visit/grand_slam_alltime_champions.html" xr:uid="{98D1D926-4E23-A54E-90F9-13BF49B97C48}"/>
    <hyperlink ref="F14" r:id="rId10" display="https://www.espn.com/tennis/history" xr:uid="{D7EF51E3-E55B-9C40-9C47-1DADB10BCEFE}"/>
    <hyperlink ref="F15" r:id="rId11" display="https://www.utrsports.net/pages/utr-women-tennis-rankings" xr:uid="{59BAC099-5EC6-AD4F-A3C3-4DC0FC067F19}"/>
    <hyperlink ref="F16" r:id="rId12" display="https://www.wtatennis.com/rankings/singles" xr:uid="{1CFB9F4F-E3E1-6E4D-913F-C1C6416D58BB}"/>
    <hyperlink ref="F17" r:id="rId13" display="https://www.espn.com/tennis/rankings/_/type/wta" xr:uid="{91A8C001-A1BD-8448-82C6-FDEE2764CAC7}"/>
    <hyperlink ref="F18" r:id="rId14" location=":~:text=The%20Grand%20Slam%20itinerary%20consists,over%20a%20two%2Dweek%20period" display="https://www.tennisct.com/tennis-grand-slams - :~:text=The%20Grand%20Slam%20itinerary%20consists,over%20a%20two%2Dweek%20period" xr:uid="{3C13B244-D8BB-7243-BCF0-209581646972}"/>
    <hyperlink ref="F19" r:id="rId15" display="https://www.wtatennis.com/players" xr:uid="{7F9984BB-E6B8-014C-97C3-4507416A19F5}"/>
    <hyperlink ref="F20" r:id="rId16" display="https://www.youtube.com/watch?v=3SqqGopuViE&amp;ab_channel=Roland-Garros" xr:uid="{4B05902E-6ACA-8F4B-9EB5-A9CFCFFE42B8}"/>
    <hyperlink ref="F21" r:id="rId17" display="https://www.espn.com/tennis/rankings/_/season/2023" xr:uid="{D5B903F1-5B28-B645-B3A0-3DB66EB3D0B7}"/>
    <hyperlink ref="F22" r:id="rId18" display="https://chatgpt.com/c/35d54b83-7b44-4808-8679-c827faffa9f1" xr:uid="{8931C773-95C3-DA49-9B12-739B7DBDF729}"/>
    <hyperlink ref="F23" r:id="rId19" display="https://www.statista.com/statistics/280390/female-tennis-players-with-the-most-victories-at-grand-slam-tournaments/" xr:uid="{C05A1C47-6E05-5C4E-A834-CB576216C61D}"/>
    <hyperlink ref="F24" r:id="rId20" display="https://www.landoftennis.com/statistics_women/grand_slam_most_titles.htm" xr:uid="{C22B4201-4C87-0D4C-BC65-BA1AB5EC99A1}"/>
    <hyperlink ref="F25" r:id="rId21" display="http://www.allcompetitions.com/ten_gsw.php" xr:uid="{098CE8CE-7938-3A4E-8595-28754B805387}"/>
    <hyperlink ref="F26" r:id="rId22" display="https://www.shrpsports.com/tenniswomen.htm" xr:uid="{389597F5-6EA0-934A-B44A-96FB51F3ADBE}"/>
    <hyperlink ref="F27" r:id="rId23" display="https://www.sportico.com/feature/tennis-prize-money-breakdowns-atp-wta-1234769498/" xr:uid="{33C1FF76-6157-664D-9A71-197997D9A81C}"/>
    <hyperlink ref="F28" r:id="rId24" display="https://www.protennislive.com/posting/ramr/career_prize.pdf" xr:uid="{A6D461D3-6620-8B4C-85D5-D30F6C1D2549}"/>
    <hyperlink ref="F29" r:id="rId25" display="https://economictimes.indiatimes.com/news/international/us/this-french-open-star-is-richer-than-federer-nadal-and-djokovic-combined-know-her-net-worth/articleshow/110542713.cms?from=mdr" xr:uid="{04170E74-AA17-0542-9D97-ACBCD57B6FE8}"/>
    <hyperlink ref="F30" r:id="rId26" display="https://www.atptour.com/en/players/novak-djokovic/d643/overview" xr:uid="{C6F9F349-761F-E949-9364-4FD892E24CAD}"/>
    <hyperlink ref="F31" r:id="rId27" display="https://wtafiles.wtatennis.com/pdf/rankings/All_Career_Prize_Money.pdf" xr:uid="{C5B1FF87-8DC7-684E-94D3-21A550FB9641}"/>
    <hyperlink ref="F32" r:id="rId28" display="https://www.racquetpoint.com/blogs/racquet-point-blog/the-fastest-serves-in-tennis-history" xr:uid="{C98B8B95-86A8-F54A-8E2C-F60787639156}"/>
    <hyperlink ref="F33" r:id="rId29" display="https://tenniscompanion.org/fastest-tennis-serves/" xr:uid="{6140479C-CF6A-134F-B866-0ABAF9966A01}"/>
    <hyperlink ref="F34" r:id="rId30" display="https://tenniscreative.com/fastest-tennis-serve/" xr:uid="{5BF41C18-F9B0-3A41-A4FB-9074CE87B09C}"/>
    <hyperlink ref="F35" r:id="rId31" display="https://www.ontherisetennisacademy.com/blog/Fastest-Tennis-Serves" xr:uid="{6BD0CF50-ECC5-674B-8709-028E9A280BBF}"/>
    <hyperlink ref="F36" r:id="rId32" display="https://www.ncbi.nlm.nih.gov/pmc/articles/PMC3445225/" xr:uid="{3D77161D-CAAA-0C4A-BF80-5DAA00E408A7}"/>
    <hyperlink ref="F37" r:id="rId33" display="https://www.sportskeeda.com/tennis/top-10-fastest-serves-women-s-tennis-history" xr:uid="{0CEBCB33-888B-DC47-A512-D009E0B48D7F}"/>
    <hyperlink ref="F38" r:id="rId34" display="https://www.espn.com.au/watch/player?id=38321897&amp;redirected=true" xr:uid="{94BC6F4F-680D-2547-BDF9-1784E7BCCCB4}"/>
    <hyperlink ref="F39" r:id="rId35" display="https://www.espn.com.au/tennis/story/_/id/39386940/alexander-zverev-assault-trial-domestic-abuse-charges-know" xr:uid="{F1C7334A-961F-D448-BAC2-16D92996882D}"/>
    <hyperlink ref="F40" r:id="rId36" display="https://www.espn.com.au/tennis/story/_/id/40251154/andy-murray-jamie-wimbledon-mens-doubles-team" xr:uid="{3487C0EE-74FD-884B-A38A-6A6A62E2FD1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2EF09-31C4-E64B-AC32-46B649753F47}">
  <dimension ref="D5:E45"/>
  <sheetViews>
    <sheetView topLeftCell="A7" workbookViewId="0">
      <selection activeCell="D11" sqref="D11"/>
    </sheetView>
  </sheetViews>
  <sheetFormatPr baseColWidth="10" defaultRowHeight="16"/>
  <cols>
    <col min="4" max="4" width="65.6640625" customWidth="1"/>
    <col min="5" max="5" width="64.83203125" customWidth="1"/>
  </cols>
  <sheetData>
    <row r="5" spans="4:5">
      <c r="D5" t="s">
        <v>1370</v>
      </c>
    </row>
    <row r="7" spans="4:5">
      <c r="D7" t="s">
        <v>1344</v>
      </c>
      <c r="E7" t="s">
        <v>1384</v>
      </c>
    </row>
    <row r="9" spans="4:5">
      <c r="D9" t="s">
        <v>1373</v>
      </c>
      <c r="E9" t="s">
        <v>1374</v>
      </c>
    </row>
    <row r="10" spans="4:5">
      <c r="E10" t="s">
        <v>1354</v>
      </c>
    </row>
    <row r="11" spans="4:5">
      <c r="D11" t="s">
        <v>1345</v>
      </c>
    </row>
    <row r="12" spans="4:5">
      <c r="D12" t="s">
        <v>1348</v>
      </c>
    </row>
    <row r="13" spans="4:5">
      <c r="D13" t="s">
        <v>1350</v>
      </c>
    </row>
    <row r="14" spans="4:5">
      <c r="D14" t="s">
        <v>1351</v>
      </c>
    </row>
    <row r="15" spans="4:5">
      <c r="D15" t="s">
        <v>1337</v>
      </c>
    </row>
    <row r="16" spans="4:5">
      <c r="D16" t="s">
        <v>1357</v>
      </c>
    </row>
    <row r="17" spans="4:5">
      <c r="D17" t="s">
        <v>1346</v>
      </c>
    </row>
    <row r="18" spans="4:5">
      <c r="D18" t="s">
        <v>1372</v>
      </c>
    </row>
    <row r="19" spans="4:5">
      <c r="D19" t="s">
        <v>1352</v>
      </c>
    </row>
    <row r="20" spans="4:5">
      <c r="D20" t="s">
        <v>1355</v>
      </c>
    </row>
    <row r="21" spans="4:5">
      <c r="D21" t="s">
        <v>727</v>
      </c>
    </row>
    <row r="22" spans="4:5">
      <c r="D22" t="s">
        <v>1347</v>
      </c>
    </row>
    <row r="23" spans="4:5">
      <c r="D23" t="s">
        <v>1349</v>
      </c>
    </row>
    <row r="24" spans="4:5">
      <c r="D24" t="s">
        <v>1353</v>
      </c>
    </row>
    <row r="25" spans="4:5">
      <c r="D25" t="s">
        <v>1356</v>
      </c>
    </row>
    <row r="26" spans="4:5">
      <c r="D26" t="s">
        <v>1147</v>
      </c>
    </row>
    <row r="27" spans="4:5">
      <c r="D27" t="s">
        <v>1359</v>
      </c>
    </row>
    <row r="28" spans="4:5">
      <c r="D28" s="62" t="s">
        <v>1360</v>
      </c>
      <c r="E28" t="s">
        <v>1385</v>
      </c>
    </row>
    <row r="29" spans="4:5">
      <c r="D29" s="62" t="s">
        <v>1361</v>
      </c>
      <c r="E29" t="s">
        <v>1369</v>
      </c>
    </row>
    <row r="30" spans="4:5">
      <c r="D30" s="62" t="s">
        <v>1362</v>
      </c>
    </row>
    <row r="31" spans="4:5">
      <c r="D31" s="61" t="s">
        <v>1363</v>
      </c>
    </row>
    <row r="32" spans="4:5">
      <c r="D32" s="61" t="s">
        <v>1366</v>
      </c>
    </row>
    <row r="33" spans="4:4">
      <c r="D33" s="61" t="s">
        <v>1364</v>
      </c>
    </row>
    <row r="34" spans="4:4">
      <c r="D34" s="61" t="s">
        <v>1365</v>
      </c>
    </row>
    <row r="35" spans="4:4">
      <c r="D35" s="61" t="s">
        <v>1368</v>
      </c>
    </row>
    <row r="36" spans="4:4">
      <c r="D36" s="61" t="s">
        <v>1367</v>
      </c>
    </row>
    <row r="37" spans="4:4">
      <c r="D37" t="s">
        <v>1148</v>
      </c>
    </row>
    <row r="38" spans="4:4">
      <c r="D38" t="s">
        <v>1149</v>
      </c>
    </row>
    <row r="39" spans="4:4">
      <c r="D39" t="s">
        <v>1358</v>
      </c>
    </row>
    <row r="40" spans="4:4">
      <c r="D40" t="s">
        <v>1337</v>
      </c>
    </row>
    <row r="41" spans="4:4">
      <c r="D41" t="s">
        <v>1357</v>
      </c>
    </row>
    <row r="42" spans="4:4">
      <c r="D42" t="s">
        <v>1355</v>
      </c>
    </row>
    <row r="43" spans="4:4">
      <c r="D43" t="s">
        <v>727</v>
      </c>
    </row>
    <row r="44" spans="4:4">
      <c r="D44" t="s">
        <v>1356</v>
      </c>
    </row>
    <row r="45" spans="4:4">
      <c r="D45" t="s">
        <v>1147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MUTR</vt:lpstr>
      <vt:lpstr>Survey Skills</vt:lpstr>
      <vt:lpstr>MenATP</vt:lpstr>
      <vt:lpstr>Titles</vt:lpstr>
      <vt:lpstr>Survey data</vt:lpstr>
      <vt:lpstr>runnersup</vt:lpstr>
      <vt:lpstr>Criterion 6</vt:lpstr>
      <vt:lpstr>Survey winners of there era</vt:lpstr>
      <vt:lpstr>Prizemoney</vt:lpstr>
      <vt:lpstr>Sheet3</vt:lpstr>
      <vt:lpstr>Fastest Serve Speed</vt:lpstr>
      <vt:lpstr>WUTR</vt:lpstr>
      <vt:lpstr>Sheet2</vt:lpstr>
      <vt:lpstr>UTRScale</vt:lpstr>
      <vt:lpstr>WomenATP</vt:lpstr>
      <vt:lpstr>Bibliography of sources</vt:lpstr>
      <vt:lpstr>Basic Data 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Zafar</dc:creator>
  <cp:lastModifiedBy>Mohammed Zafar</cp:lastModifiedBy>
  <dcterms:created xsi:type="dcterms:W3CDTF">2024-05-26T23:41:19Z</dcterms:created>
  <dcterms:modified xsi:type="dcterms:W3CDTF">2024-08-09T08:40:14Z</dcterms:modified>
</cp:coreProperties>
</file>