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202300"/>
  <mc:AlternateContent xmlns:mc="http://schemas.openxmlformats.org/markup-compatibility/2006">
    <mc:Choice Requires="x15">
      <x15ac:absPath xmlns:x15ac="http://schemas.microsoft.com/office/spreadsheetml/2010/11/ac" url="https://overnewton-my.sharepoint.com/personal/michael_robertson_overnewton_vic_edu_au/Documents/Class Resources/VCE/Data Analytics/Yearly-Class-Info/12-DA-2024/Student-Summative-Work/SAT/B-Tyler/SAT-Crit-4/"/>
    </mc:Choice>
  </mc:AlternateContent>
  <xr:revisionPtr revIDLastSave="33" documentId="14_{1ADCA47A-3A29-B740-9515-9D911DD6FCDC}" xr6:coauthVersionLast="47" xr6:coauthVersionMax="47" xr10:uidLastSave="{775C44CF-CDEB-1F4B-A551-A53662ADC8E1}"/>
  <bookViews>
    <workbookView xWindow="0" yWindow="740" windowWidth="29400" windowHeight="16680" firstSheet="10" activeTab="25" xr2:uid="{3238B806-F7CF-5A49-9FBA-41678A659894}"/>
  </bookViews>
  <sheets>
    <sheet name="Question #" sheetId="1" r:id="rId1"/>
    <sheet name="1" sheetId="26"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7" r:id="rId25"/>
    <sheet name="Sheet1" sheetId="28"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2" l="1"/>
  <c r="C4" i="12"/>
  <c r="C5" i="12"/>
  <c r="C6" i="12"/>
  <c r="C8" i="12"/>
  <c r="C9" i="12"/>
  <c r="C10" i="12"/>
  <c r="C11" i="12"/>
  <c r="C12" i="12"/>
  <c r="C13" i="12"/>
  <c r="C14" i="12"/>
  <c r="C15" i="12"/>
  <c r="C16" i="12"/>
  <c r="C17" i="12"/>
  <c r="C19" i="12"/>
  <c r="C20" i="12"/>
  <c r="C21" i="12"/>
  <c r="C22" i="12"/>
  <c r="C23" i="12"/>
  <c r="C24" i="12"/>
  <c r="C25" i="12"/>
  <c r="C26" i="12"/>
  <c r="C27" i="12"/>
  <c r="C28" i="12"/>
  <c r="C29" i="12"/>
  <c r="C30" i="12"/>
  <c r="C32" i="12"/>
  <c r="C34" i="12"/>
  <c r="C35" i="12"/>
  <c r="C36" i="12"/>
  <c r="C37" i="12"/>
  <c r="C38" i="12"/>
  <c r="C39" i="12"/>
  <c r="C40" i="12"/>
  <c r="C41" i="12"/>
  <c r="C42" i="12"/>
  <c r="C43" i="12"/>
  <c r="C44" i="12"/>
  <c r="C45" i="12"/>
  <c r="C46" i="12"/>
  <c r="C47" i="12"/>
  <c r="C48" i="12"/>
  <c r="C50" i="12"/>
  <c r="C51" i="12"/>
  <c r="C52" i="12"/>
  <c r="C53" i="12"/>
  <c r="C54" i="12"/>
  <c r="C2" i="12"/>
  <c r="C3" i="9"/>
  <c r="C4" i="9"/>
  <c r="C5" i="9"/>
  <c r="C6" i="9"/>
  <c r="C8" i="9"/>
  <c r="C9" i="9"/>
  <c r="C10" i="9"/>
  <c r="C11" i="9"/>
  <c r="C12" i="9"/>
  <c r="C13" i="9"/>
  <c r="C14" i="9"/>
  <c r="C15" i="9"/>
  <c r="C16" i="9"/>
  <c r="C17" i="9"/>
  <c r="C19" i="9"/>
  <c r="C20" i="9"/>
  <c r="C21" i="9"/>
  <c r="C22" i="9"/>
  <c r="C23" i="9"/>
  <c r="C24" i="9"/>
  <c r="C25" i="9"/>
  <c r="C26" i="9"/>
  <c r="C27" i="9"/>
  <c r="C28" i="9"/>
  <c r="C29" i="9"/>
  <c r="C30" i="9"/>
  <c r="C32" i="9"/>
  <c r="C34" i="9"/>
  <c r="C35" i="9"/>
  <c r="C36" i="9"/>
  <c r="C37" i="9"/>
  <c r="C38" i="9"/>
  <c r="C39" i="9"/>
  <c r="C40" i="9"/>
  <c r="C41" i="9"/>
  <c r="C42" i="9"/>
  <c r="C43" i="9"/>
  <c r="C44" i="9"/>
  <c r="C45" i="9"/>
  <c r="C46" i="9"/>
  <c r="C47" i="9"/>
  <c r="C48" i="9"/>
  <c r="C50" i="9"/>
  <c r="C51" i="9"/>
  <c r="C52" i="9"/>
  <c r="C53" i="9"/>
  <c r="C54" i="9"/>
  <c r="C2" i="9"/>
  <c r="C44" i="8" a="1"/>
  <c r="C44" i="8" s="1"/>
  <c r="C45" i="8" a="1"/>
  <c r="C45" i="8" s="1"/>
  <c r="C46" i="8" a="1"/>
  <c r="C46" i="8" s="1"/>
  <c r="C47" i="8" a="1"/>
  <c r="C47" i="8" s="1"/>
  <c r="C48" i="8" a="1"/>
  <c r="C48" i="8" s="1"/>
  <c r="C50" i="8" a="1"/>
  <c r="C50" i="8" s="1"/>
  <c r="C51" i="8" a="1"/>
  <c r="C51" i="8"/>
  <c r="C52" i="8" a="1"/>
  <c r="C52" i="8" s="1"/>
  <c r="C53" i="8" a="1"/>
  <c r="C53" i="8" s="1"/>
  <c r="C3" i="8" a="1"/>
  <c r="C3" i="8" s="1"/>
  <c r="C4" i="8" a="1"/>
  <c r="C4" i="8"/>
  <c r="C5" i="8" a="1"/>
  <c r="C5" i="8" s="1"/>
  <c r="C6" i="8" a="1"/>
  <c r="C6" i="8"/>
  <c r="C8" i="8" a="1"/>
  <c r="C8" i="8" s="1"/>
  <c r="C9" i="8" a="1"/>
  <c r="C9" i="8"/>
  <c r="C10" i="8" a="1"/>
  <c r="C10" i="8" s="1"/>
  <c r="C12" i="8" a="1"/>
  <c r="C12" i="8"/>
  <c r="C13" i="8" a="1"/>
  <c r="C13" i="8" s="1"/>
  <c r="C14" i="8" a="1"/>
  <c r="C14" i="8"/>
  <c r="C15" i="8" a="1"/>
  <c r="C15" i="8" s="1"/>
  <c r="C16" i="8" a="1"/>
  <c r="C16" i="8"/>
  <c r="C17" i="8" a="1"/>
  <c r="C17" i="8"/>
  <c r="C21" i="8" a="1"/>
  <c r="C21" i="8"/>
  <c r="C22" i="8" a="1"/>
  <c r="C22" i="8" s="1"/>
  <c r="C23" i="8" a="1"/>
  <c r="C23" i="8" s="1"/>
  <c r="C24" i="8" a="1"/>
  <c r="C24" i="8"/>
  <c r="C25" i="8" a="1"/>
  <c r="C25" i="8" s="1"/>
  <c r="C26" i="8" a="1"/>
  <c r="C26" i="8"/>
  <c r="C27" i="8" a="1"/>
  <c r="C27" i="8" s="1"/>
  <c r="C29" i="8" a="1"/>
  <c r="C29" i="8" s="1"/>
  <c r="C32" i="8" a="1"/>
  <c r="C32" i="8"/>
  <c r="C34" i="8" a="1"/>
  <c r="C34" i="8"/>
  <c r="C35" i="8" a="1"/>
  <c r="C35" i="8" s="1"/>
  <c r="C36" i="8" a="1"/>
  <c r="C36" i="8" s="1"/>
  <c r="C37" i="8" a="1"/>
  <c r="C37" i="8"/>
  <c r="C38" i="8" a="1"/>
  <c r="C38" i="8" s="1"/>
  <c r="C39" i="8" a="1"/>
  <c r="C39" i="8" s="1"/>
  <c r="C40" i="8" a="1"/>
  <c r="C40" i="8" s="1"/>
  <c r="C41" i="8" a="1"/>
  <c r="C41" i="8"/>
  <c r="C42" i="8" a="1"/>
  <c r="C42" i="8"/>
  <c r="C43" i="8" a="1"/>
  <c r="C43" i="8" s="1"/>
  <c r="C2" i="8" a="1"/>
  <c r="C2" i="8" s="1"/>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50" i="7"/>
  <c r="C51" i="7"/>
  <c r="C52" i="7"/>
  <c r="C53" i="7"/>
  <c r="C54" i="7"/>
  <c r="C2" i="7"/>
  <c r="C45" i="26"/>
  <c r="C46" i="26"/>
  <c r="C47" i="26"/>
  <c r="C48" i="26"/>
  <c r="C50" i="26"/>
  <c r="C51" i="26"/>
  <c r="C52" i="26"/>
  <c r="C53" i="26"/>
  <c r="C54" i="26"/>
  <c r="C3" i="26"/>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2" i="26"/>
  <c r="C50" i="3"/>
  <c r="C51" i="3"/>
  <c r="C52" i="3"/>
  <c r="C53" i="3"/>
  <c r="C54"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<sst xmlns="http://schemas.openxmlformats.org/spreadsheetml/2006/main" count="1557" uniqueCount="404">
  <si>
    <t>Timestamp</t>
  </si>
  <si>
    <t>Do you consent to your answers being used in the production of a report around AI and automative machinery?</t>
  </si>
  <si>
    <t>Do you think Automation and AI development is progressive?</t>
  </si>
  <si>
    <t>Why/why not</t>
  </si>
  <si>
    <t>What are your general thoughts on AI?</t>
  </si>
  <si>
    <t>How often do you use AI?</t>
  </si>
  <si>
    <t>Are you at all related to education professionally?</t>
  </si>
  <si>
    <t>If you're a student what year are you in?</t>
  </si>
  <si>
    <t>Do you believe that technology is helpful within schools?</t>
  </si>
  <si>
    <t>Why/why not?</t>
  </si>
  <si>
    <t>What technology do you think is useful within schools?</t>
  </si>
  <si>
    <t>Do you think that AI usage within schools could negatively impact students results?</t>
  </si>
  <si>
    <t>Do you think that AI usage by students to complete tasks is morally acceptable and why/why not?</t>
  </si>
  <si>
    <t>Do you think that teachers using AI to create work is morally acceptable and why/why not?</t>
  </si>
  <si>
    <t>Does your profession ever use machines, AI, or automated processes?</t>
  </si>
  <si>
    <t>If they do, do you personally find this technology to be useful and why?</t>
  </si>
  <si>
    <t>Do you think that with the development of new automative technology can be useful?</t>
  </si>
  <si>
    <t>Do you think that certain machines lead to increases in efficiency within industry?</t>
  </si>
  <si>
    <t>Which ones and why?</t>
  </si>
  <si>
    <t>Do you also believe that these same machines can lead to job loss?</t>
  </si>
  <si>
    <t>Do you think that AI usage in creative industries is morally acceptable and why?</t>
  </si>
  <si>
    <t>Do you think that AI usage in non-creative industries is morally acceptable and why?</t>
  </si>
  <si>
    <t>Yes</t>
  </si>
  <si>
    <t>It's advancing to the point where sometimes we don't even know if an AI is AI or if its a human.</t>
  </si>
  <si>
    <t>On one hand, it's an incredible tool that has the potential to revolutionize nearly every aspect of human life, from healthcare to transportation to entertainment. It offers solutions to complex problems, and enhances human intelligence at times. However I feel like there are dangers such as privacy issues, and the potential for misuse or unintended consequences.</t>
  </si>
  <si>
    <t>Fairly often (Once every two weeks)</t>
  </si>
  <si>
    <t>Yes, I am a student</t>
  </si>
  <si>
    <t>Year 11</t>
  </si>
  <si>
    <t>It helps us with our education. Nowadays we can just search anything up and the internet is there to help us. Its not just internet, but other technology, like laptops and ipads, which give us entertainment and joy.</t>
  </si>
  <si>
    <t>It can help encourage active participation in the classroom. Think of kahoots for example. Using devices like a computer, tablet, or other type of technology in the classroom can help turn traditionally dull subjects into interactive and fun activities.</t>
  </si>
  <si>
    <t>Students can possibly cheat using AI, which isn't really good for their overall learning skills as they don't know how to apply knowledge, only how to use AI's knowledge for their own benefits.</t>
  </si>
  <si>
    <t>In some cases, yes, as AI is extremely useful for creating new ideas or things students can study or research in. However, it would be frowned upon if it was used for some malicious or immoral purpose like cheating in SACs or exams</t>
  </si>
  <si>
    <t>Yes, and no, because teachers can get really good ideas to base their work for students off of, but sometimes it might not follow the traditional guidelines education systems like VCAA imposed on the subjects.</t>
  </si>
  <si>
    <t>Because new technology is continuously coming out and progressing</t>
  </si>
  <si>
    <t>It's really cool, and allows new and progressive things to be created</t>
  </si>
  <si>
    <t>Rarely (Once every 3 months or more)</t>
  </si>
  <si>
    <t>Year 12</t>
  </si>
  <si>
    <t>It helps students to learn new things, by showing them things they wouldn't able to see otherwise</t>
  </si>
  <si>
    <t>Somewhat</t>
  </si>
  <si>
    <t>Because students could use the AI to cheat</t>
  </si>
  <si>
    <t>It depends, whether it is used for ideas or if it isused to complete work</t>
  </si>
  <si>
    <t>It depends whether its being used to create questions, or to teach topics</t>
  </si>
  <si>
    <t>Its constantly developing and looking toward the future</t>
  </si>
  <si>
    <t>It is not being thought through as much as it should but its a useful utility</t>
  </si>
  <si>
    <t>Often (Once or twice every week)</t>
  </si>
  <si>
    <t>It helps with understanding and teaching but it is also not allowed to be used for many things</t>
  </si>
  <si>
    <t>computers and phones</t>
  </si>
  <si>
    <t>If students start using it to do work for them, they will not learn</t>
  </si>
  <si>
    <t>Morally acceptable? yes, however it won't be good for the next generation as we'll be left with a majority of people who don't know how to do things that they claim to be able to do.</t>
  </si>
  <si>
    <t>No, if the students don't use it then the teachers shouldn't either, AI cannot fully capture human understanding yet and AI generated work will not be sufficient for learning.</t>
  </si>
  <si>
    <t>Because AI is constantly finding ways to improve, allowing the human species to progress</t>
  </si>
  <si>
    <t>Love it</t>
  </si>
  <si>
    <t>Daily</t>
  </si>
  <si>
    <t>Because they are able to act as a tool for students to use, helping with work and creation of study habits</t>
  </si>
  <si>
    <t>Laptops and AI technology</t>
  </si>
  <si>
    <t>Because students could cheat and only use ai, leaving no room for learning</t>
  </si>
  <si>
    <t>Yes it is acceptable since it is a tool</t>
  </si>
  <si>
    <t>Yes it is acceptable since its a tool to help creation</t>
  </si>
  <si>
    <t>cause it is getting more progressed and better</t>
  </si>
  <si>
    <t>it can be good for some thing but bad for others</t>
  </si>
  <si>
    <t>because it allows for more opportunities</t>
  </si>
  <si>
    <t>computers</t>
  </si>
  <si>
    <t>because ai can write things for students</t>
  </si>
  <si>
    <t>no because it is getting something else to do the work for you</t>
  </si>
  <si>
    <t>it can be because it is a lot of work to write things constantly for different classes to teach, but these ai created things should be adapted by teachers</t>
  </si>
  <si>
    <t>It could solve problems for us quickly that would take us lots of wasted time</t>
  </si>
  <si>
    <t>At the moment its pretty rudimentary, it could become quite scary in the future when it comes to the ability to recreate faces and voices in videos</t>
  </si>
  <si>
    <t>I have never used AI.</t>
  </si>
  <si>
    <t>No</t>
  </si>
  <si>
    <t>I dont use it but im aware that our company has a process for AI generated emails</t>
  </si>
  <si>
    <t>It can reduce required time to complete specific tasks that would otherwise be a waste of time</t>
  </si>
  <si>
    <t>They are capable of things that we as individuals might not be capable of</t>
  </si>
  <si>
    <t>Some people perform repetitive and simple jobs in order to save time and streamline a process, if ai can do the same thing at no cost then people might lose those jobs</t>
  </si>
  <si>
    <t>I think so, it takes the skill out of the art however its a different take on what art is</t>
  </si>
  <si>
    <t>Yes, the ability to streamline the workplace is important and could be greatly beneficial for productivity</t>
  </si>
  <si>
    <t>Because its improving everyday. Very advanced stuff to help humans in the world.</t>
  </si>
  <si>
    <t>It is useful.</t>
  </si>
  <si>
    <t>It gives students an idea of what to do. Its like a advanced search engine. Technology is also useful to complete work.</t>
  </si>
  <si>
    <t>computers, ipads</t>
  </si>
  <si>
    <t>because in tests there isnt access to AI. And when its an assignment it helps students to find information online.</t>
  </si>
  <si>
    <t>It is unless its plagiarism.</t>
  </si>
  <si>
    <t>Probably not because they get paid to do this.</t>
  </si>
  <si>
    <t>Bc it has advanced so much over a short period of time</t>
  </si>
  <si>
    <t>Helpful for schoolwork</t>
  </si>
  <si>
    <t>Sometimes (Once monthly)</t>
  </si>
  <si>
    <t>It is a helpful tool when studying</t>
  </si>
  <si>
    <t>Computers, phones, AI</t>
  </si>
  <si>
    <t>Depends on how you use it</t>
  </si>
  <si>
    <t>Again, depends how the school used it</t>
  </si>
  <si>
    <t>Yes if they use it as a helpful tool</t>
  </si>
  <si>
    <t>Less manual labour for humans</t>
  </si>
  <si>
    <t>skynets upon us</t>
  </si>
  <si>
    <t>Useful and helpful with homework to proofread and assess where u are at academically</t>
  </si>
  <si>
    <t>Chat gpt</t>
  </si>
  <si>
    <t>There bums</t>
  </si>
  <si>
    <t>yes, if you use it to improve your work, not do your work</t>
  </si>
  <si>
    <t>yeh makes everyones lives easier</t>
  </si>
  <si>
    <t>This is not something that I was aware of even 3 years ago. It is being used in really innovative ways.</t>
  </si>
  <si>
    <t>It has the power to transform education and the workspace. However, the development of this has happened so quickly that there is little regulations to govern its use.</t>
  </si>
  <si>
    <t>Yes, I am a teacher</t>
  </si>
  <si>
    <t>It can be helpful from a teacher perspective, using it to generate prompts and questions in assessments. It can be helpful in generating ideas for students in their work.</t>
  </si>
  <si>
    <t>Microsoft office suite for productivity and then subject specific software like Xcode or Desmos</t>
  </si>
  <si>
    <t>As long as it is taught effectively and students aren't using it to plagiarise</t>
  </si>
  <si>
    <t>Yes, as long as it's not plagiarised and the prompts are referenced appropriately.</t>
  </si>
  <si>
    <t>Yes - we are time poor and it can be really helpful to get started</t>
  </si>
  <si>
    <t>It’s the advancement of technology</t>
  </si>
  <si>
    <t>I like AI and think automation has helped us in a lot of ways. Hate ai art doe</t>
  </si>
  <si>
    <t>Helps teachers build assignments easier, speeds up takss</t>
  </si>
  <si>
    <t>Laptops, iPads, digital whiteboards</t>
  </si>
  <si>
    <t>If you grade using AI, I feel like that could be rly complicated</t>
  </si>
  <si>
    <t>UhhHhHh maybe to spark inspiration but not direct copying</t>
  </si>
  <si>
    <t>Yes. It’s a lot of work and if the work eases for teachers thru ai then I think it’s fine as long as majority of the work is still done by teachers and ai just helps speed things up</t>
  </si>
  <si>
    <t>It creates a world where we can access an array of information quickly and use this information easily something that could not be done in the past.</t>
  </si>
  <si>
    <t>It is good for helping us out however it makes us less self reliant</t>
  </si>
  <si>
    <t>It is good to assist with work but can make me get carried away and distracted easily</t>
  </si>
  <si>
    <t>Laptops are useful to do work as they are portable and have relatively good power.</t>
  </si>
  <si>
    <t>It makes them reliant on AI rather than themselves</t>
  </si>
  <si>
    <t>Not really as its using something else to do your work, like copying someones homework</t>
  </si>
  <si>
    <t>No as it makes it feel like they took a shortcut and the information provided in the lesson doesn't connect with their teaching style</t>
  </si>
  <si>
    <t>I think that it develops in stages and that AI is gradually developing for better or worse but it is progressive in the way it does.</t>
  </si>
  <si>
    <t>That it’s very useful and is important for the future of earth.</t>
  </si>
  <si>
    <t>It’s useful for further developing learning and your experience of learning</t>
  </si>
  <si>
    <t>Yes because it helps you with learning and studying within Society.</t>
  </si>
  <si>
    <t>Because they can use it to cheat.</t>
  </si>
  <si>
    <t>It can be morally acceptable depends on how it’s used.</t>
  </si>
  <si>
    <t>Yeah because it can save them time.</t>
  </si>
  <si>
    <t>It benefits substantially in the output of information</t>
  </si>
  <si>
    <t>I think its a part of natural progression within society</t>
  </si>
  <si>
    <t>It helps aid within my study habitsw it my retionbin of information</t>
  </si>
  <si>
    <t>Macbooks mainly, phones are more of a brain rotter</t>
  </si>
  <si>
    <t>It could be used to skew results or write information that isnt theres.</t>
  </si>
  <si>
    <t>Well that is primarily up to the student, do they think its fair to use ai against there peers given the time frame needed?</t>
  </si>
  <si>
    <t>It can be if there are given time constraints</t>
  </si>
  <si>
    <t>lots of progress</t>
  </si>
  <si>
    <t>helps me cheat</t>
  </si>
  <si>
    <t>makes learning easier</t>
  </si>
  <si>
    <t>laptops</t>
  </si>
  <si>
    <t>students can cheat very easily</t>
  </si>
  <si>
    <t>theres nothing morally wrong with it but it can eddect your overall learning</t>
  </si>
  <si>
    <t>yes, it can ensure that everything we need is on it</t>
  </si>
  <si>
    <t>I think that AI can be used to help in specific contexts such as using it as a starting point and working off it from there</t>
  </si>
  <si>
    <t>I think that AI can be useful however I don't like that in some contexts such as in art AI is starting to replace real people's work, its also a little scary that AI is able to be used to imitate real people and real voices.</t>
  </si>
  <si>
    <t>I think that tech is helpful to many students as it allows some students to work in ways they wouldn't be able to otherwise such as with children who have dysgraphia tech allows them a way to complete SACs and exams to the best of their abilities.</t>
  </si>
  <si>
    <t>I think both laptops and iPads can be used to help students however I feel that phones are often a distraction.</t>
  </si>
  <si>
    <t>I think that it could negatively impact students if it is used to replace work rather than supplement it</t>
  </si>
  <si>
    <t>I think it is morally unacceptable if it is used to replace the student doing the work and is used to just copy and paste the answer</t>
  </si>
  <si>
    <t>I think that teachers using AI to create work is morally acceptable if it is used to supplement their own work, and in specific contexts such as using AI to create practise essay prompts but the teaching of the text and the structure was created by the teacher</t>
  </si>
  <si>
    <t>Creates efficiencies in life</t>
  </si>
  <si>
    <t>Used it once to assist with writing a email &amp; it was incredible</t>
  </si>
  <si>
    <t>Many automated processes streamline &amp; reduce my laborious administrative tasks</t>
  </si>
  <si>
    <t>History shows tech development has changed society &amp; will continue to do so</t>
  </si>
  <si>
    <t>Too many to list</t>
  </si>
  <si>
    <t>Sometimes</t>
  </si>
  <si>
    <t>Automation can mean that less humans are needed</t>
  </si>
  <si>
    <t>Probably not. Creativity should come from those who are in these industries because they have creative talent.</t>
  </si>
  <si>
    <t>I think it can have a better place in non-creative industries.</t>
  </si>
  <si>
    <t>Because AI it suggests change.</t>
  </si>
  <si>
    <t>I think AI has incredible potential as a positive tool for humanity, however, as is the case with any technological development, AI will need to be understood, debated in society and regulated. This will be a huge challenge!</t>
  </si>
  <si>
    <t>It is a super efficient source of information.</t>
  </si>
  <si>
    <t>All technology should be considered in terms of its benefit for teaching and education more broadly.</t>
  </si>
  <si>
    <t>It is possible that students will just adopt ideas and arguments without actually engaging with an issue or problem and developing their capacity to think critically.</t>
  </si>
  <si>
    <t>Yes, because AI is a source of information like any, it is just extraordinarily efficient. While AI poses some questions of morality in terms of disinformation (and perhaps the generation of art and other creative pursuits), it requires the user to exercise morality just as they would with other sources of information.</t>
  </si>
  <si>
    <t>Yes, again, it represents a great resource of information that should be exploited to generate research and ideas in all sectors including pedagogy. As noted above, it is the user who needs exercise integrity and a sense of morality when they use this technology.</t>
  </si>
  <si>
    <t>it is enabling scientific research to progress at a faster rate.</t>
  </si>
  <si>
    <t>It has some benefits but also a number of drawbacks.</t>
  </si>
  <si>
    <t>It is useful to develop resources, but can allow students to produce work that they do not understand.</t>
  </si>
  <si>
    <t>Programming, data logging, interactive learning programs, etc</t>
  </si>
  <si>
    <t>It can allow students to produce work that they do not understand.</t>
  </si>
  <si>
    <t>No, as can allow students to produce work that they do not understand.</t>
  </si>
  <si>
    <t>Yes, as long as it is checked carefully, it can save time and produce more resources.</t>
  </si>
  <si>
    <t>Yes, as they use existing data, finding structures and regularities, to build on their own responses.</t>
  </si>
  <si>
    <t>Very cool. AI is a useful tool for many things, but it has its limitations.</t>
  </si>
  <si>
    <t>It does improve productivity and shit, but, it does increase procrastination.</t>
  </si>
  <si>
    <t>Laptops, CAS calculators, printers, headphones</t>
  </si>
  <si>
    <t>Plagiarism, wrong fax, over-reliance; not learning shit</t>
  </si>
  <si>
    <t>No, as it creates an imbalance between effort and results in students. Though, it depends on HOW the AI is used.</t>
  </si>
  <si>
    <t>It depends on how AI is utilised. If AI is relied upon to WRITE the test, it is morally unacceptable. If AI is relied upon to check on an already-written test, then it is morally acceptable.</t>
  </si>
  <si>
    <t>- Very useful for development in new technologies, helping simplify our world</t>
  </si>
  <si>
    <t>- Very useful for catalysing progress
- Could result in a time where reliance on AI leads to an unoriginal world
- If used in an appropriate manner, will lead to efficiency and productivity</t>
  </si>
  <si>
    <t>- Does help with planning and resolving doubts on different subjects</t>
  </si>
  <si>
    <t>- AI can be used for planning and clarifying concepts. Would recommend it to be used to create for instance, analogies to explain topics easier</t>
  </si>
  <si>
    <t>Students relying on AI for what it can do for them, rather than what they can learn from will negatively impact students. However, when used for productivity, AI can indeed be one of the best ways to learn and positively impact students.</t>
  </si>
  <si>
    <t>It is morally acceptable if the student understands what they are writing. If they do not own control over their task, then AI usage is questionable and should be used to learn about the task</t>
  </si>
  <si>
    <t>If teachers create work that is clear and relevant, that will help out students for their tasks, then it is indeed morally acceptable. It would benefit the student more if the teacher was assigning tasks based on AI that covers factual information.</t>
  </si>
  <si>
    <t>just cause</t>
  </si>
  <si>
    <t>useful</t>
  </si>
  <si>
    <t>Ai, computers and Ipads</t>
  </si>
  <si>
    <t>yes. just cause</t>
  </si>
  <si>
    <t>because it make our lives easier and improves wellbeing in jobs especialy dangerous jobs</t>
  </si>
  <si>
    <t>i feel like it is a very useful tool for students, teachers and businesses</t>
  </si>
  <si>
    <t>because it broadens ideas and points out ideas</t>
  </si>
  <si>
    <t>computers, AI</t>
  </si>
  <si>
    <t>because students might take advantage and use ai to cheat</t>
  </si>
  <si>
    <t>yes cause it helps people learn</t>
  </si>
  <si>
    <t>yes to an extent aslong as it makes sense</t>
  </si>
  <si>
    <t>It's quicker, cost effective, safer.</t>
  </si>
  <si>
    <t>I predict Terminator script coming to life (I'm dead serious)</t>
  </si>
  <si>
    <t>Faster, and in some cases teaches more than the actual taechers</t>
  </si>
  <si>
    <t>Macbooks, computers, ipads, electronic whiteboards, airplay</t>
  </si>
  <si>
    <t>Cheating and not looking for proper sources of information</t>
  </si>
  <si>
    <t>No, the AI did the work not the student</t>
  </si>
  <si>
    <t>The teachers job is to create work to give out and mark. The AI is taking their job if they aren't</t>
  </si>
  <si>
    <t>because it makes peoples jobs possibly easier</t>
  </si>
  <si>
    <t>Ai is quite helpful and everybody should try it to see possible applications of it for day to day life</t>
  </si>
  <si>
    <t>helps possibly advance education in certain aspects of education</t>
  </si>
  <si>
    <t>Computers with a sweet of software to help learn or for practical use, like maybe graphic Ing software or coding software.</t>
  </si>
  <si>
    <t>Naveen, yk why. somewhat unfair to hard working students who put alot of time and effort into a project just for someone to use ai to automatically generate a days worth of work in a minute.</t>
  </si>
  <si>
    <t>Yes and no, using ai is ok to help gather or create parts of a project or general work but i think people should still be doing most work them self and using ai when it is necessary for that helping hand</t>
  </si>
  <si>
    <t>Yes and no as well, you can loose some of that personal touch from a teacher, but depends on their work load. it could also help in that aspect</t>
  </si>
  <si>
    <t>It allows us to do simple things more efficiently without humans having to tediously do them.</t>
  </si>
  <si>
    <t>I think that AI is a helpful tool, however I worry that AI has taken some of the creativity out of the world as people are becoming less authentic. I think that individuality is important in society and we need to be careful not to lose it through overuse of AI.</t>
  </si>
  <si>
    <t>It helps us research and complete tasks and receive feedback more effectively.</t>
  </si>
  <si>
    <t>Headphones to focus and computers to complete/submit work and research.</t>
  </si>
  <si>
    <t>They become over-reliant on AI and are unable to contribute themselves or perform in test conditions</t>
  </si>
  <si>
    <t>I think it is not morally acceptable as it is unfair to other students to submit inauthentic work.</t>
  </si>
  <si>
    <t>I think this is not acceptable as it lacks creativity and a qualified teacher should be able to create their own lessons. It also sets a bad example for the students.</t>
  </si>
  <si>
    <t>The field is constantly changing, meaning the development is also changing to meet the demands of the day</t>
  </si>
  <si>
    <t>Lots to possibility along with lots of unknowns.</t>
  </si>
  <si>
    <t>It provides many opportunities for the teaching and learning experiences to be enhanced.</t>
  </si>
  <si>
    <t>Computers, 3D printers, laser cutters, 3D scanners</t>
  </si>
  <si>
    <t>When students think that the results provided by AI can be submitted as is.</t>
  </si>
  <si>
    <t>Yes, so long as it is only as a starting point.</t>
  </si>
  <si>
    <t>Yes, as it saves time for the teacher.</t>
  </si>
  <si>
    <t>If used wisely. Automation can be used to eliminate dehumanising jobs &amp; massively improve many industries by automating menial processes (eg. healthcare, website development, etc.), but this could in turn cause mass employment, for example.</t>
  </si>
  <si>
    <t>How it turns out depends on A) who uses it, B) how, and C) what laws we put in place to control its uses for net benefit. It could simultaneously have positive and negative impacts.</t>
  </si>
  <si>
    <t>Tertiary education</t>
  </si>
  <si>
    <t>If used critically and thoughtfully, it can enhance understanding of topics, and teach vital computer literacy, and in turn critical thinking and problem-solving skills.</t>
  </si>
  <si>
    <t>Software tools, eg. spreadsheets, educational simulations, etc.</t>
  </si>
  <si>
    <t>If students don't use it critically to aid their work, and instead use it as a substitute for thinking (which many could fall into, either intentionally or not), then it could reduce independence, critical thinking, and problem-solving skills, as well as general writing proficiency. Students will learn to lean on AI to produce their answer for them instead of having the confidence &amp; skills to produce it themselves.</t>
  </si>
  <si>
    <t>No. In a school setting, it can be classified as contract cheating, which falls under plagiarism.</t>
  </si>
  <si>
    <t>It depends on how they use it; if it's to aid their work (eg. rewording something) or provide inspiration (eg. generate lists), then it is acceptable, as they are critically using it alongside their work and can evaluate what is useful and what isn't, or is misleading. If they're using it for the bulk of their work, then no, as it would likely produce misinforming or low-quality lessons, or ones which don't meet the curriculum, having a negative domino effect on students' learning (eg. lacking key skills, or potentially failing exams).</t>
  </si>
  <si>
    <t>It allows for possibilities in a wide range of areas that were not possible before.</t>
  </si>
  <si>
    <t>I think I only know a small amount about it. I have a feeling that it will be something that could be used to do good things, however, we will need to tread warily as a society to minimise the risks.</t>
  </si>
  <si>
    <t>Most things can be used in a helpful way. AI will be no different.</t>
  </si>
  <si>
    <t>I don't know enough to answer this.</t>
  </si>
  <si>
    <t>Anything related to technology has the potential to do harm if not thought out properly. Unintened consequences.</t>
  </si>
  <si>
    <t>Same as any plagiarism issue. There comes a point where you need to acknowledge sources and not pretend that thoughts and ideas are your if they are not.</t>
  </si>
  <si>
    <t>We can do repetitive things better and faster</t>
  </si>
  <si>
    <t>The next revolution</t>
  </si>
  <si>
    <t>Yea, I can do my job better and faster</t>
  </si>
  <si>
    <t>Keep making things better and faster</t>
  </si>
  <si>
    <t>Production can be done faster and without human taking breaks of making mistakes</t>
  </si>
  <si>
    <t>Machines are better at many things than humans, like lifting heavy things</t>
  </si>
  <si>
    <t>Yes, there are no boundaries in teativity</t>
  </si>
  <si>
    <t>Yea, there are no limits for source of content</t>
  </si>
  <si>
    <t>Moving towards the future</t>
  </si>
  <si>
    <t>Very good, speed up processes and makes things faster and easier</t>
  </si>
  <si>
    <t>Very often (3 times a week)</t>
  </si>
  <si>
    <t>Need to keep up with modern society</t>
  </si>
  <si>
    <t>Laptops, internet can be used for research purposes and helps with learning</t>
  </si>
  <si>
    <t>Still have assessments to test students own understanding</t>
  </si>
  <si>
    <t>Depends what it is, can help explain concepts in a different way to help students learn. But currently it is also important to be cautious around the use of ai and incorrect information.</t>
  </si>
  <si>
    <t>It could create a template for an activity and summaries to help students understanding. Over reduce costs of the amount of working hours required after hours once ai develops some more</t>
  </si>
  <si>
    <t>If it was truely progressive, it would not be using theft of other peoples work to generate things.</t>
  </si>
  <si>
    <t>It is a complex topic but to summarise, AI is presently being used inappropriately. A number of AI models have been created through copyright infringement and theft. This means that products or results from these AI are based upon theft. The legal system needs to adjust and catch up quickly to where AI is at because at the moment, there are not sufficient protections in place to criminalise inappropriate use of AI or generation of AI.</t>
  </si>
  <si>
    <t>It can be useful for search result enhancement to point in the right direction, but it is not very good at outright solving problems at all. When it comes to text generation it is abysmal and very clearly done by a machine rather than a human.</t>
  </si>
  <si>
    <t>It will be useful for checking and validating, but generating is a huge issue ethically and practically.</t>
  </si>
  <si>
    <t>Every single machine we have has automated some kind of manual task.</t>
  </si>
  <si>
    <t>Because they already have in some circumstances.</t>
  </si>
  <si>
    <t>No. Using AI in creative industries is illegal if the artists\creators did not consent to their works being used for generative purposes. It is straight up copyright infringement and the reason why companies like OpenAI dont like to share what they trained on and like to obfuscate it is because their AI were trained on copyrighted works.</t>
  </si>
  <si>
    <t>It depends on the circumstance. If the AI model has been tra8ined ethically then it can be fine, but if it was unethically trained then that is a problem.</t>
  </si>
  <si>
    <t>idk</t>
  </si>
  <si>
    <t>it’s cool in moderation</t>
  </si>
  <si>
    <t>So much more accessible imagine having to carry 10 textbooks around everyday just to learn</t>
  </si>
  <si>
    <t>everything. i don’t think there’s a piece of technology within schools that isn’t useful</t>
  </si>
  <si>
    <t>although it can help w schoolwork, there’s obv an increased risk of plagiarism and it has the potential to lead to unoriginality and laziness overall</t>
  </si>
  <si>
    <t>yes. ai will be heavily utilised when we are of working age so why not get a head start now? schools should control how much ai use is acceptable though</t>
  </si>
  <si>
    <t>no teachers are busy and as long as they’re still putting effort and the work is meaningful, i don’t see a reason why it would be unacceptable. less time spent creating work = more time to actually help students</t>
  </si>
  <si>
    <t>AI development is happening</t>
  </si>
  <si>
    <t>When used in the right way, it can be beneficial in many ways.</t>
  </si>
  <si>
    <t>It can help better the understanding of content for students in class</t>
  </si>
  <si>
    <t>Online textbooks, notes, other resources of this nature</t>
  </si>
  <si>
    <t>If students rely entirely on AI resources to complete tasks, they will not understand the content they are being taught which will later affect them when they engage in exams or tests.</t>
  </si>
  <si>
    <t>If students are using AI as a research tool or a way to get started on their task, this is okay as it builds a foundation for them to complete their work. However, if they are using AI for the entire task and submitting AI work, this is not morally acceptable.</t>
  </si>
  <si>
    <t>Using AI may help teachers to build more inclusive work that can cover the needs of all types of students and their level of understanding.</t>
  </si>
  <si>
    <t>cause there are some things that will become more efficient</t>
  </si>
  <si>
    <t>AI is good for some things, but only to a certain extent should it be used.</t>
  </si>
  <si>
    <t>cause it can provide resources to assist with learning if used properly</t>
  </si>
  <si>
    <t>because they might use AI websites that produce work for them instead of doing it themselves.</t>
  </si>
  <si>
    <t>No, unless it is to boost ideas or help with difficult concepts, as it would otherwise disadvantage other students and the student themself.</t>
  </si>
  <si>
    <t>If it is to create work to provide to the students to supply them with tasks and further resources that will further benefit their learning then yes it is acceptable as it is only helping out the students.</t>
  </si>
  <si>
    <t>AI tools are getting better all the time. I have seen them get used in academic environments for generating ideas when students get stuck. It is also used professionally to get rid of simple time consuming tasks like data input or statistics.</t>
  </si>
  <si>
    <t>Alright for generating ideas but horrible for writing essays. Therefore Ai = good, contributes to work without being capable to do all of it (not able to replace humans).</t>
  </si>
  <si>
    <t>We use computers for quick notes and the internet for access to most of human knowledge, something we can’t do in the library to the same extent. This means we have the potential to learn quicker.</t>
  </si>
  <si>
    <t>Computers, internet, printers, scanners, lights?, not tick tock</t>
  </si>
  <si>
    <t>Some students will use AI outside its intended use. It is unable to do all tasks for you, like write an entire essay. This will end up with horrible results as these essays are often terrible which will reflect on the students grade. Additionally, in future exams the student will do worse as they don’t have access to AI and will not know how to write as they were not practicing writing the essays.</t>
  </si>
  <si>
    <t>To complete the entire task? NO. Homework and other tasks are there for a reason, to practice the knowledge in our minds not the screen. AI should be used to help guide you along the task but not do it in its entirety.</t>
  </si>
  <si>
    <t>Somewhat, if the task is simple like a second grade 3+7 practice sheet it should be alright as it’s a simple practice thing. However when more complex topics are introduced like year 11 essay prompts, AI cannot be used as the prompts need to be complex in nature and based on what the students are currently learning which AI cannot do well and would impact students performance if there are bad prompts. Therefore AI not moral in this context.</t>
  </si>
  <si>
    <t>It can help with completing tasks.</t>
  </si>
  <si>
    <t>It's somewhat useful, other times it's annoying.</t>
  </si>
  <si>
    <t>Most kids just use it to cheat.</t>
  </si>
  <si>
    <t>AI checkers.</t>
  </si>
  <si>
    <t>It means they don't know what they need to know.</t>
  </si>
  <si>
    <t>No, because it doesn't help them in the future.</t>
  </si>
  <si>
    <t>No, because the work may not always be what is actually needed in life.</t>
  </si>
  <si>
    <t>researchers training their AI systems using greater computational processing power, feeding the systems more data, or coming up with algorithmic hacks that effectively decrease the amount of compute or data needed</t>
  </si>
  <si>
    <t>advancing fast, becoming more and more important in our lives</t>
  </si>
  <si>
    <t>Year 10</t>
  </si>
  <si>
    <t>Technology provides students with instant access to a vast amount of information and resources. The internet and digital tools allow students to explore various subjects, conduct research, and access educational materials that may not be available in traditional textbooks.</t>
  </si>
  <si>
    <t>websites, games, textbooks, laptop, ai, devices</t>
  </si>
  <si>
    <t>sometimes students can become lazy and use Ai to cheat</t>
  </si>
  <si>
    <t>i think for some aspects, for etc: not writing an english essay, but using it for ideas or inspiration is</t>
  </si>
  <si>
    <t>no, teachers should do their job</t>
  </si>
  <si>
    <t>Its the next stage of human evolution</t>
  </si>
  <si>
    <t>I like it. I think its going to change how fast we develop our civilisation.</t>
  </si>
  <si>
    <t>Helps me do my job faster and more accurate.</t>
  </si>
  <si>
    <t>Spell check. Making sentences more professional</t>
  </si>
  <si>
    <t>Dosnt teach critical and creative thinking</t>
  </si>
  <si>
    <t>No. Generate ideas yes but not to use it as your own words</t>
  </si>
  <si>
    <t>`No its not</t>
  </si>
  <si>
    <t>I believe that they can be used to produce quality goods without as much labour. It can be used for both good and bad due to being able to lose many jobs but also stopping child labour.</t>
  </si>
  <si>
    <t>Can be used to generate good ideas but is generally bad at creating images</t>
  </si>
  <si>
    <t>I use mine to create scaffolds to answer questions (not to answer completely)</t>
  </si>
  <si>
    <t>Chat GPT can be used to create scaffolds</t>
  </si>
  <si>
    <t>Some students may abuse the applications whereas some may find it can boost their learning</t>
  </si>
  <si>
    <t>To complete tasks i believe no, as we are not learning how to complete the task but relying on others to complete them.</t>
  </si>
  <si>
    <t>I believe no, but if they are being used as examples of what not to do that could work.</t>
  </si>
  <si>
    <t>Automation and AI development is becoming the future and is only going to continue to develop</t>
  </si>
  <si>
    <t>I feel that AI is both good and bad, as AI can provide a lot of information but it can also be false and misleading</t>
  </si>
  <si>
    <t>better resources to effectively teaching and learning</t>
  </si>
  <si>
    <t>educational software and apps</t>
  </si>
  <si>
    <t>Some students use AI for the wrong reason but other find it helpful to get ideas.</t>
  </si>
  <si>
    <t>To a certain limit, if AI is used appropriately and in a right matter.</t>
  </si>
  <si>
    <t>I feel that teachers can use AI to create work as it can produce extra ideas.</t>
  </si>
  <si>
    <t>It can greatly change society in many ways</t>
  </si>
  <si>
    <t>It can be good for some things but can negatively impact people in other ways</t>
  </si>
  <si>
    <t>It boosts engagement and communication</t>
  </si>
  <si>
    <t>Laptops</t>
  </si>
  <si>
    <t>AI is not at the level where it can replace parts of teacher's jobs or real studying</t>
  </si>
  <si>
    <t>It depends on how they use it, for ideas and collaboration it is fine but not if it is doing all the work</t>
  </si>
  <si>
    <t>In situations like this the teacher knows what work is best for the students and what is part of the curriculum and exams, so they should not use it to solely create work but they can get ideas from it</t>
  </si>
  <si>
    <t>yes, it will keep changing</t>
  </si>
  <si>
    <t>i think it can be scary but is also a very interesting human creation</t>
  </si>
  <si>
    <t>it can make everything easier to use</t>
  </si>
  <si>
    <t>compass, stile and chrome</t>
  </si>
  <si>
    <t>plagiarism with copying ai written work</t>
  </si>
  <si>
    <t>yes, depending on the use it can be a great studying and helpful tool</t>
  </si>
  <si>
    <t>yes, it can help with workload and create intuitive lessons</t>
  </si>
  <si>
    <t>It can help us in some ways.</t>
  </si>
  <si>
    <t>I think AI is cool as a tool or for fun but using it as art or to write an exam is not cool and it steals art which isn't good.</t>
  </si>
  <si>
    <t>It can help make writing easier and can be used for research</t>
  </si>
  <si>
    <t>Laptops, computers, Ipads</t>
  </si>
  <si>
    <t>AI sometimes gives negative data and can lead to students failing if they're caught using it.</t>
  </si>
  <si>
    <t>It can be used occasionally for fact checking but it is not acceptable to use it to write entire exams with it.</t>
  </si>
  <si>
    <t>Work should be entered around the students and the circulimn, teachers should create lessons.</t>
  </si>
  <si>
    <t>because human ingenuity is progressive and that is a fact, Automation and AI is just a branch because of human ingenuity.</t>
  </si>
  <si>
    <t>AI is good, but it will never overtake us humans, we will always be one step above AI as human ingenuity is growing aswell.</t>
  </si>
  <si>
    <t>because is flexible tool.</t>
  </si>
  <si>
    <t>Stile is good for completing.</t>
  </si>
  <si>
    <t>because if you are smart you can review the status and refine it. But if you are stupid and just input results solely generated by AI then that WOULD negatively impact.</t>
  </si>
  <si>
    <t>Yes, if they refine it.</t>
  </si>
  <si>
    <t>Automation has come a long way, from simple tasks like installing apps automatically to chatgpt, perplexity and bing being able to search the internet and create highly grammatically accurate responses.</t>
  </si>
  <si>
    <t>I like AI, AIs like chatgpt are easy to use, however some situations can be frustrating as AI tends to refuse to follow instructions despite it being very clear. I am also a chess player, if you play chess you would know of stockfish. According to my favourite chess player Bobby Fischer, he said computers killed chess, and I tend to agree. There is no point playing specific chess openings if the computer says it is bad, then we need to agree, as they have more capacity to calculate lines. Even Magnus Carlsen can't defeat it.</t>
  </si>
  <si>
    <t>Technology is a revolution in history, it supercharges productivity, but also consquently leads to more distractions.</t>
  </si>
  <si>
    <t>It is revolutionary to be able to search up what ever we need, but it can also be used for dark intents.</t>
  </si>
  <si>
    <t>Like I have mentioned early it kills alot of the fun in chess and also creates a chance for malicious and bad intents.</t>
  </si>
  <si>
    <t>To a certain degree, even I use ai, it can be useful when finding search results for a research projects, as google is filled with a lot of rubbish these days, due to sponsored website. However blatently copying work is plagurism so that is not right.</t>
  </si>
  <si>
    <t>Yes, same reason as I mentioned above, except they don 't have limitations like the student</t>
  </si>
  <si>
    <t>It will better help society</t>
  </si>
  <si>
    <t>It is good as an aid, but society should't depend on it</t>
  </si>
  <si>
    <t>It is useful because it allows more efficient research to be conducted and allows a far larger range of resources to be accessed.</t>
  </si>
  <si>
    <t>Allows for students to be more easily distracted</t>
  </si>
  <si>
    <t>It depends on the extent the student uses it to complete the task</t>
  </si>
  <si>
    <t>It depends on the extent that the teachers use it</t>
  </si>
  <si>
    <t>The last few years it has developed a lot</t>
  </si>
  <si>
    <t>I don’t trust it, one day it will be even more developed and we could be in danger</t>
  </si>
  <si>
    <t>Aids in resources and access to education</t>
  </si>
  <si>
    <t>Stile, teams, internet for articles etc</t>
  </si>
  <si>
    <t>Because it is easy to cheat</t>
  </si>
  <si>
    <t>No, because they won’t learn</t>
  </si>
  <si>
    <t>No, because it isn’t authentic and original</t>
  </si>
  <si>
    <t>I think it will constantly be advancing and improving, therefore progressive</t>
  </si>
  <si>
    <t>Its okay, but only is properly used</t>
  </si>
  <si>
    <t>More options for educational growth</t>
  </si>
  <si>
    <t>Writing resources</t>
  </si>
  <si>
    <t>Stops them actually doing work</t>
  </si>
  <si>
    <t>Because it can be used to provide ideas rather than just doing the work</t>
  </si>
  <si>
    <t>Yes, because it can be more effective and modern than teacher ideas</t>
  </si>
  <si>
    <t>It's really progressing us into the future where more simple things we will no longer need to do and will instead be done by AI freeing up us for more complicated things</t>
  </si>
  <si>
    <t>It's cool</t>
  </si>
  <si>
    <t>It can help students get knowledge without having to ask a teacher</t>
  </si>
  <si>
    <t>Projectors, Google, Teams</t>
  </si>
  <si>
    <t>They might get higher grades but they will actually know less</t>
  </si>
  <si>
    <t>Depends. If they're entirely using the AI to write the entire task then clearly that's not good. But if they're just like "Hey ChatGPT, what is a cash flow statement?" and then that's all then that's perfectly fine.</t>
  </si>
  <si>
    <t>Yeah, their time should be spent grading tests and helping students with any problems they have. It's not like they're using it for their entire job, they're using it to help them out</t>
  </si>
  <si>
    <t>Everyday when I go on my phone or on a social media platform I would see videos of robots doing different things around the world. Also how different AI platforms can do different things</t>
  </si>
  <si>
    <t>It is a good tool. But if people overuse it they become more and more lazy and forget how to do the basics of tasks</t>
  </si>
  <si>
    <t>It allows students to collaborate with each other</t>
  </si>
  <si>
    <t>AirPlay, Communication services</t>
  </si>
  <si>
    <t>You don't get AI in tests and exams. If you get AI to complete your work it doesn't allow you to do things yourself</t>
  </si>
  <si>
    <t>No. It doesn't allow students to complete tasks to there full understanding/ability. It may also put unrealistic impressions on the students about what they are capable of</t>
  </si>
  <si>
    <t>No. If teachers want students to complete the work without the use of AI they can make the work without AI</t>
  </si>
  <si>
    <t>It has the ability to free us of labour that requires less mental and physically capacity</t>
  </si>
  <si>
    <t>That it can be a fantastic tool, especially if paired with specific uses. However, these need to be tools to aid the human workforce, rather than replace; (unless we have widespread financial aid put in place).</t>
  </si>
  <si>
    <t>It can be a great tool for helping develop understanding, generating data and for language development. However, a lot of use is simply as a tool for giving answers to questions.</t>
  </si>
  <si>
    <t>(Like a list of tools? What qualifies as technology?) - Laptops, tablets, calculators, internet, online learning platforms, video, photography.....</t>
  </si>
  <si>
    <t>Due to students using AI to generate answers directly rather than using it for other uses like checking their grammar/spelling, data generation or ideation.</t>
  </si>
  <si>
    <t>It can be, as long as it's not directly answering questions given to them by teachers. Ideation, modification and checking are preferred uses, with tasks given to students for their own development of understanding.</t>
  </si>
  <si>
    <t>IF it is used for ideation with modification, rather than simply creating learning content. 
Teachers may not be certain on answers, especially if teaching outside of their field, meaning that any generated content may be false or misleading.</t>
  </si>
  <si>
    <t>Nothing</t>
  </si>
  <si>
    <t>Not progressive, Because theft of other's work is not progressive</t>
  </si>
  <si>
    <t xml:space="preserve">Advancing, </t>
  </si>
  <si>
    <t>can be useful</t>
  </si>
  <si>
    <t>Advancing, can be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</si>
</sst>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22" fontId="1" fillId="0" borderId="0" xfId="0" applyNumberFormat="1" applyFont="1"/>
    <xf numFmtId="0" fontId="2" fillId="0" borderId="0" xfId="0" applyFont="1"/>
    <xf numFmtId="0" fontId="1" fillId="0" borderId="0" xfId="0" applyFont="1" applyAlignment="1">
      <alignment vertical="top" wrapText="1"/>
    </xf>
    <xf numFmtId="0" fontId="0" fillId="0" borderId="0" xfId="0" applyAlignment="1">
      <alignment vertical="top"/>
    </xf>
    <xf numFmtId="22" fontId="1" fillId="0" borderId="0" xfId="0" applyNumberFormat="1" applyFont="1" applyAlignment="1">
      <alignment vertical="top" wrapText="1"/>
    </xf>
    <xf numFmtId="0" fontId="1" fillId="0" borderId="0" xfId="0" applyFont="1" applyAlignment="1">
      <alignment vertical="top"/>
    </xf>
    <xf numFmtId="22" fontId="1" fillId="0" borderId="0" xfId="0" applyNumberFormat="1"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36802-A8AC-224E-830B-092248545753}">
  <sheetPr codeName="Sheet1"/>
  <dimension ref="A1:Y54"/>
  <sheetViews>
    <sheetView zoomScale="75" workbookViewId="0">
      <selection activeCell="B50" sqref="B50"/>
    </sheetView>
  </sheetViews>
  <sheetFormatPr baseColWidth="10" defaultRowHeight="16" x14ac:dyDescent="0.2"/>
  <cols>
    <col min="1" max="1" width="14.1640625" style="5" bestFit="1" customWidth="1"/>
    <col min="2" max="2" width="137.6640625" style="5" bestFit="1" customWidth="1"/>
    <col min="3" max="3" width="77.33203125" style="5" bestFit="1" customWidth="1"/>
    <col min="4" max="5" width="255.83203125" style="5" bestFit="1" customWidth="1"/>
    <col min="6" max="6" width="49.1640625" style="5" bestFit="1" customWidth="1"/>
    <col min="7" max="7" width="65.83203125" style="5" bestFit="1" customWidth="1"/>
    <col min="8" max="8" width="52.33203125" style="5" bestFit="1" customWidth="1"/>
    <col min="9" max="9" width="73.1640625" style="5" bestFit="1" customWidth="1"/>
    <col min="10" max="11" width="255.83203125" style="5" bestFit="1" customWidth="1"/>
    <col min="12" max="12" width="106.5" style="5" bestFit="1" customWidth="1"/>
    <col min="13" max="15" width="255.83203125" style="5" bestFit="1" customWidth="1"/>
    <col min="16" max="16" width="87.6640625" style="5" bestFit="1" customWidth="1"/>
    <col min="17" max="17" width="255.83203125" style="5" bestFit="1" customWidth="1"/>
    <col min="18" max="18" width="106.5" style="5" bestFit="1" customWidth="1"/>
    <col min="19" max="19" width="131.5" style="5" bestFit="1" customWidth="1"/>
    <col min="20" max="20" width="106.5" style="5" bestFit="1" customWidth="1"/>
    <col min="21" max="21" width="105.33203125" style="5" bestFit="1" customWidth="1"/>
    <col min="22" max="22" width="86.6640625" style="5" bestFit="1" customWidth="1"/>
    <col min="23" max="23" width="219" style="5" bestFit="1" customWidth="1"/>
    <col min="24" max="24" width="255.83203125" style="5" bestFit="1" customWidth="1"/>
    <col min="25" max="25" width="198.1640625" style="5" bestFit="1" customWidth="1"/>
    <col min="26" max="16384" width="10.83203125" style="5"/>
  </cols>
  <sheetData>
    <row r="1" spans="1:25" x14ac:dyDescent="0.2">
      <c r="A1" s="7" t="s">
        <v>0</v>
      </c>
      <c r="B1" s="7" t="s">
        <v>1</v>
      </c>
      <c r="C1" s="7" t="s">
        <v>2</v>
      </c>
      <c r="D1" s="7" t="s">
        <v>3</v>
      </c>
      <c r="E1" s="7" t="s">
        <v>4</v>
      </c>
      <c r="F1" s="7" t="s">
        <v>5</v>
      </c>
      <c r="G1" s="7" t="s">
        <v>6</v>
      </c>
      <c r="H1" s="7" t="s">
        <v>7</v>
      </c>
      <c r="I1" s="7" t="s">
        <v>8</v>
      </c>
      <c r="J1" s="7" t="s">
        <v>9</v>
      </c>
      <c r="K1" s="7" t="s">
        <v>10</v>
      </c>
      <c r="L1" s="7" t="s">
        <v>11</v>
      </c>
      <c r="M1" s="7" t="s">
        <v>9</v>
      </c>
      <c r="N1" s="7" t="s">
        <v>12</v>
      </c>
      <c r="O1" s="7" t="s">
        <v>13</v>
      </c>
      <c r="P1" s="7" t="s">
        <v>14</v>
      </c>
      <c r="Q1" s="7" t="s">
        <v>15</v>
      </c>
      <c r="R1" s="7" t="s">
        <v>16</v>
      </c>
      <c r="S1" s="7" t="s">
        <v>9</v>
      </c>
      <c r="T1" s="7" t="s">
        <v>17</v>
      </c>
      <c r="U1" s="7" t="s">
        <v>18</v>
      </c>
      <c r="V1" s="7" t="s">
        <v>19</v>
      </c>
      <c r="W1" s="7" t="s">
        <v>9</v>
      </c>
      <c r="X1" s="7" t="s">
        <v>20</v>
      </c>
      <c r="Y1" s="7" t="s">
        <v>21</v>
      </c>
    </row>
    <row r="2" spans="1:25" x14ac:dyDescent="0.2">
      <c r="A2" s="8">
        <v>45427.905648148146</v>
      </c>
      <c r="B2" s="7" t="s">
        <v>22</v>
      </c>
      <c r="C2" s="7" t="s">
        <v>22</v>
      </c>
      <c r="D2" s="7" t="s">
        <v>23</v>
      </c>
      <c r="E2" s="7" t="s">
        <v>24</v>
      </c>
      <c r="F2" s="7" t="s">
        <v>25</v>
      </c>
      <c r="G2" s="7" t="s">
        <v>26</v>
      </c>
      <c r="H2" s="7" t="s">
        <v>27</v>
      </c>
      <c r="I2" s="7" t="s">
        <v>22</v>
      </c>
      <c r="J2" s="7" t="s">
        <v>28</v>
      </c>
      <c r="K2" s="7" t="s">
        <v>29</v>
      </c>
      <c r="L2" s="7" t="s">
        <v>22</v>
      </c>
      <c r="M2" s="7" t="s">
        <v>30</v>
      </c>
      <c r="N2" s="7" t="s">
        <v>31</v>
      </c>
      <c r="O2" s="7" t="s">
        <v>32</v>
      </c>
      <c r="P2" s="7"/>
      <c r="Q2" s="7"/>
      <c r="R2" s="7"/>
      <c r="S2" s="7"/>
      <c r="T2" s="7"/>
      <c r="U2" s="7"/>
      <c r="V2" s="7"/>
      <c r="W2" s="7"/>
      <c r="X2" s="7"/>
      <c r="Y2" s="7"/>
    </row>
    <row r="3" spans="1:25" x14ac:dyDescent="0.2">
      <c r="A3" s="8">
        <v>45429.639363425929</v>
      </c>
      <c r="B3" s="7" t="s">
        <v>22</v>
      </c>
      <c r="C3" s="7" t="s">
        <v>22</v>
      </c>
      <c r="D3" s="7" t="s">
        <v>33</v>
      </c>
      <c r="E3" s="7" t="s">
        <v>34</v>
      </c>
      <c r="F3" s="7" t="s">
        <v>35</v>
      </c>
      <c r="G3" s="7" t="s">
        <v>26</v>
      </c>
      <c r="H3" s="7" t="s">
        <v>36</v>
      </c>
      <c r="I3" s="7" t="s">
        <v>22</v>
      </c>
      <c r="J3" s="7" t="s">
        <v>37</v>
      </c>
      <c r="K3" s="7" t="s">
        <v>37</v>
      </c>
      <c r="L3" s="7" t="s">
        <v>38</v>
      </c>
      <c r="M3" s="7" t="s">
        <v>39</v>
      </c>
      <c r="N3" s="7" t="s">
        <v>40</v>
      </c>
      <c r="O3" s="7" t="s">
        <v>41</v>
      </c>
      <c r="P3" s="7"/>
      <c r="Q3" s="7"/>
      <c r="R3" s="7"/>
      <c r="S3" s="7"/>
      <c r="T3" s="7"/>
      <c r="U3" s="7"/>
      <c r="V3" s="7"/>
      <c r="W3" s="7"/>
      <c r="X3" s="7"/>
      <c r="Y3" s="7"/>
    </row>
    <row r="4" spans="1:25" x14ac:dyDescent="0.2">
      <c r="A4" s="8">
        <v>45429.667291666665</v>
      </c>
      <c r="B4" s="7" t="s">
        <v>22</v>
      </c>
      <c r="C4" s="7" t="s">
        <v>22</v>
      </c>
      <c r="D4" s="7" t="s">
        <v>42</v>
      </c>
      <c r="E4" s="7" t="s">
        <v>43</v>
      </c>
      <c r="F4" s="7" t="s">
        <v>44</v>
      </c>
      <c r="G4" s="7" t="s">
        <v>26</v>
      </c>
      <c r="H4" s="7" t="s">
        <v>36</v>
      </c>
      <c r="I4" s="7" t="s">
        <v>38</v>
      </c>
      <c r="J4" s="7" t="s">
        <v>45</v>
      </c>
      <c r="K4" s="7" t="s">
        <v>46</v>
      </c>
      <c r="L4" s="7" t="s">
        <v>22</v>
      </c>
      <c r="M4" s="7" t="s">
        <v>47</v>
      </c>
      <c r="N4" s="7" t="s">
        <v>48</v>
      </c>
      <c r="O4" s="7" t="s">
        <v>49</v>
      </c>
      <c r="P4" s="7"/>
      <c r="Q4" s="7"/>
      <c r="R4" s="7"/>
      <c r="S4" s="7"/>
      <c r="T4" s="7"/>
      <c r="U4" s="7"/>
      <c r="V4" s="7"/>
      <c r="W4" s="7"/>
      <c r="X4" s="7"/>
      <c r="Y4" s="7"/>
    </row>
    <row r="5" spans="1:25" x14ac:dyDescent="0.2">
      <c r="A5" s="8">
        <v>45429.676446759258</v>
      </c>
      <c r="B5" s="7" t="s">
        <v>22</v>
      </c>
      <c r="C5" s="7" t="s">
        <v>22</v>
      </c>
      <c r="D5" s="7" t="s">
        <v>50</v>
      </c>
      <c r="E5" s="7" t="s">
        <v>51</v>
      </c>
      <c r="F5" s="7" t="s">
        <v>52</v>
      </c>
      <c r="G5" s="7" t="s">
        <v>26</v>
      </c>
      <c r="H5" s="7" t="s">
        <v>36</v>
      </c>
      <c r="I5" s="7" t="s">
        <v>22</v>
      </c>
      <c r="J5" s="7" t="s">
        <v>53</v>
      </c>
      <c r="K5" s="7" t="s">
        <v>54</v>
      </c>
      <c r="L5" s="7" t="s">
        <v>22</v>
      </c>
      <c r="M5" s="7" t="s">
        <v>55</v>
      </c>
      <c r="N5" s="7" t="s">
        <v>56</v>
      </c>
      <c r="O5" s="7" t="s">
        <v>57</v>
      </c>
      <c r="P5" s="7"/>
      <c r="Q5" s="7"/>
      <c r="R5" s="7"/>
      <c r="S5" s="7"/>
      <c r="T5" s="7"/>
      <c r="U5" s="7"/>
      <c r="V5" s="7"/>
      <c r="W5" s="7"/>
      <c r="X5" s="7"/>
      <c r="Y5" s="7"/>
    </row>
    <row r="6" spans="1:25" x14ac:dyDescent="0.2">
      <c r="A6" s="8">
        <v>45432.367858796293</v>
      </c>
      <c r="B6" s="7" t="s">
        <v>22</v>
      </c>
      <c r="C6" s="7" t="s">
        <v>22</v>
      </c>
      <c r="D6" s="7" t="s">
        <v>58</v>
      </c>
      <c r="E6" s="7" t="s">
        <v>59</v>
      </c>
      <c r="F6" s="7" t="s">
        <v>35</v>
      </c>
      <c r="G6" s="7" t="s">
        <v>26</v>
      </c>
      <c r="H6" s="7" t="s">
        <v>27</v>
      </c>
      <c r="I6" s="7" t="s">
        <v>22</v>
      </c>
      <c r="J6" s="7" t="s">
        <v>60</v>
      </c>
      <c r="K6" s="7" t="s">
        <v>61</v>
      </c>
      <c r="L6" s="7" t="s">
        <v>22</v>
      </c>
      <c r="M6" s="7" t="s">
        <v>62</v>
      </c>
      <c r="N6" s="7" t="s">
        <v>63</v>
      </c>
      <c r="O6" s="7" t="s">
        <v>64</v>
      </c>
      <c r="P6" s="7"/>
      <c r="Q6" s="7"/>
      <c r="R6" s="7"/>
      <c r="S6" s="7"/>
      <c r="T6" s="7"/>
      <c r="U6" s="7"/>
      <c r="V6" s="7"/>
      <c r="W6" s="7"/>
      <c r="X6" s="7"/>
      <c r="Y6" s="7"/>
    </row>
    <row r="7" spans="1:25" x14ac:dyDescent="0.2">
      <c r="A7" s="8">
        <v>45432.387233796297</v>
      </c>
      <c r="B7" s="7" t="s">
        <v>22</v>
      </c>
      <c r="C7" s="7" t="s">
        <v>22</v>
      </c>
      <c r="D7" s="7" t="s">
        <v>65</v>
      </c>
      <c r="E7" s="7" t="s">
        <v>66</v>
      </c>
      <c r="F7" s="7" t="s">
        <v>67</v>
      </c>
      <c r="G7" s="7" t="s">
        <v>68</v>
      </c>
      <c r="H7" s="7"/>
      <c r="I7" s="7"/>
      <c r="J7" s="7"/>
      <c r="K7" s="7"/>
      <c r="L7" s="7"/>
      <c r="M7" s="7"/>
      <c r="N7" s="7"/>
      <c r="O7" s="7"/>
      <c r="P7" s="7" t="s">
        <v>22</v>
      </c>
      <c r="Q7" s="7" t="s">
        <v>69</v>
      </c>
      <c r="R7" s="7" t="s">
        <v>22</v>
      </c>
      <c r="S7" s="7" t="s">
        <v>70</v>
      </c>
      <c r="T7" s="7" t="s">
        <v>22</v>
      </c>
      <c r="U7" s="7" t="s">
        <v>71</v>
      </c>
      <c r="V7" s="7" t="s">
        <v>22</v>
      </c>
      <c r="W7" s="7" t="s">
        <v>72</v>
      </c>
      <c r="X7" s="7" t="s">
        <v>73</v>
      </c>
      <c r="Y7" s="7" t="s">
        <v>74</v>
      </c>
    </row>
    <row r="8" spans="1:25" x14ac:dyDescent="0.2">
      <c r="A8" s="8">
        <v>45432.388020833336</v>
      </c>
      <c r="B8" s="7" t="s">
        <v>22</v>
      </c>
      <c r="C8" s="7" t="s">
        <v>22</v>
      </c>
      <c r="D8" s="7" t="s">
        <v>75</v>
      </c>
      <c r="E8" s="7" t="s">
        <v>76</v>
      </c>
      <c r="F8" s="7" t="s">
        <v>25</v>
      </c>
      <c r="G8" s="7" t="s">
        <v>26</v>
      </c>
      <c r="H8" s="7" t="s">
        <v>36</v>
      </c>
      <c r="I8" s="7" t="s">
        <v>22</v>
      </c>
      <c r="J8" s="7" t="s">
        <v>77</v>
      </c>
      <c r="K8" s="7" t="s">
        <v>78</v>
      </c>
      <c r="L8" s="7" t="s">
        <v>68</v>
      </c>
      <c r="M8" s="7" t="s">
        <v>79</v>
      </c>
      <c r="N8" s="7" t="s">
        <v>80</v>
      </c>
      <c r="O8" s="7" t="s">
        <v>81</v>
      </c>
      <c r="P8" s="7"/>
      <c r="Q8" s="7"/>
      <c r="R8" s="7"/>
      <c r="S8" s="7"/>
      <c r="T8" s="7"/>
      <c r="U8" s="7"/>
      <c r="V8" s="7"/>
      <c r="W8" s="7"/>
      <c r="X8" s="7"/>
      <c r="Y8" s="7"/>
    </row>
    <row r="9" spans="1:25" x14ac:dyDescent="0.2">
      <c r="A9" s="8">
        <v>45432.388148148151</v>
      </c>
      <c r="B9" s="7" t="s">
        <v>22</v>
      </c>
      <c r="C9" s="7" t="s">
        <v>22</v>
      </c>
      <c r="D9" s="7" t="s">
        <v>82</v>
      </c>
      <c r="E9" s="7" t="s">
        <v>83</v>
      </c>
      <c r="F9" s="7" t="s">
        <v>84</v>
      </c>
      <c r="G9" s="7" t="s">
        <v>26</v>
      </c>
      <c r="H9" s="7" t="s">
        <v>27</v>
      </c>
      <c r="I9" s="7" t="s">
        <v>22</v>
      </c>
      <c r="J9" s="7" t="s">
        <v>85</v>
      </c>
      <c r="K9" s="7" t="s">
        <v>86</v>
      </c>
      <c r="L9" s="7" t="s">
        <v>38</v>
      </c>
      <c r="M9" s="7" t="s">
        <v>87</v>
      </c>
      <c r="N9" s="7" t="s">
        <v>88</v>
      </c>
      <c r="O9" s="7" t="s">
        <v>89</v>
      </c>
      <c r="P9" s="7"/>
      <c r="Q9" s="7"/>
      <c r="R9" s="7"/>
      <c r="S9" s="7"/>
      <c r="T9" s="7"/>
      <c r="U9" s="7"/>
      <c r="V9" s="7"/>
      <c r="W9" s="7"/>
      <c r="X9" s="7"/>
      <c r="Y9" s="7"/>
    </row>
    <row r="10" spans="1:25" x14ac:dyDescent="0.2">
      <c r="A10" s="8">
        <v>45432.397638888891</v>
      </c>
      <c r="B10" s="7" t="s">
        <v>22</v>
      </c>
      <c r="C10" s="7" t="s">
        <v>22</v>
      </c>
      <c r="D10" s="7" t="s">
        <v>90</v>
      </c>
      <c r="E10" s="7" t="s">
        <v>91</v>
      </c>
      <c r="F10" s="7" t="s">
        <v>44</v>
      </c>
      <c r="G10" s="7" t="s">
        <v>26</v>
      </c>
      <c r="H10" s="7" t="s">
        <v>36</v>
      </c>
      <c r="I10" s="7" t="s">
        <v>22</v>
      </c>
      <c r="J10" s="7" t="s">
        <v>92</v>
      </c>
      <c r="K10" s="7" t="s">
        <v>93</v>
      </c>
      <c r="L10" s="7" t="s">
        <v>38</v>
      </c>
      <c r="M10" s="7" t="s">
        <v>94</v>
      </c>
      <c r="N10" s="7" t="s">
        <v>95</v>
      </c>
      <c r="O10" s="7" t="s">
        <v>96</v>
      </c>
      <c r="P10" s="7"/>
      <c r="Q10" s="7"/>
      <c r="R10" s="7"/>
      <c r="S10" s="7"/>
      <c r="T10" s="7"/>
      <c r="U10" s="7"/>
      <c r="V10" s="7"/>
      <c r="W10" s="7"/>
      <c r="X10" s="7"/>
      <c r="Y10" s="7"/>
    </row>
    <row r="11" spans="1:25" x14ac:dyDescent="0.2">
      <c r="A11" s="8">
        <v>45432.404583333337</v>
      </c>
      <c r="B11" s="7" t="s">
        <v>22</v>
      </c>
      <c r="C11" s="7" t="s">
        <v>22</v>
      </c>
      <c r="D11" s="7" t="s">
        <v>97</v>
      </c>
      <c r="E11" s="7" t="s">
        <v>98</v>
      </c>
      <c r="F11" s="7" t="s">
        <v>35</v>
      </c>
      <c r="G11" s="7" t="s">
        <v>99</v>
      </c>
      <c r="H11" s="7"/>
      <c r="I11" s="7" t="s">
        <v>38</v>
      </c>
      <c r="J11" s="7" t="s">
        <v>100</v>
      </c>
      <c r="K11" s="7" t="s">
        <v>101</v>
      </c>
      <c r="L11" s="7" t="s">
        <v>68</v>
      </c>
      <c r="M11" s="7" t="s">
        <v>102</v>
      </c>
      <c r="N11" s="7" t="s">
        <v>103</v>
      </c>
      <c r="O11" s="7" t="s">
        <v>104</v>
      </c>
      <c r="P11" s="7"/>
      <c r="Q11" s="7"/>
      <c r="R11" s="7"/>
      <c r="S11" s="7"/>
      <c r="T11" s="7"/>
      <c r="U11" s="7"/>
      <c r="V11" s="7"/>
      <c r="W11" s="7"/>
      <c r="X11" s="7"/>
      <c r="Y11" s="7"/>
    </row>
    <row r="12" spans="1:25" x14ac:dyDescent="0.2">
      <c r="A12" s="8">
        <v>45432.419085648151</v>
      </c>
      <c r="B12" s="7" t="s">
        <v>22</v>
      </c>
      <c r="C12" s="7" t="s">
        <v>22</v>
      </c>
      <c r="D12" s="7" t="s">
        <v>105</v>
      </c>
      <c r="E12" s="7" t="s">
        <v>106</v>
      </c>
      <c r="F12" s="7" t="s">
        <v>44</v>
      </c>
      <c r="G12" s="7" t="s">
        <v>26</v>
      </c>
      <c r="H12" s="7" t="s">
        <v>36</v>
      </c>
      <c r="I12" s="7" t="s">
        <v>22</v>
      </c>
      <c r="J12" s="7" t="s">
        <v>107</v>
      </c>
      <c r="K12" s="7" t="s">
        <v>108</v>
      </c>
      <c r="L12" s="7" t="s">
        <v>22</v>
      </c>
      <c r="M12" s="7" t="s">
        <v>109</v>
      </c>
      <c r="N12" s="7" t="s">
        <v>110</v>
      </c>
      <c r="O12" s="7" t="s">
        <v>111</v>
      </c>
      <c r="P12" s="7"/>
      <c r="Q12" s="7"/>
      <c r="R12" s="7"/>
      <c r="S12" s="7"/>
      <c r="T12" s="7"/>
      <c r="U12" s="7"/>
      <c r="V12" s="7"/>
      <c r="W12" s="7"/>
      <c r="X12" s="7"/>
      <c r="Y12" s="7"/>
    </row>
    <row r="13" spans="1:25" x14ac:dyDescent="0.2">
      <c r="A13" s="8">
        <v>45432.424907407411</v>
      </c>
      <c r="B13" s="7" t="s">
        <v>22</v>
      </c>
      <c r="C13" s="7" t="s">
        <v>22</v>
      </c>
      <c r="D13" s="7" t="s">
        <v>112</v>
      </c>
      <c r="E13" s="7" t="s">
        <v>113</v>
      </c>
      <c r="F13" s="7" t="s">
        <v>35</v>
      </c>
      <c r="G13" s="7" t="s">
        <v>26</v>
      </c>
      <c r="H13" s="7" t="s">
        <v>27</v>
      </c>
      <c r="I13" s="7" t="s">
        <v>38</v>
      </c>
      <c r="J13" s="7" t="s">
        <v>114</v>
      </c>
      <c r="K13" s="7" t="s">
        <v>115</v>
      </c>
      <c r="L13" s="7" t="s">
        <v>22</v>
      </c>
      <c r="M13" s="7" t="s">
        <v>116</v>
      </c>
      <c r="N13" s="7" t="s">
        <v>117</v>
      </c>
      <c r="O13" s="7" t="s">
        <v>118</v>
      </c>
      <c r="P13" s="7"/>
      <c r="Q13" s="7"/>
      <c r="R13" s="7"/>
      <c r="S13" s="7"/>
      <c r="T13" s="7"/>
      <c r="U13" s="7"/>
      <c r="V13" s="7"/>
      <c r="W13" s="7"/>
      <c r="X13" s="7"/>
      <c r="Y13" s="7"/>
    </row>
    <row r="14" spans="1:25" x14ac:dyDescent="0.2">
      <c r="A14" s="8">
        <v>45432.429976851854</v>
      </c>
      <c r="B14" s="7" t="s">
        <v>22</v>
      </c>
      <c r="C14" s="7" t="s">
        <v>22</v>
      </c>
      <c r="D14" s="7" t="s">
        <v>119</v>
      </c>
      <c r="E14" s="7" t="s">
        <v>120</v>
      </c>
      <c r="F14" s="7" t="s">
        <v>44</v>
      </c>
      <c r="G14" s="7" t="s">
        <v>26</v>
      </c>
      <c r="H14" s="7" t="s">
        <v>27</v>
      </c>
      <c r="I14" s="7" t="s">
        <v>22</v>
      </c>
      <c r="J14" s="7" t="s">
        <v>121</v>
      </c>
      <c r="K14" s="7" t="s">
        <v>122</v>
      </c>
      <c r="L14" s="7" t="s">
        <v>22</v>
      </c>
      <c r="M14" s="7" t="s">
        <v>123</v>
      </c>
      <c r="N14" s="7" t="s">
        <v>124</v>
      </c>
      <c r="O14" s="7" t="s">
        <v>125</v>
      </c>
      <c r="P14" s="7"/>
      <c r="Q14" s="7"/>
      <c r="R14" s="7"/>
      <c r="S14" s="7"/>
      <c r="T14" s="7"/>
      <c r="U14" s="7"/>
      <c r="V14" s="7"/>
      <c r="W14" s="7"/>
      <c r="X14" s="7"/>
      <c r="Y14" s="7"/>
    </row>
    <row r="15" spans="1:25" x14ac:dyDescent="0.2">
      <c r="A15" s="8">
        <v>45432.441354166665</v>
      </c>
      <c r="B15" s="7" t="s">
        <v>22</v>
      </c>
      <c r="C15" s="7" t="s">
        <v>22</v>
      </c>
      <c r="D15" s="7" t="s">
        <v>126</v>
      </c>
      <c r="E15" s="7" t="s">
        <v>127</v>
      </c>
      <c r="F15" s="7" t="s">
        <v>44</v>
      </c>
      <c r="G15" s="7" t="s">
        <v>26</v>
      </c>
      <c r="H15" s="7" t="s">
        <v>27</v>
      </c>
      <c r="I15" s="7" t="s">
        <v>22</v>
      </c>
      <c r="J15" s="7" t="s">
        <v>128</v>
      </c>
      <c r="K15" s="7" t="s">
        <v>129</v>
      </c>
      <c r="L15" s="7" t="s">
        <v>38</v>
      </c>
      <c r="M15" s="7" t="s">
        <v>130</v>
      </c>
      <c r="N15" s="7" t="s">
        <v>131</v>
      </c>
      <c r="O15" s="7" t="s">
        <v>132</v>
      </c>
      <c r="P15" s="7"/>
      <c r="Q15" s="7"/>
      <c r="R15" s="7"/>
      <c r="S15" s="7"/>
      <c r="T15" s="7"/>
      <c r="U15" s="7"/>
      <c r="V15" s="7"/>
      <c r="W15" s="7"/>
      <c r="X15" s="7"/>
      <c r="Y15" s="7"/>
    </row>
    <row r="16" spans="1:25" x14ac:dyDescent="0.2">
      <c r="A16" s="8">
        <v>45432.441574074073</v>
      </c>
      <c r="B16" s="7" t="s">
        <v>22</v>
      </c>
      <c r="C16" s="7" t="s">
        <v>22</v>
      </c>
      <c r="D16" s="7" t="s">
        <v>133</v>
      </c>
      <c r="E16" s="7" t="s">
        <v>134</v>
      </c>
      <c r="F16" s="7" t="s">
        <v>84</v>
      </c>
      <c r="G16" s="7" t="s">
        <v>26</v>
      </c>
      <c r="H16" s="7" t="s">
        <v>27</v>
      </c>
      <c r="I16" s="7" t="s">
        <v>22</v>
      </c>
      <c r="J16" s="7" t="s">
        <v>135</v>
      </c>
      <c r="K16" s="7" t="s">
        <v>136</v>
      </c>
      <c r="L16" s="7" t="s">
        <v>38</v>
      </c>
      <c r="M16" s="7" t="s">
        <v>137</v>
      </c>
      <c r="N16" s="7" t="s">
        <v>138</v>
      </c>
      <c r="O16" s="7" t="s">
        <v>139</v>
      </c>
      <c r="P16" s="7"/>
      <c r="Q16" s="7"/>
      <c r="R16" s="7"/>
      <c r="S16" s="7"/>
      <c r="T16" s="7"/>
      <c r="U16" s="7"/>
      <c r="V16" s="7"/>
      <c r="W16" s="7"/>
      <c r="X16" s="7"/>
      <c r="Y16" s="7"/>
    </row>
    <row r="17" spans="1:25" x14ac:dyDescent="0.2">
      <c r="A17" s="8">
        <v>45432.443414351852</v>
      </c>
      <c r="B17" s="7" t="s">
        <v>22</v>
      </c>
      <c r="C17" s="7" t="s">
        <v>22</v>
      </c>
      <c r="D17" s="7" t="s">
        <v>140</v>
      </c>
      <c r="E17" s="7" t="s">
        <v>141</v>
      </c>
      <c r="F17" s="7" t="s">
        <v>35</v>
      </c>
      <c r="G17" s="7" t="s">
        <v>26</v>
      </c>
      <c r="H17" s="7" t="s">
        <v>27</v>
      </c>
      <c r="I17" s="7" t="s">
        <v>22</v>
      </c>
      <c r="J17" s="7" t="s">
        <v>142</v>
      </c>
      <c r="K17" s="7" t="s">
        <v>143</v>
      </c>
      <c r="L17" s="7" t="s">
        <v>38</v>
      </c>
      <c r="M17" s="7" t="s">
        <v>144</v>
      </c>
      <c r="N17" s="7" t="s">
        <v>145</v>
      </c>
      <c r="O17" s="7" t="s">
        <v>146</v>
      </c>
      <c r="P17" s="7"/>
      <c r="Q17" s="7"/>
      <c r="R17" s="7"/>
      <c r="S17" s="7"/>
      <c r="T17" s="7"/>
      <c r="U17" s="7"/>
      <c r="V17" s="7"/>
      <c r="W17" s="7"/>
      <c r="X17" s="7"/>
      <c r="Y17" s="7"/>
    </row>
    <row r="18" spans="1:25" x14ac:dyDescent="0.2">
      <c r="A18" s="8">
        <v>45432.457395833335</v>
      </c>
      <c r="B18" s="7" t="s">
        <v>22</v>
      </c>
      <c r="C18" s="7" t="s">
        <v>22</v>
      </c>
      <c r="D18" s="7" t="s">
        <v>147</v>
      </c>
      <c r="E18" s="7" t="s">
        <v>148</v>
      </c>
      <c r="F18" s="7" t="s">
        <v>35</v>
      </c>
      <c r="G18" s="7" t="s">
        <v>68</v>
      </c>
      <c r="H18" s="7"/>
      <c r="I18" s="7"/>
      <c r="J18" s="7"/>
      <c r="K18" s="7"/>
      <c r="L18" s="7"/>
      <c r="M18" s="7"/>
      <c r="N18" s="7"/>
      <c r="O18" s="7"/>
      <c r="P18" s="7" t="s">
        <v>22</v>
      </c>
      <c r="Q18" s="7" t="s">
        <v>149</v>
      </c>
      <c r="R18" s="7" t="s">
        <v>22</v>
      </c>
      <c r="S18" s="7" t="s">
        <v>150</v>
      </c>
      <c r="T18" s="7" t="s">
        <v>22</v>
      </c>
      <c r="U18" s="7" t="s">
        <v>151</v>
      </c>
      <c r="V18" s="7" t="s">
        <v>152</v>
      </c>
      <c r="W18" s="7" t="s">
        <v>153</v>
      </c>
      <c r="X18" s="7" t="s">
        <v>154</v>
      </c>
      <c r="Y18" s="7" t="s">
        <v>155</v>
      </c>
    </row>
    <row r="19" spans="1:25" x14ac:dyDescent="0.2">
      <c r="A19" s="8">
        <v>45432.459768518522</v>
      </c>
      <c r="B19" s="7" t="s">
        <v>22</v>
      </c>
      <c r="C19" s="7" t="s">
        <v>22</v>
      </c>
      <c r="D19" s="7" t="s">
        <v>156</v>
      </c>
      <c r="E19" s="7" t="s">
        <v>157</v>
      </c>
      <c r="F19" s="7" t="s">
        <v>35</v>
      </c>
      <c r="G19" s="7" t="s">
        <v>99</v>
      </c>
      <c r="H19" s="7"/>
      <c r="I19" s="7" t="s">
        <v>22</v>
      </c>
      <c r="J19" s="7" t="s">
        <v>158</v>
      </c>
      <c r="K19" s="7" t="s">
        <v>159</v>
      </c>
      <c r="L19" s="7" t="s">
        <v>38</v>
      </c>
      <c r="M19" s="7" t="s">
        <v>160</v>
      </c>
      <c r="N19" s="7" t="s">
        <v>161</v>
      </c>
      <c r="O19" s="7" t="s">
        <v>162</v>
      </c>
      <c r="P19" s="7"/>
      <c r="Q19" s="7"/>
      <c r="R19" s="7"/>
      <c r="S19" s="7"/>
      <c r="T19" s="7"/>
      <c r="U19" s="7"/>
      <c r="V19" s="7"/>
      <c r="W19" s="7"/>
      <c r="X19" s="7"/>
      <c r="Y19" s="7"/>
    </row>
    <row r="20" spans="1:25" x14ac:dyDescent="0.2">
      <c r="A20" s="8">
        <v>45432.464571759258</v>
      </c>
      <c r="B20" s="7" t="s">
        <v>22</v>
      </c>
      <c r="C20" s="7" t="s">
        <v>22</v>
      </c>
      <c r="D20" s="7" t="s">
        <v>163</v>
      </c>
      <c r="E20" s="7" t="s">
        <v>164</v>
      </c>
      <c r="F20" s="7" t="s">
        <v>35</v>
      </c>
      <c r="G20" s="7" t="s">
        <v>99</v>
      </c>
      <c r="H20" s="7"/>
      <c r="I20" s="7" t="s">
        <v>38</v>
      </c>
      <c r="J20" s="7" t="s">
        <v>165</v>
      </c>
      <c r="K20" s="7" t="s">
        <v>166</v>
      </c>
      <c r="L20" s="7" t="s">
        <v>22</v>
      </c>
      <c r="M20" s="7" t="s">
        <v>167</v>
      </c>
      <c r="N20" s="7" t="s">
        <v>168</v>
      </c>
      <c r="O20" s="7" t="s">
        <v>169</v>
      </c>
      <c r="P20" s="7"/>
      <c r="Q20" s="7"/>
      <c r="R20" s="7"/>
      <c r="S20" s="7"/>
      <c r="T20" s="7"/>
      <c r="U20" s="7"/>
      <c r="V20" s="7"/>
      <c r="W20" s="7"/>
      <c r="X20" s="7"/>
      <c r="Y20" s="7"/>
    </row>
    <row r="21" spans="1:25" x14ac:dyDescent="0.2">
      <c r="A21" s="8">
        <v>45432.477106481485</v>
      </c>
      <c r="B21" s="7" t="s">
        <v>22</v>
      </c>
      <c r="C21" s="7" t="s">
        <v>22</v>
      </c>
      <c r="D21" s="7" t="s">
        <v>170</v>
      </c>
      <c r="E21" s="7" t="s">
        <v>171</v>
      </c>
      <c r="F21" s="7" t="s">
        <v>25</v>
      </c>
      <c r="G21" s="7" t="s">
        <v>26</v>
      </c>
      <c r="H21" s="7" t="s">
        <v>27</v>
      </c>
      <c r="I21" s="7" t="s">
        <v>38</v>
      </c>
      <c r="J21" s="7" t="s">
        <v>172</v>
      </c>
      <c r="K21" s="7" t="s">
        <v>173</v>
      </c>
      <c r="L21" s="7" t="s">
        <v>22</v>
      </c>
      <c r="M21" s="7" t="s">
        <v>174</v>
      </c>
      <c r="N21" s="7" t="s">
        <v>175</v>
      </c>
      <c r="O21" s="7" t="s">
        <v>176</v>
      </c>
      <c r="P21" s="7"/>
      <c r="Q21" s="7"/>
      <c r="R21" s="7"/>
      <c r="S21" s="7"/>
      <c r="T21" s="7"/>
      <c r="U21" s="7"/>
      <c r="V21" s="7"/>
      <c r="W21" s="7"/>
      <c r="X21" s="7"/>
      <c r="Y21" s="7"/>
    </row>
    <row r="22" spans="1:25" ht="42" x14ac:dyDescent="0.2">
      <c r="A22" s="8">
        <v>45432.48541666667</v>
      </c>
      <c r="B22" s="7" t="s">
        <v>22</v>
      </c>
      <c r="C22" s="7" t="s">
        <v>22</v>
      </c>
      <c r="D22" s="7" t="s">
        <v>177</v>
      </c>
      <c r="E22" s="4" t="s">
        <v>178</v>
      </c>
      <c r="F22" s="7" t="s">
        <v>25</v>
      </c>
      <c r="G22" s="7" t="s">
        <v>26</v>
      </c>
      <c r="H22" s="7" t="s">
        <v>27</v>
      </c>
      <c r="I22" s="7" t="s">
        <v>38</v>
      </c>
      <c r="J22" s="7" t="s">
        <v>179</v>
      </c>
      <c r="K22" s="7" t="s">
        <v>180</v>
      </c>
      <c r="L22" s="7" t="s">
        <v>38</v>
      </c>
      <c r="M22" s="7" t="s">
        <v>181</v>
      </c>
      <c r="N22" s="7" t="s">
        <v>182</v>
      </c>
      <c r="O22" s="7" t="s">
        <v>183</v>
      </c>
      <c r="P22" s="7"/>
      <c r="Q22" s="7"/>
      <c r="R22" s="7"/>
      <c r="S22" s="7"/>
      <c r="T22" s="7"/>
      <c r="U22" s="7"/>
      <c r="V22" s="7"/>
      <c r="W22" s="7"/>
      <c r="X22" s="7"/>
      <c r="Y22" s="7"/>
    </row>
    <row r="23" spans="1:25" x14ac:dyDescent="0.2">
      <c r="A23" s="8">
        <v>45432.487326388888</v>
      </c>
      <c r="B23" s="7" t="s">
        <v>22</v>
      </c>
      <c r="C23" s="7" t="s">
        <v>22</v>
      </c>
      <c r="D23" s="7" t="s">
        <v>184</v>
      </c>
      <c r="E23" s="7" t="s">
        <v>185</v>
      </c>
      <c r="F23" s="7" t="s">
        <v>44</v>
      </c>
      <c r="G23" s="7" t="s">
        <v>26</v>
      </c>
      <c r="H23" s="7" t="s">
        <v>27</v>
      </c>
      <c r="I23" s="7" t="s">
        <v>22</v>
      </c>
      <c r="J23" s="7" t="s">
        <v>184</v>
      </c>
      <c r="K23" s="7" t="s">
        <v>186</v>
      </c>
      <c r="L23" s="7" t="s">
        <v>38</v>
      </c>
      <c r="M23" s="7" t="s">
        <v>184</v>
      </c>
      <c r="N23" s="7" t="s">
        <v>187</v>
      </c>
      <c r="O23" s="7" t="s">
        <v>187</v>
      </c>
      <c r="P23" s="7"/>
      <c r="Q23" s="7"/>
      <c r="R23" s="7"/>
      <c r="S23" s="7"/>
      <c r="T23" s="7"/>
      <c r="U23" s="7"/>
      <c r="V23" s="7"/>
      <c r="W23" s="7"/>
      <c r="X23" s="7"/>
      <c r="Y23" s="7"/>
    </row>
    <row r="24" spans="1:25" x14ac:dyDescent="0.2">
      <c r="A24" s="8">
        <v>45432.489201388889</v>
      </c>
      <c r="B24" s="7" t="s">
        <v>22</v>
      </c>
      <c r="C24" s="7" t="s">
        <v>22</v>
      </c>
      <c r="D24" s="7" t="s">
        <v>188</v>
      </c>
      <c r="E24" s="7" t="s">
        <v>189</v>
      </c>
      <c r="F24" s="7" t="s">
        <v>44</v>
      </c>
      <c r="G24" s="7" t="s">
        <v>26</v>
      </c>
      <c r="H24" s="7" t="s">
        <v>36</v>
      </c>
      <c r="I24" s="7" t="s">
        <v>22</v>
      </c>
      <c r="J24" s="7" t="s">
        <v>190</v>
      </c>
      <c r="K24" s="7" t="s">
        <v>191</v>
      </c>
      <c r="L24" s="7" t="s">
        <v>38</v>
      </c>
      <c r="M24" s="7" t="s">
        <v>192</v>
      </c>
      <c r="N24" s="7" t="s">
        <v>193</v>
      </c>
      <c r="O24" s="7" t="s">
        <v>194</v>
      </c>
      <c r="P24" s="7"/>
      <c r="Q24" s="7"/>
      <c r="R24" s="7"/>
      <c r="S24" s="7"/>
      <c r="T24" s="7"/>
      <c r="U24" s="7"/>
      <c r="V24" s="7"/>
      <c r="W24" s="7"/>
      <c r="X24" s="7"/>
      <c r="Y24" s="7"/>
    </row>
    <row r="25" spans="1:25" x14ac:dyDescent="0.2">
      <c r="A25" s="8">
        <v>45432.493981481479</v>
      </c>
      <c r="B25" s="7" t="s">
        <v>22</v>
      </c>
      <c r="C25" s="7" t="s">
        <v>22</v>
      </c>
      <c r="D25" s="7" t="s">
        <v>195</v>
      </c>
      <c r="E25" s="7" t="s">
        <v>196</v>
      </c>
      <c r="F25" s="7" t="s">
        <v>67</v>
      </c>
      <c r="G25" s="7" t="s">
        <v>26</v>
      </c>
      <c r="H25" s="7" t="s">
        <v>36</v>
      </c>
      <c r="I25" s="7" t="s">
        <v>22</v>
      </c>
      <c r="J25" s="7" t="s">
        <v>197</v>
      </c>
      <c r="K25" s="7" t="s">
        <v>198</v>
      </c>
      <c r="L25" s="7" t="s">
        <v>38</v>
      </c>
      <c r="M25" s="7" t="s">
        <v>199</v>
      </c>
      <c r="N25" s="7" t="s">
        <v>200</v>
      </c>
      <c r="O25" s="7" t="s">
        <v>201</v>
      </c>
      <c r="P25" s="7"/>
      <c r="Q25" s="7"/>
      <c r="R25" s="7"/>
      <c r="S25" s="7"/>
      <c r="T25" s="7"/>
      <c r="U25" s="7"/>
      <c r="V25" s="7"/>
      <c r="W25" s="7"/>
      <c r="X25" s="7"/>
      <c r="Y25" s="7"/>
    </row>
    <row r="26" spans="1:25" x14ac:dyDescent="0.2">
      <c r="A26" s="8">
        <v>45432.502222222225</v>
      </c>
      <c r="B26" s="7" t="s">
        <v>22</v>
      </c>
      <c r="C26" s="7" t="s">
        <v>22</v>
      </c>
      <c r="D26" s="7" t="s">
        <v>202</v>
      </c>
      <c r="E26" s="7" t="s">
        <v>203</v>
      </c>
      <c r="F26" s="7" t="s">
        <v>35</v>
      </c>
      <c r="G26" s="7" t="s">
        <v>26</v>
      </c>
      <c r="H26" s="7" t="s">
        <v>27</v>
      </c>
      <c r="I26" s="7" t="s">
        <v>22</v>
      </c>
      <c r="J26" s="7" t="s">
        <v>204</v>
      </c>
      <c r="K26" s="7" t="s">
        <v>205</v>
      </c>
      <c r="L26" s="7" t="s">
        <v>38</v>
      </c>
      <c r="M26" s="7" t="s">
        <v>206</v>
      </c>
      <c r="N26" s="7" t="s">
        <v>207</v>
      </c>
      <c r="O26" s="7" t="s">
        <v>208</v>
      </c>
      <c r="P26" s="7"/>
      <c r="Q26" s="7"/>
      <c r="R26" s="7"/>
      <c r="S26" s="7"/>
      <c r="T26" s="7"/>
      <c r="U26" s="7"/>
      <c r="V26" s="7"/>
      <c r="W26" s="7"/>
      <c r="X26" s="7"/>
      <c r="Y26" s="7"/>
    </row>
    <row r="27" spans="1:25" x14ac:dyDescent="0.2">
      <c r="A27" s="8">
        <v>45432.504814814813</v>
      </c>
      <c r="B27" s="7" t="s">
        <v>22</v>
      </c>
      <c r="C27" s="7" t="s">
        <v>22</v>
      </c>
      <c r="D27" s="7" t="s">
        <v>209</v>
      </c>
      <c r="E27" s="7" t="s">
        <v>210</v>
      </c>
      <c r="F27" s="7" t="s">
        <v>84</v>
      </c>
      <c r="G27" s="7" t="s">
        <v>26</v>
      </c>
      <c r="H27" s="7" t="s">
        <v>36</v>
      </c>
      <c r="I27" s="7" t="s">
        <v>22</v>
      </c>
      <c r="J27" s="7" t="s">
        <v>211</v>
      </c>
      <c r="K27" s="7" t="s">
        <v>212</v>
      </c>
      <c r="L27" s="7" t="s">
        <v>22</v>
      </c>
      <c r="M27" s="7" t="s">
        <v>213</v>
      </c>
      <c r="N27" s="7" t="s">
        <v>214</v>
      </c>
      <c r="O27" s="7" t="s">
        <v>215</v>
      </c>
      <c r="P27" s="7"/>
      <c r="Q27" s="7"/>
      <c r="R27" s="7"/>
      <c r="S27" s="7"/>
      <c r="T27" s="7"/>
      <c r="U27" s="7"/>
      <c r="V27" s="7"/>
      <c r="W27" s="7"/>
      <c r="X27" s="7"/>
      <c r="Y27" s="7"/>
    </row>
    <row r="28" spans="1:25" x14ac:dyDescent="0.2">
      <c r="A28" s="8">
        <v>45432.544895833336</v>
      </c>
      <c r="B28" s="7" t="s">
        <v>22</v>
      </c>
      <c r="C28" s="7" t="s">
        <v>22</v>
      </c>
      <c r="D28" s="7" t="s">
        <v>216</v>
      </c>
      <c r="E28" s="7" t="s">
        <v>217</v>
      </c>
      <c r="F28" s="7" t="s">
        <v>84</v>
      </c>
      <c r="G28" s="7" t="s">
        <v>99</v>
      </c>
      <c r="H28" s="7"/>
      <c r="I28" s="7" t="s">
        <v>22</v>
      </c>
      <c r="J28" s="7" t="s">
        <v>218</v>
      </c>
      <c r="K28" s="7" t="s">
        <v>219</v>
      </c>
      <c r="L28" s="7" t="s">
        <v>22</v>
      </c>
      <c r="M28" s="7" t="s">
        <v>220</v>
      </c>
      <c r="N28" s="7" t="s">
        <v>221</v>
      </c>
      <c r="O28" s="7" t="s">
        <v>222</v>
      </c>
      <c r="P28" s="7"/>
      <c r="Q28" s="7"/>
      <c r="R28" s="7"/>
      <c r="S28" s="7"/>
      <c r="T28" s="7"/>
      <c r="U28" s="7"/>
      <c r="V28" s="7"/>
      <c r="W28" s="7"/>
      <c r="X28" s="7"/>
      <c r="Y28" s="7"/>
    </row>
    <row r="29" spans="1:25" x14ac:dyDescent="0.2">
      <c r="A29" s="8">
        <v>45432.551620370374</v>
      </c>
      <c r="B29" s="7" t="s">
        <v>22</v>
      </c>
      <c r="C29" s="7" t="s">
        <v>22</v>
      </c>
      <c r="D29" s="7" t="s">
        <v>223</v>
      </c>
      <c r="E29" s="7" t="s">
        <v>224</v>
      </c>
      <c r="F29" s="7" t="s">
        <v>84</v>
      </c>
      <c r="G29" s="7" t="s">
        <v>26</v>
      </c>
      <c r="H29" s="7" t="s">
        <v>225</v>
      </c>
      <c r="I29" s="7" t="s">
        <v>22</v>
      </c>
      <c r="J29" s="7" t="s">
        <v>226</v>
      </c>
      <c r="K29" s="7" t="s">
        <v>227</v>
      </c>
      <c r="L29" s="7" t="s">
        <v>22</v>
      </c>
      <c r="M29" s="7" t="s">
        <v>228</v>
      </c>
      <c r="N29" s="7" t="s">
        <v>229</v>
      </c>
      <c r="O29" s="7" t="s">
        <v>230</v>
      </c>
      <c r="P29" s="7"/>
      <c r="Q29" s="7"/>
      <c r="R29" s="7"/>
      <c r="S29" s="7"/>
      <c r="T29" s="7"/>
      <c r="U29" s="7"/>
      <c r="V29" s="7"/>
      <c r="W29" s="7"/>
      <c r="X29" s="7"/>
      <c r="Y29" s="7"/>
    </row>
    <row r="30" spans="1:25" x14ac:dyDescent="0.2">
      <c r="A30" s="8">
        <v>45432.553807870368</v>
      </c>
      <c r="B30" s="7" t="s">
        <v>22</v>
      </c>
      <c r="C30" s="7" t="s">
        <v>22</v>
      </c>
      <c r="D30" s="7" t="s">
        <v>231</v>
      </c>
      <c r="E30" s="7" t="s">
        <v>232</v>
      </c>
      <c r="F30" s="7" t="s">
        <v>67</v>
      </c>
      <c r="G30" s="7" t="s">
        <v>99</v>
      </c>
      <c r="H30" s="7"/>
      <c r="I30" s="7" t="s">
        <v>38</v>
      </c>
      <c r="J30" s="7" t="s">
        <v>233</v>
      </c>
      <c r="K30" s="7" t="s">
        <v>234</v>
      </c>
      <c r="L30" s="7" t="s">
        <v>22</v>
      </c>
      <c r="M30" s="7" t="s">
        <v>235</v>
      </c>
      <c r="N30" s="7" t="s">
        <v>236</v>
      </c>
      <c r="O30" s="7" t="s">
        <v>236</v>
      </c>
      <c r="P30" s="7"/>
      <c r="Q30" s="7"/>
      <c r="R30" s="7"/>
      <c r="S30" s="7"/>
      <c r="T30" s="7"/>
      <c r="U30" s="7"/>
      <c r="V30" s="7"/>
      <c r="W30" s="7"/>
      <c r="X30" s="7"/>
      <c r="Y30" s="7"/>
    </row>
    <row r="31" spans="1:25" x14ac:dyDescent="0.2">
      <c r="A31" s="8">
        <v>45432.565578703703</v>
      </c>
      <c r="B31" s="7" t="s">
        <v>22</v>
      </c>
      <c r="C31" s="7" t="s">
        <v>22</v>
      </c>
      <c r="D31" s="7" t="s">
        <v>237</v>
      </c>
      <c r="E31" s="7" t="s">
        <v>238</v>
      </c>
      <c r="F31" s="7" t="s">
        <v>52</v>
      </c>
      <c r="G31" s="7" t="s">
        <v>68</v>
      </c>
      <c r="H31" s="7"/>
      <c r="I31" s="7"/>
      <c r="J31" s="7"/>
      <c r="K31" s="7"/>
      <c r="L31" s="7"/>
      <c r="M31" s="7"/>
      <c r="N31" s="7"/>
      <c r="O31" s="7"/>
      <c r="P31" s="7" t="s">
        <v>22</v>
      </c>
      <c r="Q31" s="7" t="s">
        <v>239</v>
      </c>
      <c r="R31" s="7" t="s">
        <v>22</v>
      </c>
      <c r="S31" s="7" t="s">
        <v>240</v>
      </c>
      <c r="T31" s="7" t="s">
        <v>22</v>
      </c>
      <c r="U31" s="7" t="s">
        <v>241</v>
      </c>
      <c r="V31" s="7" t="s">
        <v>22</v>
      </c>
      <c r="W31" s="7" t="s">
        <v>242</v>
      </c>
      <c r="X31" s="7" t="s">
        <v>243</v>
      </c>
      <c r="Y31" s="7" t="s">
        <v>244</v>
      </c>
    </row>
    <row r="32" spans="1:25" x14ac:dyDescent="0.2">
      <c r="A32" s="8">
        <v>45432.583865740744</v>
      </c>
      <c r="B32" s="7" t="s">
        <v>22</v>
      </c>
      <c r="C32" s="7" t="s">
        <v>22</v>
      </c>
      <c r="D32" s="7" t="s">
        <v>245</v>
      </c>
      <c r="E32" s="7" t="s">
        <v>246</v>
      </c>
      <c r="F32" s="7" t="s">
        <v>247</v>
      </c>
      <c r="G32" s="7" t="s">
        <v>26</v>
      </c>
      <c r="H32" s="7" t="s">
        <v>225</v>
      </c>
      <c r="I32" s="7" t="s">
        <v>22</v>
      </c>
      <c r="J32" s="7" t="s">
        <v>248</v>
      </c>
      <c r="K32" s="7" t="s">
        <v>249</v>
      </c>
      <c r="L32" s="7" t="s">
        <v>68</v>
      </c>
      <c r="M32" s="7" t="s">
        <v>250</v>
      </c>
      <c r="N32" s="7" t="s">
        <v>251</v>
      </c>
      <c r="O32" s="7" t="s">
        <v>252</v>
      </c>
      <c r="P32" s="7"/>
      <c r="Q32" s="7"/>
      <c r="R32" s="7"/>
      <c r="S32" s="7"/>
      <c r="T32" s="7"/>
      <c r="U32" s="7"/>
      <c r="V32" s="7"/>
      <c r="W32" s="7"/>
      <c r="X32" s="7"/>
      <c r="Y32" s="7"/>
    </row>
    <row r="33" spans="1:25" x14ac:dyDescent="0.2">
      <c r="A33" s="8">
        <v>45432.633564814816</v>
      </c>
      <c r="B33" s="7" t="s">
        <v>22</v>
      </c>
      <c r="C33" s="7" t="s">
        <v>68</v>
      </c>
      <c r="D33" s="7" t="s">
        <v>253</v>
      </c>
      <c r="E33" s="7" t="s">
        <v>254</v>
      </c>
      <c r="F33" s="7" t="s">
        <v>25</v>
      </c>
      <c r="G33" s="7" t="s">
        <v>68</v>
      </c>
      <c r="H33" s="7"/>
      <c r="I33" s="7"/>
      <c r="J33" s="7"/>
      <c r="K33" s="7"/>
      <c r="L33" s="7"/>
      <c r="M33" s="7"/>
      <c r="N33" s="7"/>
      <c r="O33" s="7"/>
      <c r="P33" s="7" t="s">
        <v>22</v>
      </c>
      <c r="Q33" s="7" t="s">
        <v>255</v>
      </c>
      <c r="R33" s="7" t="s">
        <v>22</v>
      </c>
      <c r="S33" s="7" t="s">
        <v>256</v>
      </c>
      <c r="T33" s="7" t="s">
        <v>22</v>
      </c>
      <c r="U33" s="7" t="s">
        <v>257</v>
      </c>
      <c r="V33" s="7" t="s">
        <v>22</v>
      </c>
      <c r="W33" s="7" t="s">
        <v>258</v>
      </c>
      <c r="X33" s="7" t="s">
        <v>259</v>
      </c>
      <c r="Y33" s="7" t="s">
        <v>260</v>
      </c>
    </row>
    <row r="34" spans="1:25" x14ac:dyDescent="0.2">
      <c r="A34" s="8">
        <v>45432.664988425924</v>
      </c>
      <c r="B34" s="7" t="s">
        <v>22</v>
      </c>
      <c r="C34" s="7" t="s">
        <v>22</v>
      </c>
      <c r="D34" s="7" t="s">
        <v>261</v>
      </c>
      <c r="E34" s="7" t="s">
        <v>262</v>
      </c>
      <c r="F34" s="7" t="s">
        <v>44</v>
      </c>
      <c r="G34" s="7" t="s">
        <v>26</v>
      </c>
      <c r="H34" s="7" t="s">
        <v>27</v>
      </c>
      <c r="I34" s="7" t="s">
        <v>22</v>
      </c>
      <c r="J34" s="7" t="s">
        <v>263</v>
      </c>
      <c r="K34" s="7" t="s">
        <v>264</v>
      </c>
      <c r="L34" s="7" t="s">
        <v>38</v>
      </c>
      <c r="M34" s="7" t="s">
        <v>265</v>
      </c>
      <c r="N34" s="7" t="s">
        <v>266</v>
      </c>
      <c r="O34" s="7" t="s">
        <v>267</v>
      </c>
      <c r="P34" s="7"/>
      <c r="Q34" s="7"/>
      <c r="R34" s="7"/>
      <c r="S34" s="7"/>
      <c r="T34" s="7"/>
      <c r="U34" s="7"/>
      <c r="V34" s="7"/>
      <c r="W34" s="7"/>
      <c r="X34" s="7"/>
      <c r="Y34" s="7"/>
    </row>
    <row r="35" spans="1:25" x14ac:dyDescent="0.2">
      <c r="A35" s="8">
        <v>45432.807928240742</v>
      </c>
      <c r="B35" s="7" t="s">
        <v>22</v>
      </c>
      <c r="C35" s="7" t="s">
        <v>22</v>
      </c>
      <c r="D35" s="7" t="s">
        <v>268</v>
      </c>
      <c r="E35" s="7" t="s">
        <v>269</v>
      </c>
      <c r="F35" s="7" t="s">
        <v>247</v>
      </c>
      <c r="G35" s="7" t="s">
        <v>26</v>
      </c>
      <c r="H35" s="7" t="s">
        <v>27</v>
      </c>
      <c r="I35" s="7" t="s">
        <v>22</v>
      </c>
      <c r="J35" s="7" t="s">
        <v>270</v>
      </c>
      <c r="K35" s="7" t="s">
        <v>271</v>
      </c>
      <c r="L35" s="7" t="s">
        <v>38</v>
      </c>
      <c r="M35" s="7" t="s">
        <v>272</v>
      </c>
      <c r="N35" s="7" t="s">
        <v>273</v>
      </c>
      <c r="O35" s="7" t="s">
        <v>274</v>
      </c>
      <c r="P35" s="7"/>
      <c r="Q35" s="7"/>
      <c r="R35" s="7"/>
      <c r="S35" s="7"/>
      <c r="T35" s="7"/>
      <c r="U35" s="7"/>
      <c r="V35" s="7"/>
      <c r="W35" s="7"/>
      <c r="X35" s="7"/>
      <c r="Y35" s="7"/>
    </row>
    <row r="36" spans="1:25" x14ac:dyDescent="0.2">
      <c r="A36" s="8">
        <v>45432.822442129633</v>
      </c>
      <c r="B36" s="7" t="s">
        <v>22</v>
      </c>
      <c r="C36" s="7" t="s">
        <v>22</v>
      </c>
      <c r="D36" s="7" t="s">
        <v>275</v>
      </c>
      <c r="E36" s="7" t="s">
        <v>276</v>
      </c>
      <c r="F36" s="7" t="s">
        <v>35</v>
      </c>
      <c r="G36" s="7" t="s">
        <v>26</v>
      </c>
      <c r="H36" s="7" t="s">
        <v>36</v>
      </c>
      <c r="I36" s="7" t="s">
        <v>22</v>
      </c>
      <c r="J36" s="7" t="s">
        <v>277</v>
      </c>
      <c r="K36" s="7" t="s">
        <v>136</v>
      </c>
      <c r="L36" s="7" t="s">
        <v>22</v>
      </c>
      <c r="M36" s="7" t="s">
        <v>278</v>
      </c>
      <c r="N36" s="7" t="s">
        <v>279</v>
      </c>
      <c r="O36" s="7" t="s">
        <v>280</v>
      </c>
      <c r="P36" s="7"/>
      <c r="Q36" s="7"/>
      <c r="R36" s="7"/>
      <c r="S36" s="7"/>
      <c r="T36" s="7"/>
      <c r="U36" s="7"/>
      <c r="V36" s="7"/>
      <c r="W36" s="7"/>
      <c r="X36" s="7"/>
      <c r="Y36" s="7"/>
    </row>
    <row r="37" spans="1:25" x14ac:dyDescent="0.2">
      <c r="A37" s="8">
        <v>45433.353784722225</v>
      </c>
      <c r="B37" s="7" t="s">
        <v>22</v>
      </c>
      <c r="C37" s="7" t="s">
        <v>22</v>
      </c>
      <c r="D37" s="7" t="s">
        <v>281</v>
      </c>
      <c r="E37" s="7" t="s">
        <v>282</v>
      </c>
      <c r="F37" s="7" t="s">
        <v>35</v>
      </c>
      <c r="G37" s="7" t="s">
        <v>26</v>
      </c>
      <c r="H37" s="7" t="s">
        <v>225</v>
      </c>
      <c r="I37" s="7" t="s">
        <v>22</v>
      </c>
      <c r="J37" s="7" t="s">
        <v>283</v>
      </c>
      <c r="K37" s="7" t="s">
        <v>284</v>
      </c>
      <c r="L37" s="7" t="s">
        <v>38</v>
      </c>
      <c r="M37" s="7" t="s">
        <v>285</v>
      </c>
      <c r="N37" s="7" t="s">
        <v>286</v>
      </c>
      <c r="O37" s="7" t="s">
        <v>287</v>
      </c>
      <c r="P37" s="7"/>
      <c r="Q37" s="7"/>
      <c r="R37" s="7"/>
      <c r="S37" s="7"/>
      <c r="T37" s="7"/>
      <c r="U37" s="7"/>
      <c r="V37" s="7"/>
      <c r="W37" s="7"/>
      <c r="X37" s="7"/>
      <c r="Y37" s="7"/>
    </row>
    <row r="38" spans="1:25" x14ac:dyDescent="0.2">
      <c r="A38" s="8">
        <v>45433.382650462961</v>
      </c>
      <c r="B38" s="7" t="s">
        <v>22</v>
      </c>
      <c r="C38" s="7" t="s">
        <v>22</v>
      </c>
      <c r="D38" s="7" t="s">
        <v>288</v>
      </c>
      <c r="E38" s="7" t="s">
        <v>289</v>
      </c>
      <c r="F38" s="7" t="s">
        <v>67</v>
      </c>
      <c r="G38" s="7" t="s">
        <v>26</v>
      </c>
      <c r="H38" s="7" t="s">
        <v>36</v>
      </c>
      <c r="I38" s="7" t="s">
        <v>38</v>
      </c>
      <c r="J38" s="7" t="s">
        <v>290</v>
      </c>
      <c r="K38" s="7" t="s">
        <v>291</v>
      </c>
      <c r="L38" s="7" t="s">
        <v>22</v>
      </c>
      <c r="M38" s="7" t="s">
        <v>292</v>
      </c>
      <c r="N38" s="7" t="s">
        <v>293</v>
      </c>
      <c r="O38" s="7" t="s">
        <v>294</v>
      </c>
      <c r="P38" s="7"/>
      <c r="Q38" s="7"/>
      <c r="R38" s="7"/>
      <c r="S38" s="7"/>
      <c r="T38" s="7"/>
      <c r="U38" s="7"/>
      <c r="V38" s="7"/>
      <c r="W38" s="7"/>
      <c r="X38" s="7"/>
      <c r="Y38" s="7"/>
    </row>
    <row r="39" spans="1:25" x14ac:dyDescent="0.2">
      <c r="A39" s="8">
        <v>45433.490428240744</v>
      </c>
      <c r="B39" s="7" t="s">
        <v>22</v>
      </c>
      <c r="C39" s="7" t="s">
        <v>22</v>
      </c>
      <c r="D39" s="7" t="s">
        <v>295</v>
      </c>
      <c r="E39" s="7" t="s">
        <v>296</v>
      </c>
      <c r="F39" s="7" t="s">
        <v>44</v>
      </c>
      <c r="G39" s="7" t="s">
        <v>26</v>
      </c>
      <c r="H39" s="7" t="s">
        <v>297</v>
      </c>
      <c r="I39" s="7" t="s">
        <v>22</v>
      </c>
      <c r="J39" s="7" t="s">
        <v>298</v>
      </c>
      <c r="K39" s="7" t="s">
        <v>299</v>
      </c>
      <c r="L39" s="7" t="s">
        <v>38</v>
      </c>
      <c r="M39" s="7" t="s">
        <v>300</v>
      </c>
      <c r="N39" s="7" t="s">
        <v>301</v>
      </c>
      <c r="O39" s="7" t="s">
        <v>302</v>
      </c>
      <c r="P39" s="7"/>
      <c r="Q39" s="7"/>
      <c r="R39" s="7"/>
      <c r="S39" s="7"/>
      <c r="T39" s="7"/>
      <c r="U39" s="7"/>
      <c r="V39" s="7"/>
      <c r="W39" s="7"/>
      <c r="X39" s="7"/>
      <c r="Y39" s="7"/>
    </row>
    <row r="40" spans="1:25" x14ac:dyDescent="0.2">
      <c r="A40" s="8">
        <v>45433.592604166668</v>
      </c>
      <c r="B40" s="7" t="s">
        <v>22</v>
      </c>
      <c r="C40" s="7" t="s">
        <v>22</v>
      </c>
      <c r="D40" s="7" t="s">
        <v>303</v>
      </c>
      <c r="E40" s="7" t="s">
        <v>304</v>
      </c>
      <c r="F40" s="7" t="s">
        <v>52</v>
      </c>
      <c r="G40" s="7" t="s">
        <v>99</v>
      </c>
      <c r="H40" s="7" t="s">
        <v>225</v>
      </c>
      <c r="I40" s="7" t="s">
        <v>22</v>
      </c>
      <c r="J40" s="7" t="s">
        <v>305</v>
      </c>
      <c r="K40" s="7" t="s">
        <v>306</v>
      </c>
      <c r="L40" s="7" t="s">
        <v>22</v>
      </c>
      <c r="M40" s="7" t="s">
        <v>307</v>
      </c>
      <c r="N40" s="7" t="s">
        <v>308</v>
      </c>
      <c r="O40" s="7" t="s">
        <v>309</v>
      </c>
      <c r="P40" s="7"/>
      <c r="Q40" s="7"/>
      <c r="R40" s="7"/>
      <c r="S40" s="7"/>
      <c r="T40" s="7"/>
      <c r="U40" s="7"/>
      <c r="V40" s="7"/>
      <c r="W40" s="7"/>
      <c r="X40" s="7"/>
      <c r="Y40" s="7"/>
    </row>
    <row r="41" spans="1:25" x14ac:dyDescent="0.2">
      <c r="A41" s="8">
        <v>45433.608946759261</v>
      </c>
      <c r="B41" s="7" t="s">
        <v>22</v>
      </c>
      <c r="C41" s="7" t="s">
        <v>22</v>
      </c>
      <c r="D41" s="7" t="s">
        <v>310</v>
      </c>
      <c r="E41" s="7" t="s">
        <v>311</v>
      </c>
      <c r="F41" s="7" t="s">
        <v>25</v>
      </c>
      <c r="G41" s="7" t="s">
        <v>26</v>
      </c>
      <c r="H41" s="7" t="s">
        <v>36</v>
      </c>
      <c r="I41" s="7" t="s">
        <v>22</v>
      </c>
      <c r="J41" s="7" t="s">
        <v>312</v>
      </c>
      <c r="K41" s="7" t="s">
        <v>313</v>
      </c>
      <c r="L41" s="7" t="s">
        <v>38</v>
      </c>
      <c r="M41" s="7" t="s">
        <v>314</v>
      </c>
      <c r="N41" s="7" t="s">
        <v>315</v>
      </c>
      <c r="O41" s="7" t="s">
        <v>316</v>
      </c>
      <c r="P41" s="7"/>
      <c r="Q41" s="7"/>
      <c r="R41" s="7"/>
      <c r="S41" s="7"/>
      <c r="T41" s="7"/>
      <c r="U41" s="7"/>
      <c r="V41" s="7"/>
      <c r="W41" s="7"/>
      <c r="X41" s="7"/>
      <c r="Y41" s="7"/>
    </row>
    <row r="42" spans="1:25" x14ac:dyDescent="0.2">
      <c r="A42" s="8">
        <v>45433.761307870373</v>
      </c>
      <c r="B42" s="7" t="s">
        <v>22</v>
      </c>
      <c r="C42" s="7" t="s">
        <v>22</v>
      </c>
      <c r="D42" s="7" t="s">
        <v>317</v>
      </c>
      <c r="E42" s="7" t="s">
        <v>318</v>
      </c>
      <c r="F42" s="7" t="s">
        <v>84</v>
      </c>
      <c r="G42" s="7" t="s">
        <v>26</v>
      </c>
      <c r="H42" s="7" t="s">
        <v>27</v>
      </c>
      <c r="I42" s="7" t="s">
        <v>22</v>
      </c>
      <c r="J42" s="7" t="s">
        <v>319</v>
      </c>
      <c r="K42" s="7" t="s">
        <v>320</v>
      </c>
      <c r="L42" s="7" t="s">
        <v>38</v>
      </c>
      <c r="M42" s="7" t="s">
        <v>321</v>
      </c>
      <c r="N42" s="7" t="s">
        <v>322</v>
      </c>
      <c r="O42" s="7" t="s">
        <v>323</v>
      </c>
      <c r="P42" s="7"/>
      <c r="Q42" s="7"/>
      <c r="R42" s="7"/>
      <c r="S42" s="7"/>
      <c r="T42" s="7"/>
      <c r="U42" s="7"/>
      <c r="V42" s="7"/>
      <c r="W42" s="7"/>
      <c r="X42" s="7"/>
      <c r="Y42" s="7"/>
    </row>
    <row r="43" spans="1:25" x14ac:dyDescent="0.2">
      <c r="A43" s="8">
        <v>45433.895636574074</v>
      </c>
      <c r="B43" s="7" t="s">
        <v>22</v>
      </c>
      <c r="C43" s="7" t="s">
        <v>22</v>
      </c>
      <c r="D43" s="7" t="s">
        <v>324</v>
      </c>
      <c r="E43" s="7" t="s">
        <v>325</v>
      </c>
      <c r="F43" s="7" t="s">
        <v>44</v>
      </c>
      <c r="G43" s="7" t="s">
        <v>26</v>
      </c>
      <c r="H43" s="7" t="s">
        <v>27</v>
      </c>
      <c r="I43" s="7" t="s">
        <v>22</v>
      </c>
      <c r="J43" s="7" t="s">
        <v>326</v>
      </c>
      <c r="K43" s="7" t="s">
        <v>327</v>
      </c>
      <c r="L43" s="7" t="s">
        <v>22</v>
      </c>
      <c r="M43" s="7" t="s">
        <v>328</v>
      </c>
      <c r="N43" s="7" t="s">
        <v>329</v>
      </c>
      <c r="O43" s="7" t="s">
        <v>330</v>
      </c>
      <c r="P43" s="7"/>
      <c r="Q43" s="7"/>
      <c r="R43" s="7"/>
      <c r="S43" s="7"/>
      <c r="T43" s="7"/>
      <c r="U43" s="7"/>
      <c r="V43" s="7"/>
      <c r="W43" s="7"/>
      <c r="X43" s="7"/>
      <c r="Y43" s="7"/>
    </row>
    <row r="44" spans="1:25" x14ac:dyDescent="0.2">
      <c r="A44" s="8">
        <v>45434.373240740744</v>
      </c>
      <c r="B44" s="7" t="s">
        <v>22</v>
      </c>
      <c r="C44" s="7" t="s">
        <v>22</v>
      </c>
      <c r="D44" s="7" t="s">
        <v>331</v>
      </c>
      <c r="E44" s="7" t="s">
        <v>332</v>
      </c>
      <c r="F44" s="7" t="s">
        <v>25</v>
      </c>
      <c r="G44" s="7" t="s">
        <v>26</v>
      </c>
      <c r="H44" s="7" t="s">
        <v>297</v>
      </c>
      <c r="I44" s="7" t="s">
        <v>22</v>
      </c>
      <c r="J44" s="7" t="s">
        <v>333</v>
      </c>
      <c r="K44" s="7" t="s">
        <v>334</v>
      </c>
      <c r="L44" s="7" t="s">
        <v>38</v>
      </c>
      <c r="M44" s="7" t="s">
        <v>335</v>
      </c>
      <c r="N44" s="7" t="s">
        <v>336</v>
      </c>
      <c r="O44" s="7" t="s">
        <v>337</v>
      </c>
      <c r="P44" s="7"/>
      <c r="Q44" s="7"/>
      <c r="R44" s="7"/>
      <c r="S44" s="7"/>
      <c r="T44" s="7"/>
      <c r="U44" s="7"/>
      <c r="V44" s="7"/>
      <c r="W44" s="7"/>
      <c r="X44" s="7"/>
      <c r="Y44" s="7"/>
    </row>
    <row r="45" spans="1:25" x14ac:dyDescent="0.2">
      <c r="A45" s="8">
        <v>45434.39947916667</v>
      </c>
      <c r="B45" s="7" t="s">
        <v>22</v>
      </c>
      <c r="C45" s="7" t="s">
        <v>22</v>
      </c>
      <c r="D45" s="7" t="s">
        <v>338</v>
      </c>
      <c r="E45" s="7" t="s">
        <v>339</v>
      </c>
      <c r="F45" s="7" t="s">
        <v>247</v>
      </c>
      <c r="G45" s="7" t="s">
        <v>26</v>
      </c>
      <c r="H45" s="7" t="s">
        <v>297</v>
      </c>
      <c r="I45" s="7" t="s">
        <v>22</v>
      </c>
      <c r="J45" s="7" t="s">
        <v>340</v>
      </c>
      <c r="K45" s="7" t="s">
        <v>341</v>
      </c>
      <c r="L45" s="7" t="s">
        <v>22</v>
      </c>
      <c r="M45" s="7" t="s">
        <v>342</v>
      </c>
      <c r="N45" s="7" t="s">
        <v>343</v>
      </c>
      <c r="O45" s="7" t="s">
        <v>344</v>
      </c>
      <c r="P45" s="7"/>
      <c r="Q45" s="7"/>
      <c r="R45" s="7"/>
      <c r="S45" s="7"/>
      <c r="T45" s="7"/>
      <c r="U45" s="7"/>
      <c r="V45" s="7"/>
      <c r="W45" s="7"/>
      <c r="X45" s="7"/>
      <c r="Y45" s="7"/>
    </row>
    <row r="46" spans="1:25" x14ac:dyDescent="0.2">
      <c r="A46" s="8">
        <v>45434.402141203704</v>
      </c>
      <c r="B46" s="7" t="s">
        <v>22</v>
      </c>
      <c r="C46" s="7" t="s">
        <v>22</v>
      </c>
      <c r="D46" s="7" t="s">
        <v>345</v>
      </c>
      <c r="E46" s="7" t="s">
        <v>346</v>
      </c>
      <c r="F46" s="7" t="s">
        <v>52</v>
      </c>
      <c r="G46" s="7" t="s">
        <v>26</v>
      </c>
      <c r="H46" s="7" t="s">
        <v>297</v>
      </c>
      <c r="I46" s="7" t="s">
        <v>22</v>
      </c>
      <c r="J46" s="7" t="s">
        <v>347</v>
      </c>
      <c r="K46" s="7" t="s">
        <v>348</v>
      </c>
      <c r="L46" s="7" t="s">
        <v>68</v>
      </c>
      <c r="M46" s="7" t="s">
        <v>349</v>
      </c>
      <c r="N46" s="7" t="s">
        <v>350</v>
      </c>
      <c r="O46" s="7" t="s">
        <v>22</v>
      </c>
      <c r="P46" s="7"/>
      <c r="Q46" s="7"/>
      <c r="R46" s="7"/>
      <c r="S46" s="7"/>
      <c r="T46" s="7"/>
      <c r="U46" s="7"/>
      <c r="V46" s="7"/>
      <c r="W46" s="7"/>
      <c r="X46" s="7"/>
      <c r="Y46" s="7"/>
    </row>
    <row r="47" spans="1:25" x14ac:dyDescent="0.2">
      <c r="A47" s="8">
        <v>45434.402245370373</v>
      </c>
      <c r="B47" s="7" t="s">
        <v>22</v>
      </c>
      <c r="C47" s="7" t="s">
        <v>22</v>
      </c>
      <c r="D47" s="7" t="s">
        <v>351</v>
      </c>
      <c r="E47" s="7" t="s">
        <v>352</v>
      </c>
      <c r="F47" s="7" t="s">
        <v>247</v>
      </c>
      <c r="G47" s="7" t="s">
        <v>26</v>
      </c>
      <c r="H47" s="7" t="s">
        <v>297</v>
      </c>
      <c r="I47" s="7" t="s">
        <v>38</v>
      </c>
      <c r="J47" s="7" t="s">
        <v>353</v>
      </c>
      <c r="K47" s="7" t="s">
        <v>354</v>
      </c>
      <c r="L47" s="7" t="s">
        <v>38</v>
      </c>
      <c r="M47" s="7" t="s">
        <v>355</v>
      </c>
      <c r="N47" s="7" t="s">
        <v>356</v>
      </c>
      <c r="O47" s="7" t="s">
        <v>357</v>
      </c>
      <c r="P47" s="7"/>
      <c r="Q47" s="7"/>
      <c r="R47" s="7"/>
      <c r="S47" s="7"/>
      <c r="T47" s="7"/>
      <c r="U47" s="7"/>
      <c r="V47" s="7"/>
      <c r="W47" s="7"/>
      <c r="X47" s="7"/>
      <c r="Y47" s="7"/>
    </row>
    <row r="48" spans="1:25" x14ac:dyDescent="0.2">
      <c r="A48" s="8">
        <v>45434.409386574072</v>
      </c>
      <c r="B48" s="7" t="s">
        <v>22</v>
      </c>
      <c r="C48" s="7" t="s">
        <v>22</v>
      </c>
      <c r="D48" s="7" t="s">
        <v>358</v>
      </c>
      <c r="E48" s="7" t="s">
        <v>359</v>
      </c>
      <c r="F48" s="7" t="s">
        <v>35</v>
      </c>
      <c r="G48" s="7" t="s">
        <v>26</v>
      </c>
      <c r="H48" s="7" t="s">
        <v>27</v>
      </c>
      <c r="I48" s="7" t="s">
        <v>22</v>
      </c>
      <c r="J48" s="7" t="s">
        <v>360</v>
      </c>
      <c r="K48" s="7" t="s">
        <v>327</v>
      </c>
      <c r="L48" s="7" t="s">
        <v>38</v>
      </c>
      <c r="M48" s="7" t="s">
        <v>361</v>
      </c>
      <c r="N48" s="7" t="s">
        <v>362</v>
      </c>
      <c r="O48" s="7" t="s">
        <v>363</v>
      </c>
      <c r="P48" s="7"/>
      <c r="Q48" s="7"/>
      <c r="R48" s="7"/>
      <c r="S48" s="7"/>
      <c r="T48" s="7"/>
      <c r="U48" s="7"/>
      <c r="V48" s="7"/>
      <c r="W48" s="7"/>
      <c r="X48" s="7"/>
      <c r="Y48" s="7"/>
    </row>
    <row r="49" spans="1:25" x14ac:dyDescent="0.2">
      <c r="A49" s="8"/>
      <c r="B49" s="7"/>
      <c r="C49" s="7"/>
      <c r="D49" s="7"/>
      <c r="E49" s="7"/>
      <c r="F49" s="7"/>
      <c r="G49" s="7"/>
      <c r="H49" s="7"/>
      <c r="I49" s="7"/>
      <c r="J49" s="7"/>
      <c r="K49" s="7"/>
      <c r="L49" s="7"/>
      <c r="M49" s="7"/>
      <c r="N49" s="7"/>
      <c r="O49" s="7"/>
      <c r="P49" s="7"/>
      <c r="Q49" s="7"/>
      <c r="R49" s="7"/>
      <c r="S49" s="7"/>
      <c r="T49" s="7"/>
      <c r="U49" s="7"/>
      <c r="V49" s="7"/>
      <c r="W49" s="7"/>
      <c r="X49" s="7"/>
      <c r="Y49" s="7"/>
    </row>
    <row r="50" spans="1:25" x14ac:dyDescent="0.2">
      <c r="A50" s="8">
        <v>45434.563275462962</v>
      </c>
      <c r="B50" s="7" t="s">
        <v>22</v>
      </c>
      <c r="C50" s="7" t="s">
        <v>22</v>
      </c>
      <c r="D50" s="7" t="s">
        <v>364</v>
      </c>
      <c r="E50" s="7" t="s">
        <v>365</v>
      </c>
      <c r="F50" s="7" t="s">
        <v>67</v>
      </c>
      <c r="G50" s="7" t="s">
        <v>26</v>
      </c>
      <c r="H50" s="7" t="s">
        <v>27</v>
      </c>
      <c r="I50" s="7" t="s">
        <v>38</v>
      </c>
      <c r="J50" s="7" t="s">
        <v>366</v>
      </c>
      <c r="K50" s="7" t="s">
        <v>367</v>
      </c>
      <c r="L50" s="7" t="s">
        <v>22</v>
      </c>
      <c r="M50" s="7" t="s">
        <v>368</v>
      </c>
      <c r="N50" s="7" t="s">
        <v>369</v>
      </c>
      <c r="O50" s="7" t="s">
        <v>370</v>
      </c>
      <c r="P50" s="7"/>
      <c r="Q50" s="7"/>
      <c r="R50" s="7"/>
      <c r="S50" s="7"/>
      <c r="T50" s="7"/>
      <c r="U50" s="7"/>
      <c r="V50" s="7"/>
      <c r="W50" s="7"/>
      <c r="X50" s="7"/>
      <c r="Y50" s="7"/>
    </row>
    <row r="51" spans="1:25" x14ac:dyDescent="0.2">
      <c r="A51" s="8">
        <v>45435.576643518521</v>
      </c>
      <c r="B51" s="7" t="s">
        <v>22</v>
      </c>
      <c r="C51" s="7" t="s">
        <v>22</v>
      </c>
      <c r="D51" s="7" t="s">
        <v>371</v>
      </c>
      <c r="E51" s="7" t="s">
        <v>372</v>
      </c>
      <c r="F51" s="7" t="s">
        <v>25</v>
      </c>
      <c r="G51" s="7" t="s">
        <v>26</v>
      </c>
      <c r="H51" s="7" t="s">
        <v>27</v>
      </c>
      <c r="I51" s="7" t="s">
        <v>22</v>
      </c>
      <c r="J51" s="7" t="s">
        <v>373</v>
      </c>
      <c r="K51" s="7" t="s">
        <v>374</v>
      </c>
      <c r="L51" s="7" t="s">
        <v>22</v>
      </c>
      <c r="M51" s="7" t="s">
        <v>375</v>
      </c>
      <c r="N51" s="7" t="s">
        <v>376</v>
      </c>
      <c r="O51" s="7" t="s">
        <v>377</v>
      </c>
      <c r="P51" s="7"/>
      <c r="Q51" s="7"/>
      <c r="R51" s="7"/>
      <c r="S51" s="7"/>
      <c r="T51" s="7"/>
      <c r="U51" s="7"/>
      <c r="V51" s="7"/>
      <c r="W51" s="7"/>
      <c r="X51" s="7"/>
      <c r="Y51" s="7"/>
    </row>
    <row r="52" spans="1:25" x14ac:dyDescent="0.2">
      <c r="A52" s="8">
        <v>45435.593252314815</v>
      </c>
      <c r="B52" s="7" t="s">
        <v>22</v>
      </c>
      <c r="C52" s="7" t="s">
        <v>22</v>
      </c>
      <c r="D52" s="7" t="s">
        <v>378</v>
      </c>
      <c r="E52" s="7" t="s">
        <v>379</v>
      </c>
      <c r="F52" s="7" t="s">
        <v>44</v>
      </c>
      <c r="G52" s="7" t="s">
        <v>26</v>
      </c>
      <c r="H52" s="7" t="s">
        <v>27</v>
      </c>
      <c r="I52" s="7" t="s">
        <v>22</v>
      </c>
      <c r="J52" s="7" t="s">
        <v>380</v>
      </c>
      <c r="K52" s="7" t="s">
        <v>381</v>
      </c>
      <c r="L52" s="7" t="s">
        <v>38</v>
      </c>
      <c r="M52" s="7" t="s">
        <v>382</v>
      </c>
      <c r="N52" s="7" t="s">
        <v>383</v>
      </c>
      <c r="O52" s="7" t="s">
        <v>384</v>
      </c>
      <c r="P52" s="7"/>
      <c r="Q52" s="7"/>
      <c r="R52" s="7"/>
      <c r="S52" s="7"/>
      <c r="T52" s="7"/>
      <c r="U52" s="7"/>
      <c r="V52" s="7"/>
      <c r="W52" s="7"/>
      <c r="X52" s="7"/>
      <c r="Y52" s="7"/>
    </row>
    <row r="53" spans="1:25" x14ac:dyDescent="0.2">
      <c r="A53" s="8">
        <v>45436.537048611113</v>
      </c>
      <c r="B53" s="7" t="s">
        <v>22</v>
      </c>
      <c r="C53" s="7" t="s">
        <v>22</v>
      </c>
      <c r="D53" s="7" t="s">
        <v>385</v>
      </c>
      <c r="E53" s="7" t="s">
        <v>386</v>
      </c>
      <c r="F53" s="7" t="s">
        <v>67</v>
      </c>
      <c r="G53" s="7" t="s">
        <v>26</v>
      </c>
      <c r="H53" s="7" t="s">
        <v>297</v>
      </c>
      <c r="I53" s="7" t="s">
        <v>38</v>
      </c>
      <c r="J53" s="7" t="s">
        <v>387</v>
      </c>
      <c r="K53" s="7" t="s">
        <v>388</v>
      </c>
      <c r="L53" s="7" t="s">
        <v>22</v>
      </c>
      <c r="M53" s="7" t="s">
        <v>389</v>
      </c>
      <c r="N53" s="7" t="s">
        <v>390</v>
      </c>
      <c r="O53" s="7" t="s">
        <v>391</v>
      </c>
      <c r="P53" s="7"/>
      <c r="Q53" s="7"/>
      <c r="R53" s="7"/>
      <c r="S53" s="7"/>
      <c r="T53" s="7"/>
      <c r="U53" s="7"/>
      <c r="V53" s="7"/>
      <c r="W53" s="7"/>
      <c r="X53" s="7"/>
      <c r="Y53" s="7"/>
    </row>
    <row r="54" spans="1:25" ht="28" x14ac:dyDescent="0.2">
      <c r="A54" s="8">
        <v>45440.538541666669</v>
      </c>
      <c r="B54" s="7" t="s">
        <v>22</v>
      </c>
      <c r="C54" s="7" t="s">
        <v>22</v>
      </c>
      <c r="D54" s="7" t="s">
        <v>392</v>
      </c>
      <c r="E54" s="7" t="s">
        <v>393</v>
      </c>
      <c r="F54" s="7" t="s">
        <v>44</v>
      </c>
      <c r="G54" s="7" t="s">
        <v>99</v>
      </c>
      <c r="H54" s="7"/>
      <c r="I54" s="7" t="s">
        <v>38</v>
      </c>
      <c r="J54" s="7" t="s">
        <v>394</v>
      </c>
      <c r="K54" s="7" t="s">
        <v>395</v>
      </c>
      <c r="L54" s="7" t="s">
        <v>38</v>
      </c>
      <c r="M54" s="7" t="s">
        <v>396</v>
      </c>
      <c r="N54" s="7" t="s">
        <v>397</v>
      </c>
      <c r="O54" s="4" t="s">
        <v>398</v>
      </c>
      <c r="P54" s="7"/>
      <c r="Q54" s="7"/>
      <c r="R54" s="7"/>
      <c r="S54" s="7"/>
      <c r="T54" s="7"/>
      <c r="U54" s="7"/>
      <c r="V54" s="7"/>
      <c r="W54" s="7"/>
      <c r="X54" s="7"/>
      <c r="Y5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41765-D7E7-B84B-8C48-917168C6B86C}">
  <dimension ref="A1:C54"/>
  <sheetViews>
    <sheetView zoomScale="107" workbookViewId="0">
      <selection activeCell="E30" sqref="E30"/>
    </sheetView>
  </sheetViews>
  <sheetFormatPr baseColWidth="10" defaultRowHeight="16" x14ac:dyDescent="0.2"/>
  <cols>
    <col min="1" max="1" width="14.1640625" bestFit="1" customWidth="1"/>
    <col min="2" max="2" width="10.83203125" customWidth="1"/>
  </cols>
  <sheetData>
    <row r="1" spans="1:3" x14ac:dyDescent="0.2">
      <c r="A1" s="1" t="s">
        <v>0</v>
      </c>
      <c r="B1" s="1" t="s">
        <v>1</v>
      </c>
    </row>
    <row r="2" spans="1:3" x14ac:dyDescent="0.2">
      <c r="A2" s="2">
        <v>45427.905648148146</v>
      </c>
      <c r="B2" s="1" t="s">
        <v>22</v>
      </c>
      <c r="C2">
        <f>IF(B2="Yes", 1, 0)</f>
        <v>1</v>
      </c>
    </row>
    <row r="3" spans="1:3" x14ac:dyDescent="0.2">
      <c r="A3" s="2">
        <v>45429.639363425929</v>
      </c>
      <c r="B3" s="1" t="s">
        <v>22</v>
      </c>
      <c r="C3">
        <f t="shared" ref="C3:C54" si="0">IF(B3="Yes", 1, 0)</f>
        <v>1</v>
      </c>
    </row>
    <row r="4" spans="1:3" x14ac:dyDescent="0.2">
      <c r="A4" s="2">
        <v>45429.667291666665</v>
      </c>
      <c r="B4" s="1" t="s">
        <v>22</v>
      </c>
      <c r="C4">
        <f t="shared" si="0"/>
        <v>1</v>
      </c>
    </row>
    <row r="5" spans="1:3" x14ac:dyDescent="0.2">
      <c r="A5" s="2">
        <v>45429.676446759258</v>
      </c>
      <c r="B5" s="1" t="s">
        <v>22</v>
      </c>
      <c r="C5">
        <f t="shared" si="0"/>
        <v>1</v>
      </c>
    </row>
    <row r="6" spans="1:3" x14ac:dyDescent="0.2">
      <c r="A6" s="2">
        <v>45432.367858796293</v>
      </c>
      <c r="B6" s="1" t="s">
        <v>22</v>
      </c>
      <c r="C6">
        <f t="shared" si="0"/>
        <v>1</v>
      </c>
    </row>
    <row r="7" spans="1:3" x14ac:dyDescent="0.2">
      <c r="A7" s="2">
        <v>45432.387233796297</v>
      </c>
      <c r="B7" s="1" t="s">
        <v>22</v>
      </c>
      <c r="C7">
        <f t="shared" si="0"/>
        <v>1</v>
      </c>
    </row>
    <row r="8" spans="1:3" x14ac:dyDescent="0.2">
      <c r="A8" s="2">
        <v>45432.388020833336</v>
      </c>
      <c r="B8" s="1" t="s">
        <v>22</v>
      </c>
      <c r="C8">
        <f t="shared" si="0"/>
        <v>1</v>
      </c>
    </row>
    <row r="9" spans="1:3" x14ac:dyDescent="0.2">
      <c r="A9" s="2">
        <v>45432.388148148151</v>
      </c>
      <c r="B9" s="1" t="s">
        <v>22</v>
      </c>
      <c r="C9">
        <f t="shared" si="0"/>
        <v>1</v>
      </c>
    </row>
    <row r="10" spans="1:3" x14ac:dyDescent="0.2">
      <c r="A10" s="2">
        <v>45432.397638888891</v>
      </c>
      <c r="B10" s="1" t="s">
        <v>22</v>
      </c>
      <c r="C10">
        <f t="shared" si="0"/>
        <v>1</v>
      </c>
    </row>
    <row r="11" spans="1:3" x14ac:dyDescent="0.2">
      <c r="A11" s="2">
        <v>45432.404583333337</v>
      </c>
      <c r="B11" s="1" t="s">
        <v>22</v>
      </c>
      <c r="C11">
        <f t="shared" si="0"/>
        <v>1</v>
      </c>
    </row>
    <row r="12" spans="1:3" x14ac:dyDescent="0.2">
      <c r="A12" s="2">
        <v>45432.419085648151</v>
      </c>
      <c r="B12" s="1" t="s">
        <v>22</v>
      </c>
      <c r="C12">
        <f t="shared" si="0"/>
        <v>1</v>
      </c>
    </row>
    <row r="13" spans="1:3" x14ac:dyDescent="0.2">
      <c r="A13" s="2">
        <v>45432.424907407411</v>
      </c>
      <c r="B13" s="1" t="s">
        <v>22</v>
      </c>
      <c r="C13">
        <f t="shared" si="0"/>
        <v>1</v>
      </c>
    </row>
    <row r="14" spans="1:3" x14ac:dyDescent="0.2">
      <c r="A14" s="2">
        <v>45432.429976851854</v>
      </c>
      <c r="B14" s="1" t="s">
        <v>22</v>
      </c>
      <c r="C14">
        <f t="shared" si="0"/>
        <v>1</v>
      </c>
    </row>
    <row r="15" spans="1:3" x14ac:dyDescent="0.2">
      <c r="A15" s="2">
        <v>45432.441354166665</v>
      </c>
      <c r="B15" s="1" t="s">
        <v>22</v>
      </c>
      <c r="C15">
        <f t="shared" si="0"/>
        <v>1</v>
      </c>
    </row>
    <row r="16" spans="1:3" x14ac:dyDescent="0.2">
      <c r="A16" s="2">
        <v>45432.441574074073</v>
      </c>
      <c r="B16" s="1" t="s">
        <v>22</v>
      </c>
      <c r="C16">
        <f t="shared" si="0"/>
        <v>1</v>
      </c>
    </row>
    <row r="17" spans="1:3" x14ac:dyDescent="0.2">
      <c r="A17" s="2">
        <v>45432.443414351852</v>
      </c>
      <c r="B17" s="1" t="s">
        <v>22</v>
      </c>
      <c r="C17">
        <f t="shared" si="0"/>
        <v>1</v>
      </c>
    </row>
    <row r="18" spans="1:3" x14ac:dyDescent="0.2">
      <c r="A18" s="2">
        <v>45432.457395833335</v>
      </c>
      <c r="B18" s="1" t="s">
        <v>22</v>
      </c>
      <c r="C18">
        <f t="shared" si="0"/>
        <v>1</v>
      </c>
    </row>
    <row r="19" spans="1:3" x14ac:dyDescent="0.2">
      <c r="A19" s="2">
        <v>45432.459768518522</v>
      </c>
      <c r="B19" s="1" t="s">
        <v>22</v>
      </c>
      <c r="C19">
        <f t="shared" si="0"/>
        <v>1</v>
      </c>
    </row>
    <row r="20" spans="1:3" x14ac:dyDescent="0.2">
      <c r="A20" s="2">
        <v>45432.464571759258</v>
      </c>
      <c r="B20" s="1" t="s">
        <v>22</v>
      </c>
      <c r="C20">
        <f t="shared" si="0"/>
        <v>1</v>
      </c>
    </row>
    <row r="21" spans="1:3" x14ac:dyDescent="0.2">
      <c r="A21" s="2">
        <v>45432.477106481485</v>
      </c>
      <c r="B21" s="1" t="s">
        <v>22</v>
      </c>
      <c r="C21">
        <f t="shared" si="0"/>
        <v>1</v>
      </c>
    </row>
    <row r="22" spans="1:3" x14ac:dyDescent="0.2">
      <c r="A22" s="2">
        <v>45432.48541666667</v>
      </c>
      <c r="B22" s="1" t="s">
        <v>22</v>
      </c>
      <c r="C22">
        <f t="shared" si="0"/>
        <v>1</v>
      </c>
    </row>
    <row r="23" spans="1:3" x14ac:dyDescent="0.2">
      <c r="A23" s="2">
        <v>45432.487326388888</v>
      </c>
      <c r="B23" s="1" t="s">
        <v>22</v>
      </c>
      <c r="C23">
        <f t="shared" si="0"/>
        <v>1</v>
      </c>
    </row>
    <row r="24" spans="1:3" x14ac:dyDescent="0.2">
      <c r="A24" s="2">
        <v>45432.489201388889</v>
      </c>
      <c r="B24" s="1" t="s">
        <v>22</v>
      </c>
      <c r="C24">
        <f t="shared" si="0"/>
        <v>1</v>
      </c>
    </row>
    <row r="25" spans="1:3" x14ac:dyDescent="0.2">
      <c r="A25" s="2">
        <v>45432.493981481479</v>
      </c>
      <c r="B25" s="1" t="s">
        <v>22</v>
      </c>
      <c r="C25">
        <f t="shared" si="0"/>
        <v>1</v>
      </c>
    </row>
    <row r="26" spans="1:3" x14ac:dyDescent="0.2">
      <c r="A26" s="2">
        <v>45432.502222222225</v>
      </c>
      <c r="B26" s="1" t="s">
        <v>22</v>
      </c>
      <c r="C26">
        <f t="shared" si="0"/>
        <v>1</v>
      </c>
    </row>
    <row r="27" spans="1:3" x14ac:dyDescent="0.2">
      <c r="A27" s="2">
        <v>45432.504814814813</v>
      </c>
      <c r="B27" s="1" t="s">
        <v>22</v>
      </c>
      <c r="C27">
        <f t="shared" si="0"/>
        <v>1</v>
      </c>
    </row>
    <row r="28" spans="1:3" x14ac:dyDescent="0.2">
      <c r="A28" s="2">
        <v>45432.544895833336</v>
      </c>
      <c r="B28" s="1" t="s">
        <v>22</v>
      </c>
      <c r="C28">
        <f t="shared" si="0"/>
        <v>1</v>
      </c>
    </row>
    <row r="29" spans="1:3" x14ac:dyDescent="0.2">
      <c r="A29" s="2">
        <v>45432.551620370374</v>
      </c>
      <c r="B29" s="1" t="s">
        <v>22</v>
      </c>
      <c r="C29">
        <f t="shared" si="0"/>
        <v>1</v>
      </c>
    </row>
    <row r="30" spans="1:3" x14ac:dyDescent="0.2">
      <c r="A30" s="2">
        <v>45432.553807870368</v>
      </c>
      <c r="B30" s="1" t="s">
        <v>22</v>
      </c>
      <c r="C30">
        <f t="shared" si="0"/>
        <v>1</v>
      </c>
    </row>
    <row r="31" spans="1:3" x14ac:dyDescent="0.2">
      <c r="A31" s="2">
        <v>45432.565578703703</v>
      </c>
      <c r="B31" s="1" t="s">
        <v>22</v>
      </c>
      <c r="C31">
        <f t="shared" si="0"/>
        <v>1</v>
      </c>
    </row>
    <row r="32" spans="1:3" x14ac:dyDescent="0.2">
      <c r="A32" s="2">
        <v>45432.583865740744</v>
      </c>
      <c r="B32" s="1" t="s">
        <v>22</v>
      </c>
      <c r="C32">
        <f t="shared" si="0"/>
        <v>1</v>
      </c>
    </row>
    <row r="33" spans="1:3" x14ac:dyDescent="0.2">
      <c r="A33" s="2">
        <v>45432.633564814816</v>
      </c>
      <c r="B33" s="1" t="s">
        <v>22</v>
      </c>
      <c r="C33">
        <f t="shared" si="0"/>
        <v>1</v>
      </c>
    </row>
    <row r="34" spans="1:3" x14ac:dyDescent="0.2">
      <c r="A34" s="2">
        <v>45432.664988425924</v>
      </c>
      <c r="B34" s="1" t="s">
        <v>22</v>
      </c>
      <c r="C34">
        <f t="shared" si="0"/>
        <v>1</v>
      </c>
    </row>
    <row r="35" spans="1:3" x14ac:dyDescent="0.2">
      <c r="A35" s="2">
        <v>45432.807928240742</v>
      </c>
      <c r="B35" s="1" t="s">
        <v>22</v>
      </c>
      <c r="C35">
        <f t="shared" si="0"/>
        <v>1</v>
      </c>
    </row>
    <row r="36" spans="1:3" x14ac:dyDescent="0.2">
      <c r="A36" s="2">
        <v>45432.822442129633</v>
      </c>
      <c r="B36" s="1" t="s">
        <v>22</v>
      </c>
      <c r="C36">
        <f t="shared" si="0"/>
        <v>1</v>
      </c>
    </row>
    <row r="37" spans="1:3" x14ac:dyDescent="0.2">
      <c r="A37" s="2">
        <v>45433.353784722225</v>
      </c>
      <c r="B37" s="1" t="s">
        <v>22</v>
      </c>
      <c r="C37">
        <f t="shared" si="0"/>
        <v>1</v>
      </c>
    </row>
    <row r="38" spans="1:3" x14ac:dyDescent="0.2">
      <c r="A38" s="2">
        <v>45433.382650462961</v>
      </c>
      <c r="B38" s="1" t="s">
        <v>22</v>
      </c>
      <c r="C38">
        <f t="shared" si="0"/>
        <v>1</v>
      </c>
    </row>
    <row r="39" spans="1:3" x14ac:dyDescent="0.2">
      <c r="A39" s="2">
        <v>45433.490428240744</v>
      </c>
      <c r="B39" s="1" t="s">
        <v>22</v>
      </c>
      <c r="C39">
        <f t="shared" si="0"/>
        <v>1</v>
      </c>
    </row>
    <row r="40" spans="1:3" x14ac:dyDescent="0.2">
      <c r="A40" s="2">
        <v>45433.592604166668</v>
      </c>
      <c r="B40" s="1" t="s">
        <v>22</v>
      </c>
      <c r="C40">
        <f t="shared" si="0"/>
        <v>1</v>
      </c>
    </row>
    <row r="41" spans="1:3" x14ac:dyDescent="0.2">
      <c r="A41" s="2">
        <v>45433.608946759261</v>
      </c>
      <c r="B41" s="1" t="s">
        <v>22</v>
      </c>
      <c r="C41">
        <f t="shared" si="0"/>
        <v>1</v>
      </c>
    </row>
    <row r="42" spans="1:3" x14ac:dyDescent="0.2">
      <c r="A42" s="2">
        <v>45433.761307870373</v>
      </c>
      <c r="B42" s="1" t="s">
        <v>22</v>
      </c>
      <c r="C42">
        <f t="shared" si="0"/>
        <v>1</v>
      </c>
    </row>
    <row r="43" spans="1:3" x14ac:dyDescent="0.2">
      <c r="A43" s="2">
        <v>45433.895636574074</v>
      </c>
      <c r="B43" s="1" t="s">
        <v>22</v>
      </c>
      <c r="C43">
        <f t="shared" si="0"/>
        <v>1</v>
      </c>
    </row>
    <row r="44" spans="1:3" x14ac:dyDescent="0.2">
      <c r="A44" s="2">
        <v>45434.373240740744</v>
      </c>
      <c r="B44" s="1" t="s">
        <v>22</v>
      </c>
      <c r="C44">
        <f t="shared" si="0"/>
        <v>1</v>
      </c>
    </row>
    <row r="45" spans="1:3" x14ac:dyDescent="0.2">
      <c r="A45" s="2">
        <v>45434.39947916667</v>
      </c>
      <c r="B45" s="1" t="s">
        <v>22</v>
      </c>
      <c r="C45">
        <f>IF(B45="Yes", 1, 0)</f>
        <v>1</v>
      </c>
    </row>
    <row r="46" spans="1:3" x14ac:dyDescent="0.2">
      <c r="A46" s="2">
        <v>45434.402141203704</v>
      </c>
      <c r="B46" s="1" t="s">
        <v>22</v>
      </c>
      <c r="C46">
        <f t="shared" si="0"/>
        <v>1</v>
      </c>
    </row>
    <row r="47" spans="1:3" x14ac:dyDescent="0.2">
      <c r="A47" s="2">
        <v>45434.402245370373</v>
      </c>
      <c r="B47" s="1" t="s">
        <v>22</v>
      </c>
      <c r="C47">
        <f t="shared" si="0"/>
        <v>1</v>
      </c>
    </row>
    <row r="48" spans="1:3" x14ac:dyDescent="0.2">
      <c r="A48" s="2">
        <v>45434.409386574072</v>
      </c>
      <c r="B48" s="1" t="s">
        <v>22</v>
      </c>
      <c r="C48">
        <f t="shared" si="0"/>
        <v>1</v>
      </c>
    </row>
    <row r="49" spans="1:3" x14ac:dyDescent="0.2">
      <c r="A49" s="2"/>
      <c r="B49" s="1"/>
    </row>
    <row r="50" spans="1:3" x14ac:dyDescent="0.2">
      <c r="A50" s="2">
        <v>45434.563275462962</v>
      </c>
      <c r="B50" s="1" t="s">
        <v>22</v>
      </c>
      <c r="C50">
        <f t="shared" si="0"/>
        <v>1</v>
      </c>
    </row>
    <row r="51" spans="1:3" x14ac:dyDescent="0.2">
      <c r="A51" s="2">
        <v>45435.576643518521</v>
      </c>
      <c r="B51" s="1" t="s">
        <v>22</v>
      </c>
      <c r="C51">
        <f t="shared" si="0"/>
        <v>1</v>
      </c>
    </row>
    <row r="52" spans="1:3" x14ac:dyDescent="0.2">
      <c r="A52" s="2">
        <v>45435.593252314815</v>
      </c>
      <c r="B52" s="1" t="s">
        <v>22</v>
      </c>
      <c r="C52">
        <f t="shared" si="0"/>
        <v>1</v>
      </c>
    </row>
    <row r="53" spans="1:3" x14ac:dyDescent="0.2">
      <c r="A53" s="2">
        <v>45436.537048611113</v>
      </c>
      <c r="B53" s="1" t="s">
        <v>22</v>
      </c>
      <c r="C53">
        <f t="shared" si="0"/>
        <v>1</v>
      </c>
    </row>
    <row r="54" spans="1:3" x14ac:dyDescent="0.2">
      <c r="A54" s="2">
        <v>45440.538541666669</v>
      </c>
      <c r="B54" s="1" t="s">
        <v>22</v>
      </c>
      <c r="C54">
        <f t="shared" si="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B468-C8FF-334B-80FF-041FB079A749}">
  <sheetPr codeName="Sheet3"/>
  <dimension ref="A1:L60"/>
  <sheetViews>
    <sheetView zoomScale="125" workbookViewId="0">
      <selection activeCell="C2" sqref="C2:C54"/>
    </sheetView>
  </sheetViews>
  <sheetFormatPr baseColWidth="10" defaultRowHeight="16" x14ac:dyDescent="0.2"/>
  <cols>
    <col min="1" max="1" width="14.1640625" bestFit="1" customWidth="1"/>
  </cols>
  <sheetData>
    <row r="1" spans="1:12" x14ac:dyDescent="0.2">
      <c r="A1" s="1" t="s">
        <v>0</v>
      </c>
      <c r="B1" s="1" t="s">
        <v>2</v>
      </c>
    </row>
    <row r="2" spans="1:12" x14ac:dyDescent="0.2">
      <c r="A2" s="2">
        <v>45427.905648148146</v>
      </c>
      <c r="B2" s="1" t="s">
        <v>22</v>
      </c>
      <c r="C2">
        <f>IF(B2="Yes", 1, 0)</f>
        <v>1</v>
      </c>
    </row>
    <row r="3" spans="1:12" x14ac:dyDescent="0.2">
      <c r="A3" s="2">
        <v>45429.639363425929</v>
      </c>
      <c r="B3" s="1" t="s">
        <v>22</v>
      </c>
      <c r="C3">
        <f t="shared" ref="C3:C54" si="0">IF(B3="Yes", 1, 0)</f>
        <v>1</v>
      </c>
    </row>
    <row r="4" spans="1:12" x14ac:dyDescent="0.2">
      <c r="A4" s="2">
        <v>45429.667291666665</v>
      </c>
      <c r="B4" s="1" t="s">
        <v>22</v>
      </c>
      <c r="C4">
        <f t="shared" si="0"/>
        <v>1</v>
      </c>
    </row>
    <row r="5" spans="1:12" x14ac:dyDescent="0.2">
      <c r="A5" s="2">
        <v>45429.676446759258</v>
      </c>
      <c r="B5" s="1" t="s">
        <v>22</v>
      </c>
      <c r="C5">
        <f t="shared" si="0"/>
        <v>1</v>
      </c>
    </row>
    <row r="6" spans="1:12" x14ac:dyDescent="0.2">
      <c r="A6" s="2">
        <v>45432.367858796293</v>
      </c>
      <c r="B6" s="1" t="s">
        <v>22</v>
      </c>
      <c r="C6">
        <f t="shared" si="0"/>
        <v>1</v>
      </c>
    </row>
    <row r="7" spans="1:12" x14ac:dyDescent="0.2">
      <c r="A7" s="2">
        <v>45432.387233796297</v>
      </c>
      <c r="B7" s="1" t="s">
        <v>22</v>
      </c>
      <c r="C7">
        <f t="shared" si="0"/>
        <v>1</v>
      </c>
    </row>
    <row r="8" spans="1:12" x14ac:dyDescent="0.2">
      <c r="A8" s="2">
        <v>45432.388020833336</v>
      </c>
      <c r="B8" s="1" t="s">
        <v>22</v>
      </c>
      <c r="C8">
        <f t="shared" si="0"/>
        <v>1</v>
      </c>
      <c r="L8" s="1"/>
    </row>
    <row r="9" spans="1:12" x14ac:dyDescent="0.2">
      <c r="A9" s="2">
        <v>45432.388148148151</v>
      </c>
      <c r="B9" s="1" t="s">
        <v>22</v>
      </c>
      <c r="C9">
        <f t="shared" si="0"/>
        <v>1</v>
      </c>
      <c r="L9" s="1"/>
    </row>
    <row r="10" spans="1:12" x14ac:dyDescent="0.2">
      <c r="A10" s="2">
        <v>45432.397638888891</v>
      </c>
      <c r="B10" s="1" t="s">
        <v>22</v>
      </c>
      <c r="C10">
        <f t="shared" si="0"/>
        <v>1</v>
      </c>
      <c r="L10" s="1"/>
    </row>
    <row r="11" spans="1:12" x14ac:dyDescent="0.2">
      <c r="A11" s="2">
        <v>45432.404583333337</v>
      </c>
      <c r="B11" s="1" t="s">
        <v>22</v>
      </c>
      <c r="C11">
        <f t="shared" si="0"/>
        <v>1</v>
      </c>
      <c r="L11" s="1"/>
    </row>
    <row r="12" spans="1:12" x14ac:dyDescent="0.2">
      <c r="A12" s="2">
        <v>45432.419085648151</v>
      </c>
      <c r="B12" s="1" t="s">
        <v>22</v>
      </c>
      <c r="C12">
        <f t="shared" si="0"/>
        <v>1</v>
      </c>
      <c r="L12" s="1"/>
    </row>
    <row r="13" spans="1:12" x14ac:dyDescent="0.2">
      <c r="A13" s="2">
        <v>45432.424907407411</v>
      </c>
      <c r="B13" s="1" t="s">
        <v>22</v>
      </c>
      <c r="C13">
        <f t="shared" si="0"/>
        <v>1</v>
      </c>
      <c r="L13" s="1"/>
    </row>
    <row r="14" spans="1:12" x14ac:dyDescent="0.2">
      <c r="A14" s="2">
        <v>45432.429976851854</v>
      </c>
      <c r="B14" s="1" t="s">
        <v>22</v>
      </c>
      <c r="C14">
        <f t="shared" si="0"/>
        <v>1</v>
      </c>
      <c r="L14" s="1"/>
    </row>
    <row r="15" spans="1:12" x14ac:dyDescent="0.2">
      <c r="A15" s="2">
        <v>45432.441354166665</v>
      </c>
      <c r="B15" s="1" t="s">
        <v>22</v>
      </c>
      <c r="C15">
        <f t="shared" si="0"/>
        <v>1</v>
      </c>
      <c r="L15" s="1"/>
    </row>
    <row r="16" spans="1:12" x14ac:dyDescent="0.2">
      <c r="A16" s="2">
        <v>45432.441574074073</v>
      </c>
      <c r="B16" s="1" t="s">
        <v>22</v>
      </c>
      <c r="C16">
        <f t="shared" si="0"/>
        <v>1</v>
      </c>
      <c r="L16" s="1"/>
    </row>
    <row r="17" spans="1:12" x14ac:dyDescent="0.2">
      <c r="A17" s="2">
        <v>45432.443414351852</v>
      </c>
      <c r="B17" s="1" t="s">
        <v>22</v>
      </c>
      <c r="C17">
        <f t="shared" si="0"/>
        <v>1</v>
      </c>
      <c r="L17" s="1"/>
    </row>
    <row r="18" spans="1:12" x14ac:dyDescent="0.2">
      <c r="A18" s="2">
        <v>45432.457395833335</v>
      </c>
      <c r="B18" s="1" t="s">
        <v>22</v>
      </c>
      <c r="C18">
        <f t="shared" si="0"/>
        <v>1</v>
      </c>
      <c r="L18" s="1"/>
    </row>
    <row r="19" spans="1:12" x14ac:dyDescent="0.2">
      <c r="A19" s="2">
        <v>45432.459768518522</v>
      </c>
      <c r="B19" s="1" t="s">
        <v>22</v>
      </c>
      <c r="C19">
        <f t="shared" si="0"/>
        <v>1</v>
      </c>
      <c r="L19" s="1"/>
    </row>
    <row r="20" spans="1:12" x14ac:dyDescent="0.2">
      <c r="A20" s="2">
        <v>45432.464571759258</v>
      </c>
      <c r="B20" s="1" t="s">
        <v>22</v>
      </c>
      <c r="C20">
        <f t="shared" si="0"/>
        <v>1</v>
      </c>
      <c r="L20" s="1"/>
    </row>
    <row r="21" spans="1:12" x14ac:dyDescent="0.2">
      <c r="A21" s="2">
        <v>45432.477106481485</v>
      </c>
      <c r="B21" s="1" t="s">
        <v>22</v>
      </c>
      <c r="C21">
        <f t="shared" si="0"/>
        <v>1</v>
      </c>
      <c r="L21" s="1"/>
    </row>
    <row r="22" spans="1:12" x14ac:dyDescent="0.2">
      <c r="A22" s="2">
        <v>45432.48541666667</v>
      </c>
      <c r="B22" s="1" t="s">
        <v>22</v>
      </c>
      <c r="C22">
        <f t="shared" si="0"/>
        <v>1</v>
      </c>
      <c r="L22" s="1"/>
    </row>
    <row r="23" spans="1:12" x14ac:dyDescent="0.2">
      <c r="A23" s="2">
        <v>45432.487326388888</v>
      </c>
      <c r="B23" s="1" t="s">
        <v>22</v>
      </c>
      <c r="C23">
        <f t="shared" si="0"/>
        <v>1</v>
      </c>
      <c r="L23" s="1"/>
    </row>
    <row r="24" spans="1:12" x14ac:dyDescent="0.2">
      <c r="A24" s="2">
        <v>45432.489201388889</v>
      </c>
      <c r="B24" s="1" t="s">
        <v>22</v>
      </c>
      <c r="C24">
        <f t="shared" si="0"/>
        <v>1</v>
      </c>
      <c r="L24" s="1"/>
    </row>
    <row r="25" spans="1:12" x14ac:dyDescent="0.2">
      <c r="A25" s="2">
        <v>45432.493981481479</v>
      </c>
      <c r="B25" s="1" t="s">
        <v>22</v>
      </c>
      <c r="C25">
        <f t="shared" si="0"/>
        <v>1</v>
      </c>
      <c r="L25" s="1"/>
    </row>
    <row r="26" spans="1:12" x14ac:dyDescent="0.2">
      <c r="A26" s="2">
        <v>45432.502222222225</v>
      </c>
      <c r="B26" s="1" t="s">
        <v>22</v>
      </c>
      <c r="C26">
        <f t="shared" si="0"/>
        <v>1</v>
      </c>
      <c r="L26" s="1"/>
    </row>
    <row r="27" spans="1:12" x14ac:dyDescent="0.2">
      <c r="A27" s="2">
        <v>45432.504814814813</v>
      </c>
      <c r="B27" s="1" t="s">
        <v>22</v>
      </c>
      <c r="C27">
        <f t="shared" si="0"/>
        <v>1</v>
      </c>
      <c r="L27" s="1"/>
    </row>
    <row r="28" spans="1:12" x14ac:dyDescent="0.2">
      <c r="A28" s="2">
        <v>45432.544895833336</v>
      </c>
      <c r="B28" s="1" t="s">
        <v>22</v>
      </c>
      <c r="C28">
        <f t="shared" si="0"/>
        <v>1</v>
      </c>
      <c r="L28" s="1"/>
    </row>
    <row r="29" spans="1:12" x14ac:dyDescent="0.2">
      <c r="A29" s="2">
        <v>45432.551620370374</v>
      </c>
      <c r="B29" s="1" t="s">
        <v>22</v>
      </c>
      <c r="C29">
        <f t="shared" si="0"/>
        <v>1</v>
      </c>
      <c r="L29" s="1"/>
    </row>
    <row r="30" spans="1:12" x14ac:dyDescent="0.2">
      <c r="A30" s="2">
        <v>45432.553807870368</v>
      </c>
      <c r="B30" s="1" t="s">
        <v>22</v>
      </c>
      <c r="C30">
        <f t="shared" si="0"/>
        <v>1</v>
      </c>
      <c r="L30" s="1"/>
    </row>
    <row r="31" spans="1:12" x14ac:dyDescent="0.2">
      <c r="A31" s="2">
        <v>45432.565578703703</v>
      </c>
      <c r="B31" s="1" t="s">
        <v>22</v>
      </c>
      <c r="C31">
        <f t="shared" si="0"/>
        <v>1</v>
      </c>
      <c r="L31" s="1"/>
    </row>
    <row r="32" spans="1:12" x14ac:dyDescent="0.2">
      <c r="A32" s="2">
        <v>45432.583865740744</v>
      </c>
      <c r="B32" s="1" t="s">
        <v>22</v>
      </c>
      <c r="C32">
        <f t="shared" si="0"/>
        <v>1</v>
      </c>
      <c r="L32" s="1"/>
    </row>
    <row r="33" spans="1:12" x14ac:dyDescent="0.2">
      <c r="A33" s="2">
        <v>45432.633564814816</v>
      </c>
      <c r="B33" s="1" t="s">
        <v>68</v>
      </c>
      <c r="C33">
        <f t="shared" si="0"/>
        <v>0</v>
      </c>
      <c r="L33" s="1"/>
    </row>
    <row r="34" spans="1:12" x14ac:dyDescent="0.2">
      <c r="A34" s="2">
        <v>45432.664988425924</v>
      </c>
      <c r="B34" s="1" t="s">
        <v>22</v>
      </c>
      <c r="C34">
        <f t="shared" si="0"/>
        <v>1</v>
      </c>
      <c r="L34" s="1"/>
    </row>
    <row r="35" spans="1:12" x14ac:dyDescent="0.2">
      <c r="A35" s="2">
        <v>45432.807928240742</v>
      </c>
      <c r="B35" s="1" t="s">
        <v>22</v>
      </c>
      <c r="C35">
        <f t="shared" si="0"/>
        <v>1</v>
      </c>
      <c r="L35" s="1"/>
    </row>
    <row r="36" spans="1:12" x14ac:dyDescent="0.2">
      <c r="A36" s="2">
        <v>45432.822442129633</v>
      </c>
      <c r="B36" s="1" t="s">
        <v>22</v>
      </c>
      <c r="C36">
        <f t="shared" si="0"/>
        <v>1</v>
      </c>
      <c r="L36" s="1"/>
    </row>
    <row r="37" spans="1:12" x14ac:dyDescent="0.2">
      <c r="A37" s="2">
        <v>45433.353784722225</v>
      </c>
      <c r="B37" s="1" t="s">
        <v>22</v>
      </c>
      <c r="C37">
        <f t="shared" si="0"/>
        <v>1</v>
      </c>
      <c r="L37" s="1"/>
    </row>
    <row r="38" spans="1:12" x14ac:dyDescent="0.2">
      <c r="A38" s="2">
        <v>45433.382650462961</v>
      </c>
      <c r="B38" s="1" t="s">
        <v>22</v>
      </c>
      <c r="C38">
        <f t="shared" si="0"/>
        <v>1</v>
      </c>
      <c r="L38" s="1"/>
    </row>
    <row r="39" spans="1:12" x14ac:dyDescent="0.2">
      <c r="A39" s="2">
        <v>45433.490428240744</v>
      </c>
      <c r="B39" s="1" t="s">
        <v>22</v>
      </c>
      <c r="C39">
        <f t="shared" si="0"/>
        <v>1</v>
      </c>
      <c r="L39" s="1"/>
    </row>
    <row r="40" spans="1:12" x14ac:dyDescent="0.2">
      <c r="A40" s="2">
        <v>45433.592604166668</v>
      </c>
      <c r="B40" s="1" t="s">
        <v>22</v>
      </c>
      <c r="C40">
        <f t="shared" si="0"/>
        <v>1</v>
      </c>
      <c r="L40" s="1"/>
    </row>
    <row r="41" spans="1:12" x14ac:dyDescent="0.2">
      <c r="A41" s="2">
        <v>45433.608946759261</v>
      </c>
      <c r="B41" s="1" t="s">
        <v>22</v>
      </c>
      <c r="C41">
        <f t="shared" si="0"/>
        <v>1</v>
      </c>
      <c r="L41" s="1"/>
    </row>
    <row r="42" spans="1:12" x14ac:dyDescent="0.2">
      <c r="A42" s="2">
        <v>45433.761307870373</v>
      </c>
      <c r="B42" s="1" t="s">
        <v>22</v>
      </c>
      <c r="C42">
        <f t="shared" si="0"/>
        <v>1</v>
      </c>
      <c r="L42" s="1"/>
    </row>
    <row r="43" spans="1:12" x14ac:dyDescent="0.2">
      <c r="A43" s="2">
        <v>45433.895636574074</v>
      </c>
      <c r="B43" s="1" t="s">
        <v>22</v>
      </c>
      <c r="C43">
        <f t="shared" si="0"/>
        <v>1</v>
      </c>
      <c r="L43" s="1"/>
    </row>
    <row r="44" spans="1:12" x14ac:dyDescent="0.2">
      <c r="A44" s="2">
        <v>45434.373240740744</v>
      </c>
      <c r="B44" s="1" t="s">
        <v>22</v>
      </c>
      <c r="C44">
        <f t="shared" si="0"/>
        <v>1</v>
      </c>
      <c r="L44" s="1"/>
    </row>
    <row r="45" spans="1:12" x14ac:dyDescent="0.2">
      <c r="A45" s="2">
        <v>45434.39947916667</v>
      </c>
      <c r="B45" s="1" t="s">
        <v>22</v>
      </c>
      <c r="C45">
        <f t="shared" si="0"/>
        <v>1</v>
      </c>
      <c r="L45" s="1"/>
    </row>
    <row r="46" spans="1:12" x14ac:dyDescent="0.2">
      <c r="A46" s="2">
        <v>45434.402141203704</v>
      </c>
      <c r="B46" s="1" t="s">
        <v>22</v>
      </c>
      <c r="C46">
        <f t="shared" si="0"/>
        <v>1</v>
      </c>
      <c r="L46" s="1"/>
    </row>
    <row r="47" spans="1:12" x14ac:dyDescent="0.2">
      <c r="A47" s="2">
        <v>45434.402245370373</v>
      </c>
      <c r="B47" s="1" t="s">
        <v>22</v>
      </c>
      <c r="C47">
        <f t="shared" si="0"/>
        <v>1</v>
      </c>
      <c r="L47" s="1"/>
    </row>
    <row r="48" spans="1:12" x14ac:dyDescent="0.2">
      <c r="A48" s="2">
        <v>45434.409386574072</v>
      </c>
      <c r="B48" s="1" t="s">
        <v>22</v>
      </c>
      <c r="C48">
        <f t="shared" si="0"/>
        <v>1</v>
      </c>
      <c r="L48" s="1"/>
    </row>
    <row r="49" spans="1:12" x14ac:dyDescent="0.2">
      <c r="A49" s="2"/>
      <c r="B49" s="1"/>
      <c r="L49" s="1"/>
    </row>
    <row r="50" spans="1:12" x14ac:dyDescent="0.2">
      <c r="A50" s="2">
        <v>45434.563275462962</v>
      </c>
      <c r="B50" s="1" t="s">
        <v>22</v>
      </c>
      <c r="C50">
        <f t="shared" si="0"/>
        <v>1</v>
      </c>
      <c r="L50" s="1"/>
    </row>
    <row r="51" spans="1:12" x14ac:dyDescent="0.2">
      <c r="A51" s="2">
        <v>45435.576643518521</v>
      </c>
      <c r="B51" s="1" t="s">
        <v>22</v>
      </c>
      <c r="C51">
        <f t="shared" si="0"/>
        <v>1</v>
      </c>
      <c r="L51" s="1"/>
    </row>
    <row r="52" spans="1:12" x14ac:dyDescent="0.2">
      <c r="A52" s="2">
        <v>45435.593252314815</v>
      </c>
      <c r="B52" s="1" t="s">
        <v>22</v>
      </c>
      <c r="C52">
        <f t="shared" si="0"/>
        <v>1</v>
      </c>
      <c r="L52" s="1"/>
    </row>
    <row r="53" spans="1:12" x14ac:dyDescent="0.2">
      <c r="A53" s="2">
        <v>45436.537048611113</v>
      </c>
      <c r="B53" s="1" t="s">
        <v>22</v>
      </c>
      <c r="C53">
        <f t="shared" si="0"/>
        <v>1</v>
      </c>
      <c r="L53" s="1"/>
    </row>
    <row r="54" spans="1:12" x14ac:dyDescent="0.2">
      <c r="A54" s="2">
        <v>45440.538541666669</v>
      </c>
      <c r="B54" s="1" t="s">
        <v>22</v>
      </c>
      <c r="C54">
        <f t="shared" si="0"/>
        <v>1</v>
      </c>
      <c r="L54" s="1"/>
    </row>
    <row r="55" spans="1:12" x14ac:dyDescent="0.2">
      <c r="L55" s="1"/>
    </row>
    <row r="56" spans="1:12" x14ac:dyDescent="0.2">
      <c r="L56" s="1"/>
    </row>
    <row r="57" spans="1:12" x14ac:dyDescent="0.2">
      <c r="L57" s="1"/>
    </row>
    <row r="58" spans="1:12" x14ac:dyDescent="0.2">
      <c r="L58" s="1"/>
    </row>
    <row r="59" spans="1:12" x14ac:dyDescent="0.2">
      <c r="L59" s="1"/>
    </row>
    <row r="60" spans="1:12" x14ac:dyDescent="0.2">
      <c r="L6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2EDB0-A310-EC44-AF17-16DACE7874B2}">
  <sheetPr codeName="Sheet4"/>
  <dimension ref="A1:H54"/>
  <sheetViews>
    <sheetView zoomScale="171" workbookViewId="0">
      <selection activeCell="B5" sqref="B5"/>
    </sheetView>
  </sheetViews>
  <sheetFormatPr baseColWidth="10" defaultRowHeight="16" x14ac:dyDescent="0.2"/>
  <cols>
    <col min="1" max="1" width="14.1640625" style="5" bestFit="1" customWidth="1"/>
    <col min="2" max="2" width="66.6640625" style="5" customWidth="1"/>
    <col min="3" max="16384" width="10.83203125" style="5"/>
  </cols>
  <sheetData>
    <row r="1" spans="1:8" x14ac:dyDescent="0.2">
      <c r="A1" s="4" t="s">
        <v>0</v>
      </c>
      <c r="B1" s="4" t="s">
        <v>3</v>
      </c>
    </row>
    <row r="2" spans="1:8" ht="28" x14ac:dyDescent="0.15">
      <c r="A2" s="6">
        <v>45427.905648148146</v>
      </c>
      <c r="B2" s="4" t="s">
        <v>23</v>
      </c>
      <c r="C2" s="5">
        <v>1</v>
      </c>
      <c r="D2" s="5" t="s">
        <v>401</v>
      </c>
      <c r="H2" s="1" t="s">
        <v>2</v>
      </c>
    </row>
    <row r="3" spans="1:8" x14ac:dyDescent="0.2">
      <c r="A3" s="6">
        <v>45429.639363425929</v>
      </c>
      <c r="B3" s="4" t="s">
        <v>33</v>
      </c>
      <c r="C3" s="5">
        <v>1</v>
      </c>
      <c r="D3" s="5" t="s">
        <v>401</v>
      </c>
      <c r="H3" s="5" t="s">
        <v>3</v>
      </c>
    </row>
    <row r="4" spans="1:8" x14ac:dyDescent="0.2">
      <c r="A4" s="6">
        <v>45429.667291666665</v>
      </c>
      <c r="B4" s="4" t="s">
        <v>42</v>
      </c>
      <c r="C4" s="5">
        <v>1</v>
      </c>
      <c r="D4" s="5" t="s">
        <v>401</v>
      </c>
    </row>
    <row r="5" spans="1:8" ht="28" x14ac:dyDescent="0.2">
      <c r="A5" s="6">
        <v>45429.676446759258</v>
      </c>
      <c r="B5" s="4" t="s">
        <v>50</v>
      </c>
      <c r="C5" s="5">
        <v>1</v>
      </c>
      <c r="D5" s="5" t="s">
        <v>401</v>
      </c>
    </row>
    <row r="6" spans="1:8" x14ac:dyDescent="0.15">
      <c r="A6" s="6">
        <v>45432.367858796293</v>
      </c>
      <c r="B6" s="4" t="s">
        <v>58</v>
      </c>
      <c r="C6" s="5">
        <v>1</v>
      </c>
      <c r="D6" s="5" t="s">
        <v>401</v>
      </c>
      <c r="F6" s="1"/>
    </row>
    <row r="7" spans="1:8" x14ac:dyDescent="0.2">
      <c r="A7" s="6">
        <v>45432.387233796297</v>
      </c>
      <c r="B7" s="4" t="s">
        <v>65</v>
      </c>
      <c r="C7" s="5">
        <v>1</v>
      </c>
      <c r="D7" s="5" t="s">
        <v>402</v>
      </c>
    </row>
    <row r="8" spans="1:8" x14ac:dyDescent="0.2">
      <c r="A8" s="6">
        <v>45432.388020833336</v>
      </c>
      <c r="B8" s="4" t="s">
        <v>75</v>
      </c>
      <c r="C8" s="5">
        <v>1</v>
      </c>
      <c r="D8" s="5" t="s">
        <v>403</v>
      </c>
    </row>
    <row r="9" spans="1:8" x14ac:dyDescent="0.2">
      <c r="A9" s="6">
        <v>45432.388148148151</v>
      </c>
      <c r="B9" s="4" t="s">
        <v>82</v>
      </c>
      <c r="C9" s="5">
        <v>1</v>
      </c>
      <c r="D9" s="5" t="s">
        <v>401</v>
      </c>
    </row>
    <row r="10" spans="1:8" x14ac:dyDescent="0.2">
      <c r="A10" s="6">
        <v>45432.397638888891</v>
      </c>
      <c r="B10" s="4" t="s">
        <v>90</v>
      </c>
      <c r="C10" s="5">
        <v>1</v>
      </c>
      <c r="D10" s="5" t="s">
        <v>402</v>
      </c>
    </row>
    <row r="11" spans="1:8" ht="28" x14ac:dyDescent="0.2">
      <c r="A11" s="6">
        <v>45432.404583333337</v>
      </c>
      <c r="B11" s="4" t="s">
        <v>97</v>
      </c>
      <c r="C11" s="5">
        <v>1</v>
      </c>
      <c r="D11" s="5" t="s">
        <v>401</v>
      </c>
    </row>
    <row r="12" spans="1:8" x14ac:dyDescent="0.2">
      <c r="A12" s="6">
        <v>45432.419085648151</v>
      </c>
      <c r="B12" s="4" t="s">
        <v>105</v>
      </c>
      <c r="C12" s="5">
        <v>1</v>
      </c>
      <c r="D12" s="5" t="s">
        <v>401</v>
      </c>
    </row>
    <row r="13" spans="1:8" ht="28" x14ac:dyDescent="0.2">
      <c r="A13" s="6">
        <v>45432.424907407411</v>
      </c>
      <c r="B13" s="4" t="s">
        <v>112</v>
      </c>
      <c r="C13" s="5">
        <v>1</v>
      </c>
    </row>
    <row r="14" spans="1:8" ht="28" x14ac:dyDescent="0.2">
      <c r="A14" s="6">
        <v>45432.429976851854</v>
      </c>
      <c r="B14" s="4" t="s">
        <v>119</v>
      </c>
      <c r="C14" s="5">
        <v>1</v>
      </c>
    </row>
    <row r="15" spans="1:8" x14ac:dyDescent="0.2">
      <c r="A15" s="6">
        <v>45432.441354166665</v>
      </c>
      <c r="B15" s="4" t="s">
        <v>126</v>
      </c>
      <c r="C15" s="5">
        <v>1</v>
      </c>
    </row>
    <row r="16" spans="1:8" x14ac:dyDescent="0.2">
      <c r="A16" s="6">
        <v>45432.441574074073</v>
      </c>
      <c r="B16" s="4" t="s">
        <v>133</v>
      </c>
      <c r="C16" s="5">
        <v>1</v>
      </c>
    </row>
    <row r="17" spans="1:3" ht="28" x14ac:dyDescent="0.2">
      <c r="A17" s="6">
        <v>45432.443414351852</v>
      </c>
      <c r="B17" s="4" t="s">
        <v>140</v>
      </c>
      <c r="C17" s="5">
        <v>1</v>
      </c>
    </row>
    <row r="18" spans="1:3" x14ac:dyDescent="0.2">
      <c r="A18" s="6">
        <v>45432.457395833335</v>
      </c>
      <c r="B18" s="4" t="s">
        <v>147</v>
      </c>
      <c r="C18" s="5">
        <v>1</v>
      </c>
    </row>
    <row r="19" spans="1:3" x14ac:dyDescent="0.2">
      <c r="A19" s="6">
        <v>45432.459768518522</v>
      </c>
      <c r="B19" s="4" t="s">
        <v>156</v>
      </c>
      <c r="C19" s="5">
        <v>1</v>
      </c>
    </row>
    <row r="20" spans="1:3" x14ac:dyDescent="0.2">
      <c r="A20" s="6">
        <v>45432.464571759258</v>
      </c>
      <c r="B20" s="4" t="s">
        <v>163</v>
      </c>
      <c r="C20" s="5">
        <v>1</v>
      </c>
    </row>
    <row r="21" spans="1:3" ht="28" x14ac:dyDescent="0.2">
      <c r="A21" s="6">
        <v>45432.477106481485</v>
      </c>
      <c r="B21" s="4" t="s">
        <v>170</v>
      </c>
      <c r="C21" s="5">
        <v>1</v>
      </c>
    </row>
    <row r="22" spans="1:3" x14ac:dyDescent="0.2">
      <c r="A22" s="6">
        <v>45432.48541666667</v>
      </c>
      <c r="B22" s="4" t="s">
        <v>177</v>
      </c>
      <c r="C22" s="5">
        <v>1</v>
      </c>
    </row>
    <row r="23" spans="1:3" x14ac:dyDescent="0.2">
      <c r="A23" s="6">
        <v>45432.487326388888</v>
      </c>
      <c r="B23" s="4" t="s">
        <v>184</v>
      </c>
      <c r="C23" s="5">
        <v>1</v>
      </c>
    </row>
    <row r="24" spans="1:3" ht="28" x14ac:dyDescent="0.2">
      <c r="A24" s="6">
        <v>45432.489201388889</v>
      </c>
      <c r="B24" s="4" t="s">
        <v>188</v>
      </c>
      <c r="C24" s="5">
        <v>1</v>
      </c>
    </row>
    <row r="25" spans="1:3" x14ac:dyDescent="0.2">
      <c r="A25" s="6">
        <v>45432.493981481479</v>
      </c>
      <c r="B25" s="4" t="s">
        <v>195</v>
      </c>
      <c r="C25" s="5">
        <v>1</v>
      </c>
    </row>
    <row r="26" spans="1:3" x14ac:dyDescent="0.2">
      <c r="A26" s="6">
        <v>45432.502222222225</v>
      </c>
      <c r="B26" s="4" t="s">
        <v>202</v>
      </c>
      <c r="C26" s="5">
        <v>1</v>
      </c>
    </row>
    <row r="27" spans="1:3" ht="28" x14ac:dyDescent="0.2">
      <c r="A27" s="6">
        <v>45432.504814814813</v>
      </c>
      <c r="B27" s="4" t="s">
        <v>209</v>
      </c>
      <c r="C27" s="5">
        <v>1</v>
      </c>
    </row>
    <row r="28" spans="1:3" ht="28" x14ac:dyDescent="0.2">
      <c r="A28" s="6">
        <v>45432.544895833336</v>
      </c>
      <c r="B28" s="4" t="s">
        <v>216</v>
      </c>
      <c r="C28" s="5">
        <v>1</v>
      </c>
    </row>
    <row r="29" spans="1:3" ht="56" x14ac:dyDescent="0.2">
      <c r="A29" s="6">
        <v>45432.551620370374</v>
      </c>
      <c r="B29" s="4" t="s">
        <v>223</v>
      </c>
      <c r="C29" s="5">
        <v>1</v>
      </c>
    </row>
    <row r="30" spans="1:3" x14ac:dyDescent="0.2">
      <c r="A30" s="6">
        <v>45432.553807870368</v>
      </c>
      <c r="B30" s="4" t="s">
        <v>231</v>
      </c>
      <c r="C30" s="5">
        <v>1</v>
      </c>
    </row>
    <row r="31" spans="1:3" x14ac:dyDescent="0.2">
      <c r="A31" s="6">
        <v>45432.565578703703</v>
      </c>
      <c r="B31" s="4" t="s">
        <v>237</v>
      </c>
      <c r="C31" s="5">
        <v>1</v>
      </c>
    </row>
    <row r="32" spans="1:3" x14ac:dyDescent="0.2">
      <c r="A32" s="6">
        <v>45432.583865740744</v>
      </c>
      <c r="B32" s="4" t="s">
        <v>245</v>
      </c>
      <c r="C32" s="5">
        <v>1</v>
      </c>
    </row>
    <row r="33" spans="1:4" ht="28" x14ac:dyDescent="0.2">
      <c r="A33" s="6">
        <v>45432.633564814816</v>
      </c>
      <c r="B33" s="4" t="s">
        <v>253</v>
      </c>
      <c r="C33" s="5">
        <v>0</v>
      </c>
      <c r="D33" s="5" t="s">
        <v>400</v>
      </c>
    </row>
    <row r="34" spans="1:4" x14ac:dyDescent="0.2">
      <c r="A34" s="6">
        <v>45432.664988425924</v>
      </c>
      <c r="B34" s="4" t="s">
        <v>261</v>
      </c>
      <c r="C34" s="5">
        <v>1</v>
      </c>
    </row>
    <row r="35" spans="1:4" x14ac:dyDescent="0.2">
      <c r="A35" s="6">
        <v>45432.807928240742</v>
      </c>
      <c r="B35" s="4" t="s">
        <v>268</v>
      </c>
      <c r="C35" s="5">
        <v>1</v>
      </c>
    </row>
    <row r="36" spans="1:4" x14ac:dyDescent="0.2">
      <c r="A36" s="6">
        <v>45432.822442129633</v>
      </c>
      <c r="B36" s="4" t="s">
        <v>275</v>
      </c>
      <c r="C36" s="5">
        <v>1</v>
      </c>
    </row>
    <row r="37" spans="1:4" ht="42" x14ac:dyDescent="0.2">
      <c r="A37" s="6">
        <v>45433.353784722225</v>
      </c>
      <c r="B37" s="4" t="s">
        <v>281</v>
      </c>
      <c r="C37" s="5">
        <v>1</v>
      </c>
    </row>
    <row r="38" spans="1:4" x14ac:dyDescent="0.2">
      <c r="A38" s="6">
        <v>45433.382650462961</v>
      </c>
      <c r="B38" s="4" t="s">
        <v>288</v>
      </c>
      <c r="C38" s="5">
        <v>1</v>
      </c>
    </row>
    <row r="39" spans="1:4" ht="42" x14ac:dyDescent="0.2">
      <c r="A39" s="6">
        <v>45433.490428240744</v>
      </c>
      <c r="B39" s="4" t="s">
        <v>295</v>
      </c>
      <c r="C39" s="5">
        <v>1</v>
      </c>
    </row>
    <row r="40" spans="1:4" x14ac:dyDescent="0.2">
      <c r="A40" s="6">
        <v>45433.592604166668</v>
      </c>
      <c r="B40" s="4" t="s">
        <v>303</v>
      </c>
      <c r="C40" s="5">
        <v>1</v>
      </c>
    </row>
    <row r="41" spans="1:4" ht="42" x14ac:dyDescent="0.2">
      <c r="A41" s="6">
        <v>45433.608946759261</v>
      </c>
      <c r="B41" s="4" t="s">
        <v>310</v>
      </c>
      <c r="C41" s="5">
        <v>1</v>
      </c>
    </row>
    <row r="42" spans="1:4" ht="28" x14ac:dyDescent="0.2">
      <c r="A42" s="6">
        <v>45433.761307870373</v>
      </c>
      <c r="B42" s="4" t="s">
        <v>317</v>
      </c>
      <c r="C42" s="5">
        <v>1</v>
      </c>
    </row>
    <row r="43" spans="1:4" x14ac:dyDescent="0.2">
      <c r="A43" s="6">
        <v>45433.895636574074</v>
      </c>
      <c r="B43" s="4" t="s">
        <v>324</v>
      </c>
      <c r="C43" s="5">
        <v>1</v>
      </c>
    </row>
    <row r="44" spans="1:4" x14ac:dyDescent="0.2">
      <c r="A44" s="6">
        <v>45434.373240740744</v>
      </c>
      <c r="B44" s="4" t="s">
        <v>331</v>
      </c>
      <c r="C44" s="5">
        <v>1</v>
      </c>
    </row>
    <row r="45" spans="1:4" x14ac:dyDescent="0.2">
      <c r="A45" s="6">
        <v>45434.39947916667</v>
      </c>
      <c r="B45" s="4" t="s">
        <v>338</v>
      </c>
      <c r="C45" s="5">
        <v>1</v>
      </c>
    </row>
    <row r="46" spans="1:4" ht="28" x14ac:dyDescent="0.2">
      <c r="A46" s="6">
        <v>45434.402141203704</v>
      </c>
      <c r="B46" s="4" t="s">
        <v>345</v>
      </c>
      <c r="C46" s="5">
        <v>1</v>
      </c>
    </row>
    <row r="47" spans="1:4" ht="42" x14ac:dyDescent="0.2">
      <c r="A47" s="6">
        <v>45434.402245370373</v>
      </c>
      <c r="B47" s="4" t="s">
        <v>351</v>
      </c>
      <c r="C47" s="5">
        <v>1</v>
      </c>
    </row>
    <row r="48" spans="1:4" x14ac:dyDescent="0.2">
      <c r="A48" s="6">
        <v>45434.409386574072</v>
      </c>
      <c r="B48" s="4" t="s">
        <v>358</v>
      </c>
      <c r="C48" s="5">
        <v>1</v>
      </c>
    </row>
    <row r="49" spans="1:3" x14ac:dyDescent="0.2">
      <c r="A49" s="6"/>
      <c r="B49" s="4"/>
    </row>
    <row r="50" spans="1:3" x14ac:dyDescent="0.2">
      <c r="A50" s="6">
        <v>45434.563275462962</v>
      </c>
      <c r="B50" s="4" t="s">
        <v>364</v>
      </c>
      <c r="C50" s="5">
        <v>1</v>
      </c>
    </row>
    <row r="51" spans="1:3" x14ac:dyDescent="0.2">
      <c r="A51" s="6">
        <v>45435.576643518521</v>
      </c>
      <c r="B51" s="4" t="s">
        <v>371</v>
      </c>
      <c r="C51" s="5">
        <v>1</v>
      </c>
    </row>
    <row r="52" spans="1:3" ht="42" x14ac:dyDescent="0.2">
      <c r="A52" s="6">
        <v>45435.593252314815</v>
      </c>
      <c r="B52" s="4" t="s">
        <v>378</v>
      </c>
      <c r="C52" s="5">
        <v>1</v>
      </c>
    </row>
    <row r="53" spans="1:3" ht="42" x14ac:dyDescent="0.2">
      <c r="A53" s="6">
        <v>45436.537048611113</v>
      </c>
      <c r="B53" s="4" t="s">
        <v>385</v>
      </c>
      <c r="C53" s="5">
        <v>1</v>
      </c>
    </row>
    <row r="54" spans="1:3" ht="28" x14ac:dyDescent="0.2">
      <c r="A54" s="6">
        <v>45440.538541666669</v>
      </c>
      <c r="B54" s="4" t="s">
        <v>392</v>
      </c>
      <c r="C54"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4E79B-E9CA-8746-A230-3EB907FB3E1A}">
  <sheetPr codeName="Sheet5"/>
  <dimension ref="A1:B54"/>
  <sheetViews>
    <sheetView topLeftCell="A22" workbookViewId="0">
      <selection activeCell="B34" sqref="B34"/>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4" t="s">
        <v>4</v>
      </c>
    </row>
    <row r="2" spans="1:2" ht="28" x14ac:dyDescent="0.2">
      <c r="A2" s="6">
        <v>45427.905648148146</v>
      </c>
      <c r="B2" s="4" t="s">
        <v>24</v>
      </c>
    </row>
    <row r="3" spans="1:2" x14ac:dyDescent="0.2">
      <c r="A3" s="6">
        <v>45429.639363425929</v>
      </c>
      <c r="B3" s="4" t="s">
        <v>34</v>
      </c>
    </row>
    <row r="4" spans="1:2" x14ac:dyDescent="0.2">
      <c r="A4" s="6">
        <v>45429.667291666665</v>
      </c>
      <c r="B4" s="4" t="s">
        <v>43</v>
      </c>
    </row>
    <row r="5" spans="1:2" x14ac:dyDescent="0.2">
      <c r="A5" s="6">
        <v>45429.676446759258</v>
      </c>
      <c r="B5" s="4" t="s">
        <v>51</v>
      </c>
    </row>
    <row r="6" spans="1:2" x14ac:dyDescent="0.2">
      <c r="A6" s="6">
        <v>45432.367858796293</v>
      </c>
      <c r="B6" s="4" t="s">
        <v>59</v>
      </c>
    </row>
    <row r="7" spans="1:2" x14ac:dyDescent="0.2">
      <c r="A7" s="6">
        <v>45432.387233796297</v>
      </c>
      <c r="B7" s="4" t="s">
        <v>66</v>
      </c>
    </row>
    <row r="8" spans="1:2" x14ac:dyDescent="0.2">
      <c r="A8" s="6">
        <v>45432.388020833336</v>
      </c>
      <c r="B8" s="4" t="s">
        <v>76</v>
      </c>
    </row>
    <row r="9" spans="1:2" x14ac:dyDescent="0.2">
      <c r="A9" s="6">
        <v>45432.388148148151</v>
      </c>
      <c r="B9" s="4" t="s">
        <v>83</v>
      </c>
    </row>
    <row r="10" spans="1:2" x14ac:dyDescent="0.2">
      <c r="A10" s="6">
        <v>45432.397638888891</v>
      </c>
      <c r="B10" s="4" t="s">
        <v>91</v>
      </c>
    </row>
    <row r="11" spans="1:2" x14ac:dyDescent="0.2">
      <c r="A11" s="6">
        <v>45432.404583333337</v>
      </c>
      <c r="B11" s="4" t="s">
        <v>98</v>
      </c>
    </row>
    <row r="12" spans="1:2" x14ac:dyDescent="0.2">
      <c r="A12" s="6">
        <v>45432.419085648151</v>
      </c>
      <c r="B12" s="4" t="s">
        <v>106</v>
      </c>
    </row>
    <row r="13" spans="1:2" x14ac:dyDescent="0.2">
      <c r="A13" s="6">
        <v>45432.424907407411</v>
      </c>
      <c r="B13" s="4" t="s">
        <v>113</v>
      </c>
    </row>
    <row r="14" spans="1:2" x14ac:dyDescent="0.2">
      <c r="A14" s="6">
        <v>45432.429976851854</v>
      </c>
      <c r="B14" s="4" t="s">
        <v>120</v>
      </c>
    </row>
    <row r="15" spans="1:2" x14ac:dyDescent="0.2">
      <c r="A15" s="6">
        <v>45432.441354166665</v>
      </c>
      <c r="B15" s="4" t="s">
        <v>127</v>
      </c>
    </row>
    <row r="16" spans="1:2" x14ac:dyDescent="0.2">
      <c r="A16" s="6">
        <v>45432.441574074073</v>
      </c>
      <c r="B16" s="4" t="s">
        <v>134</v>
      </c>
    </row>
    <row r="17" spans="1:2" x14ac:dyDescent="0.2">
      <c r="A17" s="6">
        <v>45432.443414351852</v>
      </c>
      <c r="B17" s="4" t="s">
        <v>141</v>
      </c>
    </row>
    <row r="18" spans="1:2" x14ac:dyDescent="0.2">
      <c r="A18" s="6">
        <v>45432.457395833335</v>
      </c>
      <c r="B18" s="4" t="s">
        <v>148</v>
      </c>
    </row>
    <row r="19" spans="1:2" x14ac:dyDescent="0.2">
      <c r="A19" s="6">
        <v>45432.459768518522</v>
      </c>
      <c r="B19" s="4" t="s">
        <v>157</v>
      </c>
    </row>
    <row r="20" spans="1:2" x14ac:dyDescent="0.2">
      <c r="A20" s="6">
        <v>45432.464571759258</v>
      </c>
      <c r="B20" s="4" t="s">
        <v>164</v>
      </c>
    </row>
    <row r="21" spans="1:2" x14ac:dyDescent="0.2">
      <c r="A21" s="6">
        <v>45432.477106481485</v>
      </c>
      <c r="B21" s="4" t="s">
        <v>171</v>
      </c>
    </row>
    <row r="22" spans="1:2" ht="42" x14ac:dyDescent="0.2">
      <c r="A22" s="6">
        <v>45432.48541666667</v>
      </c>
      <c r="B22" s="4" t="s">
        <v>178</v>
      </c>
    </row>
    <row r="23" spans="1:2" x14ac:dyDescent="0.2">
      <c r="A23" s="6">
        <v>45432.487326388888</v>
      </c>
      <c r="B23" s="4" t="s">
        <v>185</v>
      </c>
    </row>
    <row r="24" spans="1:2" x14ac:dyDescent="0.2">
      <c r="A24" s="6">
        <v>45432.489201388889</v>
      </c>
      <c r="B24" s="4" t="s">
        <v>189</v>
      </c>
    </row>
    <row r="25" spans="1:2" x14ac:dyDescent="0.2">
      <c r="A25" s="6">
        <v>45432.493981481479</v>
      </c>
      <c r="B25" s="4" t="s">
        <v>196</v>
      </c>
    </row>
    <row r="26" spans="1:2" x14ac:dyDescent="0.2">
      <c r="A26" s="6">
        <v>45432.502222222225</v>
      </c>
      <c r="B26" s="4" t="s">
        <v>203</v>
      </c>
    </row>
    <row r="27" spans="1:2" x14ac:dyDescent="0.2">
      <c r="A27" s="6">
        <v>45432.504814814813</v>
      </c>
      <c r="B27" s="4" t="s">
        <v>210</v>
      </c>
    </row>
    <row r="28" spans="1:2" x14ac:dyDescent="0.2">
      <c r="A28" s="6">
        <v>45432.544895833336</v>
      </c>
      <c r="B28" s="4" t="s">
        <v>217</v>
      </c>
    </row>
    <row r="29" spans="1:2" x14ac:dyDescent="0.2">
      <c r="A29" s="6">
        <v>45432.551620370374</v>
      </c>
      <c r="B29" s="4" t="s">
        <v>224</v>
      </c>
    </row>
    <row r="30" spans="1:2" x14ac:dyDescent="0.2">
      <c r="A30" s="6">
        <v>45432.553807870368</v>
      </c>
      <c r="B30" s="4" t="s">
        <v>232</v>
      </c>
    </row>
    <row r="31" spans="1:2" x14ac:dyDescent="0.2">
      <c r="A31" s="6">
        <v>45432.565578703703</v>
      </c>
      <c r="B31" s="4" t="s">
        <v>238</v>
      </c>
    </row>
    <row r="32" spans="1:2" x14ac:dyDescent="0.2">
      <c r="A32" s="6">
        <v>45432.583865740744</v>
      </c>
      <c r="B32" s="4" t="s">
        <v>246</v>
      </c>
    </row>
    <row r="33" spans="1:2" ht="28" x14ac:dyDescent="0.2">
      <c r="A33" s="6">
        <v>45432.633564814816</v>
      </c>
      <c r="B33" s="4" t="s">
        <v>254</v>
      </c>
    </row>
    <row r="34" spans="1:2" x14ac:dyDescent="0.2">
      <c r="A34" s="6">
        <v>45432.664988425924</v>
      </c>
      <c r="B34" s="4" t="s">
        <v>262</v>
      </c>
    </row>
    <row r="35" spans="1:2" x14ac:dyDescent="0.2">
      <c r="A35" s="6">
        <v>45432.807928240742</v>
      </c>
      <c r="B35" s="4" t="s">
        <v>269</v>
      </c>
    </row>
    <row r="36" spans="1:2" x14ac:dyDescent="0.2">
      <c r="A36" s="6">
        <v>45432.822442129633</v>
      </c>
      <c r="B36" s="4" t="s">
        <v>276</v>
      </c>
    </row>
    <row r="37" spans="1:2" x14ac:dyDescent="0.2">
      <c r="A37" s="6">
        <v>45433.353784722225</v>
      </c>
      <c r="B37" s="4" t="s">
        <v>282</v>
      </c>
    </row>
    <row r="38" spans="1:2" x14ac:dyDescent="0.2">
      <c r="A38" s="6">
        <v>45433.382650462961</v>
      </c>
      <c r="B38" s="4" t="s">
        <v>289</v>
      </c>
    </row>
    <row r="39" spans="1:2" x14ac:dyDescent="0.2">
      <c r="A39" s="6">
        <v>45433.490428240744</v>
      </c>
      <c r="B39" s="4" t="s">
        <v>296</v>
      </c>
    </row>
    <row r="40" spans="1:2" x14ac:dyDescent="0.2">
      <c r="A40" s="6">
        <v>45433.592604166668</v>
      </c>
      <c r="B40" s="4" t="s">
        <v>304</v>
      </c>
    </row>
    <row r="41" spans="1:2" x14ac:dyDescent="0.2">
      <c r="A41" s="6">
        <v>45433.608946759261</v>
      </c>
      <c r="B41" s="4" t="s">
        <v>311</v>
      </c>
    </row>
    <row r="42" spans="1:2" x14ac:dyDescent="0.2">
      <c r="A42" s="6">
        <v>45433.761307870373</v>
      </c>
      <c r="B42" s="4" t="s">
        <v>318</v>
      </c>
    </row>
    <row r="43" spans="1:2" x14ac:dyDescent="0.2">
      <c r="A43" s="6">
        <v>45433.895636574074</v>
      </c>
      <c r="B43" s="4" t="s">
        <v>325</v>
      </c>
    </row>
    <row r="44" spans="1:2" x14ac:dyDescent="0.2">
      <c r="A44" s="6">
        <v>45434.373240740744</v>
      </c>
      <c r="B44" s="4" t="s">
        <v>332</v>
      </c>
    </row>
    <row r="45" spans="1:2" x14ac:dyDescent="0.2">
      <c r="A45" s="6">
        <v>45434.39947916667</v>
      </c>
      <c r="B45" s="4" t="s">
        <v>339</v>
      </c>
    </row>
    <row r="46" spans="1:2" x14ac:dyDescent="0.2">
      <c r="A46" s="6">
        <v>45434.402141203704</v>
      </c>
      <c r="B46" s="4" t="s">
        <v>346</v>
      </c>
    </row>
    <row r="47" spans="1:2" ht="28" x14ac:dyDescent="0.2">
      <c r="A47" s="6">
        <v>45434.402245370373</v>
      </c>
      <c r="B47" s="4" t="s">
        <v>352</v>
      </c>
    </row>
    <row r="48" spans="1:2" x14ac:dyDescent="0.2">
      <c r="A48" s="6">
        <v>45434.409386574072</v>
      </c>
      <c r="B48" s="4" t="s">
        <v>359</v>
      </c>
    </row>
    <row r="49" spans="1:2" x14ac:dyDescent="0.2">
      <c r="A49" s="6"/>
      <c r="B49" s="4"/>
    </row>
    <row r="50" spans="1:2" x14ac:dyDescent="0.2">
      <c r="A50" s="6">
        <v>45434.563275462962</v>
      </c>
      <c r="B50" s="4" t="s">
        <v>365</v>
      </c>
    </row>
    <row r="51" spans="1:2" x14ac:dyDescent="0.2">
      <c r="A51" s="6">
        <v>45435.576643518521</v>
      </c>
      <c r="B51" s="4" t="s">
        <v>372</v>
      </c>
    </row>
    <row r="52" spans="1:2" x14ac:dyDescent="0.2">
      <c r="A52" s="6">
        <v>45435.593252314815</v>
      </c>
      <c r="B52" s="4" t="s">
        <v>379</v>
      </c>
    </row>
    <row r="53" spans="1:2" ht="28" x14ac:dyDescent="0.2">
      <c r="A53" s="6">
        <v>45436.537048611113</v>
      </c>
      <c r="B53" s="4" t="s">
        <v>386</v>
      </c>
    </row>
    <row r="54" spans="1:2" ht="42" x14ac:dyDescent="0.2">
      <c r="A54" s="6">
        <v>45440.538541666669</v>
      </c>
      <c r="B54" s="4" t="s">
        <v>393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046F-FA92-4240-8CCF-61A74869A200}">
  <sheetPr codeName="Sheet6"/>
  <dimension ref="A1:C54"/>
  <sheetViews>
    <sheetView workbookViewId="0">
      <selection activeCell="F45" sqref="F45"/>
    </sheetView>
  </sheetViews>
  <sheetFormatPr baseColWidth="10" defaultRowHeight="16" x14ac:dyDescent="0.2"/>
  <cols>
    <col min="1" max="1" width="14.1640625" bestFit="1" customWidth="1"/>
    <col min="2" max="2" width="49.1640625" bestFit="1" customWidth="1"/>
  </cols>
  <sheetData>
    <row r="1" spans="1:3" x14ac:dyDescent="0.2">
      <c r="A1" s="1" t="s">
        <v>0</v>
      </c>
      <c r="B1" s="1" t="s">
        <v>5</v>
      </c>
    </row>
    <row r="2" spans="1:3" x14ac:dyDescent="0.2">
      <c r="A2" s="2">
        <v>45427.905648148146</v>
      </c>
      <c r="B2" s="1" t="s">
        <v>25</v>
      </c>
      <c r="C2" s="1">
        <v>3</v>
      </c>
    </row>
    <row r="3" spans="1:3" x14ac:dyDescent="0.2">
      <c r="A3" s="2">
        <v>45429.639363425929</v>
      </c>
      <c r="B3" s="1" t="s">
        <v>35</v>
      </c>
      <c r="C3" s="1">
        <v>1</v>
      </c>
    </row>
    <row r="4" spans="1:3" x14ac:dyDescent="0.2">
      <c r="A4" s="2">
        <v>45429.667291666665</v>
      </c>
      <c r="B4" s="1" t="s">
        <v>44</v>
      </c>
      <c r="C4" s="1">
        <v>4</v>
      </c>
    </row>
    <row r="5" spans="1:3" x14ac:dyDescent="0.2">
      <c r="A5" s="2">
        <v>45429.676446759258</v>
      </c>
      <c r="B5" s="1" t="s">
        <v>52</v>
      </c>
      <c r="C5" s="1">
        <v>6</v>
      </c>
    </row>
    <row r="6" spans="1:3" x14ac:dyDescent="0.2">
      <c r="A6" s="2">
        <v>45432.367858796293</v>
      </c>
      <c r="B6" s="1" t="s">
        <v>35</v>
      </c>
      <c r="C6" s="1">
        <v>1</v>
      </c>
    </row>
    <row r="7" spans="1:3" x14ac:dyDescent="0.2">
      <c r="A7" s="2">
        <v>45432.387233796297</v>
      </c>
      <c r="B7" s="1" t="s">
        <v>67</v>
      </c>
      <c r="C7" s="1">
        <v>0</v>
      </c>
    </row>
    <row r="8" spans="1:3" x14ac:dyDescent="0.2">
      <c r="A8" s="2">
        <v>45432.388020833336</v>
      </c>
      <c r="B8" s="1" t="s">
        <v>25</v>
      </c>
      <c r="C8" s="1">
        <v>3</v>
      </c>
    </row>
    <row r="9" spans="1:3" x14ac:dyDescent="0.2">
      <c r="A9" s="2">
        <v>45432.388148148151</v>
      </c>
      <c r="B9" s="1" t="s">
        <v>84</v>
      </c>
      <c r="C9" s="1">
        <v>2</v>
      </c>
    </row>
    <row r="10" spans="1:3" x14ac:dyDescent="0.2">
      <c r="A10" s="2">
        <v>45432.397638888891</v>
      </c>
      <c r="B10" s="1" t="s">
        <v>44</v>
      </c>
      <c r="C10" s="1">
        <v>4</v>
      </c>
    </row>
    <row r="11" spans="1:3" x14ac:dyDescent="0.2">
      <c r="A11" s="2">
        <v>45432.404583333337</v>
      </c>
      <c r="B11" s="1" t="s">
        <v>35</v>
      </c>
      <c r="C11" s="1">
        <v>1</v>
      </c>
    </row>
    <row r="12" spans="1:3" x14ac:dyDescent="0.2">
      <c r="A12" s="2">
        <v>45432.419085648151</v>
      </c>
      <c r="B12" s="1" t="s">
        <v>44</v>
      </c>
      <c r="C12" s="1">
        <v>4</v>
      </c>
    </row>
    <row r="13" spans="1:3" x14ac:dyDescent="0.2">
      <c r="A13" s="2">
        <v>45432.424907407411</v>
      </c>
      <c r="B13" s="1" t="s">
        <v>35</v>
      </c>
      <c r="C13" s="1">
        <v>1</v>
      </c>
    </row>
    <row r="14" spans="1:3" x14ac:dyDescent="0.2">
      <c r="A14" s="2">
        <v>45432.429976851854</v>
      </c>
      <c r="B14" s="1" t="s">
        <v>44</v>
      </c>
      <c r="C14" s="1">
        <v>4</v>
      </c>
    </row>
    <row r="15" spans="1:3" x14ac:dyDescent="0.2">
      <c r="A15" s="2">
        <v>45432.441354166665</v>
      </c>
      <c r="B15" s="1" t="s">
        <v>44</v>
      </c>
      <c r="C15" s="1">
        <v>4</v>
      </c>
    </row>
    <row r="16" spans="1:3" x14ac:dyDescent="0.2">
      <c r="A16" s="2">
        <v>45432.441574074073</v>
      </c>
      <c r="B16" s="1" t="s">
        <v>84</v>
      </c>
      <c r="C16" s="1">
        <v>2</v>
      </c>
    </row>
    <row r="17" spans="1:3" x14ac:dyDescent="0.2">
      <c r="A17" s="2">
        <v>45432.443414351852</v>
      </c>
      <c r="B17" s="1" t="s">
        <v>35</v>
      </c>
      <c r="C17" s="1">
        <v>1</v>
      </c>
    </row>
    <row r="18" spans="1:3" x14ac:dyDescent="0.2">
      <c r="A18" s="2">
        <v>45432.457395833335</v>
      </c>
      <c r="B18" s="1" t="s">
        <v>35</v>
      </c>
      <c r="C18" s="1">
        <v>1</v>
      </c>
    </row>
    <row r="19" spans="1:3" x14ac:dyDescent="0.2">
      <c r="A19" s="2">
        <v>45432.459768518522</v>
      </c>
      <c r="B19" s="1" t="s">
        <v>35</v>
      </c>
      <c r="C19" s="1">
        <v>1</v>
      </c>
    </row>
    <row r="20" spans="1:3" x14ac:dyDescent="0.2">
      <c r="A20" s="2">
        <v>45432.464571759258</v>
      </c>
      <c r="B20" s="1" t="s">
        <v>35</v>
      </c>
      <c r="C20" s="1">
        <v>1</v>
      </c>
    </row>
    <row r="21" spans="1:3" x14ac:dyDescent="0.2">
      <c r="A21" s="2">
        <v>45432.477106481485</v>
      </c>
      <c r="B21" s="1" t="s">
        <v>25</v>
      </c>
      <c r="C21" s="1">
        <v>3</v>
      </c>
    </row>
    <row r="22" spans="1:3" x14ac:dyDescent="0.2">
      <c r="A22" s="2">
        <v>45432.48541666667</v>
      </c>
      <c r="B22" s="1" t="s">
        <v>25</v>
      </c>
      <c r="C22" s="1">
        <v>3</v>
      </c>
    </row>
    <row r="23" spans="1:3" x14ac:dyDescent="0.2">
      <c r="A23" s="2">
        <v>45432.487326388888</v>
      </c>
      <c r="B23" s="1" t="s">
        <v>44</v>
      </c>
      <c r="C23" s="1">
        <v>4</v>
      </c>
    </row>
    <row r="24" spans="1:3" x14ac:dyDescent="0.2">
      <c r="A24" s="2">
        <v>45432.489201388889</v>
      </c>
      <c r="B24" s="1" t="s">
        <v>44</v>
      </c>
      <c r="C24" s="1">
        <v>4</v>
      </c>
    </row>
    <row r="25" spans="1:3" x14ac:dyDescent="0.2">
      <c r="A25" s="2">
        <v>45432.493981481479</v>
      </c>
      <c r="B25" s="1" t="s">
        <v>67</v>
      </c>
      <c r="C25" s="1">
        <v>0</v>
      </c>
    </row>
    <row r="26" spans="1:3" x14ac:dyDescent="0.2">
      <c r="A26" s="2">
        <v>45432.502222222225</v>
      </c>
      <c r="B26" s="1" t="s">
        <v>35</v>
      </c>
      <c r="C26" s="1">
        <v>1</v>
      </c>
    </row>
    <row r="27" spans="1:3" x14ac:dyDescent="0.2">
      <c r="A27" s="2">
        <v>45432.504814814813</v>
      </c>
      <c r="B27" s="1" t="s">
        <v>84</v>
      </c>
      <c r="C27" s="1">
        <v>2</v>
      </c>
    </row>
    <row r="28" spans="1:3" x14ac:dyDescent="0.2">
      <c r="A28" s="2">
        <v>45432.544895833336</v>
      </c>
      <c r="B28" s="1" t="s">
        <v>84</v>
      </c>
      <c r="C28" s="1">
        <v>2</v>
      </c>
    </row>
    <row r="29" spans="1:3" x14ac:dyDescent="0.2">
      <c r="A29" s="2">
        <v>45432.551620370374</v>
      </c>
      <c r="B29" s="1" t="s">
        <v>84</v>
      </c>
      <c r="C29" s="1">
        <v>2</v>
      </c>
    </row>
    <row r="30" spans="1:3" x14ac:dyDescent="0.2">
      <c r="A30" s="2">
        <v>45432.553807870368</v>
      </c>
      <c r="B30" s="1" t="s">
        <v>67</v>
      </c>
      <c r="C30" s="1">
        <v>0</v>
      </c>
    </row>
    <row r="31" spans="1:3" x14ac:dyDescent="0.2">
      <c r="A31" s="2">
        <v>45432.565578703703</v>
      </c>
      <c r="B31" s="1" t="s">
        <v>52</v>
      </c>
      <c r="C31" s="1">
        <v>6</v>
      </c>
    </row>
    <row r="32" spans="1:3" x14ac:dyDescent="0.2">
      <c r="A32" s="2">
        <v>45432.583865740744</v>
      </c>
      <c r="B32" s="1" t="s">
        <v>247</v>
      </c>
      <c r="C32" s="1">
        <v>5</v>
      </c>
    </row>
    <row r="33" spans="1:3" x14ac:dyDescent="0.2">
      <c r="A33" s="2">
        <v>45432.633564814816</v>
      </c>
      <c r="B33" s="1" t="s">
        <v>25</v>
      </c>
      <c r="C33" s="1">
        <v>3</v>
      </c>
    </row>
    <row r="34" spans="1:3" x14ac:dyDescent="0.2">
      <c r="A34" s="2">
        <v>45432.664988425924</v>
      </c>
      <c r="B34" s="1" t="s">
        <v>44</v>
      </c>
      <c r="C34" s="1">
        <v>4</v>
      </c>
    </row>
    <row r="35" spans="1:3" x14ac:dyDescent="0.2">
      <c r="A35" s="2">
        <v>45432.807928240742</v>
      </c>
      <c r="B35" s="1" t="s">
        <v>247</v>
      </c>
      <c r="C35" s="1">
        <v>5</v>
      </c>
    </row>
    <row r="36" spans="1:3" x14ac:dyDescent="0.2">
      <c r="A36" s="2">
        <v>45432.822442129633</v>
      </c>
      <c r="B36" s="1" t="s">
        <v>35</v>
      </c>
      <c r="C36" s="1">
        <v>1</v>
      </c>
    </row>
    <row r="37" spans="1:3" x14ac:dyDescent="0.2">
      <c r="A37" s="2">
        <v>45433.353784722225</v>
      </c>
      <c r="B37" s="1" t="s">
        <v>35</v>
      </c>
      <c r="C37" s="1">
        <v>1</v>
      </c>
    </row>
    <row r="38" spans="1:3" x14ac:dyDescent="0.2">
      <c r="A38" s="2">
        <v>45433.382650462961</v>
      </c>
      <c r="B38" s="1" t="s">
        <v>67</v>
      </c>
      <c r="C38" s="1">
        <v>0</v>
      </c>
    </row>
    <row r="39" spans="1:3" x14ac:dyDescent="0.2">
      <c r="A39" s="2">
        <v>45433.490428240744</v>
      </c>
      <c r="B39" s="1" t="s">
        <v>44</v>
      </c>
      <c r="C39" s="1">
        <v>4</v>
      </c>
    </row>
    <row r="40" spans="1:3" x14ac:dyDescent="0.2">
      <c r="A40" s="2">
        <v>45433.592604166668</v>
      </c>
      <c r="B40" s="1" t="s">
        <v>52</v>
      </c>
      <c r="C40" s="1">
        <v>6</v>
      </c>
    </row>
    <row r="41" spans="1:3" x14ac:dyDescent="0.2">
      <c r="A41" s="2">
        <v>45433.608946759261</v>
      </c>
      <c r="B41" s="1" t="s">
        <v>25</v>
      </c>
      <c r="C41" s="1">
        <v>3</v>
      </c>
    </row>
    <row r="42" spans="1:3" x14ac:dyDescent="0.2">
      <c r="A42" s="2">
        <v>45433.761307870373</v>
      </c>
      <c r="B42" s="1" t="s">
        <v>84</v>
      </c>
      <c r="C42" s="1">
        <v>2</v>
      </c>
    </row>
    <row r="43" spans="1:3" x14ac:dyDescent="0.2">
      <c r="A43" s="2">
        <v>45433.895636574074</v>
      </c>
      <c r="B43" s="1" t="s">
        <v>44</v>
      </c>
      <c r="C43" s="1">
        <v>4</v>
      </c>
    </row>
    <row r="44" spans="1:3" x14ac:dyDescent="0.2">
      <c r="A44" s="2">
        <v>45434.373240740744</v>
      </c>
      <c r="B44" s="1" t="s">
        <v>25</v>
      </c>
      <c r="C44" s="1">
        <v>3</v>
      </c>
    </row>
    <row r="45" spans="1:3" x14ac:dyDescent="0.2">
      <c r="A45" s="2">
        <v>45434.39947916667</v>
      </c>
      <c r="B45" s="1" t="s">
        <v>247</v>
      </c>
      <c r="C45" s="1">
        <v>5</v>
      </c>
    </row>
    <row r="46" spans="1:3" x14ac:dyDescent="0.2">
      <c r="A46" s="2">
        <v>45434.402141203704</v>
      </c>
      <c r="B46" s="1" t="s">
        <v>52</v>
      </c>
      <c r="C46" s="1">
        <v>6</v>
      </c>
    </row>
    <row r="47" spans="1:3" x14ac:dyDescent="0.2">
      <c r="A47" s="2">
        <v>45434.402245370373</v>
      </c>
      <c r="B47" s="1" t="s">
        <v>247</v>
      </c>
      <c r="C47" s="1">
        <v>5</v>
      </c>
    </row>
    <row r="48" spans="1:3" x14ac:dyDescent="0.2">
      <c r="A48" s="2">
        <v>45434.409386574072</v>
      </c>
      <c r="B48" s="1" t="s">
        <v>35</v>
      </c>
      <c r="C48" s="1">
        <v>1</v>
      </c>
    </row>
    <row r="49" spans="1:3" x14ac:dyDescent="0.2">
      <c r="A49" s="2"/>
      <c r="B49" s="1"/>
      <c r="C49" s="1"/>
    </row>
    <row r="50" spans="1:3" x14ac:dyDescent="0.2">
      <c r="A50" s="2">
        <v>45434.563275462962</v>
      </c>
      <c r="B50" s="1" t="s">
        <v>67</v>
      </c>
      <c r="C50" s="1">
        <v>0</v>
      </c>
    </row>
    <row r="51" spans="1:3" x14ac:dyDescent="0.2">
      <c r="A51" s="2">
        <v>45435.576643518521</v>
      </c>
      <c r="B51" s="1" t="s">
        <v>25</v>
      </c>
      <c r="C51" s="1">
        <v>3</v>
      </c>
    </row>
    <row r="52" spans="1:3" x14ac:dyDescent="0.2">
      <c r="A52" s="2">
        <v>45435.593252314815</v>
      </c>
      <c r="B52" s="1" t="s">
        <v>44</v>
      </c>
      <c r="C52" s="1">
        <v>4</v>
      </c>
    </row>
    <row r="53" spans="1:3" x14ac:dyDescent="0.2">
      <c r="A53" s="2">
        <v>45436.537048611113</v>
      </c>
      <c r="B53" s="1" t="s">
        <v>67</v>
      </c>
      <c r="C53" s="1">
        <v>0</v>
      </c>
    </row>
    <row r="54" spans="1:3" x14ac:dyDescent="0.2">
      <c r="A54" s="2">
        <v>45440.538541666669</v>
      </c>
      <c r="B54" s="1" t="s">
        <v>44</v>
      </c>
      <c r="C54" s="1">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A58A-D6F0-D74F-B955-58EEA4B29FA0}">
  <sheetPr codeName="Sheet7"/>
  <dimension ref="A1:C54"/>
  <sheetViews>
    <sheetView workbookViewId="0">
      <selection activeCell="E50" sqref="E50"/>
    </sheetView>
  </sheetViews>
  <sheetFormatPr baseColWidth="10" defaultRowHeight="16" x14ac:dyDescent="0.2"/>
  <cols>
    <col min="1" max="1" width="14.1640625" bestFit="1" customWidth="1"/>
    <col min="2" max="2" width="65.83203125" bestFit="1" customWidth="1"/>
  </cols>
  <sheetData>
    <row r="1" spans="1:3" x14ac:dyDescent="0.2">
      <c r="A1" s="1" t="s">
        <v>0</v>
      </c>
      <c r="B1" s="1" t="s">
        <v>6</v>
      </c>
    </row>
    <row r="2" spans="1:3" x14ac:dyDescent="0.2">
      <c r="A2" s="2">
        <v>45427.905648148146</v>
      </c>
      <c r="B2" s="1" t="s">
        <v>26</v>
      </c>
      <c r="C2">
        <f>IF(B2="No", 0, 1)</f>
        <v>1</v>
      </c>
    </row>
    <row r="3" spans="1:3" x14ac:dyDescent="0.2">
      <c r="A3" s="2">
        <v>45429.639363425929</v>
      </c>
      <c r="B3" s="1" t="s">
        <v>26</v>
      </c>
      <c r="C3">
        <f t="shared" ref="C3:C54" si="0">IF(B3="No", 0, 1)</f>
        <v>1</v>
      </c>
    </row>
    <row r="4" spans="1:3" x14ac:dyDescent="0.2">
      <c r="A4" s="2">
        <v>45429.667291666665</v>
      </c>
      <c r="B4" s="1" t="s">
        <v>26</v>
      </c>
      <c r="C4">
        <f t="shared" si="0"/>
        <v>1</v>
      </c>
    </row>
    <row r="5" spans="1:3" x14ac:dyDescent="0.2">
      <c r="A5" s="2">
        <v>45429.676446759258</v>
      </c>
      <c r="B5" s="1" t="s">
        <v>26</v>
      </c>
      <c r="C5">
        <f t="shared" si="0"/>
        <v>1</v>
      </c>
    </row>
    <row r="6" spans="1:3" x14ac:dyDescent="0.2">
      <c r="A6" s="2">
        <v>45432.367858796293</v>
      </c>
      <c r="B6" s="1" t="s">
        <v>26</v>
      </c>
      <c r="C6">
        <f t="shared" si="0"/>
        <v>1</v>
      </c>
    </row>
    <row r="7" spans="1:3" x14ac:dyDescent="0.2">
      <c r="A7" s="2">
        <v>45432.387233796297</v>
      </c>
      <c r="B7" s="1" t="s">
        <v>68</v>
      </c>
      <c r="C7">
        <f t="shared" si="0"/>
        <v>0</v>
      </c>
    </row>
    <row r="8" spans="1:3" x14ac:dyDescent="0.2">
      <c r="A8" s="2">
        <v>45432.388020833336</v>
      </c>
      <c r="B8" s="1" t="s">
        <v>26</v>
      </c>
      <c r="C8">
        <f t="shared" si="0"/>
        <v>1</v>
      </c>
    </row>
    <row r="9" spans="1:3" x14ac:dyDescent="0.2">
      <c r="A9" s="2">
        <v>45432.388148148151</v>
      </c>
      <c r="B9" s="1" t="s">
        <v>26</v>
      </c>
      <c r="C9">
        <f t="shared" si="0"/>
        <v>1</v>
      </c>
    </row>
    <row r="10" spans="1:3" x14ac:dyDescent="0.2">
      <c r="A10" s="2">
        <v>45432.397638888891</v>
      </c>
      <c r="B10" s="1" t="s">
        <v>26</v>
      </c>
      <c r="C10">
        <f t="shared" si="0"/>
        <v>1</v>
      </c>
    </row>
    <row r="11" spans="1:3" x14ac:dyDescent="0.2">
      <c r="A11" s="2">
        <v>45432.404583333337</v>
      </c>
      <c r="B11" s="1" t="s">
        <v>99</v>
      </c>
      <c r="C11">
        <f t="shared" si="0"/>
        <v>1</v>
      </c>
    </row>
    <row r="12" spans="1:3" x14ac:dyDescent="0.2">
      <c r="A12" s="2">
        <v>45432.419085648151</v>
      </c>
      <c r="B12" s="1" t="s">
        <v>26</v>
      </c>
      <c r="C12">
        <f t="shared" si="0"/>
        <v>1</v>
      </c>
    </row>
    <row r="13" spans="1:3" x14ac:dyDescent="0.2">
      <c r="A13" s="2">
        <v>45432.424907407411</v>
      </c>
      <c r="B13" s="1" t="s">
        <v>26</v>
      </c>
      <c r="C13">
        <f t="shared" si="0"/>
        <v>1</v>
      </c>
    </row>
    <row r="14" spans="1:3" x14ac:dyDescent="0.2">
      <c r="A14" s="2">
        <v>45432.429976851854</v>
      </c>
      <c r="B14" s="1" t="s">
        <v>26</v>
      </c>
      <c r="C14">
        <f t="shared" si="0"/>
        <v>1</v>
      </c>
    </row>
    <row r="15" spans="1:3" x14ac:dyDescent="0.2">
      <c r="A15" s="2">
        <v>45432.441354166665</v>
      </c>
      <c r="B15" s="1" t="s">
        <v>26</v>
      </c>
      <c r="C15">
        <f t="shared" si="0"/>
        <v>1</v>
      </c>
    </row>
    <row r="16" spans="1:3" x14ac:dyDescent="0.2">
      <c r="A16" s="2">
        <v>45432.441574074073</v>
      </c>
      <c r="B16" s="1" t="s">
        <v>26</v>
      </c>
      <c r="C16">
        <f t="shared" si="0"/>
        <v>1</v>
      </c>
    </row>
    <row r="17" spans="1:3" x14ac:dyDescent="0.2">
      <c r="A17" s="2">
        <v>45432.443414351852</v>
      </c>
      <c r="B17" s="1" t="s">
        <v>26</v>
      </c>
      <c r="C17">
        <f t="shared" si="0"/>
        <v>1</v>
      </c>
    </row>
    <row r="18" spans="1:3" x14ac:dyDescent="0.2">
      <c r="A18" s="2">
        <v>45432.457395833335</v>
      </c>
      <c r="B18" s="1" t="s">
        <v>68</v>
      </c>
      <c r="C18">
        <f t="shared" si="0"/>
        <v>0</v>
      </c>
    </row>
    <row r="19" spans="1:3" x14ac:dyDescent="0.2">
      <c r="A19" s="2">
        <v>45432.459768518522</v>
      </c>
      <c r="B19" s="1" t="s">
        <v>99</v>
      </c>
      <c r="C19">
        <f t="shared" si="0"/>
        <v>1</v>
      </c>
    </row>
    <row r="20" spans="1:3" x14ac:dyDescent="0.2">
      <c r="A20" s="2">
        <v>45432.464571759258</v>
      </c>
      <c r="B20" s="1" t="s">
        <v>99</v>
      </c>
      <c r="C20">
        <f t="shared" si="0"/>
        <v>1</v>
      </c>
    </row>
    <row r="21" spans="1:3" x14ac:dyDescent="0.2">
      <c r="A21" s="2">
        <v>45432.477106481485</v>
      </c>
      <c r="B21" s="1" t="s">
        <v>26</v>
      </c>
      <c r="C21">
        <f t="shared" si="0"/>
        <v>1</v>
      </c>
    </row>
    <row r="22" spans="1:3" x14ac:dyDescent="0.2">
      <c r="A22" s="2">
        <v>45432.48541666667</v>
      </c>
      <c r="B22" s="1" t="s">
        <v>26</v>
      </c>
      <c r="C22">
        <f t="shared" si="0"/>
        <v>1</v>
      </c>
    </row>
    <row r="23" spans="1:3" x14ac:dyDescent="0.2">
      <c r="A23" s="2">
        <v>45432.487326388888</v>
      </c>
      <c r="B23" s="1" t="s">
        <v>26</v>
      </c>
      <c r="C23">
        <f t="shared" si="0"/>
        <v>1</v>
      </c>
    </row>
    <row r="24" spans="1:3" x14ac:dyDescent="0.2">
      <c r="A24" s="2">
        <v>45432.489201388889</v>
      </c>
      <c r="B24" s="1" t="s">
        <v>26</v>
      </c>
      <c r="C24">
        <f t="shared" si="0"/>
        <v>1</v>
      </c>
    </row>
    <row r="25" spans="1:3" x14ac:dyDescent="0.2">
      <c r="A25" s="2">
        <v>45432.493981481479</v>
      </c>
      <c r="B25" s="1" t="s">
        <v>26</v>
      </c>
      <c r="C25">
        <f t="shared" si="0"/>
        <v>1</v>
      </c>
    </row>
    <row r="26" spans="1:3" x14ac:dyDescent="0.2">
      <c r="A26" s="2">
        <v>45432.502222222225</v>
      </c>
      <c r="B26" s="1" t="s">
        <v>26</v>
      </c>
      <c r="C26">
        <f t="shared" si="0"/>
        <v>1</v>
      </c>
    </row>
    <row r="27" spans="1:3" x14ac:dyDescent="0.2">
      <c r="A27" s="2">
        <v>45432.504814814813</v>
      </c>
      <c r="B27" s="1" t="s">
        <v>26</v>
      </c>
      <c r="C27">
        <f t="shared" si="0"/>
        <v>1</v>
      </c>
    </row>
    <row r="28" spans="1:3" x14ac:dyDescent="0.2">
      <c r="A28" s="2">
        <v>45432.544895833336</v>
      </c>
      <c r="B28" s="1" t="s">
        <v>99</v>
      </c>
      <c r="C28">
        <f t="shared" si="0"/>
        <v>1</v>
      </c>
    </row>
    <row r="29" spans="1:3" x14ac:dyDescent="0.2">
      <c r="A29" s="2">
        <v>45432.551620370374</v>
      </c>
      <c r="B29" s="1" t="s">
        <v>26</v>
      </c>
      <c r="C29">
        <f t="shared" si="0"/>
        <v>1</v>
      </c>
    </row>
    <row r="30" spans="1:3" x14ac:dyDescent="0.2">
      <c r="A30" s="2">
        <v>45432.553807870368</v>
      </c>
      <c r="B30" s="1" t="s">
        <v>99</v>
      </c>
      <c r="C30">
        <f t="shared" si="0"/>
        <v>1</v>
      </c>
    </row>
    <row r="31" spans="1:3" x14ac:dyDescent="0.2">
      <c r="A31" s="2">
        <v>45432.565578703703</v>
      </c>
      <c r="B31" s="1" t="s">
        <v>68</v>
      </c>
      <c r="C31">
        <f t="shared" si="0"/>
        <v>0</v>
      </c>
    </row>
    <row r="32" spans="1:3" x14ac:dyDescent="0.2">
      <c r="A32" s="2">
        <v>45432.583865740744</v>
      </c>
      <c r="B32" s="1" t="s">
        <v>26</v>
      </c>
      <c r="C32">
        <f t="shared" si="0"/>
        <v>1</v>
      </c>
    </row>
    <row r="33" spans="1:3" x14ac:dyDescent="0.2">
      <c r="A33" s="2">
        <v>45432.633564814816</v>
      </c>
      <c r="B33" s="1" t="s">
        <v>68</v>
      </c>
      <c r="C33">
        <f t="shared" si="0"/>
        <v>0</v>
      </c>
    </row>
    <row r="34" spans="1:3" x14ac:dyDescent="0.2">
      <c r="A34" s="2">
        <v>45432.664988425924</v>
      </c>
      <c r="B34" s="1" t="s">
        <v>26</v>
      </c>
      <c r="C34">
        <f t="shared" si="0"/>
        <v>1</v>
      </c>
    </row>
    <row r="35" spans="1:3" x14ac:dyDescent="0.2">
      <c r="A35" s="2">
        <v>45432.807928240742</v>
      </c>
      <c r="B35" s="1" t="s">
        <v>26</v>
      </c>
      <c r="C35">
        <f t="shared" si="0"/>
        <v>1</v>
      </c>
    </row>
    <row r="36" spans="1:3" x14ac:dyDescent="0.2">
      <c r="A36" s="2">
        <v>45432.822442129633</v>
      </c>
      <c r="B36" s="1" t="s">
        <v>26</v>
      </c>
      <c r="C36">
        <f t="shared" si="0"/>
        <v>1</v>
      </c>
    </row>
    <row r="37" spans="1:3" x14ac:dyDescent="0.2">
      <c r="A37" s="2">
        <v>45433.353784722225</v>
      </c>
      <c r="B37" s="1" t="s">
        <v>26</v>
      </c>
      <c r="C37">
        <f t="shared" si="0"/>
        <v>1</v>
      </c>
    </row>
    <row r="38" spans="1:3" x14ac:dyDescent="0.2">
      <c r="A38" s="2">
        <v>45433.382650462961</v>
      </c>
      <c r="B38" s="1" t="s">
        <v>26</v>
      </c>
      <c r="C38">
        <f t="shared" si="0"/>
        <v>1</v>
      </c>
    </row>
    <row r="39" spans="1:3" x14ac:dyDescent="0.2">
      <c r="A39" s="2">
        <v>45433.490428240744</v>
      </c>
      <c r="B39" s="1" t="s">
        <v>26</v>
      </c>
      <c r="C39">
        <f t="shared" si="0"/>
        <v>1</v>
      </c>
    </row>
    <row r="40" spans="1:3" x14ac:dyDescent="0.2">
      <c r="A40" s="2">
        <v>45433.592604166668</v>
      </c>
      <c r="B40" s="1" t="s">
        <v>99</v>
      </c>
      <c r="C40">
        <f t="shared" si="0"/>
        <v>1</v>
      </c>
    </row>
    <row r="41" spans="1:3" x14ac:dyDescent="0.2">
      <c r="A41" s="2">
        <v>45433.608946759261</v>
      </c>
      <c r="B41" s="1" t="s">
        <v>26</v>
      </c>
      <c r="C41">
        <f t="shared" si="0"/>
        <v>1</v>
      </c>
    </row>
    <row r="42" spans="1:3" x14ac:dyDescent="0.2">
      <c r="A42" s="2">
        <v>45433.761307870373</v>
      </c>
      <c r="B42" s="1" t="s">
        <v>26</v>
      </c>
      <c r="C42">
        <f t="shared" si="0"/>
        <v>1</v>
      </c>
    </row>
    <row r="43" spans="1:3" x14ac:dyDescent="0.2">
      <c r="A43" s="2">
        <v>45433.895636574074</v>
      </c>
      <c r="B43" s="1" t="s">
        <v>26</v>
      </c>
      <c r="C43">
        <f t="shared" si="0"/>
        <v>1</v>
      </c>
    </row>
    <row r="44" spans="1:3" x14ac:dyDescent="0.2">
      <c r="A44" s="2">
        <v>45434.373240740744</v>
      </c>
      <c r="B44" s="1" t="s">
        <v>26</v>
      </c>
      <c r="C44">
        <f t="shared" si="0"/>
        <v>1</v>
      </c>
    </row>
    <row r="45" spans="1:3" x14ac:dyDescent="0.2">
      <c r="A45" s="2">
        <v>45434.39947916667</v>
      </c>
      <c r="B45" s="1" t="s">
        <v>26</v>
      </c>
      <c r="C45">
        <f t="shared" si="0"/>
        <v>1</v>
      </c>
    </row>
    <row r="46" spans="1:3" x14ac:dyDescent="0.2">
      <c r="A46" s="2">
        <v>45434.402141203704</v>
      </c>
      <c r="B46" s="1" t="s">
        <v>26</v>
      </c>
      <c r="C46">
        <f t="shared" si="0"/>
        <v>1</v>
      </c>
    </row>
    <row r="47" spans="1:3" x14ac:dyDescent="0.2">
      <c r="A47" s="2">
        <v>45434.402245370373</v>
      </c>
      <c r="B47" s="1" t="s">
        <v>26</v>
      </c>
      <c r="C47">
        <f t="shared" si="0"/>
        <v>1</v>
      </c>
    </row>
    <row r="48" spans="1:3" x14ac:dyDescent="0.2">
      <c r="A48" s="2">
        <v>45434.409386574072</v>
      </c>
      <c r="B48" s="1" t="s">
        <v>26</v>
      </c>
      <c r="C48">
        <f t="shared" si="0"/>
        <v>1</v>
      </c>
    </row>
    <row r="49" spans="1:3" x14ac:dyDescent="0.2">
      <c r="A49" s="2"/>
      <c r="B49" s="1"/>
    </row>
    <row r="50" spans="1:3" x14ac:dyDescent="0.2">
      <c r="A50" s="2">
        <v>45434.563275462962</v>
      </c>
      <c r="B50" s="1" t="s">
        <v>26</v>
      </c>
      <c r="C50">
        <f t="shared" si="0"/>
        <v>1</v>
      </c>
    </row>
    <row r="51" spans="1:3" x14ac:dyDescent="0.2">
      <c r="A51" s="2">
        <v>45435.576643518521</v>
      </c>
      <c r="B51" s="1" t="s">
        <v>26</v>
      </c>
      <c r="C51">
        <f t="shared" si="0"/>
        <v>1</v>
      </c>
    </row>
    <row r="52" spans="1:3" x14ac:dyDescent="0.2">
      <c r="A52" s="2">
        <v>45435.593252314815</v>
      </c>
      <c r="B52" s="1" t="s">
        <v>26</v>
      </c>
      <c r="C52">
        <f t="shared" si="0"/>
        <v>1</v>
      </c>
    </row>
    <row r="53" spans="1:3" x14ac:dyDescent="0.2">
      <c r="A53" s="2">
        <v>45436.537048611113</v>
      </c>
      <c r="B53" s="1" t="s">
        <v>26</v>
      </c>
      <c r="C53">
        <f t="shared" si="0"/>
        <v>1</v>
      </c>
    </row>
    <row r="54" spans="1:3" x14ac:dyDescent="0.2">
      <c r="A54" s="2">
        <v>45440.538541666669</v>
      </c>
      <c r="B54" s="1" t="s">
        <v>99</v>
      </c>
      <c r="C54">
        <f t="shared" si="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D2A3-2F84-884D-8D7C-CEA68138C0E6}">
  <sheetPr codeName="Sheet8"/>
  <dimension ref="A1:C54"/>
  <sheetViews>
    <sheetView workbookViewId="0">
      <selection activeCell="G13" sqref="G13"/>
    </sheetView>
  </sheetViews>
  <sheetFormatPr baseColWidth="10" defaultRowHeight="16" x14ac:dyDescent="0.2"/>
  <cols>
    <col min="1" max="1" width="14.1640625" bestFit="1" customWidth="1"/>
    <col min="2" max="2" width="33" bestFit="1" customWidth="1"/>
  </cols>
  <sheetData>
    <row r="1" spans="1:3" x14ac:dyDescent="0.2">
      <c r="A1" s="1" t="s">
        <v>0</v>
      </c>
      <c r="B1" s="1" t="s">
        <v>7</v>
      </c>
    </row>
    <row r="2" spans="1:3" x14ac:dyDescent="0.2">
      <c r="A2" s="2">
        <v>45427.905648148146</v>
      </c>
      <c r="B2" s="1" t="s">
        <v>27</v>
      </c>
      <c r="C2" cm="1">
        <f t="array" ref="C2">IF(B2="Year 11", 11, IF(B2="Year 12", 12, IF(B2="Year 10", 10, IF(B2="Tertiary education", "t3", Nothing))))</f>
        <v>11</v>
      </c>
    </row>
    <row r="3" spans="1:3" x14ac:dyDescent="0.2">
      <c r="A3" s="2">
        <v>45429.639363425929</v>
      </c>
      <c r="B3" s="1" t="s">
        <v>36</v>
      </c>
      <c r="C3" cm="1">
        <f t="array" ref="C3">IF(B3="Year 11", 11, IF(B3="Year 12", 12, IF(B3="Year 10", 10, IF(B3="Tertiary education", "t3", Nothing))))</f>
        <v>12</v>
      </c>
    </row>
    <row r="4" spans="1:3" x14ac:dyDescent="0.2">
      <c r="A4" s="2">
        <v>45429.667291666665</v>
      </c>
      <c r="B4" s="1" t="s">
        <v>36</v>
      </c>
      <c r="C4" cm="1">
        <f t="array" ref="C4">IF(B4="Year 11", 11, IF(B4="Year 12", 12, IF(B4="Year 10", 10, IF(B4="Tertiary education", "t3", Nothing))))</f>
        <v>12</v>
      </c>
    </row>
    <row r="5" spans="1:3" x14ac:dyDescent="0.2">
      <c r="A5" s="2">
        <v>45429.676446759258</v>
      </c>
      <c r="B5" s="1" t="s">
        <v>36</v>
      </c>
      <c r="C5" cm="1">
        <f t="array" ref="C5">IF(B5="Year 11", 11, IF(B5="Year 12", 12, IF(B5="Year 10", 10, IF(B5="Tertiary education", "t3", Nothing))))</f>
        <v>12</v>
      </c>
    </row>
    <row r="6" spans="1:3" x14ac:dyDescent="0.2">
      <c r="A6" s="2">
        <v>45432.367858796293</v>
      </c>
      <c r="B6" s="1" t="s">
        <v>27</v>
      </c>
      <c r="C6" cm="1">
        <f t="array" ref="C6">IF(B6="Year 11", 11, IF(B6="Year 12", 12, IF(B6="Year 10", 10, IF(B6="Tertiary education", "t3", Nothing))))</f>
        <v>11</v>
      </c>
    </row>
    <row r="7" spans="1:3" x14ac:dyDescent="0.2">
      <c r="A7" s="2">
        <v>45432.387233796297</v>
      </c>
      <c r="B7" s="1"/>
      <c r="C7" t="s">
        <v>399</v>
      </c>
    </row>
    <row r="8" spans="1:3" x14ac:dyDescent="0.2">
      <c r="A8" s="2">
        <v>45432.388020833336</v>
      </c>
      <c r="B8" s="1" t="s">
        <v>36</v>
      </c>
      <c r="C8" cm="1">
        <f t="array" ref="C8">IF(B8="Year 11", 11, IF(B8="Year 12", 12, IF(B8="Year 10", 10, IF(B8="Tertiary education", "t3", Nothing))))</f>
        <v>12</v>
      </c>
    </row>
    <row r="9" spans="1:3" x14ac:dyDescent="0.2">
      <c r="A9" s="2">
        <v>45432.388148148151</v>
      </c>
      <c r="B9" s="1" t="s">
        <v>27</v>
      </c>
      <c r="C9" cm="1">
        <f t="array" ref="C9">IF(B9="Year 11", 11, IF(B9="Year 12", 12, IF(B9="Year 10", 10, IF(B9="Tertiary education", "t3", Nothing))))</f>
        <v>11</v>
      </c>
    </row>
    <row r="10" spans="1:3" x14ac:dyDescent="0.2">
      <c r="A10" s="2">
        <v>45432.397638888891</v>
      </c>
      <c r="B10" s="1" t="s">
        <v>36</v>
      </c>
      <c r="C10" cm="1">
        <f t="array" ref="C10">IF(B10="Year 11", 11, IF(B10="Year 12", 12, IF(B10="Year 10", 10, IF(B10="Tertiary education", "t3", Nothing))))</f>
        <v>12</v>
      </c>
    </row>
    <row r="11" spans="1:3" x14ac:dyDescent="0.2">
      <c r="A11" s="2">
        <v>45432.404583333337</v>
      </c>
      <c r="B11" s="1"/>
      <c r="C11" t="s">
        <v>399</v>
      </c>
    </row>
    <row r="12" spans="1:3" x14ac:dyDescent="0.2">
      <c r="A12" s="2">
        <v>45432.419085648151</v>
      </c>
      <c r="B12" s="1" t="s">
        <v>36</v>
      </c>
      <c r="C12" cm="1">
        <f t="array" ref="C12">IF(B12="Year 11", 11, IF(B12="Year 12", 12, IF(B12="Year 10", 10, IF(B12="Tertiary education", "t3", Nothing))))</f>
        <v>12</v>
      </c>
    </row>
    <row r="13" spans="1:3" x14ac:dyDescent="0.2">
      <c r="A13" s="2">
        <v>45432.424907407411</v>
      </c>
      <c r="B13" s="1" t="s">
        <v>27</v>
      </c>
      <c r="C13" cm="1">
        <f t="array" ref="C13">IF(B13="Year 11", 11, IF(B13="Year 12", 12, IF(B13="Year 10", 10, IF(B13="Tertiary education", "t3", Nothing))))</f>
        <v>11</v>
      </c>
    </row>
    <row r="14" spans="1:3" x14ac:dyDescent="0.2">
      <c r="A14" s="2">
        <v>45432.429976851854</v>
      </c>
      <c r="B14" s="1" t="s">
        <v>27</v>
      </c>
      <c r="C14" cm="1">
        <f t="array" ref="C14">IF(B14="Year 11", 11, IF(B14="Year 12", 12, IF(B14="Year 10", 10, IF(B14="Tertiary education", "t3", Nothing))))</f>
        <v>11</v>
      </c>
    </row>
    <row r="15" spans="1:3" x14ac:dyDescent="0.2">
      <c r="A15" s="2">
        <v>45432.441354166665</v>
      </c>
      <c r="B15" s="1" t="s">
        <v>27</v>
      </c>
      <c r="C15" cm="1">
        <f t="array" ref="C15">IF(B15="Year 11", 11, IF(B15="Year 12", 12, IF(B15="Year 10", 10, IF(B15="Tertiary education", "t3", Nothing))))</f>
        <v>11</v>
      </c>
    </row>
    <row r="16" spans="1:3" x14ac:dyDescent="0.2">
      <c r="A16" s="2">
        <v>45432.441574074073</v>
      </c>
      <c r="B16" s="1" t="s">
        <v>27</v>
      </c>
      <c r="C16" cm="1">
        <f t="array" ref="C16">IF(B16="Year 11", 11, IF(B16="Year 12", 12, IF(B16="Year 10", 10, IF(B16="Tertiary education", "t3", Nothing))))</f>
        <v>11</v>
      </c>
    </row>
    <row r="17" spans="1:3" x14ac:dyDescent="0.2">
      <c r="A17" s="2">
        <v>45432.443414351852</v>
      </c>
      <c r="B17" s="1" t="s">
        <v>27</v>
      </c>
      <c r="C17" cm="1">
        <f t="array" ref="C17">IF(B17="Year 11", 11, IF(B17="Year 12", 12, IF(B17="Year 10", 10, IF(B17="Tertiary education", "t3", Nothing))))</f>
        <v>11</v>
      </c>
    </row>
    <row r="18" spans="1:3" x14ac:dyDescent="0.2">
      <c r="A18" s="2">
        <v>45432.457395833335</v>
      </c>
      <c r="B18" s="1"/>
      <c r="C18" t="s">
        <v>399</v>
      </c>
    </row>
    <row r="19" spans="1:3" x14ac:dyDescent="0.2">
      <c r="A19" s="2">
        <v>45432.459768518522</v>
      </c>
      <c r="B19" s="1"/>
      <c r="C19" t="s">
        <v>399</v>
      </c>
    </row>
    <row r="20" spans="1:3" x14ac:dyDescent="0.2">
      <c r="A20" s="2">
        <v>45432.464571759258</v>
      </c>
      <c r="B20" s="1"/>
      <c r="C20" t="s">
        <v>399</v>
      </c>
    </row>
    <row r="21" spans="1:3" x14ac:dyDescent="0.2">
      <c r="A21" s="2">
        <v>45432.477106481485</v>
      </c>
      <c r="B21" s="1" t="s">
        <v>27</v>
      </c>
      <c r="C21" cm="1">
        <f t="array" ref="C21">IF(B21="Year 11", 11, IF(B21="Year 12", 12, IF(B21="Year 10", 10, IF(B21="Tertiary education", "t3", Nothing))))</f>
        <v>11</v>
      </c>
    </row>
    <row r="22" spans="1:3" x14ac:dyDescent="0.2">
      <c r="A22" s="2">
        <v>45432.48541666667</v>
      </c>
      <c r="B22" s="1" t="s">
        <v>27</v>
      </c>
      <c r="C22" cm="1">
        <f t="array" ref="C22">IF(B22="Year 11", 11, IF(B22="Year 12", 12, IF(B22="Year 10", 10, IF(B22="Tertiary education", "t3", Nothing))))</f>
        <v>11</v>
      </c>
    </row>
    <row r="23" spans="1:3" x14ac:dyDescent="0.2">
      <c r="A23" s="2">
        <v>45432.487326388888</v>
      </c>
      <c r="B23" s="1" t="s">
        <v>27</v>
      </c>
      <c r="C23" cm="1">
        <f t="array" ref="C23">IF(B23="Year 11", 11, IF(B23="Year 12", 12, IF(B23="Year 10", 10, IF(B23="Tertiary education", "t3", Nothing))))</f>
        <v>11</v>
      </c>
    </row>
    <row r="24" spans="1:3" x14ac:dyDescent="0.2">
      <c r="A24" s="2">
        <v>45432.489201388889</v>
      </c>
      <c r="B24" s="1" t="s">
        <v>36</v>
      </c>
      <c r="C24" cm="1">
        <f t="array" ref="C24">IF(B24="Year 11", 11, IF(B24="Year 12", 12, IF(B24="Year 10", 10, IF(B24="Tertiary education", "t3", Nothing))))</f>
        <v>12</v>
      </c>
    </row>
    <row r="25" spans="1:3" x14ac:dyDescent="0.2">
      <c r="A25" s="2">
        <v>45432.493981481479</v>
      </c>
      <c r="B25" s="1" t="s">
        <v>36</v>
      </c>
      <c r="C25" cm="1">
        <f t="array" ref="C25">IF(B25="Year 11", 11, IF(B25="Year 12", 12, IF(B25="Year 10", 10, IF(B25="Tertiary education", "t3", Nothing))))</f>
        <v>12</v>
      </c>
    </row>
    <row r="26" spans="1:3" x14ac:dyDescent="0.2">
      <c r="A26" s="2">
        <v>45432.502222222225</v>
      </c>
      <c r="B26" s="1" t="s">
        <v>27</v>
      </c>
      <c r="C26" cm="1">
        <f t="array" ref="C26">IF(B26="Year 11", 11, IF(B26="Year 12", 12, IF(B26="Year 10", 10, IF(B26="Tertiary education", "t3", Nothing))))</f>
        <v>11</v>
      </c>
    </row>
    <row r="27" spans="1:3" x14ac:dyDescent="0.2">
      <c r="A27" s="2">
        <v>45432.504814814813</v>
      </c>
      <c r="B27" s="1" t="s">
        <v>36</v>
      </c>
      <c r="C27" cm="1">
        <f t="array" ref="C27">IF(B27="Year 11", 11, IF(B27="Year 12", 12, IF(B27="Year 10", 10, IF(B27="Tertiary education", "t3", Nothing))))</f>
        <v>12</v>
      </c>
    </row>
    <row r="28" spans="1:3" x14ac:dyDescent="0.2">
      <c r="A28" s="2">
        <v>45432.544895833336</v>
      </c>
      <c r="B28" s="1"/>
      <c r="C28" t="s">
        <v>399</v>
      </c>
    </row>
    <row r="29" spans="1:3" x14ac:dyDescent="0.2">
      <c r="A29" s="2">
        <v>45432.551620370374</v>
      </c>
      <c r="B29" s="1" t="s">
        <v>225</v>
      </c>
      <c r="C29" t="str" cm="1">
        <f t="array" ref="C29">IF(B29="Year 11", 11, IF(B29="Year 12", 12, IF(B29="Year 10", 10, IF(B29="Tertiary education", "t3", Nothing))))</f>
        <v>t3</v>
      </c>
    </row>
    <row r="30" spans="1:3" x14ac:dyDescent="0.2">
      <c r="A30" s="2">
        <v>45432.553807870368</v>
      </c>
      <c r="B30" s="1"/>
      <c r="C30" t="s">
        <v>399</v>
      </c>
    </row>
    <row r="31" spans="1:3" x14ac:dyDescent="0.2">
      <c r="A31" s="2">
        <v>45432.565578703703</v>
      </c>
      <c r="B31" s="1"/>
      <c r="C31" t="s">
        <v>399</v>
      </c>
    </row>
    <row r="32" spans="1:3" x14ac:dyDescent="0.2">
      <c r="A32" s="2">
        <v>45432.583865740744</v>
      </c>
      <c r="B32" s="1" t="s">
        <v>225</v>
      </c>
      <c r="C32" t="str" cm="1">
        <f t="array" ref="C32">IF(B32="Year 11", 11, IF(B32="Year 12", 12, IF(B32="Year 10", 10, IF(B32="Tertiary education", "t3", Nothing))))</f>
        <v>t3</v>
      </c>
    </row>
    <row r="33" spans="1:3" x14ac:dyDescent="0.2">
      <c r="A33" s="2">
        <v>45432.633564814816</v>
      </c>
      <c r="B33" s="1"/>
      <c r="C33" t="s">
        <v>399</v>
      </c>
    </row>
    <row r="34" spans="1:3" x14ac:dyDescent="0.2">
      <c r="A34" s="2">
        <v>45432.664988425924</v>
      </c>
      <c r="B34" s="1" t="s">
        <v>27</v>
      </c>
      <c r="C34" cm="1">
        <f t="array" ref="C34">IF(B34="Year 11", 11, IF(B34="Year 12", 12, IF(B34="Year 10", 10, IF(B34="Tertiary education", "t3", Nothing))))</f>
        <v>11</v>
      </c>
    </row>
    <row r="35" spans="1:3" x14ac:dyDescent="0.2">
      <c r="A35" s="2">
        <v>45432.807928240742</v>
      </c>
      <c r="B35" s="1" t="s">
        <v>27</v>
      </c>
      <c r="C35" cm="1">
        <f t="array" ref="C35">IF(B35="Year 11", 11, IF(B35="Year 12", 12, IF(B35="Year 10", 10, IF(B35="Tertiary education", "t3", Nothing))))</f>
        <v>11</v>
      </c>
    </row>
    <row r="36" spans="1:3" x14ac:dyDescent="0.2">
      <c r="A36" s="2">
        <v>45432.822442129633</v>
      </c>
      <c r="B36" s="1" t="s">
        <v>36</v>
      </c>
      <c r="C36" cm="1">
        <f t="array" ref="C36">IF(B36="Year 11", 11, IF(B36="Year 12", 12, IF(B36="Year 10", 10, IF(B36="Tertiary education", "t3", Nothing))))</f>
        <v>12</v>
      </c>
    </row>
    <row r="37" spans="1:3" x14ac:dyDescent="0.2">
      <c r="A37" s="2">
        <v>45433.353784722225</v>
      </c>
      <c r="B37" s="1" t="s">
        <v>225</v>
      </c>
      <c r="C37" t="str" cm="1">
        <f t="array" ref="C37">IF(B37="Year 11", 11, IF(B37="Year 12", 12, IF(B37="Year 10", 10, IF(B37="Tertiary education", "t3", Nothing))))</f>
        <v>t3</v>
      </c>
    </row>
    <row r="38" spans="1:3" x14ac:dyDescent="0.2">
      <c r="A38" s="2">
        <v>45433.382650462961</v>
      </c>
      <c r="B38" s="1" t="s">
        <v>36</v>
      </c>
      <c r="C38" cm="1">
        <f t="array" ref="C38">IF(B38="Year 11", 11, IF(B38="Year 12", 12, IF(B38="Year 10", 10, IF(B38="Tertiary education", "t3", Nothing))))</f>
        <v>12</v>
      </c>
    </row>
    <row r="39" spans="1:3" x14ac:dyDescent="0.2">
      <c r="A39" s="2">
        <v>45433.490428240744</v>
      </c>
      <c r="B39" s="1" t="s">
        <v>297</v>
      </c>
      <c r="C39" cm="1">
        <f t="array" ref="C39">IF(B39="Year 11", 11, IF(B39="Year 12", 12, IF(B39="Year 10", 10, IF(B39="Tertiary education", "t3", Nothing))))</f>
        <v>10</v>
      </c>
    </row>
    <row r="40" spans="1:3" x14ac:dyDescent="0.2">
      <c r="A40" s="2">
        <v>45433.592604166668</v>
      </c>
      <c r="B40" s="1" t="s">
        <v>225</v>
      </c>
      <c r="C40" t="str" cm="1">
        <f t="array" ref="C40">IF(B40="Year 11", 11, IF(B40="Year 12", 12, IF(B40="Year 10", 10, IF(B40="Tertiary education", "t3", Nothing))))</f>
        <v>t3</v>
      </c>
    </row>
    <row r="41" spans="1:3" x14ac:dyDescent="0.2">
      <c r="A41" s="2">
        <v>45433.608946759261</v>
      </c>
      <c r="B41" s="1" t="s">
        <v>36</v>
      </c>
      <c r="C41" cm="1">
        <f t="array" ref="C41">IF(B41="Year 11", 11, IF(B41="Year 12", 12, IF(B41="Year 10", 10, IF(B41="Tertiary education", "t3", Nothing))))</f>
        <v>12</v>
      </c>
    </row>
    <row r="42" spans="1:3" x14ac:dyDescent="0.2">
      <c r="A42" s="2">
        <v>45433.761307870373</v>
      </c>
      <c r="B42" s="1" t="s">
        <v>27</v>
      </c>
      <c r="C42" cm="1">
        <f t="array" ref="C42">IF(B42="Year 11", 11, IF(B42="Year 12", 12, IF(B42="Year 10", 10, IF(B42="Tertiary education", "t3", Nothing))))</f>
        <v>11</v>
      </c>
    </row>
    <row r="43" spans="1:3" x14ac:dyDescent="0.2">
      <c r="A43" s="2">
        <v>45433.895636574074</v>
      </c>
      <c r="B43" s="1" t="s">
        <v>27</v>
      </c>
      <c r="C43" cm="1">
        <f t="array" ref="C43">IF(B43="Year 11", 11, IF(B43="Year 12", 12, IF(B43="Year 10", 10, IF(B43="Tertiary education", "t3", Nothing))))</f>
        <v>11</v>
      </c>
    </row>
    <row r="44" spans="1:3" x14ac:dyDescent="0.2">
      <c r="A44" s="2">
        <v>45434.373240740744</v>
      </c>
      <c r="B44" s="1" t="s">
        <v>297</v>
      </c>
      <c r="C44" cm="1">
        <f t="array" ref="C44">IF(B44="Year 11", 11, IF(B44="Year 12", 12, IF(B44="Year 10", 10, IF(B44="Tertiary education", "t3", Nothing))))</f>
        <v>10</v>
      </c>
    </row>
    <row r="45" spans="1:3" x14ac:dyDescent="0.2">
      <c r="A45" s="2">
        <v>45434.39947916667</v>
      </c>
      <c r="B45" s="1" t="s">
        <v>297</v>
      </c>
      <c r="C45" cm="1">
        <f t="array" ref="C45">IF(B45="Year 11", 11, IF(B45="Year 12", 12, IF(B45="Year 10", 10, IF(B45="Tertiary education", "t3", Nothing))))</f>
        <v>10</v>
      </c>
    </row>
    <row r="46" spans="1:3" x14ac:dyDescent="0.2">
      <c r="A46" s="2">
        <v>45434.402141203704</v>
      </c>
      <c r="B46" s="1" t="s">
        <v>297</v>
      </c>
      <c r="C46" cm="1">
        <f t="array" ref="C46">IF(B46="Year 11", 11, IF(B46="Year 12", 12, IF(B46="Year 10", 10, IF(B46="Tertiary education", "t3", Nothing))))</f>
        <v>10</v>
      </c>
    </row>
    <row r="47" spans="1:3" x14ac:dyDescent="0.2">
      <c r="A47" s="2">
        <v>45434.402245370373</v>
      </c>
      <c r="B47" s="1" t="s">
        <v>297</v>
      </c>
      <c r="C47" cm="1">
        <f t="array" ref="C47">IF(B47="Year 11", 11, IF(B47="Year 12", 12, IF(B47="Year 10", 10, IF(B47="Tertiary education", "t3", Nothing))))</f>
        <v>10</v>
      </c>
    </row>
    <row r="48" spans="1:3" x14ac:dyDescent="0.2">
      <c r="A48" s="2">
        <v>45434.409386574072</v>
      </c>
      <c r="B48" s="1" t="s">
        <v>27</v>
      </c>
      <c r="C48" cm="1">
        <f t="array" ref="C48">IF(B48="Year 11", 11, IF(B48="Year 12", 12, IF(B48="Year 10", 10, IF(B48="Tertiary education", "t3", Nothing))))</f>
        <v>11</v>
      </c>
    </row>
    <row r="49" spans="1:3" x14ac:dyDescent="0.2">
      <c r="A49" s="2"/>
      <c r="B49" s="1"/>
    </row>
    <row r="50" spans="1:3" x14ac:dyDescent="0.2">
      <c r="A50" s="2">
        <v>45434.563275462962</v>
      </c>
      <c r="B50" s="1" t="s">
        <v>27</v>
      </c>
      <c r="C50" cm="1">
        <f t="array" ref="C50">IF(B50="Year 11", 11, IF(B50="Year 12", 12, IF(B50="Year 10", 10, IF(B50="Tertiary education", "t3", Nothing))))</f>
        <v>11</v>
      </c>
    </row>
    <row r="51" spans="1:3" x14ac:dyDescent="0.2">
      <c r="A51" s="2">
        <v>45435.576643518521</v>
      </c>
      <c r="B51" s="1" t="s">
        <v>27</v>
      </c>
      <c r="C51" cm="1">
        <f t="array" ref="C51">IF(B51="Year 11", 11, IF(B51="Year 12", 12, IF(B51="Year 10", 10, IF(B51="Tertiary education", "t3", Nothing))))</f>
        <v>11</v>
      </c>
    </row>
    <row r="52" spans="1:3" x14ac:dyDescent="0.2">
      <c r="A52" s="2">
        <v>45435.593252314815</v>
      </c>
      <c r="B52" s="1" t="s">
        <v>27</v>
      </c>
      <c r="C52" cm="1">
        <f t="array" ref="C52">IF(B52="Year 11", 11, IF(B52="Year 12", 12, IF(B52="Year 10", 10, IF(B52="Tertiary education", "t3", Nothing))))</f>
        <v>11</v>
      </c>
    </row>
    <row r="53" spans="1:3" x14ac:dyDescent="0.2">
      <c r="A53" s="2">
        <v>45436.537048611113</v>
      </c>
      <c r="B53" s="1" t="s">
        <v>297</v>
      </c>
      <c r="C53" cm="1">
        <f t="array" ref="C53">IF(B53="Year 11", 11, IF(B53="Year 12", 12, IF(B53="Year 10", 10, IF(B53="Tertiary education", "t3", Nothing))))</f>
        <v>10</v>
      </c>
    </row>
    <row r="54" spans="1:3" x14ac:dyDescent="0.2">
      <c r="A54" s="2">
        <v>45440.538541666669</v>
      </c>
      <c r="B54" s="1"/>
      <c r="C54" t="s">
        <v>399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9844-A8D4-3D42-A2B3-219400E946D5}">
  <sheetPr codeName="Sheet9"/>
  <dimension ref="A1:C54"/>
  <sheetViews>
    <sheetView workbookViewId="0">
      <selection activeCell="C7" sqref="C7"/>
    </sheetView>
  </sheetViews>
  <sheetFormatPr baseColWidth="10" defaultRowHeight="16" x14ac:dyDescent="0.2"/>
  <cols>
    <col min="1" max="1" width="14.1640625" bestFit="1" customWidth="1"/>
    <col min="2" max="2" width="45.6640625" bestFit="1" customWidth="1"/>
  </cols>
  <sheetData>
    <row r="1" spans="1:3" x14ac:dyDescent="0.2">
      <c r="A1" s="1" t="s">
        <v>0</v>
      </c>
      <c r="B1" s="1" t="s">
        <v>8</v>
      </c>
    </row>
    <row r="2" spans="1:3" x14ac:dyDescent="0.2">
      <c r="A2" s="2">
        <v>45427.905648148146</v>
      </c>
      <c r="B2" s="1" t="s">
        <v>22</v>
      </c>
      <c r="C2">
        <f>IF(B2="Yes", 0, IF(B2="Somewhat", 1, IF(B2="No", 2)))</f>
        <v>0</v>
      </c>
    </row>
    <row r="3" spans="1:3" x14ac:dyDescent="0.2">
      <c r="A3" s="2">
        <v>45429.639363425929</v>
      </c>
      <c r="B3" s="1" t="s">
        <v>22</v>
      </c>
      <c r="C3">
        <f t="shared" ref="C3:C54" si="0">IF(B3="Yes", 0, IF(B3="Somewhat", 1, IF(B3="No", 2)))</f>
        <v>0</v>
      </c>
    </row>
    <row r="4" spans="1:3" x14ac:dyDescent="0.2">
      <c r="A4" s="2">
        <v>45429.667291666665</v>
      </c>
      <c r="B4" s="1" t="s">
        <v>38</v>
      </c>
      <c r="C4">
        <f t="shared" si="0"/>
        <v>1</v>
      </c>
    </row>
    <row r="5" spans="1:3" x14ac:dyDescent="0.2">
      <c r="A5" s="2">
        <v>45429.676446759258</v>
      </c>
      <c r="B5" s="1" t="s">
        <v>22</v>
      </c>
      <c r="C5">
        <f t="shared" si="0"/>
        <v>0</v>
      </c>
    </row>
    <row r="6" spans="1:3" x14ac:dyDescent="0.2">
      <c r="A6" s="2">
        <v>45432.367858796293</v>
      </c>
      <c r="B6" s="1" t="s">
        <v>22</v>
      </c>
      <c r="C6">
        <f t="shared" si="0"/>
        <v>0</v>
      </c>
    </row>
    <row r="7" spans="1:3" x14ac:dyDescent="0.2">
      <c r="A7" s="2">
        <v>45432.387233796297</v>
      </c>
      <c r="B7" s="1"/>
    </row>
    <row r="8" spans="1:3" x14ac:dyDescent="0.2">
      <c r="A8" s="2">
        <v>45432.388020833336</v>
      </c>
      <c r="B8" s="1" t="s">
        <v>22</v>
      </c>
      <c r="C8">
        <f t="shared" si="0"/>
        <v>0</v>
      </c>
    </row>
    <row r="9" spans="1:3" x14ac:dyDescent="0.2">
      <c r="A9" s="2">
        <v>45432.388148148151</v>
      </c>
      <c r="B9" s="1" t="s">
        <v>22</v>
      </c>
      <c r="C9">
        <f t="shared" si="0"/>
        <v>0</v>
      </c>
    </row>
    <row r="10" spans="1:3" x14ac:dyDescent="0.2">
      <c r="A10" s="2">
        <v>45432.397638888891</v>
      </c>
      <c r="B10" s="1" t="s">
        <v>22</v>
      </c>
      <c r="C10">
        <f t="shared" si="0"/>
        <v>0</v>
      </c>
    </row>
    <row r="11" spans="1:3" x14ac:dyDescent="0.2">
      <c r="A11" s="2">
        <v>45432.404583333337</v>
      </c>
      <c r="B11" s="1" t="s">
        <v>38</v>
      </c>
      <c r="C11">
        <f t="shared" si="0"/>
        <v>1</v>
      </c>
    </row>
    <row r="12" spans="1:3" x14ac:dyDescent="0.2">
      <c r="A12" s="2">
        <v>45432.419085648151</v>
      </c>
      <c r="B12" s="1" t="s">
        <v>22</v>
      </c>
      <c r="C12">
        <f t="shared" si="0"/>
        <v>0</v>
      </c>
    </row>
    <row r="13" spans="1:3" x14ac:dyDescent="0.2">
      <c r="A13" s="2">
        <v>45432.424907407411</v>
      </c>
      <c r="B13" s="1" t="s">
        <v>38</v>
      </c>
      <c r="C13">
        <f t="shared" si="0"/>
        <v>1</v>
      </c>
    </row>
    <row r="14" spans="1:3" x14ac:dyDescent="0.2">
      <c r="A14" s="2">
        <v>45432.429976851854</v>
      </c>
      <c r="B14" s="1" t="s">
        <v>22</v>
      </c>
      <c r="C14">
        <f t="shared" si="0"/>
        <v>0</v>
      </c>
    </row>
    <row r="15" spans="1:3" x14ac:dyDescent="0.2">
      <c r="A15" s="2">
        <v>45432.441354166665</v>
      </c>
      <c r="B15" s="1" t="s">
        <v>22</v>
      </c>
      <c r="C15">
        <f t="shared" si="0"/>
        <v>0</v>
      </c>
    </row>
    <row r="16" spans="1:3" x14ac:dyDescent="0.2">
      <c r="A16" s="2">
        <v>45432.441574074073</v>
      </c>
      <c r="B16" s="1" t="s">
        <v>22</v>
      </c>
      <c r="C16">
        <f t="shared" si="0"/>
        <v>0</v>
      </c>
    </row>
    <row r="17" spans="1:3" x14ac:dyDescent="0.2">
      <c r="A17" s="2">
        <v>45432.443414351852</v>
      </c>
      <c r="B17" s="1" t="s">
        <v>22</v>
      </c>
      <c r="C17">
        <f t="shared" si="0"/>
        <v>0</v>
      </c>
    </row>
    <row r="18" spans="1:3" x14ac:dyDescent="0.2">
      <c r="A18" s="2">
        <v>45432.457395833335</v>
      </c>
      <c r="B18" s="1"/>
    </row>
    <row r="19" spans="1:3" x14ac:dyDescent="0.2">
      <c r="A19" s="2">
        <v>45432.459768518522</v>
      </c>
      <c r="B19" s="1" t="s">
        <v>22</v>
      </c>
      <c r="C19">
        <f t="shared" si="0"/>
        <v>0</v>
      </c>
    </row>
    <row r="20" spans="1:3" x14ac:dyDescent="0.2">
      <c r="A20" s="2">
        <v>45432.464571759258</v>
      </c>
      <c r="B20" s="1" t="s">
        <v>38</v>
      </c>
      <c r="C20">
        <f t="shared" si="0"/>
        <v>1</v>
      </c>
    </row>
    <row r="21" spans="1:3" x14ac:dyDescent="0.2">
      <c r="A21" s="2">
        <v>45432.477106481485</v>
      </c>
      <c r="B21" s="1" t="s">
        <v>38</v>
      </c>
      <c r="C21">
        <f t="shared" si="0"/>
        <v>1</v>
      </c>
    </row>
    <row r="22" spans="1:3" x14ac:dyDescent="0.2">
      <c r="A22" s="2">
        <v>45432.48541666667</v>
      </c>
      <c r="B22" s="1" t="s">
        <v>38</v>
      </c>
      <c r="C22">
        <f t="shared" si="0"/>
        <v>1</v>
      </c>
    </row>
    <row r="23" spans="1:3" x14ac:dyDescent="0.2">
      <c r="A23" s="2">
        <v>45432.487326388888</v>
      </c>
      <c r="B23" s="1" t="s">
        <v>22</v>
      </c>
      <c r="C23">
        <f t="shared" si="0"/>
        <v>0</v>
      </c>
    </row>
    <row r="24" spans="1:3" x14ac:dyDescent="0.2">
      <c r="A24" s="2">
        <v>45432.489201388889</v>
      </c>
      <c r="B24" s="1" t="s">
        <v>22</v>
      </c>
      <c r="C24">
        <f t="shared" si="0"/>
        <v>0</v>
      </c>
    </row>
    <row r="25" spans="1:3" x14ac:dyDescent="0.2">
      <c r="A25" s="2">
        <v>45432.493981481479</v>
      </c>
      <c r="B25" s="1" t="s">
        <v>22</v>
      </c>
      <c r="C25">
        <f t="shared" si="0"/>
        <v>0</v>
      </c>
    </row>
    <row r="26" spans="1:3" x14ac:dyDescent="0.2">
      <c r="A26" s="2">
        <v>45432.502222222225</v>
      </c>
      <c r="B26" s="1" t="s">
        <v>22</v>
      </c>
      <c r="C26">
        <f t="shared" si="0"/>
        <v>0</v>
      </c>
    </row>
    <row r="27" spans="1:3" x14ac:dyDescent="0.2">
      <c r="A27" s="2">
        <v>45432.504814814813</v>
      </c>
      <c r="B27" s="1" t="s">
        <v>22</v>
      </c>
      <c r="C27">
        <f t="shared" si="0"/>
        <v>0</v>
      </c>
    </row>
    <row r="28" spans="1:3" x14ac:dyDescent="0.2">
      <c r="A28" s="2">
        <v>45432.544895833336</v>
      </c>
      <c r="B28" s="1" t="s">
        <v>22</v>
      </c>
      <c r="C28">
        <f t="shared" si="0"/>
        <v>0</v>
      </c>
    </row>
    <row r="29" spans="1:3" x14ac:dyDescent="0.2">
      <c r="A29" s="2">
        <v>45432.551620370374</v>
      </c>
      <c r="B29" s="1" t="s">
        <v>22</v>
      </c>
      <c r="C29">
        <f t="shared" si="0"/>
        <v>0</v>
      </c>
    </row>
    <row r="30" spans="1:3" x14ac:dyDescent="0.2">
      <c r="A30" s="2">
        <v>45432.553807870368</v>
      </c>
      <c r="B30" s="1" t="s">
        <v>38</v>
      </c>
      <c r="C30">
        <f t="shared" si="0"/>
        <v>1</v>
      </c>
    </row>
    <row r="31" spans="1:3" x14ac:dyDescent="0.2">
      <c r="A31" s="2">
        <v>45432.565578703703</v>
      </c>
      <c r="B31" s="1"/>
    </row>
    <row r="32" spans="1:3" x14ac:dyDescent="0.2">
      <c r="A32" s="2">
        <v>45432.583865740744</v>
      </c>
      <c r="B32" s="1" t="s">
        <v>22</v>
      </c>
      <c r="C32">
        <f t="shared" si="0"/>
        <v>0</v>
      </c>
    </row>
    <row r="33" spans="1:3" x14ac:dyDescent="0.2">
      <c r="A33" s="2">
        <v>45432.633564814816</v>
      </c>
      <c r="B33" s="1"/>
    </row>
    <row r="34" spans="1:3" x14ac:dyDescent="0.2">
      <c r="A34" s="2">
        <v>45432.664988425924</v>
      </c>
      <c r="B34" s="1" t="s">
        <v>22</v>
      </c>
      <c r="C34">
        <f t="shared" si="0"/>
        <v>0</v>
      </c>
    </row>
    <row r="35" spans="1:3" x14ac:dyDescent="0.2">
      <c r="A35" s="2">
        <v>45432.807928240742</v>
      </c>
      <c r="B35" s="1" t="s">
        <v>22</v>
      </c>
      <c r="C35">
        <f t="shared" si="0"/>
        <v>0</v>
      </c>
    </row>
    <row r="36" spans="1:3" x14ac:dyDescent="0.2">
      <c r="A36" s="2">
        <v>45432.822442129633</v>
      </c>
      <c r="B36" s="1" t="s">
        <v>22</v>
      </c>
      <c r="C36">
        <f t="shared" si="0"/>
        <v>0</v>
      </c>
    </row>
    <row r="37" spans="1:3" x14ac:dyDescent="0.2">
      <c r="A37" s="2">
        <v>45433.353784722225</v>
      </c>
      <c r="B37" s="1" t="s">
        <v>22</v>
      </c>
      <c r="C37">
        <f t="shared" si="0"/>
        <v>0</v>
      </c>
    </row>
    <row r="38" spans="1:3" x14ac:dyDescent="0.2">
      <c r="A38" s="2">
        <v>45433.382650462961</v>
      </c>
      <c r="B38" s="1" t="s">
        <v>38</v>
      </c>
      <c r="C38">
        <f t="shared" si="0"/>
        <v>1</v>
      </c>
    </row>
    <row r="39" spans="1:3" x14ac:dyDescent="0.2">
      <c r="A39" s="2">
        <v>45433.490428240744</v>
      </c>
      <c r="B39" s="1" t="s">
        <v>22</v>
      </c>
      <c r="C39">
        <f t="shared" si="0"/>
        <v>0</v>
      </c>
    </row>
    <row r="40" spans="1:3" x14ac:dyDescent="0.2">
      <c r="A40" s="2">
        <v>45433.592604166668</v>
      </c>
      <c r="B40" s="1" t="s">
        <v>22</v>
      </c>
      <c r="C40">
        <f t="shared" si="0"/>
        <v>0</v>
      </c>
    </row>
    <row r="41" spans="1:3" x14ac:dyDescent="0.2">
      <c r="A41" s="2">
        <v>45433.608946759261</v>
      </c>
      <c r="B41" s="1" t="s">
        <v>22</v>
      </c>
      <c r="C41">
        <f t="shared" si="0"/>
        <v>0</v>
      </c>
    </row>
    <row r="42" spans="1:3" x14ac:dyDescent="0.2">
      <c r="A42" s="2">
        <v>45433.761307870373</v>
      </c>
      <c r="B42" s="1" t="s">
        <v>22</v>
      </c>
      <c r="C42">
        <f t="shared" si="0"/>
        <v>0</v>
      </c>
    </row>
    <row r="43" spans="1:3" x14ac:dyDescent="0.2">
      <c r="A43" s="2">
        <v>45433.895636574074</v>
      </c>
      <c r="B43" s="1" t="s">
        <v>22</v>
      </c>
      <c r="C43">
        <f t="shared" si="0"/>
        <v>0</v>
      </c>
    </row>
    <row r="44" spans="1:3" x14ac:dyDescent="0.2">
      <c r="A44" s="2">
        <v>45434.373240740744</v>
      </c>
      <c r="B44" s="1" t="s">
        <v>22</v>
      </c>
      <c r="C44">
        <f t="shared" si="0"/>
        <v>0</v>
      </c>
    </row>
    <row r="45" spans="1:3" x14ac:dyDescent="0.2">
      <c r="A45" s="2">
        <v>45434.39947916667</v>
      </c>
      <c r="B45" s="1" t="s">
        <v>22</v>
      </c>
      <c r="C45">
        <f t="shared" si="0"/>
        <v>0</v>
      </c>
    </row>
    <row r="46" spans="1:3" x14ac:dyDescent="0.2">
      <c r="A46" s="2">
        <v>45434.402141203704</v>
      </c>
      <c r="B46" s="1" t="s">
        <v>22</v>
      </c>
      <c r="C46">
        <f t="shared" si="0"/>
        <v>0</v>
      </c>
    </row>
    <row r="47" spans="1:3" x14ac:dyDescent="0.2">
      <c r="A47" s="2">
        <v>45434.402245370373</v>
      </c>
      <c r="B47" s="1" t="s">
        <v>38</v>
      </c>
      <c r="C47">
        <f t="shared" si="0"/>
        <v>1</v>
      </c>
    </row>
    <row r="48" spans="1:3" x14ac:dyDescent="0.2">
      <c r="A48" s="2">
        <v>45434.409386574072</v>
      </c>
      <c r="B48" s="1" t="s">
        <v>22</v>
      </c>
      <c r="C48">
        <f t="shared" si="0"/>
        <v>0</v>
      </c>
    </row>
    <row r="49" spans="1:3" x14ac:dyDescent="0.2">
      <c r="A49" s="2"/>
      <c r="B49" s="1"/>
    </row>
    <row r="50" spans="1:3" x14ac:dyDescent="0.2">
      <c r="A50" s="2">
        <v>45434.563275462962</v>
      </c>
      <c r="B50" s="1" t="s">
        <v>38</v>
      </c>
      <c r="C50">
        <f t="shared" si="0"/>
        <v>1</v>
      </c>
    </row>
    <row r="51" spans="1:3" x14ac:dyDescent="0.2">
      <c r="A51" s="2">
        <v>45435.576643518521</v>
      </c>
      <c r="B51" s="1" t="s">
        <v>22</v>
      </c>
      <c r="C51">
        <f t="shared" si="0"/>
        <v>0</v>
      </c>
    </row>
    <row r="52" spans="1:3" x14ac:dyDescent="0.2">
      <c r="A52" s="2">
        <v>45435.593252314815</v>
      </c>
      <c r="B52" s="1" t="s">
        <v>22</v>
      </c>
      <c r="C52">
        <f t="shared" si="0"/>
        <v>0</v>
      </c>
    </row>
    <row r="53" spans="1:3" x14ac:dyDescent="0.2">
      <c r="A53" s="2">
        <v>45436.537048611113</v>
      </c>
      <c r="B53" s="1" t="s">
        <v>38</v>
      </c>
      <c r="C53">
        <f t="shared" si="0"/>
        <v>1</v>
      </c>
    </row>
    <row r="54" spans="1:3" x14ac:dyDescent="0.2">
      <c r="A54" s="2">
        <v>45440.538541666669</v>
      </c>
      <c r="B54" s="1" t="s">
        <v>38</v>
      </c>
      <c r="C54">
        <f t="shared" si="0"/>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A288-542F-F649-8824-90B6428D42FC}">
  <sheetPr codeName="Sheet10"/>
  <dimension ref="A1:B54"/>
  <sheetViews>
    <sheetView topLeftCell="A8" workbookViewId="0">
      <selection activeCell="F14" sqref="F14"/>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4" t="s">
        <v>9</v>
      </c>
    </row>
    <row r="2" spans="1:2" ht="42" x14ac:dyDescent="0.2">
      <c r="A2" s="6">
        <v>45427.905648148146</v>
      </c>
      <c r="B2" s="4" t="s">
        <v>28</v>
      </c>
    </row>
    <row r="3" spans="1:2" ht="28" x14ac:dyDescent="0.2">
      <c r="A3" s="6">
        <v>45429.639363425929</v>
      </c>
      <c r="B3" s="4" t="s">
        <v>37</v>
      </c>
    </row>
    <row r="4" spans="1:2" ht="28" x14ac:dyDescent="0.2">
      <c r="A4" s="6">
        <v>45429.667291666665</v>
      </c>
      <c r="B4" s="4" t="s">
        <v>45</v>
      </c>
    </row>
    <row r="5" spans="1:2" ht="28" x14ac:dyDescent="0.2">
      <c r="A5" s="6">
        <v>45429.676446759258</v>
      </c>
      <c r="B5" s="4" t="s">
        <v>53</v>
      </c>
    </row>
    <row r="6" spans="1:2" x14ac:dyDescent="0.2">
      <c r="A6" s="6">
        <v>45432.367858796293</v>
      </c>
      <c r="B6" s="4" t="s">
        <v>60</v>
      </c>
    </row>
    <row r="7" spans="1:2" x14ac:dyDescent="0.2">
      <c r="A7" s="6">
        <v>45432.387233796297</v>
      </c>
      <c r="B7" s="4"/>
    </row>
    <row r="8" spans="1:2" ht="28" x14ac:dyDescent="0.2">
      <c r="A8" s="6">
        <v>45432.388020833336</v>
      </c>
      <c r="B8" s="4" t="s">
        <v>77</v>
      </c>
    </row>
    <row r="9" spans="1:2" x14ac:dyDescent="0.2">
      <c r="A9" s="6">
        <v>45432.388148148151</v>
      </c>
      <c r="B9" s="4" t="s">
        <v>85</v>
      </c>
    </row>
    <row r="10" spans="1:2" ht="28" x14ac:dyDescent="0.2">
      <c r="A10" s="6">
        <v>45432.397638888891</v>
      </c>
      <c r="B10" s="4" t="s">
        <v>92</v>
      </c>
    </row>
    <row r="11" spans="1:2" ht="42" x14ac:dyDescent="0.2">
      <c r="A11" s="6">
        <v>45432.404583333337</v>
      </c>
      <c r="B11" s="4" t="s">
        <v>100</v>
      </c>
    </row>
    <row r="12" spans="1:2" x14ac:dyDescent="0.2">
      <c r="A12" s="6">
        <v>45432.419085648151</v>
      </c>
      <c r="B12" s="4" t="s">
        <v>107</v>
      </c>
    </row>
    <row r="13" spans="1:2" ht="28" x14ac:dyDescent="0.2">
      <c r="A13" s="6">
        <v>45432.424907407411</v>
      </c>
      <c r="B13" s="4" t="s">
        <v>114</v>
      </c>
    </row>
    <row r="14" spans="1:2" x14ac:dyDescent="0.2">
      <c r="A14" s="6">
        <v>45432.429976851854</v>
      </c>
      <c r="B14" s="4" t="s">
        <v>121</v>
      </c>
    </row>
    <row r="15" spans="1:2" x14ac:dyDescent="0.2">
      <c r="A15" s="6">
        <v>45432.441354166665</v>
      </c>
      <c r="B15" s="4" t="s">
        <v>128</v>
      </c>
    </row>
    <row r="16" spans="1:2" x14ac:dyDescent="0.2">
      <c r="A16" s="6">
        <v>45432.441574074073</v>
      </c>
      <c r="B16" s="4" t="s">
        <v>135</v>
      </c>
    </row>
    <row r="17" spans="1:2" ht="56" x14ac:dyDescent="0.2">
      <c r="A17" s="6">
        <v>45432.443414351852</v>
      </c>
      <c r="B17" s="4" t="s">
        <v>142</v>
      </c>
    </row>
    <row r="18" spans="1:2" x14ac:dyDescent="0.2">
      <c r="A18" s="6">
        <v>45432.457395833335</v>
      </c>
      <c r="B18" s="4"/>
    </row>
    <row r="19" spans="1:2" x14ac:dyDescent="0.2">
      <c r="A19" s="6">
        <v>45432.459768518522</v>
      </c>
      <c r="B19" s="4" t="s">
        <v>158</v>
      </c>
    </row>
    <row r="20" spans="1:2" ht="28" x14ac:dyDescent="0.2">
      <c r="A20" s="6">
        <v>45432.464571759258</v>
      </c>
      <c r="B20" s="4" t="s">
        <v>165</v>
      </c>
    </row>
    <row r="21" spans="1:2" x14ac:dyDescent="0.2">
      <c r="A21" s="6">
        <v>45432.477106481485</v>
      </c>
      <c r="B21" s="4" t="s">
        <v>172</v>
      </c>
    </row>
    <row r="22" spans="1:2" x14ac:dyDescent="0.2">
      <c r="A22" s="6">
        <v>45432.48541666667</v>
      </c>
      <c r="B22" s="4" t="s">
        <v>179</v>
      </c>
    </row>
    <row r="23" spans="1:2" x14ac:dyDescent="0.2">
      <c r="A23" s="6">
        <v>45432.487326388888</v>
      </c>
      <c r="B23" s="4" t="s">
        <v>184</v>
      </c>
    </row>
    <row r="24" spans="1:2" x14ac:dyDescent="0.2">
      <c r="A24" s="6">
        <v>45432.489201388889</v>
      </c>
      <c r="B24" s="4" t="s">
        <v>190</v>
      </c>
    </row>
    <row r="25" spans="1:2" x14ac:dyDescent="0.2">
      <c r="A25" s="6">
        <v>45432.493981481479</v>
      </c>
      <c r="B25" s="4" t="s">
        <v>197</v>
      </c>
    </row>
    <row r="26" spans="1:2" x14ac:dyDescent="0.2">
      <c r="A26" s="6">
        <v>45432.502222222225</v>
      </c>
      <c r="B26" s="4" t="s">
        <v>204</v>
      </c>
    </row>
    <row r="27" spans="1:2" x14ac:dyDescent="0.2">
      <c r="A27" s="6">
        <v>45432.504814814813</v>
      </c>
      <c r="B27" s="4" t="s">
        <v>211</v>
      </c>
    </row>
    <row r="28" spans="1:2" ht="28" x14ac:dyDescent="0.2">
      <c r="A28" s="6">
        <v>45432.544895833336</v>
      </c>
      <c r="B28" s="4" t="s">
        <v>218</v>
      </c>
    </row>
    <row r="29" spans="1:2" ht="28" x14ac:dyDescent="0.2">
      <c r="A29" s="6">
        <v>45432.551620370374</v>
      </c>
      <c r="B29" s="4" t="s">
        <v>226</v>
      </c>
    </row>
    <row r="30" spans="1:2" x14ac:dyDescent="0.2">
      <c r="A30" s="6">
        <v>45432.553807870368</v>
      </c>
      <c r="B30" s="4" t="s">
        <v>233</v>
      </c>
    </row>
    <row r="31" spans="1:2" x14ac:dyDescent="0.2">
      <c r="A31" s="6">
        <v>45432.565578703703</v>
      </c>
      <c r="B31" s="4"/>
    </row>
    <row r="32" spans="1:2" x14ac:dyDescent="0.2">
      <c r="A32" s="6">
        <v>45432.583865740744</v>
      </c>
      <c r="B32" s="4" t="s">
        <v>248</v>
      </c>
    </row>
    <row r="33" spans="1:2" x14ac:dyDescent="0.2">
      <c r="A33" s="6">
        <v>45432.633564814816</v>
      </c>
      <c r="B33" s="4"/>
    </row>
    <row r="34" spans="1:2" ht="28" x14ac:dyDescent="0.2">
      <c r="A34" s="6">
        <v>45432.664988425924</v>
      </c>
      <c r="B34" s="4" t="s">
        <v>263</v>
      </c>
    </row>
    <row r="35" spans="1:2" x14ac:dyDescent="0.2">
      <c r="A35" s="6">
        <v>45432.807928240742</v>
      </c>
      <c r="B35" s="4" t="s">
        <v>270</v>
      </c>
    </row>
    <row r="36" spans="1:2" x14ac:dyDescent="0.2">
      <c r="A36" s="6">
        <v>45432.822442129633</v>
      </c>
      <c r="B36" s="4" t="s">
        <v>277</v>
      </c>
    </row>
    <row r="37" spans="1:2" ht="42" x14ac:dyDescent="0.2">
      <c r="A37" s="6">
        <v>45433.353784722225</v>
      </c>
      <c r="B37" s="4" t="s">
        <v>283</v>
      </c>
    </row>
    <row r="38" spans="1:2" x14ac:dyDescent="0.2">
      <c r="A38" s="6">
        <v>45433.382650462961</v>
      </c>
      <c r="B38" s="4" t="s">
        <v>290</v>
      </c>
    </row>
    <row r="39" spans="1:2" ht="56" x14ac:dyDescent="0.2">
      <c r="A39" s="6">
        <v>45433.490428240744</v>
      </c>
      <c r="B39" s="4" t="s">
        <v>298</v>
      </c>
    </row>
    <row r="40" spans="1:2" x14ac:dyDescent="0.2">
      <c r="A40" s="6">
        <v>45433.592604166668</v>
      </c>
      <c r="B40" s="4" t="s">
        <v>305</v>
      </c>
    </row>
    <row r="41" spans="1:2" x14ac:dyDescent="0.2">
      <c r="A41" s="6">
        <v>45433.608946759261</v>
      </c>
      <c r="B41" s="4" t="s">
        <v>312</v>
      </c>
    </row>
    <row r="42" spans="1:2" x14ac:dyDescent="0.2">
      <c r="A42" s="6">
        <v>45433.761307870373</v>
      </c>
      <c r="B42" s="4" t="s">
        <v>319</v>
      </c>
    </row>
    <row r="43" spans="1:2" x14ac:dyDescent="0.2">
      <c r="A43" s="6">
        <v>45433.895636574074</v>
      </c>
      <c r="B43" s="4" t="s">
        <v>326</v>
      </c>
    </row>
    <row r="44" spans="1:2" x14ac:dyDescent="0.2">
      <c r="A44" s="6">
        <v>45434.373240740744</v>
      </c>
      <c r="B44" s="4" t="s">
        <v>333</v>
      </c>
    </row>
    <row r="45" spans="1:2" x14ac:dyDescent="0.2">
      <c r="A45" s="6">
        <v>45434.39947916667</v>
      </c>
      <c r="B45" s="4" t="s">
        <v>340</v>
      </c>
    </row>
    <row r="46" spans="1:2" x14ac:dyDescent="0.2">
      <c r="A46" s="6">
        <v>45434.402141203704</v>
      </c>
      <c r="B46" s="4" t="s">
        <v>347</v>
      </c>
    </row>
    <row r="47" spans="1:2" ht="28" x14ac:dyDescent="0.2">
      <c r="A47" s="6">
        <v>45434.402245370373</v>
      </c>
      <c r="B47" s="4" t="s">
        <v>353</v>
      </c>
    </row>
    <row r="48" spans="1:2" ht="28" x14ac:dyDescent="0.2">
      <c r="A48" s="6">
        <v>45434.409386574072</v>
      </c>
      <c r="B48" s="4" t="s">
        <v>360</v>
      </c>
    </row>
    <row r="49" spans="1:2" x14ac:dyDescent="0.2">
      <c r="A49" s="6"/>
      <c r="B49" s="4"/>
    </row>
    <row r="50" spans="1:2" x14ac:dyDescent="0.2">
      <c r="A50" s="6">
        <v>45434.563275462962</v>
      </c>
      <c r="B50" s="4" t="s">
        <v>366</v>
      </c>
    </row>
    <row r="51" spans="1:2" x14ac:dyDescent="0.2">
      <c r="A51" s="6">
        <v>45435.576643518521</v>
      </c>
      <c r="B51" s="4" t="s">
        <v>373</v>
      </c>
    </row>
    <row r="52" spans="1:2" x14ac:dyDescent="0.2">
      <c r="A52" s="6">
        <v>45435.593252314815</v>
      </c>
      <c r="B52" s="4" t="s">
        <v>380</v>
      </c>
    </row>
    <row r="53" spans="1:2" x14ac:dyDescent="0.2">
      <c r="A53" s="6">
        <v>45436.537048611113</v>
      </c>
      <c r="B53" s="4" t="s">
        <v>387</v>
      </c>
    </row>
    <row r="54" spans="1:2" ht="42" x14ac:dyDescent="0.2">
      <c r="A54" s="6">
        <v>45440.538541666669</v>
      </c>
      <c r="B54" s="4" t="s">
        <v>394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3FB6-523C-9443-88DB-1C2E91B142F0}">
  <sheetPr codeName="Sheet11"/>
  <dimension ref="A1:B54"/>
  <sheetViews>
    <sheetView topLeftCell="A27" workbookViewId="0">
      <selection activeCell="D11" sqref="D11"/>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4" t="s">
        <v>10</v>
      </c>
    </row>
    <row r="2" spans="1:2" ht="42" x14ac:dyDescent="0.2">
      <c r="A2" s="6">
        <v>45427.905648148146</v>
      </c>
      <c r="B2" s="4" t="s">
        <v>29</v>
      </c>
    </row>
    <row r="3" spans="1:2" ht="28" x14ac:dyDescent="0.2">
      <c r="A3" s="6">
        <v>45429.639363425929</v>
      </c>
      <c r="B3" s="4" t="s">
        <v>37</v>
      </c>
    </row>
    <row r="4" spans="1:2" x14ac:dyDescent="0.2">
      <c r="A4" s="6">
        <v>45429.667291666665</v>
      </c>
      <c r="B4" s="4" t="s">
        <v>46</v>
      </c>
    </row>
    <row r="5" spans="1:2" x14ac:dyDescent="0.2">
      <c r="A5" s="6">
        <v>45429.676446759258</v>
      </c>
      <c r="B5" s="4" t="s">
        <v>54</v>
      </c>
    </row>
    <row r="6" spans="1:2" x14ac:dyDescent="0.2">
      <c r="A6" s="6">
        <v>45432.367858796293</v>
      </c>
      <c r="B6" s="4" t="s">
        <v>61</v>
      </c>
    </row>
    <row r="7" spans="1:2" x14ac:dyDescent="0.2">
      <c r="A7" s="6">
        <v>45432.387233796297</v>
      </c>
      <c r="B7" s="4"/>
    </row>
    <row r="8" spans="1:2" x14ac:dyDescent="0.2">
      <c r="A8" s="6">
        <v>45432.388020833336</v>
      </c>
      <c r="B8" s="4" t="s">
        <v>78</v>
      </c>
    </row>
    <row r="9" spans="1:2" x14ac:dyDescent="0.2">
      <c r="A9" s="6">
        <v>45432.388148148151</v>
      </c>
      <c r="B9" s="4" t="s">
        <v>86</v>
      </c>
    </row>
    <row r="10" spans="1:2" x14ac:dyDescent="0.2">
      <c r="A10" s="6">
        <v>45432.397638888891</v>
      </c>
      <c r="B10" s="4" t="s">
        <v>93</v>
      </c>
    </row>
    <row r="11" spans="1:2" ht="28" x14ac:dyDescent="0.2">
      <c r="A11" s="6">
        <v>45432.404583333337</v>
      </c>
      <c r="B11" s="4" t="s">
        <v>101</v>
      </c>
    </row>
    <row r="12" spans="1:2" x14ac:dyDescent="0.2">
      <c r="A12" s="6">
        <v>45432.419085648151</v>
      </c>
      <c r="B12" s="4" t="s">
        <v>108</v>
      </c>
    </row>
    <row r="13" spans="1:2" ht="28" x14ac:dyDescent="0.2">
      <c r="A13" s="6">
        <v>45432.424907407411</v>
      </c>
      <c r="B13" s="4" t="s">
        <v>115</v>
      </c>
    </row>
    <row r="14" spans="1:2" x14ac:dyDescent="0.2">
      <c r="A14" s="6">
        <v>45432.429976851854</v>
      </c>
      <c r="B14" s="4" t="s">
        <v>122</v>
      </c>
    </row>
    <row r="15" spans="1:2" x14ac:dyDescent="0.2">
      <c r="A15" s="6">
        <v>45432.441354166665</v>
      </c>
      <c r="B15" s="4" t="s">
        <v>129</v>
      </c>
    </row>
    <row r="16" spans="1:2" x14ac:dyDescent="0.2">
      <c r="A16" s="6">
        <v>45432.441574074073</v>
      </c>
      <c r="B16" s="4" t="s">
        <v>136</v>
      </c>
    </row>
    <row r="17" spans="1:2" ht="28" x14ac:dyDescent="0.2">
      <c r="A17" s="6">
        <v>45432.443414351852</v>
      </c>
      <c r="B17" s="4" t="s">
        <v>143</v>
      </c>
    </row>
    <row r="18" spans="1:2" x14ac:dyDescent="0.2">
      <c r="A18" s="6">
        <v>45432.457395833335</v>
      </c>
      <c r="B18" s="4"/>
    </row>
    <row r="19" spans="1:2" ht="28" x14ac:dyDescent="0.2">
      <c r="A19" s="6">
        <v>45432.459768518522</v>
      </c>
      <c r="B19" s="4" t="s">
        <v>159</v>
      </c>
    </row>
    <row r="20" spans="1:2" x14ac:dyDescent="0.2">
      <c r="A20" s="6">
        <v>45432.464571759258</v>
      </c>
      <c r="B20" s="4" t="s">
        <v>166</v>
      </c>
    </row>
    <row r="21" spans="1:2" x14ac:dyDescent="0.2">
      <c r="A21" s="6">
        <v>45432.477106481485</v>
      </c>
      <c r="B21" s="4" t="s">
        <v>173</v>
      </c>
    </row>
    <row r="22" spans="1:2" ht="28" x14ac:dyDescent="0.2">
      <c r="A22" s="6">
        <v>45432.48541666667</v>
      </c>
      <c r="B22" s="4" t="s">
        <v>180</v>
      </c>
    </row>
    <row r="23" spans="1:2" x14ac:dyDescent="0.2">
      <c r="A23" s="6">
        <v>45432.487326388888</v>
      </c>
      <c r="B23" s="4" t="s">
        <v>186</v>
      </c>
    </row>
    <row r="24" spans="1:2" x14ac:dyDescent="0.2">
      <c r="A24" s="6">
        <v>45432.489201388889</v>
      </c>
      <c r="B24" s="4" t="s">
        <v>191</v>
      </c>
    </row>
    <row r="25" spans="1:2" x14ac:dyDescent="0.2">
      <c r="A25" s="6">
        <v>45432.493981481479</v>
      </c>
      <c r="B25" s="4" t="s">
        <v>198</v>
      </c>
    </row>
    <row r="26" spans="1:2" ht="28" x14ac:dyDescent="0.2">
      <c r="A26" s="6">
        <v>45432.502222222225</v>
      </c>
      <c r="B26" s="4" t="s">
        <v>205</v>
      </c>
    </row>
    <row r="27" spans="1:2" x14ac:dyDescent="0.2">
      <c r="A27" s="6">
        <v>45432.504814814813</v>
      </c>
      <c r="B27" s="4" t="s">
        <v>212</v>
      </c>
    </row>
    <row r="28" spans="1:2" x14ac:dyDescent="0.2">
      <c r="A28" s="6">
        <v>45432.544895833336</v>
      </c>
      <c r="B28" s="4" t="s">
        <v>219</v>
      </c>
    </row>
    <row r="29" spans="1:2" x14ac:dyDescent="0.2">
      <c r="A29" s="6">
        <v>45432.551620370374</v>
      </c>
      <c r="B29" s="4" t="s">
        <v>227</v>
      </c>
    </row>
    <row r="30" spans="1:2" x14ac:dyDescent="0.2">
      <c r="A30" s="6">
        <v>45432.553807870368</v>
      </c>
      <c r="B30" s="4" t="s">
        <v>234</v>
      </c>
    </row>
    <row r="31" spans="1:2" x14ac:dyDescent="0.2">
      <c r="A31" s="6">
        <v>45432.565578703703</v>
      </c>
      <c r="B31" s="4"/>
    </row>
    <row r="32" spans="1:2" x14ac:dyDescent="0.2">
      <c r="A32" s="6">
        <v>45432.583865740744</v>
      </c>
      <c r="B32" s="4" t="s">
        <v>249</v>
      </c>
    </row>
    <row r="33" spans="1:2" x14ac:dyDescent="0.2">
      <c r="A33" s="6">
        <v>45432.633564814816</v>
      </c>
      <c r="B33" s="4"/>
    </row>
    <row r="34" spans="1:2" ht="28" x14ac:dyDescent="0.2">
      <c r="A34" s="6">
        <v>45432.664988425924</v>
      </c>
      <c r="B34" s="4" t="s">
        <v>264</v>
      </c>
    </row>
    <row r="35" spans="1:2" x14ac:dyDescent="0.2">
      <c r="A35" s="6">
        <v>45432.807928240742</v>
      </c>
      <c r="B35" s="4" t="s">
        <v>271</v>
      </c>
    </row>
    <row r="36" spans="1:2" x14ac:dyDescent="0.2">
      <c r="A36" s="6">
        <v>45432.822442129633</v>
      </c>
      <c r="B36" s="4" t="s">
        <v>136</v>
      </c>
    </row>
    <row r="37" spans="1:2" x14ac:dyDescent="0.2">
      <c r="A37" s="6">
        <v>45433.353784722225</v>
      </c>
      <c r="B37" s="4" t="s">
        <v>284</v>
      </c>
    </row>
    <row r="38" spans="1:2" x14ac:dyDescent="0.2">
      <c r="A38" s="6">
        <v>45433.382650462961</v>
      </c>
      <c r="B38" s="4" t="s">
        <v>291</v>
      </c>
    </row>
    <row r="39" spans="1:2" x14ac:dyDescent="0.2">
      <c r="A39" s="6">
        <v>45433.490428240744</v>
      </c>
      <c r="B39" s="4" t="s">
        <v>299</v>
      </c>
    </row>
    <row r="40" spans="1:2" x14ac:dyDescent="0.2">
      <c r="A40" s="6">
        <v>45433.592604166668</v>
      </c>
      <c r="B40" s="4" t="s">
        <v>306</v>
      </c>
    </row>
    <row r="41" spans="1:2" x14ac:dyDescent="0.2">
      <c r="A41" s="6">
        <v>45433.608946759261</v>
      </c>
      <c r="B41" s="4" t="s">
        <v>313</v>
      </c>
    </row>
    <row r="42" spans="1:2" x14ac:dyDescent="0.2">
      <c r="A42" s="6">
        <v>45433.761307870373</v>
      </c>
      <c r="B42" s="4" t="s">
        <v>320</v>
      </c>
    </row>
    <row r="43" spans="1:2" x14ac:dyDescent="0.2">
      <c r="A43" s="6">
        <v>45433.895636574074</v>
      </c>
      <c r="B43" s="4" t="s">
        <v>327</v>
      </c>
    </row>
    <row r="44" spans="1:2" x14ac:dyDescent="0.2">
      <c r="A44" s="6">
        <v>45434.373240740744</v>
      </c>
      <c r="B44" s="4" t="s">
        <v>334</v>
      </c>
    </row>
    <row r="45" spans="1:2" x14ac:dyDescent="0.2">
      <c r="A45" s="6">
        <v>45434.39947916667</v>
      </c>
      <c r="B45" s="4" t="s">
        <v>341</v>
      </c>
    </row>
    <row r="46" spans="1:2" x14ac:dyDescent="0.2">
      <c r="A46" s="6">
        <v>45434.402141203704</v>
      </c>
      <c r="B46" s="4" t="s">
        <v>348</v>
      </c>
    </row>
    <row r="47" spans="1:2" ht="28" x14ac:dyDescent="0.2">
      <c r="A47" s="6">
        <v>45434.402245370373</v>
      </c>
      <c r="B47" s="4" t="s">
        <v>354</v>
      </c>
    </row>
    <row r="48" spans="1:2" x14ac:dyDescent="0.2">
      <c r="A48" s="6">
        <v>45434.409386574072</v>
      </c>
      <c r="B48" s="4" t="s">
        <v>327</v>
      </c>
    </row>
    <row r="49" spans="1:2" x14ac:dyDescent="0.2">
      <c r="A49" s="6"/>
      <c r="B49" s="4"/>
    </row>
    <row r="50" spans="1:2" x14ac:dyDescent="0.2">
      <c r="A50" s="6">
        <v>45434.563275462962</v>
      </c>
      <c r="B50" s="4" t="s">
        <v>367</v>
      </c>
    </row>
    <row r="51" spans="1:2" x14ac:dyDescent="0.2">
      <c r="A51" s="6">
        <v>45435.576643518521</v>
      </c>
      <c r="B51" s="4" t="s">
        <v>374</v>
      </c>
    </row>
    <row r="52" spans="1:2" x14ac:dyDescent="0.2">
      <c r="A52" s="6">
        <v>45435.593252314815</v>
      </c>
      <c r="B52" s="4" t="s">
        <v>381</v>
      </c>
    </row>
    <row r="53" spans="1:2" x14ac:dyDescent="0.2">
      <c r="A53" s="6">
        <v>45436.537048611113</v>
      </c>
      <c r="B53" s="4" t="s">
        <v>388</v>
      </c>
    </row>
    <row r="54" spans="1:2" ht="28" x14ac:dyDescent="0.2">
      <c r="A54" s="6">
        <v>45440.538541666669</v>
      </c>
      <c r="B54" s="4" t="s">
        <v>395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5120-88B4-474A-93E1-677BADA6E4EA}">
  <sheetPr codeName="Sheet12"/>
  <dimension ref="A1:C54"/>
  <sheetViews>
    <sheetView workbookViewId="0">
      <selection activeCell="C13" sqref="C13"/>
    </sheetView>
  </sheetViews>
  <sheetFormatPr baseColWidth="10" defaultRowHeight="16" x14ac:dyDescent="0.2"/>
  <cols>
    <col min="1" max="1" width="14.1640625" bestFit="1" customWidth="1"/>
    <col min="2" max="2" width="66.83203125" bestFit="1" customWidth="1"/>
  </cols>
  <sheetData>
    <row r="1" spans="1:3" x14ac:dyDescent="0.2">
      <c r="A1" s="1" t="s">
        <v>0</v>
      </c>
      <c r="B1" s="1" t="s">
        <v>11</v>
      </c>
    </row>
    <row r="2" spans="1:3" x14ac:dyDescent="0.2">
      <c r="A2" s="2">
        <v>45427.905648148146</v>
      </c>
      <c r="B2" s="1" t="s">
        <v>22</v>
      </c>
      <c r="C2">
        <f>IF(B2="Yes",0, IF(B2="Somewhat", 1, IF(B2="No",2,)))</f>
        <v>0</v>
      </c>
    </row>
    <row r="3" spans="1:3" x14ac:dyDescent="0.2">
      <c r="A3" s="2">
        <v>45429.639363425929</v>
      </c>
      <c r="B3" s="1" t="s">
        <v>38</v>
      </c>
      <c r="C3">
        <f t="shared" ref="C3:C54" si="0">IF(B3="Yes",0, IF(B3="Somewhat", 1, IF(B3="No",2,)))</f>
        <v>1</v>
      </c>
    </row>
    <row r="4" spans="1:3" x14ac:dyDescent="0.2">
      <c r="A4" s="2">
        <v>45429.667291666665</v>
      </c>
      <c r="B4" s="1" t="s">
        <v>22</v>
      </c>
      <c r="C4">
        <f t="shared" si="0"/>
        <v>0</v>
      </c>
    </row>
    <row r="5" spans="1:3" x14ac:dyDescent="0.2">
      <c r="A5" s="2">
        <v>45429.676446759258</v>
      </c>
      <c r="B5" s="1" t="s">
        <v>22</v>
      </c>
      <c r="C5">
        <f t="shared" si="0"/>
        <v>0</v>
      </c>
    </row>
    <row r="6" spans="1:3" x14ac:dyDescent="0.2">
      <c r="A6" s="2">
        <v>45432.367858796293</v>
      </c>
      <c r="B6" s="1" t="s">
        <v>22</v>
      </c>
      <c r="C6">
        <f t="shared" si="0"/>
        <v>0</v>
      </c>
    </row>
    <row r="7" spans="1:3" x14ac:dyDescent="0.2">
      <c r="A7" s="2">
        <v>45432.387233796297</v>
      </c>
      <c r="B7" s="1"/>
    </row>
    <row r="8" spans="1:3" x14ac:dyDescent="0.2">
      <c r="A8" s="2">
        <v>45432.388020833336</v>
      </c>
      <c r="B8" s="1" t="s">
        <v>68</v>
      </c>
      <c r="C8">
        <f t="shared" si="0"/>
        <v>2</v>
      </c>
    </row>
    <row r="9" spans="1:3" x14ac:dyDescent="0.2">
      <c r="A9" s="2">
        <v>45432.388148148151</v>
      </c>
      <c r="B9" s="1" t="s">
        <v>38</v>
      </c>
      <c r="C9">
        <f t="shared" si="0"/>
        <v>1</v>
      </c>
    </row>
    <row r="10" spans="1:3" x14ac:dyDescent="0.2">
      <c r="A10" s="2">
        <v>45432.397638888891</v>
      </c>
      <c r="B10" s="1" t="s">
        <v>38</v>
      </c>
      <c r="C10">
        <f t="shared" si="0"/>
        <v>1</v>
      </c>
    </row>
    <row r="11" spans="1:3" x14ac:dyDescent="0.2">
      <c r="A11" s="2">
        <v>45432.404583333337</v>
      </c>
      <c r="B11" s="1" t="s">
        <v>68</v>
      </c>
      <c r="C11">
        <f t="shared" si="0"/>
        <v>2</v>
      </c>
    </row>
    <row r="12" spans="1:3" x14ac:dyDescent="0.2">
      <c r="A12" s="2">
        <v>45432.419085648151</v>
      </c>
      <c r="B12" s="1" t="s">
        <v>22</v>
      </c>
      <c r="C12">
        <f t="shared" si="0"/>
        <v>0</v>
      </c>
    </row>
    <row r="13" spans="1:3" x14ac:dyDescent="0.2">
      <c r="A13" s="2">
        <v>45432.424907407411</v>
      </c>
      <c r="B13" s="1" t="s">
        <v>22</v>
      </c>
      <c r="C13">
        <f t="shared" si="0"/>
        <v>0</v>
      </c>
    </row>
    <row r="14" spans="1:3" x14ac:dyDescent="0.2">
      <c r="A14" s="2">
        <v>45432.429976851854</v>
      </c>
      <c r="B14" s="1" t="s">
        <v>22</v>
      </c>
      <c r="C14">
        <f t="shared" si="0"/>
        <v>0</v>
      </c>
    </row>
    <row r="15" spans="1:3" x14ac:dyDescent="0.2">
      <c r="A15" s="2">
        <v>45432.441354166665</v>
      </c>
      <c r="B15" s="1" t="s">
        <v>38</v>
      </c>
      <c r="C15">
        <f t="shared" si="0"/>
        <v>1</v>
      </c>
    </row>
    <row r="16" spans="1:3" x14ac:dyDescent="0.2">
      <c r="A16" s="2">
        <v>45432.441574074073</v>
      </c>
      <c r="B16" s="1" t="s">
        <v>38</v>
      </c>
      <c r="C16">
        <f t="shared" si="0"/>
        <v>1</v>
      </c>
    </row>
    <row r="17" spans="1:3" x14ac:dyDescent="0.2">
      <c r="A17" s="2">
        <v>45432.443414351852</v>
      </c>
      <c r="B17" s="1" t="s">
        <v>38</v>
      </c>
      <c r="C17">
        <f t="shared" si="0"/>
        <v>1</v>
      </c>
    </row>
    <row r="18" spans="1:3" x14ac:dyDescent="0.2">
      <c r="A18" s="2">
        <v>45432.457395833335</v>
      </c>
      <c r="B18" s="1"/>
    </row>
    <row r="19" spans="1:3" x14ac:dyDescent="0.2">
      <c r="A19" s="2">
        <v>45432.459768518522</v>
      </c>
      <c r="B19" s="1" t="s">
        <v>38</v>
      </c>
      <c r="C19">
        <f t="shared" si="0"/>
        <v>1</v>
      </c>
    </row>
    <row r="20" spans="1:3" x14ac:dyDescent="0.2">
      <c r="A20" s="2">
        <v>45432.464571759258</v>
      </c>
      <c r="B20" s="1" t="s">
        <v>22</v>
      </c>
      <c r="C20">
        <f t="shared" si="0"/>
        <v>0</v>
      </c>
    </row>
    <row r="21" spans="1:3" x14ac:dyDescent="0.2">
      <c r="A21" s="2">
        <v>45432.477106481485</v>
      </c>
      <c r="B21" s="1" t="s">
        <v>22</v>
      </c>
      <c r="C21">
        <f t="shared" si="0"/>
        <v>0</v>
      </c>
    </row>
    <row r="22" spans="1:3" x14ac:dyDescent="0.2">
      <c r="A22" s="2">
        <v>45432.48541666667</v>
      </c>
      <c r="B22" s="1" t="s">
        <v>38</v>
      </c>
      <c r="C22">
        <f t="shared" si="0"/>
        <v>1</v>
      </c>
    </row>
    <row r="23" spans="1:3" x14ac:dyDescent="0.2">
      <c r="A23" s="2">
        <v>45432.487326388888</v>
      </c>
      <c r="B23" s="1" t="s">
        <v>38</v>
      </c>
      <c r="C23">
        <f t="shared" si="0"/>
        <v>1</v>
      </c>
    </row>
    <row r="24" spans="1:3" x14ac:dyDescent="0.2">
      <c r="A24" s="2">
        <v>45432.489201388889</v>
      </c>
      <c r="B24" s="1" t="s">
        <v>38</v>
      </c>
      <c r="C24">
        <f t="shared" si="0"/>
        <v>1</v>
      </c>
    </row>
    <row r="25" spans="1:3" x14ac:dyDescent="0.2">
      <c r="A25" s="2">
        <v>45432.493981481479</v>
      </c>
      <c r="B25" s="1" t="s">
        <v>38</v>
      </c>
      <c r="C25">
        <f t="shared" si="0"/>
        <v>1</v>
      </c>
    </row>
    <row r="26" spans="1:3" x14ac:dyDescent="0.2">
      <c r="A26" s="2">
        <v>45432.502222222225</v>
      </c>
      <c r="B26" s="1" t="s">
        <v>38</v>
      </c>
      <c r="C26">
        <f t="shared" si="0"/>
        <v>1</v>
      </c>
    </row>
    <row r="27" spans="1:3" x14ac:dyDescent="0.2">
      <c r="A27" s="2">
        <v>45432.504814814813</v>
      </c>
      <c r="B27" s="1" t="s">
        <v>22</v>
      </c>
      <c r="C27">
        <f t="shared" si="0"/>
        <v>0</v>
      </c>
    </row>
    <row r="28" spans="1:3" x14ac:dyDescent="0.2">
      <c r="A28" s="2">
        <v>45432.544895833336</v>
      </c>
      <c r="B28" s="1" t="s">
        <v>22</v>
      </c>
      <c r="C28">
        <f t="shared" si="0"/>
        <v>0</v>
      </c>
    </row>
    <row r="29" spans="1:3" x14ac:dyDescent="0.2">
      <c r="A29" s="2">
        <v>45432.551620370374</v>
      </c>
      <c r="B29" s="1" t="s">
        <v>22</v>
      </c>
      <c r="C29">
        <f t="shared" si="0"/>
        <v>0</v>
      </c>
    </row>
    <row r="30" spans="1:3" x14ac:dyDescent="0.2">
      <c r="A30" s="2">
        <v>45432.553807870368</v>
      </c>
      <c r="B30" s="1" t="s">
        <v>22</v>
      </c>
      <c r="C30">
        <f t="shared" si="0"/>
        <v>0</v>
      </c>
    </row>
    <row r="31" spans="1:3" x14ac:dyDescent="0.2">
      <c r="A31" s="2">
        <v>45432.565578703703</v>
      </c>
      <c r="B31" s="1"/>
    </row>
    <row r="32" spans="1:3" x14ac:dyDescent="0.2">
      <c r="A32" s="2">
        <v>45432.583865740744</v>
      </c>
      <c r="B32" s="1" t="s">
        <v>68</v>
      </c>
      <c r="C32">
        <f t="shared" si="0"/>
        <v>2</v>
      </c>
    </row>
    <row r="33" spans="1:3" x14ac:dyDescent="0.2">
      <c r="A33" s="2">
        <v>45432.633564814816</v>
      </c>
      <c r="B33" s="1"/>
    </row>
    <row r="34" spans="1:3" x14ac:dyDescent="0.2">
      <c r="A34" s="2">
        <v>45432.664988425924</v>
      </c>
      <c r="B34" s="1" t="s">
        <v>38</v>
      </c>
      <c r="C34">
        <f t="shared" si="0"/>
        <v>1</v>
      </c>
    </row>
    <row r="35" spans="1:3" x14ac:dyDescent="0.2">
      <c r="A35" s="2">
        <v>45432.807928240742</v>
      </c>
      <c r="B35" s="1" t="s">
        <v>38</v>
      </c>
      <c r="C35">
        <f t="shared" si="0"/>
        <v>1</v>
      </c>
    </row>
    <row r="36" spans="1:3" x14ac:dyDescent="0.2">
      <c r="A36" s="2">
        <v>45432.822442129633</v>
      </c>
      <c r="B36" s="1" t="s">
        <v>22</v>
      </c>
      <c r="C36">
        <f t="shared" si="0"/>
        <v>0</v>
      </c>
    </row>
    <row r="37" spans="1:3" x14ac:dyDescent="0.2">
      <c r="A37" s="2">
        <v>45433.353784722225</v>
      </c>
      <c r="B37" s="1" t="s">
        <v>38</v>
      </c>
      <c r="C37">
        <f t="shared" si="0"/>
        <v>1</v>
      </c>
    </row>
    <row r="38" spans="1:3" x14ac:dyDescent="0.2">
      <c r="A38" s="2">
        <v>45433.382650462961</v>
      </c>
      <c r="B38" s="1" t="s">
        <v>22</v>
      </c>
      <c r="C38">
        <f t="shared" si="0"/>
        <v>0</v>
      </c>
    </row>
    <row r="39" spans="1:3" x14ac:dyDescent="0.2">
      <c r="A39" s="2">
        <v>45433.490428240744</v>
      </c>
      <c r="B39" s="1" t="s">
        <v>38</v>
      </c>
      <c r="C39">
        <f t="shared" si="0"/>
        <v>1</v>
      </c>
    </row>
    <row r="40" spans="1:3" x14ac:dyDescent="0.2">
      <c r="A40" s="2">
        <v>45433.592604166668</v>
      </c>
      <c r="B40" s="1" t="s">
        <v>22</v>
      </c>
      <c r="C40">
        <f t="shared" si="0"/>
        <v>0</v>
      </c>
    </row>
    <row r="41" spans="1:3" x14ac:dyDescent="0.2">
      <c r="A41" s="2">
        <v>45433.608946759261</v>
      </c>
      <c r="B41" s="1" t="s">
        <v>38</v>
      </c>
      <c r="C41">
        <f t="shared" si="0"/>
        <v>1</v>
      </c>
    </row>
    <row r="42" spans="1:3" x14ac:dyDescent="0.2">
      <c r="A42" s="2">
        <v>45433.761307870373</v>
      </c>
      <c r="B42" s="1" t="s">
        <v>38</v>
      </c>
      <c r="C42">
        <f t="shared" si="0"/>
        <v>1</v>
      </c>
    </row>
    <row r="43" spans="1:3" x14ac:dyDescent="0.2">
      <c r="A43" s="2">
        <v>45433.895636574074</v>
      </c>
      <c r="B43" s="1" t="s">
        <v>22</v>
      </c>
      <c r="C43">
        <f t="shared" si="0"/>
        <v>0</v>
      </c>
    </row>
    <row r="44" spans="1:3" x14ac:dyDescent="0.2">
      <c r="A44" s="2">
        <v>45434.373240740744</v>
      </c>
      <c r="B44" s="1" t="s">
        <v>38</v>
      </c>
      <c r="C44">
        <f t="shared" si="0"/>
        <v>1</v>
      </c>
    </row>
    <row r="45" spans="1:3" x14ac:dyDescent="0.2">
      <c r="A45" s="2">
        <v>45434.39947916667</v>
      </c>
      <c r="B45" s="1" t="s">
        <v>22</v>
      </c>
      <c r="C45">
        <f t="shared" si="0"/>
        <v>0</v>
      </c>
    </row>
    <row r="46" spans="1:3" x14ac:dyDescent="0.2">
      <c r="A46" s="2">
        <v>45434.402141203704</v>
      </c>
      <c r="B46" s="1" t="s">
        <v>68</v>
      </c>
      <c r="C46">
        <f t="shared" si="0"/>
        <v>2</v>
      </c>
    </row>
    <row r="47" spans="1:3" x14ac:dyDescent="0.2">
      <c r="A47" s="2">
        <v>45434.402245370373</v>
      </c>
      <c r="B47" s="1" t="s">
        <v>38</v>
      </c>
      <c r="C47">
        <f t="shared" si="0"/>
        <v>1</v>
      </c>
    </row>
    <row r="48" spans="1:3" x14ac:dyDescent="0.2">
      <c r="A48" s="2">
        <v>45434.409386574072</v>
      </c>
      <c r="B48" s="1" t="s">
        <v>38</v>
      </c>
      <c r="C48">
        <f t="shared" si="0"/>
        <v>1</v>
      </c>
    </row>
    <row r="49" spans="1:3" x14ac:dyDescent="0.2">
      <c r="A49" s="2"/>
      <c r="B49" s="1"/>
    </row>
    <row r="50" spans="1:3" x14ac:dyDescent="0.2">
      <c r="A50" s="2">
        <v>45434.563275462962</v>
      </c>
      <c r="B50" s="1" t="s">
        <v>22</v>
      </c>
      <c r="C50">
        <f t="shared" si="0"/>
        <v>0</v>
      </c>
    </row>
    <row r="51" spans="1:3" x14ac:dyDescent="0.2">
      <c r="A51" s="2">
        <v>45435.576643518521</v>
      </c>
      <c r="B51" s="1" t="s">
        <v>22</v>
      </c>
      <c r="C51">
        <f t="shared" si="0"/>
        <v>0</v>
      </c>
    </row>
    <row r="52" spans="1:3" x14ac:dyDescent="0.2">
      <c r="A52" s="2">
        <v>45435.593252314815</v>
      </c>
      <c r="B52" s="1" t="s">
        <v>38</v>
      </c>
      <c r="C52">
        <f t="shared" si="0"/>
        <v>1</v>
      </c>
    </row>
    <row r="53" spans="1:3" x14ac:dyDescent="0.2">
      <c r="A53" s="2">
        <v>45436.537048611113</v>
      </c>
      <c r="B53" s="1" t="s">
        <v>22</v>
      </c>
      <c r="C53">
        <f t="shared" si="0"/>
        <v>0</v>
      </c>
    </row>
    <row r="54" spans="1:3" x14ac:dyDescent="0.2">
      <c r="A54" s="2">
        <v>45440.538541666669</v>
      </c>
      <c r="B54" s="1" t="s">
        <v>38</v>
      </c>
      <c r="C54">
        <f t="shared" si="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9D48-EC59-964C-B8E3-8FDBFF09CE7E}">
  <sheetPr codeName="Sheet13"/>
  <dimension ref="A1:B54"/>
  <sheetViews>
    <sheetView workbookViewId="0">
      <selection activeCell="E25" sqref="E25"/>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4" t="s">
        <v>9</v>
      </c>
    </row>
    <row r="2" spans="1:2" ht="42" x14ac:dyDescent="0.2">
      <c r="A2" s="6">
        <v>45427.905648148146</v>
      </c>
      <c r="B2" s="4" t="s">
        <v>30</v>
      </c>
    </row>
    <row r="3" spans="1:2" x14ac:dyDescent="0.2">
      <c r="A3" s="6">
        <v>45429.639363425929</v>
      </c>
      <c r="B3" s="4" t="s">
        <v>39</v>
      </c>
    </row>
    <row r="4" spans="1:2" x14ac:dyDescent="0.2">
      <c r="A4" s="6">
        <v>45429.667291666665</v>
      </c>
      <c r="B4" s="4" t="s">
        <v>47</v>
      </c>
    </row>
    <row r="5" spans="1:2" x14ac:dyDescent="0.2">
      <c r="A5" s="6">
        <v>45429.676446759258</v>
      </c>
      <c r="B5" s="4" t="s">
        <v>55</v>
      </c>
    </row>
    <row r="6" spans="1:2" x14ac:dyDescent="0.2">
      <c r="A6" s="6">
        <v>45432.367858796293</v>
      </c>
      <c r="B6" s="4" t="s">
        <v>62</v>
      </c>
    </row>
    <row r="7" spans="1:2" x14ac:dyDescent="0.2">
      <c r="A7" s="6">
        <v>45432.387233796297</v>
      </c>
      <c r="B7" s="4"/>
    </row>
    <row r="8" spans="1:2" ht="28" x14ac:dyDescent="0.2">
      <c r="A8" s="6">
        <v>45432.388020833336</v>
      </c>
      <c r="B8" s="4" t="s">
        <v>79</v>
      </c>
    </row>
    <row r="9" spans="1:2" x14ac:dyDescent="0.2">
      <c r="A9" s="6">
        <v>45432.388148148151</v>
      </c>
      <c r="B9" s="4" t="s">
        <v>87</v>
      </c>
    </row>
    <row r="10" spans="1:2" x14ac:dyDescent="0.2">
      <c r="A10" s="6">
        <v>45432.397638888891</v>
      </c>
      <c r="B10" s="4" t="s">
        <v>94</v>
      </c>
    </row>
    <row r="11" spans="1:2" x14ac:dyDescent="0.2">
      <c r="A11" s="6">
        <v>45432.404583333337</v>
      </c>
      <c r="B11" s="4" t="s">
        <v>102</v>
      </c>
    </row>
    <row r="12" spans="1:2" x14ac:dyDescent="0.2">
      <c r="A12" s="6">
        <v>45432.419085648151</v>
      </c>
      <c r="B12" s="4" t="s">
        <v>109</v>
      </c>
    </row>
    <row r="13" spans="1:2" x14ac:dyDescent="0.2">
      <c r="A13" s="6">
        <v>45432.424907407411</v>
      </c>
      <c r="B13" s="4" t="s">
        <v>116</v>
      </c>
    </row>
    <row r="14" spans="1:2" x14ac:dyDescent="0.2">
      <c r="A14" s="6">
        <v>45432.429976851854</v>
      </c>
      <c r="B14" s="4" t="s">
        <v>123</v>
      </c>
    </row>
    <row r="15" spans="1:2" x14ac:dyDescent="0.2">
      <c r="A15" s="6">
        <v>45432.441354166665</v>
      </c>
      <c r="B15" s="4" t="s">
        <v>130</v>
      </c>
    </row>
    <row r="16" spans="1:2" x14ac:dyDescent="0.2">
      <c r="A16" s="6">
        <v>45432.441574074073</v>
      </c>
      <c r="B16" s="4" t="s">
        <v>137</v>
      </c>
    </row>
    <row r="17" spans="1:2" ht="28" x14ac:dyDescent="0.2">
      <c r="A17" s="6">
        <v>45432.443414351852</v>
      </c>
      <c r="B17" s="4" t="s">
        <v>144</v>
      </c>
    </row>
    <row r="18" spans="1:2" x14ac:dyDescent="0.2">
      <c r="A18" s="6">
        <v>45432.457395833335</v>
      </c>
      <c r="B18" s="4"/>
    </row>
    <row r="19" spans="1:2" ht="28" x14ac:dyDescent="0.2">
      <c r="A19" s="6">
        <v>45432.459768518522</v>
      </c>
      <c r="B19" s="4" t="s">
        <v>160</v>
      </c>
    </row>
    <row r="20" spans="1:2" x14ac:dyDescent="0.2">
      <c r="A20" s="6">
        <v>45432.464571759258</v>
      </c>
      <c r="B20" s="4" t="s">
        <v>167</v>
      </c>
    </row>
    <row r="21" spans="1:2" x14ac:dyDescent="0.2">
      <c r="A21" s="6">
        <v>45432.477106481485</v>
      </c>
      <c r="B21" s="4" t="s">
        <v>174</v>
      </c>
    </row>
    <row r="22" spans="1:2" ht="42" x14ac:dyDescent="0.2">
      <c r="A22" s="6">
        <v>45432.48541666667</v>
      </c>
      <c r="B22" s="4" t="s">
        <v>181</v>
      </c>
    </row>
    <row r="23" spans="1:2" x14ac:dyDescent="0.2">
      <c r="A23" s="6">
        <v>45432.487326388888</v>
      </c>
      <c r="B23" s="4" t="s">
        <v>184</v>
      </c>
    </row>
    <row r="24" spans="1:2" x14ac:dyDescent="0.2">
      <c r="A24" s="6">
        <v>45432.489201388889</v>
      </c>
      <c r="B24" s="4" t="s">
        <v>192</v>
      </c>
    </row>
    <row r="25" spans="1:2" x14ac:dyDescent="0.2">
      <c r="A25" s="6">
        <v>45432.493981481479</v>
      </c>
      <c r="B25" s="4" t="s">
        <v>199</v>
      </c>
    </row>
    <row r="26" spans="1:2" ht="42" x14ac:dyDescent="0.2">
      <c r="A26" s="6">
        <v>45432.502222222225</v>
      </c>
      <c r="B26" s="4" t="s">
        <v>206</v>
      </c>
    </row>
    <row r="27" spans="1:2" ht="28" x14ac:dyDescent="0.2">
      <c r="A27" s="6">
        <v>45432.504814814813</v>
      </c>
      <c r="B27" s="4" t="s">
        <v>213</v>
      </c>
    </row>
    <row r="28" spans="1:2" x14ac:dyDescent="0.2">
      <c r="A28" s="6">
        <v>45432.544895833336</v>
      </c>
      <c r="B28" s="4" t="s">
        <v>220</v>
      </c>
    </row>
    <row r="29" spans="1:2" ht="70" x14ac:dyDescent="0.2">
      <c r="A29" s="6">
        <v>45432.551620370374</v>
      </c>
      <c r="B29" s="4" t="s">
        <v>228</v>
      </c>
    </row>
    <row r="30" spans="1:2" ht="28" x14ac:dyDescent="0.2">
      <c r="A30" s="6">
        <v>45432.553807870368</v>
      </c>
      <c r="B30" s="4" t="s">
        <v>235</v>
      </c>
    </row>
    <row r="31" spans="1:2" x14ac:dyDescent="0.2">
      <c r="A31" s="6">
        <v>45432.565578703703</v>
      </c>
      <c r="B31" s="4"/>
    </row>
    <row r="32" spans="1:2" x14ac:dyDescent="0.2">
      <c r="A32" s="6">
        <v>45432.583865740744</v>
      </c>
      <c r="B32" s="4" t="s">
        <v>250</v>
      </c>
    </row>
    <row r="33" spans="1:2" x14ac:dyDescent="0.2">
      <c r="A33" s="6">
        <v>45432.633564814816</v>
      </c>
      <c r="B33" s="4"/>
    </row>
    <row r="34" spans="1:2" ht="28" x14ac:dyDescent="0.2">
      <c r="A34" s="6">
        <v>45432.664988425924</v>
      </c>
      <c r="B34" s="4" t="s">
        <v>265</v>
      </c>
    </row>
    <row r="35" spans="1:2" ht="42" x14ac:dyDescent="0.2">
      <c r="A35" s="6">
        <v>45432.807928240742</v>
      </c>
      <c r="B35" s="4" t="s">
        <v>272</v>
      </c>
    </row>
    <row r="36" spans="1:2" ht="28" x14ac:dyDescent="0.2">
      <c r="A36" s="6">
        <v>45432.822442129633</v>
      </c>
      <c r="B36" s="4" t="s">
        <v>278</v>
      </c>
    </row>
    <row r="37" spans="1:2" ht="70" x14ac:dyDescent="0.2">
      <c r="A37" s="6">
        <v>45433.353784722225</v>
      </c>
      <c r="B37" s="4" t="s">
        <v>285</v>
      </c>
    </row>
    <row r="38" spans="1:2" x14ac:dyDescent="0.2">
      <c r="A38" s="6">
        <v>45433.382650462961</v>
      </c>
      <c r="B38" s="4" t="s">
        <v>292</v>
      </c>
    </row>
    <row r="39" spans="1:2" x14ac:dyDescent="0.2">
      <c r="A39" s="6">
        <v>45433.490428240744</v>
      </c>
      <c r="B39" s="4" t="s">
        <v>300</v>
      </c>
    </row>
    <row r="40" spans="1:2" x14ac:dyDescent="0.2">
      <c r="A40" s="6">
        <v>45433.592604166668</v>
      </c>
      <c r="B40" s="4" t="s">
        <v>307</v>
      </c>
    </row>
    <row r="41" spans="1:2" ht="28" x14ac:dyDescent="0.2">
      <c r="A41" s="6">
        <v>45433.608946759261</v>
      </c>
      <c r="B41" s="4" t="s">
        <v>314</v>
      </c>
    </row>
    <row r="42" spans="1:2" x14ac:dyDescent="0.2">
      <c r="A42" s="6">
        <v>45433.761307870373</v>
      </c>
      <c r="B42" s="4" t="s">
        <v>321</v>
      </c>
    </row>
    <row r="43" spans="1:2" x14ac:dyDescent="0.2">
      <c r="A43" s="6">
        <v>45433.895636574074</v>
      </c>
      <c r="B43" s="4" t="s">
        <v>328</v>
      </c>
    </row>
    <row r="44" spans="1:2" x14ac:dyDescent="0.2">
      <c r="A44" s="6">
        <v>45434.373240740744</v>
      </c>
      <c r="B44" s="4" t="s">
        <v>335</v>
      </c>
    </row>
    <row r="45" spans="1:2" ht="28" x14ac:dyDescent="0.2">
      <c r="A45" s="6">
        <v>45434.39947916667</v>
      </c>
      <c r="B45" s="4" t="s">
        <v>342</v>
      </c>
    </row>
    <row r="46" spans="1:2" ht="42" x14ac:dyDescent="0.2">
      <c r="A46" s="6">
        <v>45434.402141203704</v>
      </c>
      <c r="B46" s="4" t="s">
        <v>349</v>
      </c>
    </row>
    <row r="47" spans="1:2" ht="28" x14ac:dyDescent="0.2">
      <c r="A47" s="6">
        <v>45434.402245370373</v>
      </c>
      <c r="B47" s="4" t="s">
        <v>355</v>
      </c>
    </row>
    <row r="48" spans="1:2" x14ac:dyDescent="0.2">
      <c r="A48" s="6">
        <v>45434.409386574072</v>
      </c>
      <c r="B48" s="4" t="s">
        <v>361</v>
      </c>
    </row>
    <row r="49" spans="1:2" x14ac:dyDescent="0.2">
      <c r="A49" s="6"/>
      <c r="B49" s="4"/>
    </row>
    <row r="50" spans="1:2" x14ac:dyDescent="0.2">
      <c r="A50" s="6">
        <v>45434.563275462962</v>
      </c>
      <c r="B50" s="4" t="s">
        <v>368</v>
      </c>
    </row>
    <row r="51" spans="1:2" x14ac:dyDescent="0.2">
      <c r="A51" s="6">
        <v>45435.576643518521</v>
      </c>
      <c r="B51" s="4" t="s">
        <v>375</v>
      </c>
    </row>
    <row r="52" spans="1:2" x14ac:dyDescent="0.2">
      <c r="A52" s="6">
        <v>45435.593252314815</v>
      </c>
      <c r="B52" s="4" t="s">
        <v>382</v>
      </c>
    </row>
    <row r="53" spans="1:2" ht="28" x14ac:dyDescent="0.2">
      <c r="A53" s="6">
        <v>45436.537048611113</v>
      </c>
      <c r="B53" s="4" t="s">
        <v>389</v>
      </c>
    </row>
    <row r="54" spans="1:2" ht="28" x14ac:dyDescent="0.2">
      <c r="A54" s="6">
        <v>45440.538541666669</v>
      </c>
      <c r="B54" s="4" t="s">
        <v>396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2BA0C-D73E-CB4A-9C4A-456F2A2BCF15}">
  <sheetPr codeName="Sheet14"/>
  <dimension ref="A1:B54"/>
  <sheetViews>
    <sheetView workbookViewId="0">
      <selection activeCell="D13" sqref="D13"/>
    </sheetView>
  </sheetViews>
  <sheetFormatPr baseColWidth="10" defaultRowHeight="16" x14ac:dyDescent="0.2"/>
  <cols>
    <col min="1" max="1" width="14.1640625" style="9" bestFit="1" customWidth="1"/>
    <col min="2" max="2" width="66.6640625" style="9" customWidth="1"/>
    <col min="3" max="16384" width="10.83203125" style="9"/>
  </cols>
  <sheetData>
    <row r="1" spans="1:2" ht="28" x14ac:dyDescent="0.2">
      <c r="A1" s="4" t="s">
        <v>0</v>
      </c>
      <c r="B1" s="4" t="s">
        <v>12</v>
      </c>
    </row>
    <row r="2" spans="1:2" ht="42" x14ac:dyDescent="0.2">
      <c r="A2" s="6">
        <v>45427.905648148146</v>
      </c>
      <c r="B2" s="4" t="s">
        <v>31</v>
      </c>
    </row>
    <row r="3" spans="1:2" x14ac:dyDescent="0.2">
      <c r="A3" s="6">
        <v>45429.639363425929</v>
      </c>
      <c r="B3" s="4" t="s">
        <v>40</v>
      </c>
    </row>
    <row r="4" spans="1:2" ht="42" x14ac:dyDescent="0.2">
      <c r="A4" s="6">
        <v>45429.667291666665</v>
      </c>
      <c r="B4" s="4" t="s">
        <v>48</v>
      </c>
    </row>
    <row r="5" spans="1:2" x14ac:dyDescent="0.2">
      <c r="A5" s="6">
        <v>45429.676446759258</v>
      </c>
      <c r="B5" s="4" t="s">
        <v>56</v>
      </c>
    </row>
    <row r="6" spans="1:2" x14ac:dyDescent="0.2">
      <c r="A6" s="6">
        <v>45432.367858796293</v>
      </c>
      <c r="B6" s="4" t="s">
        <v>63</v>
      </c>
    </row>
    <row r="7" spans="1:2" x14ac:dyDescent="0.2">
      <c r="A7" s="6">
        <v>45432.387233796297</v>
      </c>
      <c r="B7" s="4"/>
    </row>
    <row r="8" spans="1:2" x14ac:dyDescent="0.2">
      <c r="A8" s="6">
        <v>45432.388020833336</v>
      </c>
      <c r="B8" s="4" t="s">
        <v>80</v>
      </c>
    </row>
    <row r="9" spans="1:2" x14ac:dyDescent="0.2">
      <c r="A9" s="6">
        <v>45432.388148148151</v>
      </c>
      <c r="B9" s="4" t="s">
        <v>88</v>
      </c>
    </row>
    <row r="10" spans="1:2" x14ac:dyDescent="0.2">
      <c r="A10" s="6">
        <v>45432.397638888891</v>
      </c>
      <c r="B10" s="4" t="s">
        <v>95</v>
      </c>
    </row>
    <row r="11" spans="1:2" x14ac:dyDescent="0.2">
      <c r="A11" s="6">
        <v>45432.404583333337</v>
      </c>
      <c r="B11" s="4" t="s">
        <v>103</v>
      </c>
    </row>
    <row r="12" spans="1:2" x14ac:dyDescent="0.2">
      <c r="A12" s="6">
        <v>45432.419085648151</v>
      </c>
      <c r="B12" s="4" t="s">
        <v>110</v>
      </c>
    </row>
    <row r="13" spans="1:2" ht="28" x14ac:dyDescent="0.2">
      <c r="A13" s="6">
        <v>45432.424907407411</v>
      </c>
      <c r="B13" s="4" t="s">
        <v>117</v>
      </c>
    </row>
    <row r="14" spans="1:2" x14ac:dyDescent="0.2">
      <c r="A14" s="6">
        <v>45432.429976851854</v>
      </c>
      <c r="B14" s="4" t="s">
        <v>124</v>
      </c>
    </row>
    <row r="15" spans="1:2" ht="28" x14ac:dyDescent="0.2">
      <c r="A15" s="6">
        <v>45432.441354166665</v>
      </c>
      <c r="B15" s="4" t="s">
        <v>131</v>
      </c>
    </row>
    <row r="16" spans="1:2" x14ac:dyDescent="0.2">
      <c r="A16" s="6">
        <v>45432.441574074073</v>
      </c>
      <c r="B16" s="4" t="s">
        <v>138</v>
      </c>
    </row>
    <row r="17" spans="1:2" ht="28" x14ac:dyDescent="0.2">
      <c r="A17" s="6">
        <v>45432.443414351852</v>
      </c>
      <c r="B17" s="4" t="s">
        <v>145</v>
      </c>
    </row>
    <row r="18" spans="1:2" x14ac:dyDescent="0.2">
      <c r="A18" s="6">
        <v>45432.457395833335</v>
      </c>
      <c r="B18" s="4"/>
    </row>
    <row r="19" spans="1:2" ht="56" x14ac:dyDescent="0.2">
      <c r="A19" s="6">
        <v>45432.459768518522</v>
      </c>
      <c r="B19" s="4" t="s">
        <v>161</v>
      </c>
    </row>
    <row r="20" spans="1:2" x14ac:dyDescent="0.2">
      <c r="A20" s="6">
        <v>45432.464571759258</v>
      </c>
      <c r="B20" s="4" t="s">
        <v>168</v>
      </c>
    </row>
    <row r="21" spans="1:2" ht="28" x14ac:dyDescent="0.2">
      <c r="A21" s="6">
        <v>45432.477106481485</v>
      </c>
      <c r="B21" s="4" t="s">
        <v>175</v>
      </c>
    </row>
    <row r="22" spans="1:2" ht="42" x14ac:dyDescent="0.2">
      <c r="A22" s="6">
        <v>45432.48541666667</v>
      </c>
      <c r="B22" s="4" t="s">
        <v>182</v>
      </c>
    </row>
    <row r="23" spans="1:2" x14ac:dyDescent="0.2">
      <c r="A23" s="6">
        <v>45432.487326388888</v>
      </c>
      <c r="B23" s="4" t="s">
        <v>187</v>
      </c>
    </row>
    <row r="24" spans="1:2" x14ac:dyDescent="0.2">
      <c r="A24" s="6">
        <v>45432.489201388889</v>
      </c>
      <c r="B24" s="4" t="s">
        <v>193</v>
      </c>
    </row>
    <row r="25" spans="1:2" x14ac:dyDescent="0.2">
      <c r="A25" s="6">
        <v>45432.493981481479</v>
      </c>
      <c r="B25" s="4" t="s">
        <v>200</v>
      </c>
    </row>
    <row r="26" spans="1:2" ht="42" x14ac:dyDescent="0.2">
      <c r="A26" s="6">
        <v>45432.502222222225</v>
      </c>
      <c r="B26" s="4" t="s">
        <v>207</v>
      </c>
    </row>
    <row r="27" spans="1:2" ht="28" x14ac:dyDescent="0.2">
      <c r="A27" s="6">
        <v>45432.504814814813</v>
      </c>
      <c r="B27" s="4" t="s">
        <v>214</v>
      </c>
    </row>
    <row r="28" spans="1:2" x14ac:dyDescent="0.2">
      <c r="A28" s="6">
        <v>45432.544895833336</v>
      </c>
      <c r="B28" s="4" t="s">
        <v>221</v>
      </c>
    </row>
    <row r="29" spans="1:2" ht="28" x14ac:dyDescent="0.2">
      <c r="A29" s="6">
        <v>45432.551620370374</v>
      </c>
      <c r="B29" s="4" t="s">
        <v>229</v>
      </c>
    </row>
    <row r="30" spans="1:2" ht="42" x14ac:dyDescent="0.2">
      <c r="A30" s="6">
        <v>45432.553807870368</v>
      </c>
      <c r="B30" s="4" t="s">
        <v>236</v>
      </c>
    </row>
    <row r="31" spans="1:2" x14ac:dyDescent="0.2">
      <c r="A31" s="6">
        <v>45432.565578703703</v>
      </c>
      <c r="B31" s="4"/>
    </row>
    <row r="32" spans="1:2" ht="42" x14ac:dyDescent="0.2">
      <c r="A32" s="6">
        <v>45432.583865740744</v>
      </c>
      <c r="B32" s="4" t="s">
        <v>251</v>
      </c>
    </row>
    <row r="33" spans="1:2" x14ac:dyDescent="0.2">
      <c r="A33" s="6">
        <v>45432.633564814816</v>
      </c>
      <c r="B33" s="4"/>
    </row>
    <row r="34" spans="1:2" ht="28" x14ac:dyDescent="0.2">
      <c r="A34" s="6">
        <v>45432.664988425924</v>
      </c>
      <c r="B34" s="4" t="s">
        <v>266</v>
      </c>
    </row>
    <row r="35" spans="1:2" ht="56" x14ac:dyDescent="0.2">
      <c r="A35" s="6">
        <v>45432.807928240742</v>
      </c>
      <c r="B35" s="4" t="s">
        <v>273</v>
      </c>
    </row>
    <row r="36" spans="1:2" ht="28" x14ac:dyDescent="0.2">
      <c r="A36" s="6">
        <v>45432.822442129633</v>
      </c>
      <c r="B36" s="4" t="s">
        <v>279</v>
      </c>
    </row>
    <row r="37" spans="1:2" ht="42" x14ac:dyDescent="0.2">
      <c r="A37" s="6">
        <v>45433.353784722225</v>
      </c>
      <c r="B37" s="4" t="s">
        <v>286</v>
      </c>
    </row>
    <row r="38" spans="1:2" x14ac:dyDescent="0.2">
      <c r="A38" s="6">
        <v>45433.382650462961</v>
      </c>
      <c r="B38" s="4" t="s">
        <v>293</v>
      </c>
    </row>
    <row r="39" spans="1:2" ht="28" x14ac:dyDescent="0.2">
      <c r="A39" s="6">
        <v>45433.490428240744</v>
      </c>
      <c r="B39" s="4" t="s">
        <v>301</v>
      </c>
    </row>
    <row r="40" spans="1:2" x14ac:dyDescent="0.2">
      <c r="A40" s="6">
        <v>45433.592604166668</v>
      </c>
      <c r="B40" s="4" t="s">
        <v>308</v>
      </c>
    </row>
    <row r="41" spans="1:2" ht="28" x14ac:dyDescent="0.2">
      <c r="A41" s="6">
        <v>45433.608946759261</v>
      </c>
      <c r="B41" s="4" t="s">
        <v>315</v>
      </c>
    </row>
    <row r="42" spans="1:2" x14ac:dyDescent="0.2">
      <c r="A42" s="6">
        <v>45433.761307870373</v>
      </c>
      <c r="B42" s="4" t="s">
        <v>322</v>
      </c>
    </row>
    <row r="43" spans="1:2" ht="28" x14ac:dyDescent="0.2">
      <c r="A43" s="6">
        <v>45433.895636574074</v>
      </c>
      <c r="B43" s="4" t="s">
        <v>329</v>
      </c>
    </row>
    <row r="44" spans="1:2" x14ac:dyDescent="0.2">
      <c r="A44" s="6">
        <v>45434.373240740744</v>
      </c>
      <c r="B44" s="4" t="s">
        <v>336</v>
      </c>
    </row>
    <row r="45" spans="1:2" ht="28" x14ac:dyDescent="0.2">
      <c r="A45" s="6">
        <v>45434.39947916667</v>
      </c>
      <c r="B45" s="4" t="s">
        <v>343</v>
      </c>
    </row>
    <row r="46" spans="1:2" x14ac:dyDescent="0.2">
      <c r="A46" s="6">
        <v>45434.402141203704</v>
      </c>
      <c r="B46" s="4" t="s">
        <v>350</v>
      </c>
    </row>
    <row r="47" spans="1:2" ht="56" x14ac:dyDescent="0.2">
      <c r="A47" s="6">
        <v>45434.402245370373</v>
      </c>
      <c r="B47" s="4" t="s">
        <v>356</v>
      </c>
    </row>
    <row r="48" spans="1:2" x14ac:dyDescent="0.2">
      <c r="A48" s="6">
        <v>45434.409386574072</v>
      </c>
      <c r="B48" s="4" t="s">
        <v>362</v>
      </c>
    </row>
    <row r="49" spans="1:2" x14ac:dyDescent="0.2">
      <c r="A49" s="6"/>
      <c r="B49" s="4"/>
    </row>
    <row r="50" spans="1:2" x14ac:dyDescent="0.2">
      <c r="A50" s="6">
        <v>45434.563275462962</v>
      </c>
      <c r="B50" s="4" t="s">
        <v>369</v>
      </c>
    </row>
    <row r="51" spans="1:2" x14ac:dyDescent="0.2">
      <c r="A51" s="6">
        <v>45435.576643518521</v>
      </c>
      <c r="B51" s="4" t="s">
        <v>376</v>
      </c>
    </row>
    <row r="52" spans="1:2" ht="42" x14ac:dyDescent="0.2">
      <c r="A52" s="6">
        <v>45435.593252314815</v>
      </c>
      <c r="B52" s="4" t="s">
        <v>383</v>
      </c>
    </row>
    <row r="53" spans="1:2" ht="42" x14ac:dyDescent="0.2">
      <c r="A53" s="6">
        <v>45436.537048611113</v>
      </c>
      <c r="B53" s="4" t="s">
        <v>390</v>
      </c>
    </row>
    <row r="54" spans="1:2" ht="42" x14ac:dyDescent="0.2">
      <c r="A54" s="6">
        <v>45440.538541666669</v>
      </c>
      <c r="B54" s="4" t="s">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62224-AC69-1D4B-A7D2-64D0C9A13639}">
  <sheetPr codeName="Sheet15"/>
  <dimension ref="A1:B54"/>
  <sheetViews>
    <sheetView workbookViewId="0">
      <selection activeCell="E4" sqref="E4"/>
    </sheetView>
  </sheetViews>
  <sheetFormatPr baseColWidth="10" defaultRowHeight="16" x14ac:dyDescent="0.2"/>
  <cols>
    <col min="1" max="1" width="14.1640625" style="9" bestFit="1" customWidth="1"/>
    <col min="2" max="2" width="66.6640625" style="9" customWidth="1"/>
    <col min="3" max="16384" width="10.83203125" style="9"/>
  </cols>
  <sheetData>
    <row r="1" spans="1:2" ht="28" x14ac:dyDescent="0.2">
      <c r="A1" s="4" t="s">
        <v>0</v>
      </c>
      <c r="B1" s="4" t="s">
        <v>13</v>
      </c>
    </row>
    <row r="2" spans="1:2" ht="42" x14ac:dyDescent="0.2">
      <c r="A2" s="6">
        <v>45427.905648148146</v>
      </c>
      <c r="B2" s="4" t="s">
        <v>32</v>
      </c>
    </row>
    <row r="3" spans="1:2" x14ac:dyDescent="0.2">
      <c r="A3" s="6">
        <v>45429.639363425929</v>
      </c>
      <c r="B3" s="4" t="s">
        <v>41</v>
      </c>
    </row>
    <row r="4" spans="1:2" ht="42" x14ac:dyDescent="0.2">
      <c r="A4" s="6">
        <v>45429.667291666665</v>
      </c>
      <c r="B4" s="4" t="s">
        <v>49</v>
      </c>
    </row>
    <row r="5" spans="1:2" x14ac:dyDescent="0.2">
      <c r="A5" s="6">
        <v>45429.676446759258</v>
      </c>
      <c r="B5" s="4" t="s">
        <v>57</v>
      </c>
    </row>
    <row r="6" spans="1:2" ht="28" x14ac:dyDescent="0.2">
      <c r="A6" s="6">
        <v>45432.367858796293</v>
      </c>
      <c r="B6" s="4" t="s">
        <v>64</v>
      </c>
    </row>
    <row r="7" spans="1:2" x14ac:dyDescent="0.2">
      <c r="A7" s="6">
        <v>45432.387233796297</v>
      </c>
      <c r="B7" s="4"/>
    </row>
    <row r="8" spans="1:2" x14ac:dyDescent="0.2">
      <c r="A8" s="6">
        <v>45432.388020833336</v>
      </c>
      <c r="B8" s="4" t="s">
        <v>81</v>
      </c>
    </row>
    <row r="9" spans="1:2" x14ac:dyDescent="0.2">
      <c r="A9" s="6">
        <v>45432.388148148151</v>
      </c>
      <c r="B9" s="4" t="s">
        <v>89</v>
      </c>
    </row>
    <row r="10" spans="1:2" x14ac:dyDescent="0.2">
      <c r="A10" s="6">
        <v>45432.397638888891</v>
      </c>
      <c r="B10" s="4" t="s">
        <v>96</v>
      </c>
    </row>
    <row r="11" spans="1:2" x14ac:dyDescent="0.2">
      <c r="A11" s="6">
        <v>45432.404583333337</v>
      </c>
      <c r="B11" s="4" t="s">
        <v>104</v>
      </c>
    </row>
    <row r="12" spans="1:2" ht="42" x14ac:dyDescent="0.2">
      <c r="A12" s="6">
        <v>45432.419085648151</v>
      </c>
      <c r="B12" s="4" t="s">
        <v>111</v>
      </c>
    </row>
    <row r="13" spans="1:2" ht="28" x14ac:dyDescent="0.2">
      <c r="A13" s="6">
        <v>45432.424907407411</v>
      </c>
      <c r="B13" s="4" t="s">
        <v>118</v>
      </c>
    </row>
    <row r="14" spans="1:2" x14ac:dyDescent="0.2">
      <c r="A14" s="6">
        <v>45432.429976851854</v>
      </c>
      <c r="B14" s="4" t="s">
        <v>125</v>
      </c>
    </row>
    <row r="15" spans="1:2" x14ac:dyDescent="0.2">
      <c r="A15" s="6">
        <v>45432.441354166665</v>
      </c>
      <c r="B15" s="4" t="s">
        <v>132</v>
      </c>
    </row>
    <row r="16" spans="1:2" x14ac:dyDescent="0.2">
      <c r="A16" s="6">
        <v>45432.441574074073</v>
      </c>
      <c r="B16" s="4" t="s">
        <v>139</v>
      </c>
    </row>
    <row r="17" spans="1:2" ht="56" x14ac:dyDescent="0.2">
      <c r="A17" s="6">
        <v>45432.443414351852</v>
      </c>
      <c r="B17" s="4" t="s">
        <v>146</v>
      </c>
    </row>
    <row r="18" spans="1:2" x14ac:dyDescent="0.2">
      <c r="A18" s="6">
        <v>45432.457395833335</v>
      </c>
      <c r="B18" s="4"/>
    </row>
    <row r="19" spans="1:2" ht="56" x14ac:dyDescent="0.2">
      <c r="A19" s="6">
        <v>45432.459768518522</v>
      </c>
      <c r="B19" s="4" t="s">
        <v>162</v>
      </c>
    </row>
    <row r="20" spans="1:2" ht="28" x14ac:dyDescent="0.2">
      <c r="A20" s="6">
        <v>45432.464571759258</v>
      </c>
      <c r="B20" s="4" t="s">
        <v>169</v>
      </c>
    </row>
    <row r="21" spans="1:2" ht="42" x14ac:dyDescent="0.2">
      <c r="A21" s="6">
        <v>45432.477106481485</v>
      </c>
      <c r="B21" s="4" t="s">
        <v>176</v>
      </c>
    </row>
    <row r="22" spans="1:2" ht="42" x14ac:dyDescent="0.2">
      <c r="A22" s="6">
        <v>45432.48541666667</v>
      </c>
      <c r="B22" s="4" t="s">
        <v>183</v>
      </c>
    </row>
    <row r="23" spans="1:2" x14ac:dyDescent="0.2">
      <c r="A23" s="6">
        <v>45432.487326388888</v>
      </c>
      <c r="B23" s="4" t="s">
        <v>187</v>
      </c>
    </row>
    <row r="24" spans="1:2" x14ac:dyDescent="0.2">
      <c r="A24" s="6">
        <v>45432.489201388889</v>
      </c>
      <c r="B24" s="4" t="s">
        <v>194</v>
      </c>
    </row>
    <row r="25" spans="1:2" ht="28" x14ac:dyDescent="0.2">
      <c r="A25" s="6">
        <v>45432.493981481479</v>
      </c>
      <c r="B25" s="4" t="s">
        <v>201</v>
      </c>
    </row>
    <row r="26" spans="1:2" ht="28" x14ac:dyDescent="0.2">
      <c r="A26" s="6">
        <v>45432.502222222225</v>
      </c>
      <c r="B26" s="4" t="s">
        <v>208</v>
      </c>
    </row>
    <row r="27" spans="1:2" ht="28" x14ac:dyDescent="0.2">
      <c r="A27" s="6">
        <v>45432.504814814813</v>
      </c>
      <c r="B27" s="4" t="s">
        <v>215</v>
      </c>
    </row>
    <row r="28" spans="1:2" x14ac:dyDescent="0.2">
      <c r="A28" s="6">
        <v>45432.544895833336</v>
      </c>
      <c r="B28" s="4" t="s">
        <v>222</v>
      </c>
    </row>
    <row r="29" spans="1:2" ht="98" x14ac:dyDescent="0.2">
      <c r="A29" s="6">
        <v>45432.551620370374</v>
      </c>
      <c r="B29" s="4" t="s">
        <v>230</v>
      </c>
    </row>
    <row r="30" spans="1:2" ht="42" x14ac:dyDescent="0.2">
      <c r="A30" s="6">
        <v>45432.553807870368</v>
      </c>
      <c r="B30" s="4" t="s">
        <v>236</v>
      </c>
    </row>
    <row r="31" spans="1:2" x14ac:dyDescent="0.2">
      <c r="A31" s="6">
        <v>45432.565578703703</v>
      </c>
      <c r="B31" s="4"/>
    </row>
    <row r="32" spans="1:2" ht="42" x14ac:dyDescent="0.2">
      <c r="A32" s="6">
        <v>45432.583865740744</v>
      </c>
      <c r="B32" s="4" t="s">
        <v>252</v>
      </c>
    </row>
    <row r="33" spans="1:2" x14ac:dyDescent="0.2">
      <c r="A33" s="6">
        <v>45432.633564814816</v>
      </c>
      <c r="B33" s="4"/>
    </row>
    <row r="34" spans="1:2" ht="42" x14ac:dyDescent="0.2">
      <c r="A34" s="6">
        <v>45432.664988425924</v>
      </c>
      <c r="B34" s="4" t="s">
        <v>267</v>
      </c>
    </row>
    <row r="35" spans="1:2" ht="28" x14ac:dyDescent="0.2">
      <c r="A35" s="6">
        <v>45432.807928240742</v>
      </c>
      <c r="B35" s="4" t="s">
        <v>274</v>
      </c>
    </row>
    <row r="36" spans="1:2" ht="42" x14ac:dyDescent="0.2">
      <c r="A36" s="6">
        <v>45432.822442129633</v>
      </c>
      <c r="B36" s="4" t="s">
        <v>280</v>
      </c>
    </row>
    <row r="37" spans="1:2" ht="84" x14ac:dyDescent="0.2">
      <c r="A37" s="6">
        <v>45433.353784722225</v>
      </c>
      <c r="B37" s="4" t="s">
        <v>287</v>
      </c>
    </row>
    <row r="38" spans="1:2" x14ac:dyDescent="0.2">
      <c r="A38" s="6">
        <v>45433.382650462961</v>
      </c>
      <c r="B38" s="4" t="s">
        <v>294</v>
      </c>
    </row>
    <row r="39" spans="1:2" x14ac:dyDescent="0.2">
      <c r="A39" s="6">
        <v>45433.490428240744</v>
      </c>
      <c r="B39" s="4" t="s">
        <v>302</v>
      </c>
    </row>
    <row r="40" spans="1:2" x14ac:dyDescent="0.2">
      <c r="A40" s="6">
        <v>45433.592604166668</v>
      </c>
      <c r="B40" s="4" t="s">
        <v>309</v>
      </c>
    </row>
    <row r="41" spans="1:2" ht="28" x14ac:dyDescent="0.2">
      <c r="A41" s="6">
        <v>45433.608946759261</v>
      </c>
      <c r="B41" s="4" t="s">
        <v>316</v>
      </c>
    </row>
    <row r="42" spans="1:2" x14ac:dyDescent="0.2">
      <c r="A42" s="6">
        <v>45433.761307870373</v>
      </c>
      <c r="B42" s="4" t="s">
        <v>323</v>
      </c>
    </row>
    <row r="43" spans="1:2" ht="42" x14ac:dyDescent="0.2">
      <c r="A43" s="6">
        <v>45433.895636574074</v>
      </c>
      <c r="B43" s="4" t="s">
        <v>330</v>
      </c>
    </row>
    <row r="44" spans="1:2" x14ac:dyDescent="0.2">
      <c r="A44" s="6">
        <v>45434.373240740744</v>
      </c>
      <c r="B44" s="4" t="s">
        <v>337</v>
      </c>
    </row>
    <row r="45" spans="1:2" ht="28" x14ac:dyDescent="0.2">
      <c r="A45" s="6">
        <v>45434.39947916667</v>
      </c>
      <c r="B45" s="4" t="s">
        <v>344</v>
      </c>
    </row>
    <row r="46" spans="1:2" x14ac:dyDescent="0.2">
      <c r="A46" s="6">
        <v>45434.402141203704</v>
      </c>
      <c r="B46" s="4" t="s">
        <v>22</v>
      </c>
    </row>
    <row r="47" spans="1:2" ht="28" x14ac:dyDescent="0.2">
      <c r="A47" s="6">
        <v>45434.402245370373</v>
      </c>
      <c r="B47" s="4" t="s">
        <v>357</v>
      </c>
    </row>
    <row r="48" spans="1:2" x14ac:dyDescent="0.2">
      <c r="A48" s="6">
        <v>45434.409386574072</v>
      </c>
      <c r="B48" s="4" t="s">
        <v>363</v>
      </c>
    </row>
    <row r="49" spans="1:2" x14ac:dyDescent="0.2">
      <c r="A49" s="6"/>
      <c r="B49" s="4"/>
    </row>
    <row r="50" spans="1:2" x14ac:dyDescent="0.2">
      <c r="A50" s="6">
        <v>45434.563275462962</v>
      </c>
      <c r="B50" s="4" t="s">
        <v>370</v>
      </c>
    </row>
    <row r="51" spans="1:2" x14ac:dyDescent="0.2">
      <c r="A51" s="6">
        <v>45435.576643518521</v>
      </c>
      <c r="B51" s="4" t="s">
        <v>377</v>
      </c>
    </row>
    <row r="52" spans="1:2" ht="42" x14ac:dyDescent="0.2">
      <c r="A52" s="6">
        <v>45435.593252314815</v>
      </c>
      <c r="B52" s="4" t="s">
        <v>384</v>
      </c>
    </row>
    <row r="53" spans="1:2" ht="28" x14ac:dyDescent="0.2">
      <c r="A53" s="6">
        <v>45436.537048611113</v>
      </c>
      <c r="B53" s="4" t="s">
        <v>391</v>
      </c>
    </row>
    <row r="54" spans="1:2" ht="56" x14ac:dyDescent="0.2">
      <c r="A54" s="6">
        <v>45440.538541666669</v>
      </c>
      <c r="B54" s="4" t="s">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1DF85-EE79-A04B-A1C2-F7A74F52FC19}">
  <sheetPr codeName="Sheet16"/>
  <dimension ref="A1:C54"/>
  <sheetViews>
    <sheetView workbookViewId="0">
      <selection activeCell="H40" sqref="H40"/>
    </sheetView>
  </sheetViews>
  <sheetFormatPr baseColWidth="10" defaultRowHeight="16" x14ac:dyDescent="0.2"/>
  <cols>
    <col min="1" max="1" width="14.1640625" bestFit="1" customWidth="1"/>
    <col min="2" max="2" width="57.1640625" bestFit="1" customWidth="1"/>
  </cols>
  <sheetData>
    <row r="1" spans="1:3" x14ac:dyDescent="0.2">
      <c r="A1" s="1" t="s">
        <v>0</v>
      </c>
      <c r="B1" s="1" t="s">
        <v>14</v>
      </c>
    </row>
    <row r="2" spans="1:3" x14ac:dyDescent="0.2">
      <c r="A2" s="2">
        <v>45427.905648148146</v>
      </c>
      <c r="B2" s="1"/>
    </row>
    <row r="3" spans="1:3" x14ac:dyDescent="0.2">
      <c r="A3" s="2">
        <v>45429.639363425929</v>
      </c>
      <c r="B3" s="1"/>
    </row>
    <row r="4" spans="1:3" x14ac:dyDescent="0.2">
      <c r="A4" s="2">
        <v>45429.667291666665</v>
      </c>
      <c r="B4" s="1"/>
    </row>
    <row r="5" spans="1:3" x14ac:dyDescent="0.2">
      <c r="A5" s="2">
        <v>45429.676446759258</v>
      </c>
      <c r="B5" s="1"/>
    </row>
    <row r="6" spans="1:3" x14ac:dyDescent="0.2">
      <c r="A6" s="2">
        <v>45432.367858796293</v>
      </c>
      <c r="B6" s="1"/>
    </row>
    <row r="7" spans="1:3" x14ac:dyDescent="0.2">
      <c r="A7" s="2">
        <v>45432.387233796297</v>
      </c>
      <c r="B7" s="1" t="s">
        <v>22</v>
      </c>
      <c r="C7">
        <v>0</v>
      </c>
    </row>
    <row r="8" spans="1:3" x14ac:dyDescent="0.2">
      <c r="A8" s="2">
        <v>45432.388020833336</v>
      </c>
      <c r="B8" s="1"/>
    </row>
    <row r="9" spans="1:3" x14ac:dyDescent="0.2">
      <c r="A9" s="2">
        <v>45432.388148148151</v>
      </c>
      <c r="B9" s="1"/>
    </row>
    <row r="10" spans="1:3" x14ac:dyDescent="0.2">
      <c r="A10" s="2">
        <v>45432.397638888891</v>
      </c>
      <c r="B10" s="1"/>
    </row>
    <row r="11" spans="1:3" x14ac:dyDescent="0.2">
      <c r="A11" s="2">
        <v>45432.404583333337</v>
      </c>
      <c r="B11" s="1"/>
    </row>
    <row r="12" spans="1:3" x14ac:dyDescent="0.2">
      <c r="A12" s="2">
        <v>45432.419085648151</v>
      </c>
      <c r="B12" s="1"/>
    </row>
    <row r="13" spans="1:3" x14ac:dyDescent="0.2">
      <c r="A13" s="2">
        <v>45432.424907407411</v>
      </c>
      <c r="B13" s="1"/>
    </row>
    <row r="14" spans="1:3" x14ac:dyDescent="0.2">
      <c r="A14" s="2">
        <v>45432.429976851854</v>
      </c>
      <c r="B14" s="1"/>
    </row>
    <row r="15" spans="1:3" x14ac:dyDescent="0.2">
      <c r="A15" s="2">
        <v>45432.441354166665</v>
      </c>
      <c r="B15" s="1"/>
    </row>
    <row r="16" spans="1:3" x14ac:dyDescent="0.2">
      <c r="A16" s="2">
        <v>45432.441574074073</v>
      </c>
      <c r="B16" s="1"/>
    </row>
    <row r="17" spans="1:3" x14ac:dyDescent="0.2">
      <c r="A17" s="2">
        <v>45432.443414351852</v>
      </c>
      <c r="B17" s="1"/>
    </row>
    <row r="18" spans="1:3" x14ac:dyDescent="0.2">
      <c r="A18" s="2">
        <v>45432.457395833335</v>
      </c>
      <c r="B18" s="1" t="s">
        <v>22</v>
      </c>
      <c r="C18">
        <v>0</v>
      </c>
    </row>
    <row r="19" spans="1:3" x14ac:dyDescent="0.2">
      <c r="A19" s="2">
        <v>45432.459768518522</v>
      </c>
      <c r="B19" s="1"/>
    </row>
    <row r="20" spans="1:3" x14ac:dyDescent="0.2">
      <c r="A20" s="2">
        <v>45432.464571759258</v>
      </c>
      <c r="B20" s="1"/>
    </row>
    <row r="21" spans="1:3" x14ac:dyDescent="0.2">
      <c r="A21" s="2">
        <v>45432.477106481485</v>
      </c>
      <c r="B21" s="1"/>
    </row>
    <row r="22" spans="1:3" x14ac:dyDescent="0.2">
      <c r="A22" s="2">
        <v>45432.48541666667</v>
      </c>
      <c r="B22" s="1"/>
    </row>
    <row r="23" spans="1:3" x14ac:dyDescent="0.2">
      <c r="A23" s="2">
        <v>45432.487326388888</v>
      </c>
      <c r="B23" s="1"/>
    </row>
    <row r="24" spans="1:3" x14ac:dyDescent="0.2">
      <c r="A24" s="2">
        <v>45432.489201388889</v>
      </c>
      <c r="B24" s="1"/>
    </row>
    <row r="25" spans="1:3" x14ac:dyDescent="0.2">
      <c r="A25" s="2">
        <v>45432.493981481479</v>
      </c>
      <c r="B25" s="1"/>
    </row>
    <row r="26" spans="1:3" x14ac:dyDescent="0.2">
      <c r="A26" s="2">
        <v>45432.502222222225</v>
      </c>
      <c r="B26" s="1"/>
    </row>
    <row r="27" spans="1:3" x14ac:dyDescent="0.2">
      <c r="A27" s="2">
        <v>45432.504814814813</v>
      </c>
      <c r="B27" s="1"/>
    </row>
    <row r="28" spans="1:3" x14ac:dyDescent="0.2">
      <c r="A28" s="2">
        <v>45432.544895833336</v>
      </c>
      <c r="B28" s="1"/>
    </row>
    <row r="29" spans="1:3" x14ac:dyDescent="0.2">
      <c r="A29" s="2">
        <v>45432.551620370374</v>
      </c>
      <c r="B29" s="1"/>
    </row>
    <row r="30" spans="1:3" x14ac:dyDescent="0.2">
      <c r="A30" s="2">
        <v>45432.553807870368</v>
      </c>
      <c r="B30" s="1"/>
    </row>
    <row r="31" spans="1:3" x14ac:dyDescent="0.2">
      <c r="A31" s="2">
        <v>45432.565578703703</v>
      </c>
      <c r="B31" s="1" t="s">
        <v>22</v>
      </c>
      <c r="C31">
        <v>0</v>
      </c>
    </row>
    <row r="32" spans="1:3" x14ac:dyDescent="0.2">
      <c r="A32" s="2">
        <v>45432.583865740744</v>
      </c>
      <c r="B32" s="1"/>
    </row>
    <row r="33" spans="1:3" x14ac:dyDescent="0.2">
      <c r="A33" s="2">
        <v>45432.633564814816</v>
      </c>
      <c r="B33" s="1" t="s">
        <v>22</v>
      </c>
      <c r="C33">
        <v>0</v>
      </c>
    </row>
    <row r="34" spans="1:3" x14ac:dyDescent="0.2">
      <c r="A34" s="2">
        <v>45432.664988425924</v>
      </c>
      <c r="B34" s="1"/>
    </row>
    <row r="35" spans="1:3" x14ac:dyDescent="0.2">
      <c r="A35" s="2">
        <v>45432.807928240742</v>
      </c>
      <c r="B35" s="1"/>
    </row>
    <row r="36" spans="1:3" x14ac:dyDescent="0.2">
      <c r="A36" s="2">
        <v>45432.822442129633</v>
      </c>
      <c r="B36" s="1"/>
    </row>
    <row r="37" spans="1:3" x14ac:dyDescent="0.2">
      <c r="A37" s="2">
        <v>45433.353784722225</v>
      </c>
      <c r="B37" s="1"/>
    </row>
    <row r="38" spans="1:3" x14ac:dyDescent="0.2">
      <c r="A38" s="2">
        <v>45433.382650462961</v>
      </c>
      <c r="B38" s="1"/>
    </row>
    <row r="39" spans="1:3" x14ac:dyDescent="0.2">
      <c r="A39" s="2">
        <v>45433.490428240744</v>
      </c>
      <c r="B39" s="1"/>
    </row>
    <row r="40" spans="1:3" x14ac:dyDescent="0.2">
      <c r="A40" s="2">
        <v>45433.592604166668</v>
      </c>
      <c r="B40" s="1"/>
    </row>
    <row r="41" spans="1:3" x14ac:dyDescent="0.2">
      <c r="A41" s="2">
        <v>45433.608946759261</v>
      </c>
      <c r="B41" s="1"/>
    </row>
    <row r="42" spans="1:3" x14ac:dyDescent="0.2">
      <c r="A42" s="2">
        <v>45433.761307870373</v>
      </c>
      <c r="B42" s="1"/>
    </row>
    <row r="43" spans="1:3" x14ac:dyDescent="0.2">
      <c r="A43" s="2">
        <v>45433.895636574074</v>
      </c>
      <c r="B43" s="1"/>
    </row>
    <row r="44" spans="1:3" x14ac:dyDescent="0.2">
      <c r="A44" s="2">
        <v>45434.373240740744</v>
      </c>
      <c r="B44" s="1"/>
    </row>
    <row r="45" spans="1:3" x14ac:dyDescent="0.2">
      <c r="A45" s="2">
        <v>45434.39947916667</v>
      </c>
      <c r="B45" s="1"/>
    </row>
    <row r="46" spans="1:3" x14ac:dyDescent="0.2">
      <c r="A46" s="2">
        <v>45434.402141203704</v>
      </c>
      <c r="B46" s="1"/>
    </row>
    <row r="47" spans="1:3" x14ac:dyDescent="0.2">
      <c r="A47" s="2">
        <v>45434.402245370373</v>
      </c>
      <c r="B47" s="1"/>
    </row>
    <row r="48" spans="1:3" x14ac:dyDescent="0.2">
      <c r="A48" s="2">
        <v>45434.409386574072</v>
      </c>
      <c r="B48" s="1"/>
    </row>
    <row r="49" spans="1:2" x14ac:dyDescent="0.2">
      <c r="A49" s="2">
        <v>45434.550104166665</v>
      </c>
      <c r="B49" s="1"/>
    </row>
    <row r="50" spans="1:2" x14ac:dyDescent="0.2">
      <c r="A50" s="2">
        <v>45434.563275462962</v>
      </c>
      <c r="B50" s="1"/>
    </row>
    <row r="51" spans="1:2" x14ac:dyDescent="0.2">
      <c r="A51" s="2">
        <v>45435.576643518521</v>
      </c>
      <c r="B51" s="1"/>
    </row>
    <row r="52" spans="1:2" x14ac:dyDescent="0.2">
      <c r="A52" s="2">
        <v>45435.593252314815</v>
      </c>
      <c r="B52" s="1"/>
    </row>
    <row r="53" spans="1:2" x14ac:dyDescent="0.2">
      <c r="A53" s="2">
        <v>45436.537048611113</v>
      </c>
      <c r="B53" s="1"/>
    </row>
    <row r="54" spans="1:2" x14ac:dyDescent="0.2">
      <c r="A54" s="2">
        <v>45440.538541666669</v>
      </c>
      <c r="B5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DF038-46CE-2447-AFC3-47766D261519}">
  <sheetPr codeName="Sheet17"/>
  <dimension ref="A1:B54"/>
  <sheetViews>
    <sheetView workbookViewId="0">
      <selection activeCell="H19" sqref="H19"/>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4" t="s">
        <v>15</v>
      </c>
    </row>
    <row r="2" spans="1:2" x14ac:dyDescent="0.2">
      <c r="A2" s="6">
        <v>45427.905648148146</v>
      </c>
      <c r="B2" s="4"/>
    </row>
    <row r="3" spans="1:2" x14ac:dyDescent="0.2">
      <c r="A3" s="6">
        <v>45429.639363425929</v>
      </c>
      <c r="B3" s="4"/>
    </row>
    <row r="4" spans="1:2" x14ac:dyDescent="0.2">
      <c r="A4" s="6">
        <v>45429.667291666665</v>
      </c>
      <c r="B4" s="4"/>
    </row>
    <row r="5" spans="1:2" x14ac:dyDescent="0.2">
      <c r="A5" s="6">
        <v>45429.676446759258</v>
      </c>
      <c r="B5" s="4"/>
    </row>
    <row r="6" spans="1:2" x14ac:dyDescent="0.2">
      <c r="A6" s="6">
        <v>45432.367858796293</v>
      </c>
      <c r="B6" s="4"/>
    </row>
    <row r="7" spans="1:2" x14ac:dyDescent="0.2">
      <c r="A7" s="6">
        <v>45432.387233796297</v>
      </c>
      <c r="B7" s="4" t="s">
        <v>69</v>
      </c>
    </row>
    <row r="8" spans="1:2" x14ac:dyDescent="0.2">
      <c r="A8" s="6">
        <v>45432.388020833336</v>
      </c>
      <c r="B8" s="4"/>
    </row>
    <row r="9" spans="1:2" x14ac:dyDescent="0.2">
      <c r="A9" s="6">
        <v>45432.388148148151</v>
      </c>
      <c r="B9" s="4"/>
    </row>
    <row r="10" spans="1:2" x14ac:dyDescent="0.2">
      <c r="A10" s="6">
        <v>45432.397638888891</v>
      </c>
      <c r="B10" s="4"/>
    </row>
    <row r="11" spans="1:2" x14ac:dyDescent="0.2">
      <c r="A11" s="6">
        <v>45432.404583333337</v>
      </c>
      <c r="B11" s="4"/>
    </row>
    <row r="12" spans="1:2" x14ac:dyDescent="0.2">
      <c r="A12" s="6">
        <v>45432.419085648151</v>
      </c>
      <c r="B12" s="4"/>
    </row>
    <row r="13" spans="1:2" x14ac:dyDescent="0.2">
      <c r="A13" s="6">
        <v>45432.424907407411</v>
      </c>
      <c r="B13" s="4"/>
    </row>
    <row r="14" spans="1:2" x14ac:dyDescent="0.2">
      <c r="A14" s="6">
        <v>45432.429976851854</v>
      </c>
      <c r="B14" s="4"/>
    </row>
    <row r="15" spans="1:2" x14ac:dyDescent="0.2">
      <c r="A15" s="6">
        <v>45432.441354166665</v>
      </c>
      <c r="B15" s="4"/>
    </row>
    <row r="16" spans="1:2" x14ac:dyDescent="0.2">
      <c r="A16" s="6">
        <v>45432.441574074073</v>
      </c>
      <c r="B16" s="4"/>
    </row>
    <row r="17" spans="1:2" x14ac:dyDescent="0.2">
      <c r="A17" s="6">
        <v>45432.443414351852</v>
      </c>
      <c r="B17" s="4"/>
    </row>
    <row r="18" spans="1:2" x14ac:dyDescent="0.2">
      <c r="A18" s="6">
        <v>45432.457395833335</v>
      </c>
      <c r="B18" s="4" t="s">
        <v>149</v>
      </c>
    </row>
    <row r="19" spans="1:2" x14ac:dyDescent="0.2">
      <c r="A19" s="6">
        <v>45432.459768518522</v>
      </c>
      <c r="B19" s="4"/>
    </row>
    <row r="20" spans="1:2" x14ac:dyDescent="0.2">
      <c r="A20" s="6">
        <v>45432.464571759258</v>
      </c>
      <c r="B20" s="4"/>
    </row>
    <row r="21" spans="1:2" x14ac:dyDescent="0.2">
      <c r="A21" s="6">
        <v>45432.477106481485</v>
      </c>
      <c r="B21" s="4"/>
    </row>
    <row r="22" spans="1:2" x14ac:dyDescent="0.2">
      <c r="A22" s="6">
        <v>45432.48541666667</v>
      </c>
      <c r="B22" s="4"/>
    </row>
    <row r="23" spans="1:2" x14ac:dyDescent="0.2">
      <c r="A23" s="6">
        <v>45432.487326388888</v>
      </c>
      <c r="B23" s="4"/>
    </row>
    <row r="24" spans="1:2" x14ac:dyDescent="0.2">
      <c r="A24" s="6">
        <v>45432.489201388889</v>
      </c>
      <c r="B24" s="4"/>
    </row>
    <row r="25" spans="1:2" x14ac:dyDescent="0.2">
      <c r="A25" s="6">
        <v>45432.493981481479</v>
      </c>
      <c r="B25" s="4"/>
    </row>
    <row r="26" spans="1:2" x14ac:dyDescent="0.2">
      <c r="A26" s="6">
        <v>45432.502222222225</v>
      </c>
      <c r="B26" s="4"/>
    </row>
    <row r="27" spans="1:2" x14ac:dyDescent="0.2">
      <c r="A27" s="6">
        <v>45432.504814814813</v>
      </c>
      <c r="B27" s="4"/>
    </row>
    <row r="28" spans="1:2" x14ac:dyDescent="0.2">
      <c r="A28" s="6">
        <v>45432.544895833336</v>
      </c>
      <c r="B28" s="4"/>
    </row>
    <row r="29" spans="1:2" x14ac:dyDescent="0.2">
      <c r="A29" s="6">
        <v>45432.551620370374</v>
      </c>
      <c r="B29" s="4"/>
    </row>
    <row r="30" spans="1:2" x14ac:dyDescent="0.2">
      <c r="A30" s="6">
        <v>45432.553807870368</v>
      </c>
      <c r="B30" s="4"/>
    </row>
    <row r="31" spans="1:2" x14ac:dyDescent="0.2">
      <c r="A31" s="6">
        <v>45432.565578703703</v>
      </c>
      <c r="B31" s="4" t="s">
        <v>239</v>
      </c>
    </row>
    <row r="32" spans="1:2" x14ac:dyDescent="0.2">
      <c r="A32" s="6">
        <v>45432.583865740744</v>
      </c>
      <c r="B32" s="4"/>
    </row>
    <row r="33" spans="1:2" ht="42" x14ac:dyDescent="0.2">
      <c r="A33" s="6">
        <v>45432.633564814816</v>
      </c>
      <c r="B33" s="4" t="s">
        <v>255</v>
      </c>
    </row>
    <row r="34" spans="1:2" x14ac:dyDescent="0.2">
      <c r="A34" s="6">
        <v>45432.664988425924</v>
      </c>
      <c r="B34" s="4"/>
    </row>
    <row r="35" spans="1:2" x14ac:dyDescent="0.2">
      <c r="A35" s="6">
        <v>45432.807928240742</v>
      </c>
      <c r="B35" s="4"/>
    </row>
    <row r="36" spans="1:2" x14ac:dyDescent="0.2">
      <c r="A36" s="6">
        <v>45432.822442129633</v>
      </c>
      <c r="B36" s="4"/>
    </row>
    <row r="37" spans="1:2" x14ac:dyDescent="0.2">
      <c r="A37" s="6">
        <v>45433.353784722225</v>
      </c>
      <c r="B37" s="4"/>
    </row>
    <row r="38" spans="1:2" x14ac:dyDescent="0.2">
      <c r="A38" s="6">
        <v>45433.382650462961</v>
      </c>
      <c r="B38" s="4"/>
    </row>
    <row r="39" spans="1:2" x14ac:dyDescent="0.2">
      <c r="A39" s="6">
        <v>45433.490428240744</v>
      </c>
      <c r="B39" s="4"/>
    </row>
    <row r="40" spans="1:2" x14ac:dyDescent="0.2">
      <c r="A40" s="6">
        <v>45433.592604166668</v>
      </c>
      <c r="B40" s="4"/>
    </row>
    <row r="41" spans="1:2" x14ac:dyDescent="0.2">
      <c r="A41" s="6">
        <v>45433.608946759261</v>
      </c>
      <c r="B41" s="4"/>
    </row>
    <row r="42" spans="1:2" x14ac:dyDescent="0.2">
      <c r="A42" s="6">
        <v>45433.761307870373</v>
      </c>
      <c r="B42" s="4"/>
    </row>
    <row r="43" spans="1:2" x14ac:dyDescent="0.2">
      <c r="A43" s="6">
        <v>45433.895636574074</v>
      </c>
      <c r="B43" s="4"/>
    </row>
    <row r="44" spans="1:2" x14ac:dyDescent="0.2">
      <c r="A44" s="6">
        <v>45434.373240740744</v>
      </c>
      <c r="B44" s="4"/>
    </row>
    <row r="45" spans="1:2" x14ac:dyDescent="0.2">
      <c r="A45" s="6">
        <v>45434.39947916667</v>
      </c>
      <c r="B45" s="4"/>
    </row>
    <row r="46" spans="1:2" x14ac:dyDescent="0.2">
      <c r="A46" s="6">
        <v>45434.402141203704</v>
      </c>
      <c r="B46" s="4"/>
    </row>
    <row r="47" spans="1:2" x14ac:dyDescent="0.2">
      <c r="A47" s="6">
        <v>45434.402245370373</v>
      </c>
      <c r="B47" s="4"/>
    </row>
    <row r="48" spans="1:2" x14ac:dyDescent="0.2">
      <c r="A48" s="6">
        <v>45434.409386574072</v>
      </c>
      <c r="B48" s="4"/>
    </row>
    <row r="49" spans="1:2" x14ac:dyDescent="0.2">
      <c r="A49" s="6">
        <v>45434.550104166665</v>
      </c>
      <c r="B49" s="4"/>
    </row>
    <row r="50" spans="1:2" x14ac:dyDescent="0.2">
      <c r="A50" s="6">
        <v>45434.563275462962</v>
      </c>
      <c r="B50" s="4"/>
    </row>
    <row r="51" spans="1:2" x14ac:dyDescent="0.2">
      <c r="A51" s="6">
        <v>45435.576643518521</v>
      </c>
      <c r="B51" s="4"/>
    </row>
    <row r="52" spans="1:2" x14ac:dyDescent="0.2">
      <c r="A52" s="6">
        <v>45435.593252314815</v>
      </c>
      <c r="B52" s="4"/>
    </row>
    <row r="53" spans="1:2" x14ac:dyDescent="0.2">
      <c r="A53" s="6">
        <v>45436.537048611113</v>
      </c>
      <c r="B53" s="4"/>
    </row>
    <row r="54" spans="1:2" x14ac:dyDescent="0.2">
      <c r="A54" s="6">
        <v>45440.538541666669</v>
      </c>
      <c r="B54"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B056-4CE4-204C-BA3E-C4664359F026}">
  <sheetPr codeName="Sheet18"/>
  <dimension ref="A1:C54"/>
  <sheetViews>
    <sheetView workbookViewId="0">
      <selection activeCell="L46" sqref="L46"/>
    </sheetView>
  </sheetViews>
  <sheetFormatPr baseColWidth="10" defaultRowHeight="16" x14ac:dyDescent="0.2"/>
  <cols>
    <col min="1" max="1" width="14.1640625" bestFit="1" customWidth="1"/>
    <col min="2" max="2" width="68.83203125" bestFit="1" customWidth="1"/>
  </cols>
  <sheetData>
    <row r="1" spans="1:3" x14ac:dyDescent="0.2">
      <c r="A1" s="1" t="s">
        <v>0</v>
      </c>
      <c r="B1" s="1" t="s">
        <v>16</v>
      </c>
    </row>
    <row r="2" spans="1:3" x14ac:dyDescent="0.2">
      <c r="A2" s="2">
        <v>45427.905648148146</v>
      </c>
      <c r="B2" s="1"/>
    </row>
    <row r="3" spans="1:3" x14ac:dyDescent="0.2">
      <c r="A3" s="2">
        <v>45429.639363425929</v>
      </c>
      <c r="B3" s="1"/>
    </row>
    <row r="4" spans="1:3" x14ac:dyDescent="0.2">
      <c r="A4" s="2">
        <v>45429.667291666665</v>
      </c>
      <c r="B4" s="1"/>
    </row>
    <row r="5" spans="1:3" x14ac:dyDescent="0.2">
      <c r="A5" s="2">
        <v>45429.676446759258</v>
      </c>
      <c r="B5" s="1"/>
    </row>
    <row r="6" spans="1:3" x14ac:dyDescent="0.2">
      <c r="A6" s="2">
        <v>45432.367858796293</v>
      </c>
      <c r="B6" s="1"/>
    </row>
    <row r="7" spans="1:3" x14ac:dyDescent="0.2">
      <c r="A7" s="2">
        <v>45432.387233796297</v>
      </c>
      <c r="B7" s="1" t="s">
        <v>22</v>
      </c>
      <c r="C7">
        <v>0</v>
      </c>
    </row>
    <row r="8" spans="1:3" x14ac:dyDescent="0.2">
      <c r="A8" s="2">
        <v>45432.388020833336</v>
      </c>
      <c r="B8" s="1"/>
    </row>
    <row r="9" spans="1:3" x14ac:dyDescent="0.2">
      <c r="A9" s="2">
        <v>45432.388148148151</v>
      </c>
      <c r="B9" s="1"/>
    </row>
    <row r="10" spans="1:3" x14ac:dyDescent="0.2">
      <c r="A10" s="2">
        <v>45432.397638888891</v>
      </c>
      <c r="B10" s="1"/>
    </row>
    <row r="11" spans="1:3" x14ac:dyDescent="0.2">
      <c r="A11" s="2">
        <v>45432.404583333337</v>
      </c>
      <c r="B11" s="1"/>
    </row>
    <row r="12" spans="1:3" x14ac:dyDescent="0.2">
      <c r="A12" s="2">
        <v>45432.419085648151</v>
      </c>
      <c r="B12" s="1"/>
    </row>
    <row r="13" spans="1:3" x14ac:dyDescent="0.2">
      <c r="A13" s="2">
        <v>45432.424907407411</v>
      </c>
      <c r="B13" s="1"/>
    </row>
    <row r="14" spans="1:3" x14ac:dyDescent="0.2">
      <c r="A14" s="2">
        <v>45432.429976851854</v>
      </c>
      <c r="B14" s="1"/>
    </row>
    <row r="15" spans="1:3" x14ac:dyDescent="0.2">
      <c r="A15" s="2">
        <v>45432.441354166665</v>
      </c>
      <c r="B15" s="1"/>
    </row>
    <row r="16" spans="1:3" x14ac:dyDescent="0.2">
      <c r="A16" s="2">
        <v>45432.441574074073</v>
      </c>
      <c r="B16" s="1"/>
    </row>
    <row r="17" spans="1:3" x14ac:dyDescent="0.2">
      <c r="A17" s="2">
        <v>45432.443414351852</v>
      </c>
      <c r="B17" s="1"/>
    </row>
    <row r="18" spans="1:3" x14ac:dyDescent="0.2">
      <c r="A18" s="2">
        <v>45432.457395833335</v>
      </c>
      <c r="B18" s="1" t="s">
        <v>22</v>
      </c>
      <c r="C18">
        <v>0</v>
      </c>
    </row>
    <row r="19" spans="1:3" x14ac:dyDescent="0.2">
      <c r="A19" s="2">
        <v>45432.459768518522</v>
      </c>
      <c r="B19" s="1"/>
    </row>
    <row r="20" spans="1:3" x14ac:dyDescent="0.2">
      <c r="A20" s="2">
        <v>45432.464571759258</v>
      </c>
      <c r="B20" s="1"/>
    </row>
    <row r="21" spans="1:3" x14ac:dyDescent="0.2">
      <c r="A21" s="2">
        <v>45432.477106481485</v>
      </c>
      <c r="B21" s="1"/>
    </row>
    <row r="22" spans="1:3" x14ac:dyDescent="0.2">
      <c r="A22" s="2">
        <v>45432.48541666667</v>
      </c>
      <c r="B22" s="1"/>
    </row>
    <row r="23" spans="1:3" x14ac:dyDescent="0.2">
      <c r="A23" s="2">
        <v>45432.487326388888</v>
      </c>
      <c r="B23" s="1"/>
    </row>
    <row r="24" spans="1:3" x14ac:dyDescent="0.2">
      <c r="A24" s="2">
        <v>45432.489201388889</v>
      </c>
      <c r="B24" s="1"/>
    </row>
    <row r="25" spans="1:3" x14ac:dyDescent="0.2">
      <c r="A25" s="2">
        <v>45432.493981481479</v>
      </c>
      <c r="B25" s="1"/>
    </row>
    <row r="26" spans="1:3" x14ac:dyDescent="0.2">
      <c r="A26" s="2">
        <v>45432.502222222225</v>
      </c>
      <c r="B26" s="1"/>
    </row>
    <row r="27" spans="1:3" x14ac:dyDescent="0.2">
      <c r="A27" s="2">
        <v>45432.504814814813</v>
      </c>
      <c r="B27" s="1"/>
    </row>
    <row r="28" spans="1:3" x14ac:dyDescent="0.2">
      <c r="A28" s="2">
        <v>45432.544895833336</v>
      </c>
      <c r="B28" s="1"/>
    </row>
    <row r="29" spans="1:3" x14ac:dyDescent="0.2">
      <c r="A29" s="2">
        <v>45432.551620370374</v>
      </c>
      <c r="B29" s="1"/>
    </row>
    <row r="30" spans="1:3" x14ac:dyDescent="0.2">
      <c r="A30" s="2">
        <v>45432.553807870368</v>
      </c>
      <c r="B30" s="1"/>
    </row>
    <row r="31" spans="1:3" x14ac:dyDescent="0.2">
      <c r="A31" s="2">
        <v>45432.565578703703</v>
      </c>
      <c r="B31" s="1" t="s">
        <v>22</v>
      </c>
      <c r="C31">
        <v>0</v>
      </c>
    </row>
    <row r="32" spans="1:3" x14ac:dyDescent="0.2">
      <c r="A32" s="2">
        <v>45432.583865740744</v>
      </c>
      <c r="B32" s="1"/>
    </row>
    <row r="33" spans="1:3" x14ac:dyDescent="0.2">
      <c r="A33" s="2">
        <v>45432.633564814816</v>
      </c>
      <c r="B33" s="1" t="s">
        <v>22</v>
      </c>
      <c r="C33">
        <v>0</v>
      </c>
    </row>
    <row r="34" spans="1:3" x14ac:dyDescent="0.2">
      <c r="A34" s="2">
        <v>45432.664988425924</v>
      </c>
      <c r="B34" s="1"/>
    </row>
    <row r="35" spans="1:3" x14ac:dyDescent="0.2">
      <c r="A35" s="2">
        <v>45432.807928240742</v>
      </c>
      <c r="B35" s="1"/>
    </row>
    <row r="36" spans="1:3" x14ac:dyDescent="0.2">
      <c r="A36" s="2">
        <v>45432.822442129633</v>
      </c>
      <c r="B36" s="1"/>
    </row>
    <row r="37" spans="1:3" x14ac:dyDescent="0.2">
      <c r="A37" s="2">
        <v>45433.353784722225</v>
      </c>
      <c r="B37" s="1"/>
    </row>
    <row r="38" spans="1:3" x14ac:dyDescent="0.2">
      <c r="A38" s="2">
        <v>45433.382650462961</v>
      </c>
      <c r="B38" s="1"/>
    </row>
    <row r="39" spans="1:3" x14ac:dyDescent="0.2">
      <c r="A39" s="2">
        <v>45433.490428240744</v>
      </c>
      <c r="B39" s="1"/>
    </row>
    <row r="40" spans="1:3" x14ac:dyDescent="0.2">
      <c r="A40" s="2">
        <v>45433.592604166668</v>
      </c>
      <c r="B40" s="1"/>
    </row>
    <row r="41" spans="1:3" x14ac:dyDescent="0.2">
      <c r="A41" s="2">
        <v>45433.608946759261</v>
      </c>
      <c r="B41" s="1"/>
    </row>
    <row r="42" spans="1:3" x14ac:dyDescent="0.2">
      <c r="A42" s="2">
        <v>45433.761307870373</v>
      </c>
      <c r="B42" s="1"/>
    </row>
    <row r="43" spans="1:3" x14ac:dyDescent="0.2">
      <c r="A43" s="2">
        <v>45433.895636574074</v>
      </c>
      <c r="B43" s="1"/>
    </row>
    <row r="44" spans="1:3" x14ac:dyDescent="0.2">
      <c r="A44" s="2">
        <v>45434.373240740744</v>
      </c>
      <c r="B44" s="1"/>
    </row>
    <row r="45" spans="1:3" x14ac:dyDescent="0.2">
      <c r="A45" s="2">
        <v>45434.39947916667</v>
      </c>
      <c r="B45" s="1"/>
    </row>
    <row r="46" spans="1:3" x14ac:dyDescent="0.2">
      <c r="A46" s="2">
        <v>45434.402141203704</v>
      </c>
      <c r="B46" s="1"/>
    </row>
    <row r="47" spans="1:3" x14ac:dyDescent="0.2">
      <c r="A47" s="2">
        <v>45434.402245370373</v>
      </c>
      <c r="B47" s="1"/>
    </row>
    <row r="48" spans="1:3" x14ac:dyDescent="0.2">
      <c r="A48" s="2">
        <v>45434.409386574072</v>
      </c>
      <c r="B48" s="1"/>
    </row>
    <row r="49" spans="1:2" x14ac:dyDescent="0.2">
      <c r="A49" s="2">
        <v>45434.550104166665</v>
      </c>
      <c r="B49" s="1"/>
    </row>
    <row r="50" spans="1:2" x14ac:dyDescent="0.2">
      <c r="A50" s="2">
        <v>45434.563275462962</v>
      </c>
      <c r="B50" s="1"/>
    </row>
    <row r="51" spans="1:2" x14ac:dyDescent="0.2">
      <c r="A51" s="2">
        <v>45435.576643518521</v>
      </c>
      <c r="B51" s="1"/>
    </row>
    <row r="52" spans="1:2" x14ac:dyDescent="0.2">
      <c r="A52" s="2">
        <v>45435.593252314815</v>
      </c>
      <c r="B52" s="1"/>
    </row>
    <row r="53" spans="1:2" x14ac:dyDescent="0.2">
      <c r="A53" s="2">
        <v>45436.537048611113</v>
      </c>
      <c r="B53" s="1"/>
    </row>
    <row r="54" spans="1:2" x14ac:dyDescent="0.2">
      <c r="A54" s="2">
        <v>45440.538541666669</v>
      </c>
      <c r="B54"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E4E7-8692-1A44-B02E-5CD3D1616378}">
  <sheetPr codeName="Sheet19"/>
  <dimension ref="A1:B54"/>
  <sheetViews>
    <sheetView workbookViewId="0">
      <selection activeCell="F21" sqref="F21"/>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4" t="s">
        <v>9</v>
      </c>
    </row>
    <row r="2" spans="1:2" x14ac:dyDescent="0.2">
      <c r="A2" s="6">
        <v>45427.905648148146</v>
      </c>
      <c r="B2" s="4"/>
    </row>
    <row r="3" spans="1:2" x14ac:dyDescent="0.2">
      <c r="A3" s="6">
        <v>45429.639363425929</v>
      </c>
      <c r="B3" s="4"/>
    </row>
    <row r="4" spans="1:2" x14ac:dyDescent="0.2">
      <c r="A4" s="6">
        <v>45429.667291666665</v>
      </c>
      <c r="B4" s="4"/>
    </row>
    <row r="5" spans="1:2" x14ac:dyDescent="0.2">
      <c r="A5" s="6">
        <v>45429.676446759258</v>
      </c>
      <c r="B5" s="4"/>
    </row>
    <row r="6" spans="1:2" x14ac:dyDescent="0.2">
      <c r="A6" s="6">
        <v>45432.367858796293</v>
      </c>
      <c r="B6" s="4"/>
    </row>
    <row r="7" spans="1:2" ht="28" x14ac:dyDescent="0.2">
      <c r="A7" s="6">
        <v>45432.387233796297</v>
      </c>
      <c r="B7" s="4" t="s">
        <v>70</v>
      </c>
    </row>
    <row r="8" spans="1:2" x14ac:dyDescent="0.2">
      <c r="A8" s="6">
        <v>45432.388020833336</v>
      </c>
      <c r="B8" s="4"/>
    </row>
    <row r="9" spans="1:2" x14ac:dyDescent="0.2">
      <c r="A9" s="6">
        <v>45432.388148148151</v>
      </c>
      <c r="B9" s="4"/>
    </row>
    <row r="10" spans="1:2" x14ac:dyDescent="0.2">
      <c r="A10" s="6">
        <v>45432.397638888891</v>
      </c>
      <c r="B10" s="4"/>
    </row>
    <row r="11" spans="1:2" x14ac:dyDescent="0.2">
      <c r="A11" s="6">
        <v>45432.404583333337</v>
      </c>
      <c r="B11" s="4"/>
    </row>
    <row r="12" spans="1:2" x14ac:dyDescent="0.2">
      <c r="A12" s="6">
        <v>45432.419085648151</v>
      </c>
      <c r="B12" s="4"/>
    </row>
    <row r="13" spans="1:2" x14ac:dyDescent="0.2">
      <c r="A13" s="6">
        <v>45432.424907407411</v>
      </c>
      <c r="B13" s="4"/>
    </row>
    <row r="14" spans="1:2" x14ac:dyDescent="0.2">
      <c r="A14" s="6">
        <v>45432.429976851854</v>
      </c>
      <c r="B14" s="4"/>
    </row>
    <row r="15" spans="1:2" x14ac:dyDescent="0.2">
      <c r="A15" s="6">
        <v>45432.441354166665</v>
      </c>
      <c r="B15" s="4"/>
    </row>
    <row r="16" spans="1:2" x14ac:dyDescent="0.2">
      <c r="A16" s="6">
        <v>45432.441574074073</v>
      </c>
      <c r="B16" s="4"/>
    </row>
    <row r="17" spans="1:2" x14ac:dyDescent="0.2">
      <c r="A17" s="6">
        <v>45432.443414351852</v>
      </c>
      <c r="B17" s="4"/>
    </row>
    <row r="18" spans="1:2" x14ac:dyDescent="0.2">
      <c r="A18" s="6">
        <v>45432.457395833335</v>
      </c>
      <c r="B18" s="4" t="s">
        <v>150</v>
      </c>
    </row>
    <row r="19" spans="1:2" x14ac:dyDescent="0.2">
      <c r="A19" s="6">
        <v>45432.459768518522</v>
      </c>
      <c r="B19" s="4"/>
    </row>
    <row r="20" spans="1:2" x14ac:dyDescent="0.2">
      <c r="A20" s="6">
        <v>45432.464571759258</v>
      </c>
      <c r="B20" s="4"/>
    </row>
    <row r="21" spans="1:2" x14ac:dyDescent="0.2">
      <c r="A21" s="6">
        <v>45432.477106481485</v>
      </c>
      <c r="B21" s="4"/>
    </row>
    <row r="22" spans="1:2" x14ac:dyDescent="0.2">
      <c r="A22" s="6">
        <v>45432.48541666667</v>
      </c>
      <c r="B22" s="4"/>
    </row>
    <row r="23" spans="1:2" x14ac:dyDescent="0.2">
      <c r="A23" s="6">
        <v>45432.487326388888</v>
      </c>
      <c r="B23" s="4"/>
    </row>
    <row r="24" spans="1:2" x14ac:dyDescent="0.2">
      <c r="A24" s="6">
        <v>45432.489201388889</v>
      </c>
      <c r="B24" s="4"/>
    </row>
    <row r="25" spans="1:2" x14ac:dyDescent="0.2">
      <c r="A25" s="6">
        <v>45432.493981481479</v>
      </c>
      <c r="B25" s="4"/>
    </row>
    <row r="26" spans="1:2" x14ac:dyDescent="0.2">
      <c r="A26" s="6">
        <v>45432.502222222225</v>
      </c>
      <c r="B26" s="4"/>
    </row>
    <row r="27" spans="1:2" x14ac:dyDescent="0.2">
      <c r="A27" s="6">
        <v>45432.504814814813</v>
      </c>
      <c r="B27" s="4"/>
    </row>
    <row r="28" spans="1:2" x14ac:dyDescent="0.2">
      <c r="A28" s="6">
        <v>45432.544895833336</v>
      </c>
      <c r="B28" s="4"/>
    </row>
    <row r="29" spans="1:2" x14ac:dyDescent="0.2">
      <c r="A29" s="6">
        <v>45432.551620370374</v>
      </c>
      <c r="B29" s="4"/>
    </row>
    <row r="30" spans="1:2" x14ac:dyDescent="0.2">
      <c r="A30" s="6">
        <v>45432.553807870368</v>
      </c>
      <c r="B30" s="4"/>
    </row>
    <row r="31" spans="1:2" x14ac:dyDescent="0.2">
      <c r="A31" s="6">
        <v>45432.565578703703</v>
      </c>
      <c r="B31" s="4" t="s">
        <v>240</v>
      </c>
    </row>
    <row r="32" spans="1:2" x14ac:dyDescent="0.2">
      <c r="A32" s="6">
        <v>45432.583865740744</v>
      </c>
      <c r="B32" s="4"/>
    </row>
    <row r="33" spans="1:2" ht="28" x14ac:dyDescent="0.2">
      <c r="A33" s="6">
        <v>45432.633564814816</v>
      </c>
      <c r="B33" s="4" t="s">
        <v>256</v>
      </c>
    </row>
    <row r="34" spans="1:2" x14ac:dyDescent="0.2">
      <c r="A34" s="6">
        <v>45432.664988425924</v>
      </c>
      <c r="B34" s="4"/>
    </row>
    <row r="35" spans="1:2" x14ac:dyDescent="0.2">
      <c r="A35" s="6">
        <v>45432.807928240742</v>
      </c>
      <c r="B35" s="4"/>
    </row>
    <row r="36" spans="1:2" x14ac:dyDescent="0.2">
      <c r="A36" s="6">
        <v>45432.822442129633</v>
      </c>
      <c r="B36" s="4"/>
    </row>
    <row r="37" spans="1:2" x14ac:dyDescent="0.2">
      <c r="A37" s="6">
        <v>45433.353784722225</v>
      </c>
      <c r="B37" s="4"/>
    </row>
    <row r="38" spans="1:2" x14ac:dyDescent="0.2">
      <c r="A38" s="6">
        <v>45433.382650462961</v>
      </c>
      <c r="B38" s="4"/>
    </row>
    <row r="39" spans="1:2" x14ac:dyDescent="0.2">
      <c r="A39" s="6">
        <v>45433.490428240744</v>
      </c>
      <c r="B39" s="4"/>
    </row>
    <row r="40" spans="1:2" x14ac:dyDescent="0.2">
      <c r="A40" s="6">
        <v>45433.592604166668</v>
      </c>
      <c r="B40" s="4"/>
    </row>
    <row r="41" spans="1:2" x14ac:dyDescent="0.2">
      <c r="A41" s="6">
        <v>45433.608946759261</v>
      </c>
      <c r="B41" s="4"/>
    </row>
    <row r="42" spans="1:2" x14ac:dyDescent="0.2">
      <c r="A42" s="6">
        <v>45433.761307870373</v>
      </c>
      <c r="B42" s="4"/>
    </row>
    <row r="43" spans="1:2" x14ac:dyDescent="0.2">
      <c r="A43" s="6">
        <v>45433.895636574074</v>
      </c>
      <c r="B43" s="4"/>
    </row>
    <row r="44" spans="1:2" x14ac:dyDescent="0.2">
      <c r="A44" s="6">
        <v>45434.373240740744</v>
      </c>
      <c r="B44" s="4"/>
    </row>
    <row r="45" spans="1:2" x14ac:dyDescent="0.2">
      <c r="A45" s="6">
        <v>45434.39947916667</v>
      </c>
      <c r="B45" s="4"/>
    </row>
    <row r="46" spans="1:2" x14ac:dyDescent="0.2">
      <c r="A46" s="6">
        <v>45434.402141203704</v>
      </c>
      <c r="B46" s="4"/>
    </row>
    <row r="47" spans="1:2" x14ac:dyDescent="0.2">
      <c r="A47" s="6">
        <v>45434.402245370373</v>
      </c>
      <c r="B47" s="4"/>
    </row>
    <row r="48" spans="1:2" x14ac:dyDescent="0.2">
      <c r="A48" s="6">
        <v>45434.409386574072</v>
      </c>
      <c r="B48" s="4"/>
    </row>
    <row r="49" spans="1:2" x14ac:dyDescent="0.2">
      <c r="A49" s="6">
        <v>45434.550104166665</v>
      </c>
      <c r="B49" s="4"/>
    </row>
    <row r="50" spans="1:2" x14ac:dyDescent="0.2">
      <c r="A50" s="6">
        <v>45434.563275462962</v>
      </c>
      <c r="B50" s="4"/>
    </row>
    <row r="51" spans="1:2" x14ac:dyDescent="0.2">
      <c r="A51" s="6">
        <v>45435.576643518521</v>
      </c>
      <c r="B51" s="4"/>
    </row>
    <row r="52" spans="1:2" x14ac:dyDescent="0.2">
      <c r="A52" s="6">
        <v>45435.593252314815</v>
      </c>
      <c r="B52" s="4"/>
    </row>
    <row r="53" spans="1:2" x14ac:dyDescent="0.2">
      <c r="A53" s="6">
        <v>45436.537048611113</v>
      </c>
      <c r="B53" s="4"/>
    </row>
    <row r="54" spans="1:2" x14ac:dyDescent="0.2">
      <c r="A54" s="6">
        <v>45440.538541666669</v>
      </c>
      <c r="B54"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FAC19-D28D-D541-8EA1-51481957E043}">
  <sheetPr codeName="Sheet20"/>
  <dimension ref="A1:C54"/>
  <sheetViews>
    <sheetView workbookViewId="0">
      <selection activeCell="D6" sqref="D6"/>
    </sheetView>
  </sheetViews>
  <sheetFormatPr baseColWidth="10" defaultRowHeight="16" x14ac:dyDescent="0.2"/>
  <cols>
    <col min="1" max="1" width="14.1640625" bestFit="1" customWidth="1"/>
    <col min="2" max="2" width="65" customWidth="1"/>
  </cols>
  <sheetData>
    <row r="1" spans="1:3" x14ac:dyDescent="0.2">
      <c r="A1" s="1" t="s">
        <v>0</v>
      </c>
      <c r="B1" s="3" t="s">
        <v>17</v>
      </c>
    </row>
    <row r="2" spans="1:3" x14ac:dyDescent="0.2">
      <c r="A2" s="2">
        <v>45427.905648148146</v>
      </c>
      <c r="B2" s="3"/>
    </row>
    <row r="3" spans="1:3" x14ac:dyDescent="0.2">
      <c r="A3" s="2">
        <v>45429.639363425929</v>
      </c>
      <c r="B3" s="3"/>
    </row>
    <row r="4" spans="1:3" x14ac:dyDescent="0.2">
      <c r="A4" s="2">
        <v>45429.667291666665</v>
      </c>
      <c r="B4" s="3"/>
    </row>
    <row r="5" spans="1:3" x14ac:dyDescent="0.2">
      <c r="A5" s="2">
        <v>45429.676446759258</v>
      </c>
      <c r="B5" s="3"/>
    </row>
    <row r="6" spans="1:3" x14ac:dyDescent="0.2">
      <c r="A6" s="2">
        <v>45432.367858796293</v>
      </c>
      <c r="B6" s="3"/>
    </row>
    <row r="7" spans="1:3" x14ac:dyDescent="0.2">
      <c r="A7" s="2">
        <v>45432.387233796297</v>
      </c>
      <c r="B7" s="3" t="s">
        <v>22</v>
      </c>
      <c r="C7">
        <v>0</v>
      </c>
    </row>
    <row r="8" spans="1:3" x14ac:dyDescent="0.2">
      <c r="A8" s="2">
        <v>45432.388020833336</v>
      </c>
      <c r="B8" s="3"/>
    </row>
    <row r="9" spans="1:3" x14ac:dyDescent="0.2">
      <c r="A9" s="2">
        <v>45432.388148148151</v>
      </c>
      <c r="B9" s="3"/>
    </row>
    <row r="10" spans="1:3" x14ac:dyDescent="0.2">
      <c r="A10" s="2">
        <v>45432.397638888891</v>
      </c>
      <c r="B10" s="3"/>
    </row>
    <row r="11" spans="1:3" x14ac:dyDescent="0.2">
      <c r="A11" s="2">
        <v>45432.404583333337</v>
      </c>
      <c r="B11" s="3"/>
    </row>
    <row r="12" spans="1:3" x14ac:dyDescent="0.2">
      <c r="A12" s="2">
        <v>45432.419085648151</v>
      </c>
      <c r="B12" s="3"/>
    </row>
    <row r="13" spans="1:3" x14ac:dyDescent="0.2">
      <c r="A13" s="2">
        <v>45432.424907407411</v>
      </c>
      <c r="B13" s="3"/>
    </row>
    <row r="14" spans="1:3" x14ac:dyDescent="0.2">
      <c r="A14" s="2">
        <v>45432.429976851854</v>
      </c>
      <c r="B14" s="3"/>
    </row>
    <row r="15" spans="1:3" x14ac:dyDescent="0.2">
      <c r="A15" s="2">
        <v>45432.441354166665</v>
      </c>
      <c r="B15" s="3"/>
    </row>
    <row r="16" spans="1:3" x14ac:dyDescent="0.2">
      <c r="A16" s="2">
        <v>45432.441574074073</v>
      </c>
      <c r="B16" s="3"/>
    </row>
    <row r="17" spans="1:3" x14ac:dyDescent="0.2">
      <c r="A17" s="2">
        <v>45432.443414351852</v>
      </c>
      <c r="B17" s="3"/>
    </row>
    <row r="18" spans="1:3" x14ac:dyDescent="0.2">
      <c r="A18" s="2">
        <v>45432.457395833335</v>
      </c>
      <c r="B18" s="3" t="s">
        <v>22</v>
      </c>
      <c r="C18">
        <v>0</v>
      </c>
    </row>
    <row r="19" spans="1:3" x14ac:dyDescent="0.2">
      <c r="A19" s="2">
        <v>45432.459768518522</v>
      </c>
      <c r="B19" s="3"/>
    </row>
    <row r="20" spans="1:3" x14ac:dyDescent="0.2">
      <c r="A20" s="2">
        <v>45432.464571759258</v>
      </c>
      <c r="B20" s="3"/>
    </row>
    <row r="21" spans="1:3" x14ac:dyDescent="0.2">
      <c r="A21" s="2">
        <v>45432.477106481485</v>
      </c>
      <c r="B21" s="3"/>
    </row>
    <row r="22" spans="1:3" x14ac:dyDescent="0.2">
      <c r="A22" s="2">
        <v>45432.48541666667</v>
      </c>
      <c r="B22" s="3"/>
    </row>
    <row r="23" spans="1:3" x14ac:dyDescent="0.2">
      <c r="A23" s="2">
        <v>45432.487326388888</v>
      </c>
      <c r="B23" s="3"/>
    </row>
    <row r="24" spans="1:3" x14ac:dyDescent="0.2">
      <c r="A24" s="2">
        <v>45432.489201388889</v>
      </c>
      <c r="B24" s="3"/>
    </row>
    <row r="25" spans="1:3" x14ac:dyDescent="0.2">
      <c r="A25" s="2">
        <v>45432.493981481479</v>
      </c>
      <c r="B25" s="3"/>
    </row>
    <row r="26" spans="1:3" x14ac:dyDescent="0.2">
      <c r="A26" s="2">
        <v>45432.502222222225</v>
      </c>
      <c r="B26" s="3"/>
    </row>
    <row r="27" spans="1:3" x14ac:dyDescent="0.2">
      <c r="A27" s="2">
        <v>45432.504814814813</v>
      </c>
      <c r="B27" s="3"/>
    </row>
    <row r="28" spans="1:3" x14ac:dyDescent="0.2">
      <c r="A28" s="2">
        <v>45432.544895833336</v>
      </c>
      <c r="B28" s="3"/>
    </row>
    <row r="29" spans="1:3" x14ac:dyDescent="0.2">
      <c r="A29" s="2">
        <v>45432.551620370374</v>
      </c>
      <c r="B29" s="3"/>
    </row>
    <row r="30" spans="1:3" x14ac:dyDescent="0.2">
      <c r="A30" s="2">
        <v>45432.553807870368</v>
      </c>
      <c r="B30" s="3"/>
    </row>
    <row r="31" spans="1:3" x14ac:dyDescent="0.2">
      <c r="A31" s="2">
        <v>45432.565578703703</v>
      </c>
      <c r="B31" s="3" t="s">
        <v>22</v>
      </c>
      <c r="C31">
        <v>0</v>
      </c>
    </row>
    <row r="32" spans="1:3" x14ac:dyDescent="0.2">
      <c r="A32" s="2">
        <v>45432.583865740744</v>
      </c>
      <c r="B32" s="3"/>
    </row>
    <row r="33" spans="1:3" x14ac:dyDescent="0.2">
      <c r="A33" s="2">
        <v>45432.633564814816</v>
      </c>
      <c r="B33" s="3" t="s">
        <v>22</v>
      </c>
      <c r="C33">
        <v>0</v>
      </c>
    </row>
    <row r="34" spans="1:3" x14ac:dyDescent="0.2">
      <c r="A34" s="2">
        <v>45432.664988425924</v>
      </c>
      <c r="B34" s="3"/>
    </row>
    <row r="35" spans="1:3" x14ac:dyDescent="0.2">
      <c r="A35" s="2">
        <v>45432.807928240742</v>
      </c>
      <c r="B35" s="3"/>
    </row>
    <row r="36" spans="1:3" x14ac:dyDescent="0.2">
      <c r="A36" s="2">
        <v>45432.822442129633</v>
      </c>
      <c r="B36" s="3"/>
    </row>
    <row r="37" spans="1:3" x14ac:dyDescent="0.2">
      <c r="A37" s="2">
        <v>45433.353784722225</v>
      </c>
      <c r="B37" s="3"/>
    </row>
    <row r="38" spans="1:3" x14ac:dyDescent="0.2">
      <c r="A38" s="2">
        <v>45433.382650462961</v>
      </c>
      <c r="B38" s="3"/>
    </row>
    <row r="39" spans="1:3" x14ac:dyDescent="0.2">
      <c r="A39" s="2">
        <v>45433.490428240744</v>
      </c>
      <c r="B39" s="3"/>
    </row>
    <row r="40" spans="1:3" x14ac:dyDescent="0.2">
      <c r="A40" s="2">
        <v>45433.592604166668</v>
      </c>
      <c r="B40" s="3"/>
    </row>
    <row r="41" spans="1:3" x14ac:dyDescent="0.2">
      <c r="A41" s="2">
        <v>45433.608946759261</v>
      </c>
      <c r="B41" s="3"/>
    </row>
    <row r="42" spans="1:3" x14ac:dyDescent="0.2">
      <c r="A42" s="2">
        <v>45433.761307870373</v>
      </c>
      <c r="B42" s="3"/>
    </row>
    <row r="43" spans="1:3" x14ac:dyDescent="0.2">
      <c r="A43" s="2">
        <v>45433.895636574074</v>
      </c>
      <c r="B43" s="3"/>
    </row>
    <row r="44" spans="1:3" x14ac:dyDescent="0.2">
      <c r="A44" s="2">
        <v>45434.373240740744</v>
      </c>
      <c r="B44" s="3"/>
    </row>
    <row r="45" spans="1:3" x14ac:dyDescent="0.2">
      <c r="A45" s="2">
        <v>45434.39947916667</v>
      </c>
      <c r="B45" s="3"/>
    </row>
    <row r="46" spans="1:3" x14ac:dyDescent="0.2">
      <c r="A46" s="2">
        <v>45434.402141203704</v>
      </c>
      <c r="B46" s="3"/>
    </row>
    <row r="47" spans="1:3" x14ac:dyDescent="0.2">
      <c r="A47" s="2">
        <v>45434.402245370373</v>
      </c>
      <c r="B47" s="3"/>
    </row>
    <row r="48" spans="1:3" x14ac:dyDescent="0.2">
      <c r="A48" s="2">
        <v>45434.409386574072</v>
      </c>
      <c r="B48" s="3"/>
    </row>
    <row r="49" spans="1:2" x14ac:dyDescent="0.2">
      <c r="A49" s="2">
        <v>45434.550104166665</v>
      </c>
      <c r="B49" s="3"/>
    </row>
    <row r="50" spans="1:2" x14ac:dyDescent="0.2">
      <c r="A50" s="2">
        <v>45434.563275462962</v>
      </c>
      <c r="B50" s="3"/>
    </row>
    <row r="51" spans="1:2" x14ac:dyDescent="0.2">
      <c r="A51" s="2">
        <v>45435.576643518521</v>
      </c>
      <c r="B51" s="3"/>
    </row>
    <row r="52" spans="1:2" x14ac:dyDescent="0.2">
      <c r="A52" s="2">
        <v>45435.593252314815</v>
      </c>
      <c r="B52" s="3"/>
    </row>
    <row r="53" spans="1:2" x14ac:dyDescent="0.2">
      <c r="A53" s="2">
        <v>45436.537048611113</v>
      </c>
      <c r="B53" s="3"/>
    </row>
    <row r="54" spans="1:2" x14ac:dyDescent="0.2">
      <c r="A54" s="2">
        <v>45440.538541666669</v>
      </c>
      <c r="B54"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6ECD-93D2-934B-84C3-A8DE428BC8A2}">
  <sheetPr codeName="Sheet21"/>
  <dimension ref="A1:B54"/>
  <sheetViews>
    <sheetView workbookViewId="0">
      <selection activeCell="D16" sqref="D16"/>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10" t="s">
        <v>18</v>
      </c>
    </row>
    <row r="2" spans="1:2" x14ac:dyDescent="0.2">
      <c r="A2" s="6">
        <v>45427.905648148146</v>
      </c>
      <c r="B2" s="10"/>
    </row>
    <row r="3" spans="1:2" x14ac:dyDescent="0.2">
      <c r="A3" s="6">
        <v>45429.639363425929</v>
      </c>
      <c r="B3" s="10"/>
    </row>
    <row r="4" spans="1:2" x14ac:dyDescent="0.2">
      <c r="A4" s="6">
        <v>45429.667291666665</v>
      </c>
      <c r="B4" s="10"/>
    </row>
    <row r="5" spans="1:2" x14ac:dyDescent="0.2">
      <c r="A5" s="6">
        <v>45429.676446759258</v>
      </c>
      <c r="B5" s="10"/>
    </row>
    <row r="6" spans="1:2" x14ac:dyDescent="0.2">
      <c r="A6" s="6">
        <v>45432.367858796293</v>
      </c>
      <c r="B6" s="10"/>
    </row>
    <row r="7" spans="1:2" x14ac:dyDescent="0.2">
      <c r="A7" s="6">
        <v>45432.387233796297</v>
      </c>
      <c r="B7" s="10" t="s">
        <v>71</v>
      </c>
    </row>
    <row r="8" spans="1:2" x14ac:dyDescent="0.2">
      <c r="A8" s="6">
        <v>45432.388020833336</v>
      </c>
      <c r="B8" s="10"/>
    </row>
    <row r="9" spans="1:2" x14ac:dyDescent="0.2">
      <c r="A9" s="6">
        <v>45432.388148148151</v>
      </c>
      <c r="B9" s="10"/>
    </row>
    <row r="10" spans="1:2" x14ac:dyDescent="0.2">
      <c r="A10" s="6">
        <v>45432.397638888891</v>
      </c>
      <c r="B10" s="10"/>
    </row>
    <row r="11" spans="1:2" x14ac:dyDescent="0.2">
      <c r="A11" s="6">
        <v>45432.404583333337</v>
      </c>
      <c r="B11" s="10"/>
    </row>
    <row r="12" spans="1:2" x14ac:dyDescent="0.2">
      <c r="A12" s="6">
        <v>45432.419085648151</v>
      </c>
      <c r="B12" s="10"/>
    </row>
    <row r="13" spans="1:2" x14ac:dyDescent="0.2">
      <c r="A13" s="6">
        <v>45432.424907407411</v>
      </c>
      <c r="B13" s="10"/>
    </row>
    <row r="14" spans="1:2" x14ac:dyDescent="0.2">
      <c r="A14" s="6">
        <v>45432.429976851854</v>
      </c>
      <c r="B14" s="10"/>
    </row>
    <row r="15" spans="1:2" x14ac:dyDescent="0.2">
      <c r="A15" s="6">
        <v>45432.441354166665</v>
      </c>
      <c r="B15" s="10"/>
    </row>
    <row r="16" spans="1:2" x14ac:dyDescent="0.2">
      <c r="A16" s="6">
        <v>45432.441574074073</v>
      </c>
      <c r="B16" s="10"/>
    </row>
    <row r="17" spans="1:2" x14ac:dyDescent="0.2">
      <c r="A17" s="6">
        <v>45432.443414351852</v>
      </c>
      <c r="B17" s="10"/>
    </row>
    <row r="18" spans="1:2" x14ac:dyDescent="0.2">
      <c r="A18" s="6">
        <v>45432.457395833335</v>
      </c>
      <c r="B18" s="10" t="s">
        <v>151</v>
      </c>
    </row>
    <row r="19" spans="1:2" x14ac:dyDescent="0.2">
      <c r="A19" s="6">
        <v>45432.459768518522</v>
      </c>
      <c r="B19" s="10"/>
    </row>
    <row r="20" spans="1:2" x14ac:dyDescent="0.2">
      <c r="A20" s="6">
        <v>45432.464571759258</v>
      </c>
      <c r="B20" s="10"/>
    </row>
    <row r="21" spans="1:2" x14ac:dyDescent="0.2">
      <c r="A21" s="6">
        <v>45432.477106481485</v>
      </c>
      <c r="B21" s="10"/>
    </row>
    <row r="22" spans="1:2" x14ac:dyDescent="0.2">
      <c r="A22" s="6">
        <v>45432.48541666667</v>
      </c>
      <c r="B22" s="10"/>
    </row>
    <row r="23" spans="1:2" x14ac:dyDescent="0.2">
      <c r="A23" s="6">
        <v>45432.487326388888</v>
      </c>
      <c r="B23" s="10"/>
    </row>
    <row r="24" spans="1:2" x14ac:dyDescent="0.2">
      <c r="A24" s="6">
        <v>45432.489201388889</v>
      </c>
      <c r="B24" s="10"/>
    </row>
    <row r="25" spans="1:2" x14ac:dyDescent="0.2">
      <c r="A25" s="6">
        <v>45432.493981481479</v>
      </c>
      <c r="B25" s="10"/>
    </row>
    <row r="26" spans="1:2" x14ac:dyDescent="0.2">
      <c r="A26" s="6">
        <v>45432.502222222225</v>
      </c>
      <c r="B26" s="10"/>
    </row>
    <row r="27" spans="1:2" x14ac:dyDescent="0.2">
      <c r="A27" s="6">
        <v>45432.504814814813</v>
      </c>
      <c r="B27" s="10"/>
    </row>
    <row r="28" spans="1:2" x14ac:dyDescent="0.2">
      <c r="A28" s="6">
        <v>45432.544895833336</v>
      </c>
      <c r="B28" s="10"/>
    </row>
    <row r="29" spans="1:2" x14ac:dyDescent="0.2">
      <c r="A29" s="6">
        <v>45432.551620370374</v>
      </c>
      <c r="B29" s="10"/>
    </row>
    <row r="30" spans="1:2" x14ac:dyDescent="0.2">
      <c r="A30" s="6">
        <v>45432.553807870368</v>
      </c>
      <c r="B30" s="10"/>
    </row>
    <row r="31" spans="1:2" ht="28" x14ac:dyDescent="0.2">
      <c r="A31" s="6">
        <v>45432.565578703703</v>
      </c>
      <c r="B31" s="10" t="s">
        <v>241</v>
      </c>
    </row>
    <row r="32" spans="1:2" x14ac:dyDescent="0.2">
      <c r="A32" s="6">
        <v>45432.583865740744</v>
      </c>
      <c r="B32" s="10"/>
    </row>
    <row r="33" spans="1:2" x14ac:dyDescent="0.2">
      <c r="A33" s="6">
        <v>45432.633564814816</v>
      </c>
      <c r="B33" s="10" t="s">
        <v>257</v>
      </c>
    </row>
    <row r="34" spans="1:2" x14ac:dyDescent="0.2">
      <c r="A34" s="6">
        <v>45432.664988425924</v>
      </c>
      <c r="B34" s="10"/>
    </row>
    <row r="35" spans="1:2" x14ac:dyDescent="0.2">
      <c r="A35" s="6">
        <v>45432.807928240742</v>
      </c>
      <c r="B35" s="10"/>
    </row>
    <row r="36" spans="1:2" x14ac:dyDescent="0.2">
      <c r="A36" s="6">
        <v>45432.822442129633</v>
      </c>
      <c r="B36" s="10"/>
    </row>
    <row r="37" spans="1:2" x14ac:dyDescent="0.2">
      <c r="A37" s="6">
        <v>45433.353784722225</v>
      </c>
      <c r="B37" s="10"/>
    </row>
    <row r="38" spans="1:2" x14ac:dyDescent="0.2">
      <c r="A38" s="6">
        <v>45433.382650462961</v>
      </c>
      <c r="B38" s="10"/>
    </row>
    <row r="39" spans="1:2" x14ac:dyDescent="0.2">
      <c r="A39" s="6">
        <v>45433.490428240744</v>
      </c>
      <c r="B39" s="10"/>
    </row>
    <row r="40" spans="1:2" x14ac:dyDescent="0.2">
      <c r="A40" s="6">
        <v>45433.592604166668</v>
      </c>
      <c r="B40" s="10"/>
    </row>
    <row r="41" spans="1:2" x14ac:dyDescent="0.2">
      <c r="A41" s="6">
        <v>45433.608946759261</v>
      </c>
      <c r="B41" s="10"/>
    </row>
    <row r="42" spans="1:2" x14ac:dyDescent="0.2">
      <c r="A42" s="6">
        <v>45433.761307870373</v>
      </c>
      <c r="B42" s="10"/>
    </row>
    <row r="43" spans="1:2" x14ac:dyDescent="0.2">
      <c r="A43" s="6">
        <v>45433.895636574074</v>
      </c>
      <c r="B43" s="10"/>
    </row>
    <row r="44" spans="1:2" x14ac:dyDescent="0.2">
      <c r="A44" s="6">
        <v>45434.373240740744</v>
      </c>
      <c r="B44" s="10"/>
    </row>
    <row r="45" spans="1:2" x14ac:dyDescent="0.2">
      <c r="A45" s="6">
        <v>45434.39947916667</v>
      </c>
      <c r="B45" s="10"/>
    </row>
    <row r="46" spans="1:2" x14ac:dyDescent="0.2">
      <c r="A46" s="6">
        <v>45434.402141203704</v>
      </c>
      <c r="B46" s="10"/>
    </row>
    <row r="47" spans="1:2" x14ac:dyDescent="0.2">
      <c r="A47" s="6">
        <v>45434.402245370373</v>
      </c>
      <c r="B47" s="10"/>
    </row>
    <row r="48" spans="1:2" x14ac:dyDescent="0.2">
      <c r="A48" s="6">
        <v>45434.409386574072</v>
      </c>
      <c r="B48" s="10"/>
    </row>
    <row r="49" spans="1:2" x14ac:dyDescent="0.2">
      <c r="A49" s="6">
        <v>45434.550104166665</v>
      </c>
      <c r="B49" s="10"/>
    </row>
    <row r="50" spans="1:2" x14ac:dyDescent="0.2">
      <c r="A50" s="6">
        <v>45434.563275462962</v>
      </c>
      <c r="B50" s="10"/>
    </row>
    <row r="51" spans="1:2" x14ac:dyDescent="0.2">
      <c r="A51" s="6">
        <v>45435.576643518521</v>
      </c>
      <c r="B51" s="10"/>
    </row>
    <row r="52" spans="1:2" x14ac:dyDescent="0.2">
      <c r="A52" s="6">
        <v>45435.593252314815</v>
      </c>
      <c r="B52" s="10"/>
    </row>
    <row r="53" spans="1:2" x14ac:dyDescent="0.2">
      <c r="A53" s="6">
        <v>45436.537048611113</v>
      </c>
      <c r="B53" s="10"/>
    </row>
    <row r="54" spans="1:2" x14ac:dyDescent="0.2">
      <c r="A54" s="6">
        <v>45440.538541666669</v>
      </c>
      <c r="B54" s="1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BED7-1999-964A-A7EA-0B81DE1CB167}">
  <sheetPr codeName="Sheet22"/>
  <dimension ref="A1:C54"/>
  <sheetViews>
    <sheetView workbookViewId="0">
      <selection activeCell="C33" sqref="C33"/>
    </sheetView>
  </sheetViews>
  <sheetFormatPr baseColWidth="10" defaultRowHeight="16" x14ac:dyDescent="0.2"/>
  <cols>
    <col min="1" max="1" width="14.1640625" bestFit="1" customWidth="1"/>
    <col min="2" max="2" width="55" bestFit="1" customWidth="1"/>
  </cols>
  <sheetData>
    <row r="1" spans="1:3" x14ac:dyDescent="0.2">
      <c r="A1" s="1" t="s">
        <v>0</v>
      </c>
      <c r="B1" s="3" t="s">
        <v>19</v>
      </c>
    </row>
    <row r="2" spans="1:3" x14ac:dyDescent="0.2">
      <c r="A2" s="2">
        <v>45427.905648148146</v>
      </c>
      <c r="B2" s="3"/>
    </row>
    <row r="3" spans="1:3" x14ac:dyDescent="0.2">
      <c r="A3" s="2">
        <v>45429.639363425929</v>
      </c>
      <c r="B3" s="3"/>
    </row>
    <row r="4" spans="1:3" x14ac:dyDescent="0.2">
      <c r="A4" s="2">
        <v>45429.667291666665</v>
      </c>
      <c r="B4" s="3"/>
    </row>
    <row r="5" spans="1:3" x14ac:dyDescent="0.2">
      <c r="A5" s="2">
        <v>45429.676446759258</v>
      </c>
      <c r="B5" s="3"/>
    </row>
    <row r="6" spans="1:3" x14ac:dyDescent="0.2">
      <c r="A6" s="2">
        <v>45432.367858796293</v>
      </c>
      <c r="B6" s="3"/>
    </row>
    <row r="7" spans="1:3" x14ac:dyDescent="0.2">
      <c r="A7" s="2">
        <v>45432.387233796297</v>
      </c>
      <c r="B7" s="3" t="s">
        <v>22</v>
      </c>
      <c r="C7">
        <v>0</v>
      </c>
    </row>
    <row r="8" spans="1:3" x14ac:dyDescent="0.2">
      <c r="A8" s="2">
        <v>45432.388020833336</v>
      </c>
      <c r="B8" s="3"/>
    </row>
    <row r="9" spans="1:3" x14ac:dyDescent="0.2">
      <c r="A9" s="2">
        <v>45432.388148148151</v>
      </c>
      <c r="B9" s="3"/>
    </row>
    <row r="10" spans="1:3" x14ac:dyDescent="0.2">
      <c r="A10" s="2">
        <v>45432.397638888891</v>
      </c>
      <c r="B10" s="3"/>
    </row>
    <row r="11" spans="1:3" x14ac:dyDescent="0.2">
      <c r="A11" s="2">
        <v>45432.404583333337</v>
      </c>
      <c r="B11" s="3"/>
    </row>
    <row r="12" spans="1:3" x14ac:dyDescent="0.2">
      <c r="A12" s="2">
        <v>45432.419085648151</v>
      </c>
      <c r="B12" s="3"/>
    </row>
    <row r="13" spans="1:3" x14ac:dyDescent="0.2">
      <c r="A13" s="2">
        <v>45432.424907407411</v>
      </c>
      <c r="B13" s="3"/>
    </row>
    <row r="14" spans="1:3" x14ac:dyDescent="0.2">
      <c r="A14" s="2">
        <v>45432.429976851854</v>
      </c>
      <c r="B14" s="3"/>
    </row>
    <row r="15" spans="1:3" x14ac:dyDescent="0.2">
      <c r="A15" s="2">
        <v>45432.441354166665</v>
      </c>
      <c r="B15" s="3"/>
    </row>
    <row r="16" spans="1:3" x14ac:dyDescent="0.2">
      <c r="A16" s="2">
        <v>45432.441574074073</v>
      </c>
      <c r="B16" s="3"/>
    </row>
    <row r="17" spans="1:3" x14ac:dyDescent="0.2">
      <c r="A17" s="2">
        <v>45432.443414351852</v>
      </c>
      <c r="B17" s="3"/>
    </row>
    <row r="18" spans="1:3" x14ac:dyDescent="0.2">
      <c r="A18" s="2">
        <v>45432.457395833335</v>
      </c>
      <c r="B18" s="3" t="s">
        <v>152</v>
      </c>
      <c r="C18">
        <v>1</v>
      </c>
    </row>
    <row r="19" spans="1:3" x14ac:dyDescent="0.2">
      <c r="A19" s="2">
        <v>45432.459768518522</v>
      </c>
      <c r="B19" s="3"/>
    </row>
    <row r="20" spans="1:3" x14ac:dyDescent="0.2">
      <c r="A20" s="2">
        <v>45432.464571759258</v>
      </c>
      <c r="B20" s="3"/>
    </row>
    <row r="21" spans="1:3" x14ac:dyDescent="0.2">
      <c r="A21" s="2">
        <v>45432.477106481485</v>
      </c>
      <c r="B21" s="3"/>
    </row>
    <row r="22" spans="1:3" x14ac:dyDescent="0.2">
      <c r="A22" s="2">
        <v>45432.48541666667</v>
      </c>
      <c r="B22" s="3"/>
    </row>
    <row r="23" spans="1:3" x14ac:dyDescent="0.2">
      <c r="A23" s="2">
        <v>45432.487326388888</v>
      </c>
      <c r="B23" s="3"/>
    </row>
    <row r="24" spans="1:3" x14ac:dyDescent="0.2">
      <c r="A24" s="2">
        <v>45432.489201388889</v>
      </c>
      <c r="B24" s="3"/>
    </row>
    <row r="25" spans="1:3" x14ac:dyDescent="0.2">
      <c r="A25" s="2">
        <v>45432.493981481479</v>
      </c>
      <c r="B25" s="3"/>
    </row>
    <row r="26" spans="1:3" x14ac:dyDescent="0.2">
      <c r="A26" s="2">
        <v>45432.502222222225</v>
      </c>
      <c r="B26" s="3"/>
    </row>
    <row r="27" spans="1:3" x14ac:dyDescent="0.2">
      <c r="A27" s="2">
        <v>45432.504814814813</v>
      </c>
      <c r="B27" s="3"/>
    </row>
    <row r="28" spans="1:3" x14ac:dyDescent="0.2">
      <c r="A28" s="2">
        <v>45432.544895833336</v>
      </c>
      <c r="B28" s="3"/>
    </row>
    <row r="29" spans="1:3" x14ac:dyDescent="0.2">
      <c r="A29" s="2">
        <v>45432.551620370374</v>
      </c>
      <c r="B29" s="3"/>
    </row>
    <row r="30" spans="1:3" x14ac:dyDescent="0.2">
      <c r="A30" s="2">
        <v>45432.553807870368</v>
      </c>
      <c r="B30" s="3"/>
    </row>
    <row r="31" spans="1:3" x14ac:dyDescent="0.2">
      <c r="A31" s="2">
        <v>45432.565578703703</v>
      </c>
      <c r="B31" s="3" t="s">
        <v>22</v>
      </c>
      <c r="C31">
        <v>0</v>
      </c>
    </row>
    <row r="32" spans="1:3" x14ac:dyDescent="0.2">
      <c r="A32" s="2">
        <v>45432.583865740744</v>
      </c>
      <c r="B32" s="3"/>
    </row>
    <row r="33" spans="1:3" x14ac:dyDescent="0.2">
      <c r="A33" s="2">
        <v>45432.633564814816</v>
      </c>
      <c r="B33" s="3" t="s">
        <v>22</v>
      </c>
      <c r="C33">
        <v>0</v>
      </c>
    </row>
    <row r="34" spans="1:3" x14ac:dyDescent="0.2">
      <c r="A34" s="2">
        <v>45432.664988425924</v>
      </c>
      <c r="B34" s="3"/>
    </row>
    <row r="35" spans="1:3" x14ac:dyDescent="0.2">
      <c r="A35" s="2">
        <v>45432.807928240742</v>
      </c>
      <c r="B35" s="3"/>
    </row>
    <row r="36" spans="1:3" x14ac:dyDescent="0.2">
      <c r="A36" s="2">
        <v>45432.822442129633</v>
      </c>
      <c r="B36" s="3"/>
    </row>
    <row r="37" spans="1:3" x14ac:dyDescent="0.2">
      <c r="A37" s="2">
        <v>45433.353784722225</v>
      </c>
      <c r="B37" s="3"/>
    </row>
    <row r="38" spans="1:3" x14ac:dyDescent="0.2">
      <c r="A38" s="2">
        <v>45433.382650462961</v>
      </c>
      <c r="B38" s="3"/>
    </row>
    <row r="39" spans="1:3" x14ac:dyDescent="0.2">
      <c r="A39" s="2">
        <v>45433.490428240744</v>
      </c>
      <c r="B39" s="3"/>
    </row>
    <row r="40" spans="1:3" x14ac:dyDescent="0.2">
      <c r="A40" s="2">
        <v>45433.592604166668</v>
      </c>
      <c r="B40" s="3"/>
    </row>
    <row r="41" spans="1:3" x14ac:dyDescent="0.2">
      <c r="A41" s="2">
        <v>45433.608946759261</v>
      </c>
      <c r="B41" s="3"/>
    </row>
    <row r="42" spans="1:3" x14ac:dyDescent="0.2">
      <c r="A42" s="2">
        <v>45433.761307870373</v>
      </c>
      <c r="B42" s="3"/>
    </row>
    <row r="43" spans="1:3" x14ac:dyDescent="0.2">
      <c r="A43" s="2">
        <v>45433.895636574074</v>
      </c>
      <c r="B43" s="3"/>
    </row>
    <row r="44" spans="1:3" x14ac:dyDescent="0.2">
      <c r="A44" s="2">
        <v>45434.373240740744</v>
      </c>
      <c r="B44" s="3"/>
    </row>
    <row r="45" spans="1:3" x14ac:dyDescent="0.2">
      <c r="A45" s="2">
        <v>45434.39947916667</v>
      </c>
      <c r="B45" s="3"/>
    </row>
    <row r="46" spans="1:3" x14ac:dyDescent="0.2">
      <c r="A46" s="2">
        <v>45434.402141203704</v>
      </c>
      <c r="B46" s="3"/>
    </row>
    <row r="47" spans="1:3" x14ac:dyDescent="0.2">
      <c r="A47" s="2">
        <v>45434.402245370373</v>
      </c>
      <c r="B47" s="3"/>
    </row>
    <row r="48" spans="1:3" x14ac:dyDescent="0.2">
      <c r="A48" s="2">
        <v>45434.409386574072</v>
      </c>
      <c r="B48" s="3"/>
    </row>
    <row r="49" spans="1:2" x14ac:dyDescent="0.2">
      <c r="A49" s="2">
        <v>45434.550104166665</v>
      </c>
      <c r="B49" s="3"/>
    </row>
    <row r="50" spans="1:2" x14ac:dyDescent="0.2">
      <c r="A50" s="2">
        <v>45434.563275462962</v>
      </c>
      <c r="B50" s="3"/>
    </row>
    <row r="51" spans="1:2" x14ac:dyDescent="0.2">
      <c r="A51" s="2">
        <v>45435.576643518521</v>
      </c>
      <c r="B51" s="3"/>
    </row>
    <row r="52" spans="1:2" x14ac:dyDescent="0.2">
      <c r="A52" s="2">
        <v>45435.593252314815</v>
      </c>
      <c r="B52" s="3"/>
    </row>
    <row r="53" spans="1:2" x14ac:dyDescent="0.2">
      <c r="A53" s="2">
        <v>45436.537048611113</v>
      </c>
      <c r="B53" s="3"/>
    </row>
    <row r="54" spans="1:2" x14ac:dyDescent="0.2">
      <c r="A54" s="2">
        <v>45440.538541666669</v>
      </c>
      <c r="B54"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3E9A-802C-734A-A2F3-33AE2BB9080A}">
  <sheetPr codeName="Sheet23"/>
  <dimension ref="A1:B54"/>
  <sheetViews>
    <sheetView workbookViewId="0">
      <selection activeCell="D13" sqref="D13"/>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10" t="s">
        <v>9</v>
      </c>
    </row>
    <row r="2" spans="1:2" x14ac:dyDescent="0.2">
      <c r="A2" s="6">
        <v>45427.905648148146</v>
      </c>
      <c r="B2" s="10"/>
    </row>
    <row r="3" spans="1:2" x14ac:dyDescent="0.2">
      <c r="A3" s="6">
        <v>45429.639363425929</v>
      </c>
      <c r="B3" s="10"/>
    </row>
    <row r="4" spans="1:2" x14ac:dyDescent="0.2">
      <c r="A4" s="6">
        <v>45429.667291666665</v>
      </c>
      <c r="B4" s="10"/>
    </row>
    <row r="5" spans="1:2" x14ac:dyDescent="0.2">
      <c r="A5" s="6">
        <v>45429.676446759258</v>
      </c>
      <c r="B5" s="10"/>
    </row>
    <row r="6" spans="1:2" x14ac:dyDescent="0.2">
      <c r="A6" s="6">
        <v>45432.367858796293</v>
      </c>
      <c r="B6" s="10"/>
    </row>
    <row r="7" spans="1:2" ht="42" x14ac:dyDescent="0.2">
      <c r="A7" s="6">
        <v>45432.387233796297</v>
      </c>
      <c r="B7" s="10" t="s">
        <v>72</v>
      </c>
    </row>
    <row r="8" spans="1:2" x14ac:dyDescent="0.2">
      <c r="A8" s="6">
        <v>45432.388020833336</v>
      </c>
      <c r="B8" s="10"/>
    </row>
    <row r="9" spans="1:2" x14ac:dyDescent="0.2">
      <c r="A9" s="6">
        <v>45432.388148148151</v>
      </c>
      <c r="B9" s="10"/>
    </row>
    <row r="10" spans="1:2" x14ac:dyDescent="0.2">
      <c r="A10" s="6">
        <v>45432.397638888891</v>
      </c>
      <c r="B10" s="10"/>
    </row>
    <row r="11" spans="1:2" x14ac:dyDescent="0.2">
      <c r="A11" s="6">
        <v>45432.404583333337</v>
      </c>
      <c r="B11" s="10"/>
    </row>
    <row r="12" spans="1:2" x14ac:dyDescent="0.2">
      <c r="A12" s="6">
        <v>45432.419085648151</v>
      </c>
      <c r="B12" s="10"/>
    </row>
    <row r="13" spans="1:2" x14ac:dyDescent="0.2">
      <c r="A13" s="6">
        <v>45432.424907407411</v>
      </c>
      <c r="B13" s="10"/>
    </row>
    <row r="14" spans="1:2" x14ac:dyDescent="0.2">
      <c r="A14" s="6">
        <v>45432.429976851854</v>
      </c>
      <c r="B14" s="10"/>
    </row>
    <row r="15" spans="1:2" x14ac:dyDescent="0.2">
      <c r="A15" s="6">
        <v>45432.441354166665</v>
      </c>
      <c r="B15" s="10"/>
    </row>
    <row r="16" spans="1:2" x14ac:dyDescent="0.2">
      <c r="A16" s="6">
        <v>45432.441574074073</v>
      </c>
      <c r="B16" s="10"/>
    </row>
    <row r="17" spans="1:2" x14ac:dyDescent="0.2">
      <c r="A17" s="6">
        <v>45432.443414351852</v>
      </c>
      <c r="B17" s="10"/>
    </row>
    <row r="18" spans="1:2" x14ac:dyDescent="0.2">
      <c r="A18" s="6">
        <v>45432.457395833335</v>
      </c>
      <c r="B18" s="10" t="s">
        <v>153</v>
      </c>
    </row>
    <row r="19" spans="1:2" x14ac:dyDescent="0.2">
      <c r="A19" s="6">
        <v>45432.459768518522</v>
      </c>
      <c r="B19" s="10"/>
    </row>
    <row r="20" spans="1:2" x14ac:dyDescent="0.2">
      <c r="A20" s="6">
        <v>45432.464571759258</v>
      </c>
      <c r="B20" s="10"/>
    </row>
    <row r="21" spans="1:2" x14ac:dyDescent="0.2">
      <c r="A21" s="6">
        <v>45432.477106481485</v>
      </c>
      <c r="B21" s="10"/>
    </row>
    <row r="22" spans="1:2" x14ac:dyDescent="0.2">
      <c r="A22" s="6">
        <v>45432.48541666667</v>
      </c>
      <c r="B22" s="10"/>
    </row>
    <row r="23" spans="1:2" x14ac:dyDescent="0.2">
      <c r="A23" s="6">
        <v>45432.487326388888</v>
      </c>
      <c r="B23" s="10"/>
    </row>
    <row r="24" spans="1:2" x14ac:dyDescent="0.2">
      <c r="A24" s="6">
        <v>45432.489201388889</v>
      </c>
      <c r="B24" s="10"/>
    </row>
    <row r="25" spans="1:2" x14ac:dyDescent="0.2">
      <c r="A25" s="6">
        <v>45432.493981481479</v>
      </c>
      <c r="B25" s="10"/>
    </row>
    <row r="26" spans="1:2" x14ac:dyDescent="0.2">
      <c r="A26" s="6">
        <v>45432.502222222225</v>
      </c>
      <c r="B26" s="10"/>
    </row>
    <row r="27" spans="1:2" x14ac:dyDescent="0.2">
      <c r="A27" s="6">
        <v>45432.504814814813</v>
      </c>
      <c r="B27" s="10"/>
    </row>
    <row r="28" spans="1:2" x14ac:dyDescent="0.2">
      <c r="A28" s="6">
        <v>45432.544895833336</v>
      </c>
      <c r="B28" s="10"/>
    </row>
    <row r="29" spans="1:2" x14ac:dyDescent="0.2">
      <c r="A29" s="6">
        <v>45432.551620370374</v>
      </c>
      <c r="B29" s="10"/>
    </row>
    <row r="30" spans="1:2" x14ac:dyDescent="0.2">
      <c r="A30" s="6">
        <v>45432.553807870368</v>
      </c>
      <c r="B30" s="10"/>
    </row>
    <row r="31" spans="1:2" x14ac:dyDescent="0.2">
      <c r="A31" s="6">
        <v>45432.565578703703</v>
      </c>
      <c r="B31" s="10" t="s">
        <v>242</v>
      </c>
    </row>
    <row r="32" spans="1:2" x14ac:dyDescent="0.2">
      <c r="A32" s="6">
        <v>45432.583865740744</v>
      </c>
      <c r="B32" s="10"/>
    </row>
    <row r="33" spans="1:2" x14ac:dyDescent="0.2">
      <c r="A33" s="6">
        <v>45432.633564814816</v>
      </c>
      <c r="B33" s="10" t="s">
        <v>258</v>
      </c>
    </row>
    <row r="34" spans="1:2" x14ac:dyDescent="0.2">
      <c r="A34" s="6">
        <v>45432.664988425924</v>
      </c>
      <c r="B34" s="10"/>
    </row>
    <row r="35" spans="1:2" x14ac:dyDescent="0.2">
      <c r="A35" s="6">
        <v>45432.807928240742</v>
      </c>
      <c r="B35" s="10"/>
    </row>
    <row r="36" spans="1:2" x14ac:dyDescent="0.2">
      <c r="A36" s="6">
        <v>45432.822442129633</v>
      </c>
      <c r="B36" s="10"/>
    </row>
    <row r="37" spans="1:2" x14ac:dyDescent="0.2">
      <c r="A37" s="6">
        <v>45433.353784722225</v>
      </c>
      <c r="B37" s="10"/>
    </row>
    <row r="38" spans="1:2" x14ac:dyDescent="0.2">
      <c r="A38" s="6">
        <v>45433.382650462961</v>
      </c>
      <c r="B38" s="10"/>
    </row>
    <row r="39" spans="1:2" x14ac:dyDescent="0.2">
      <c r="A39" s="6">
        <v>45433.490428240744</v>
      </c>
      <c r="B39" s="10"/>
    </row>
    <row r="40" spans="1:2" x14ac:dyDescent="0.2">
      <c r="A40" s="6">
        <v>45433.592604166668</v>
      </c>
      <c r="B40" s="10"/>
    </row>
    <row r="41" spans="1:2" x14ac:dyDescent="0.2">
      <c r="A41" s="6">
        <v>45433.608946759261</v>
      </c>
      <c r="B41" s="10"/>
    </row>
    <row r="42" spans="1:2" x14ac:dyDescent="0.2">
      <c r="A42" s="6">
        <v>45433.761307870373</v>
      </c>
      <c r="B42" s="10"/>
    </row>
    <row r="43" spans="1:2" x14ac:dyDescent="0.2">
      <c r="A43" s="6">
        <v>45433.895636574074</v>
      </c>
      <c r="B43" s="10"/>
    </row>
    <row r="44" spans="1:2" x14ac:dyDescent="0.2">
      <c r="A44" s="6">
        <v>45434.373240740744</v>
      </c>
      <c r="B44" s="10"/>
    </row>
    <row r="45" spans="1:2" x14ac:dyDescent="0.2">
      <c r="A45" s="6">
        <v>45434.39947916667</v>
      </c>
      <c r="B45" s="10"/>
    </row>
    <row r="46" spans="1:2" x14ac:dyDescent="0.2">
      <c r="A46" s="6">
        <v>45434.402141203704</v>
      </c>
      <c r="B46" s="10"/>
    </row>
    <row r="47" spans="1:2" x14ac:dyDescent="0.2">
      <c r="A47" s="6">
        <v>45434.402245370373</v>
      </c>
      <c r="B47" s="10"/>
    </row>
    <row r="48" spans="1:2" x14ac:dyDescent="0.2">
      <c r="A48" s="6">
        <v>45434.409386574072</v>
      </c>
      <c r="B48" s="10"/>
    </row>
    <row r="49" spans="1:2" x14ac:dyDescent="0.2">
      <c r="A49" s="6">
        <v>45434.550104166665</v>
      </c>
      <c r="B49" s="10"/>
    </row>
    <row r="50" spans="1:2" x14ac:dyDescent="0.2">
      <c r="A50" s="6">
        <v>45434.563275462962</v>
      </c>
      <c r="B50" s="10"/>
    </row>
    <row r="51" spans="1:2" x14ac:dyDescent="0.2">
      <c r="A51" s="6">
        <v>45435.576643518521</v>
      </c>
      <c r="B51" s="10"/>
    </row>
    <row r="52" spans="1:2" x14ac:dyDescent="0.2">
      <c r="A52" s="6">
        <v>45435.593252314815</v>
      </c>
      <c r="B52" s="10"/>
    </row>
    <row r="53" spans="1:2" x14ac:dyDescent="0.2">
      <c r="A53" s="6">
        <v>45436.537048611113</v>
      </c>
      <c r="B53" s="10"/>
    </row>
    <row r="54" spans="1:2" x14ac:dyDescent="0.2">
      <c r="A54" s="6">
        <v>45440.538541666669</v>
      </c>
      <c r="B54" s="1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7DB6-7801-9F45-A27A-5DF53830B8F5}">
  <sheetPr codeName="Sheet24"/>
  <dimension ref="A1:B54"/>
  <sheetViews>
    <sheetView workbookViewId="0">
      <selection activeCell="C4" sqref="C4"/>
    </sheetView>
  </sheetViews>
  <sheetFormatPr baseColWidth="10" defaultRowHeight="16" x14ac:dyDescent="0.2"/>
  <cols>
    <col min="1" max="1" width="14.1640625" style="9" bestFit="1" customWidth="1"/>
    <col min="2" max="2" width="66.6640625" style="9" customWidth="1"/>
    <col min="3" max="16384" width="10.83203125" style="9"/>
  </cols>
  <sheetData>
    <row r="1" spans="1:2" x14ac:dyDescent="0.2">
      <c r="A1" s="4" t="s">
        <v>0</v>
      </c>
      <c r="B1" s="10" t="s">
        <v>20</v>
      </c>
    </row>
    <row r="2" spans="1:2" x14ac:dyDescent="0.2">
      <c r="A2" s="6">
        <v>45427.905648148146</v>
      </c>
      <c r="B2" s="10"/>
    </row>
    <row r="3" spans="1:2" x14ac:dyDescent="0.2">
      <c r="A3" s="6">
        <v>45429.639363425929</v>
      </c>
      <c r="B3" s="10"/>
    </row>
    <row r="4" spans="1:2" x14ac:dyDescent="0.2">
      <c r="A4" s="6">
        <v>45429.667291666665</v>
      </c>
      <c r="B4" s="10"/>
    </row>
    <row r="5" spans="1:2" x14ac:dyDescent="0.2">
      <c r="A5" s="6">
        <v>45429.676446759258</v>
      </c>
      <c r="B5" s="10"/>
    </row>
    <row r="6" spans="1:2" x14ac:dyDescent="0.2">
      <c r="A6" s="6">
        <v>45432.367858796293</v>
      </c>
      <c r="B6" s="10"/>
    </row>
    <row r="7" spans="1:2" x14ac:dyDescent="0.2">
      <c r="A7" s="6">
        <v>45432.387233796297</v>
      </c>
      <c r="B7" s="10" t="s">
        <v>73</v>
      </c>
    </row>
    <row r="8" spans="1:2" x14ac:dyDescent="0.2">
      <c r="A8" s="6">
        <v>45432.388020833336</v>
      </c>
      <c r="B8" s="10"/>
    </row>
    <row r="9" spans="1:2" x14ac:dyDescent="0.2">
      <c r="A9" s="6">
        <v>45432.388148148151</v>
      </c>
      <c r="B9" s="10"/>
    </row>
    <row r="10" spans="1:2" x14ac:dyDescent="0.2">
      <c r="A10" s="6">
        <v>45432.397638888891</v>
      </c>
      <c r="B10" s="10"/>
    </row>
    <row r="11" spans="1:2" x14ac:dyDescent="0.2">
      <c r="A11" s="6">
        <v>45432.404583333337</v>
      </c>
      <c r="B11" s="10"/>
    </row>
    <row r="12" spans="1:2" x14ac:dyDescent="0.2">
      <c r="A12" s="6">
        <v>45432.419085648151</v>
      </c>
      <c r="B12" s="10"/>
    </row>
    <row r="13" spans="1:2" x14ac:dyDescent="0.2">
      <c r="A13" s="6">
        <v>45432.424907407411</v>
      </c>
      <c r="B13" s="10"/>
    </row>
    <row r="14" spans="1:2" x14ac:dyDescent="0.2">
      <c r="A14" s="6">
        <v>45432.429976851854</v>
      </c>
      <c r="B14" s="10"/>
    </row>
    <row r="15" spans="1:2" x14ac:dyDescent="0.2">
      <c r="A15" s="6">
        <v>45432.441354166665</v>
      </c>
      <c r="B15" s="10"/>
    </row>
    <row r="16" spans="1:2" x14ac:dyDescent="0.2">
      <c r="A16" s="6">
        <v>45432.441574074073</v>
      </c>
      <c r="B16" s="10"/>
    </row>
    <row r="17" spans="1:2" x14ac:dyDescent="0.2">
      <c r="A17" s="6">
        <v>45432.443414351852</v>
      </c>
      <c r="B17" s="10"/>
    </row>
    <row r="18" spans="1:2" ht="28" x14ac:dyDescent="0.2">
      <c r="A18" s="6">
        <v>45432.457395833335</v>
      </c>
      <c r="B18" s="10" t="s">
        <v>154</v>
      </c>
    </row>
    <row r="19" spans="1:2" x14ac:dyDescent="0.2">
      <c r="A19" s="6">
        <v>45432.459768518522</v>
      </c>
      <c r="B19" s="10"/>
    </row>
    <row r="20" spans="1:2" x14ac:dyDescent="0.2">
      <c r="A20" s="6">
        <v>45432.464571759258</v>
      </c>
      <c r="B20" s="10"/>
    </row>
    <row r="21" spans="1:2" x14ac:dyDescent="0.2">
      <c r="A21" s="6">
        <v>45432.477106481485</v>
      </c>
      <c r="B21" s="10"/>
    </row>
    <row r="22" spans="1:2" x14ac:dyDescent="0.2">
      <c r="A22" s="6">
        <v>45432.48541666667</v>
      </c>
      <c r="B22" s="10"/>
    </row>
    <row r="23" spans="1:2" x14ac:dyDescent="0.2">
      <c r="A23" s="6">
        <v>45432.487326388888</v>
      </c>
      <c r="B23" s="10"/>
    </row>
    <row r="24" spans="1:2" x14ac:dyDescent="0.2">
      <c r="A24" s="6">
        <v>45432.489201388889</v>
      </c>
      <c r="B24" s="10"/>
    </row>
    <row r="25" spans="1:2" x14ac:dyDescent="0.2">
      <c r="A25" s="6">
        <v>45432.493981481479</v>
      </c>
      <c r="B25" s="10"/>
    </row>
    <row r="26" spans="1:2" x14ac:dyDescent="0.2">
      <c r="A26" s="6">
        <v>45432.502222222225</v>
      </c>
      <c r="B26" s="10"/>
    </row>
    <row r="27" spans="1:2" x14ac:dyDescent="0.2">
      <c r="A27" s="6">
        <v>45432.504814814813</v>
      </c>
      <c r="B27" s="10"/>
    </row>
    <row r="28" spans="1:2" x14ac:dyDescent="0.2">
      <c r="A28" s="6">
        <v>45432.544895833336</v>
      </c>
      <c r="B28" s="10"/>
    </row>
    <row r="29" spans="1:2" x14ac:dyDescent="0.2">
      <c r="A29" s="6">
        <v>45432.551620370374</v>
      </c>
      <c r="B29" s="10"/>
    </row>
    <row r="30" spans="1:2" x14ac:dyDescent="0.2">
      <c r="A30" s="6">
        <v>45432.553807870368</v>
      </c>
      <c r="B30" s="10"/>
    </row>
    <row r="31" spans="1:2" x14ac:dyDescent="0.2">
      <c r="A31" s="6">
        <v>45432.565578703703</v>
      </c>
      <c r="B31" s="10" t="s">
        <v>243</v>
      </c>
    </row>
    <row r="32" spans="1:2" x14ac:dyDescent="0.2">
      <c r="A32" s="6">
        <v>45432.583865740744</v>
      </c>
      <c r="B32" s="10"/>
    </row>
    <row r="33" spans="1:2" ht="70" x14ac:dyDescent="0.2">
      <c r="A33" s="6">
        <v>45432.633564814816</v>
      </c>
      <c r="B33" s="10" t="s">
        <v>259</v>
      </c>
    </row>
    <row r="34" spans="1:2" x14ac:dyDescent="0.2">
      <c r="A34" s="6">
        <v>45432.664988425924</v>
      </c>
      <c r="B34" s="10"/>
    </row>
    <row r="35" spans="1:2" x14ac:dyDescent="0.2">
      <c r="A35" s="6">
        <v>45432.807928240742</v>
      </c>
      <c r="B35" s="10"/>
    </row>
    <row r="36" spans="1:2" x14ac:dyDescent="0.2">
      <c r="A36" s="6">
        <v>45432.822442129633</v>
      </c>
      <c r="B36" s="10"/>
    </row>
    <row r="37" spans="1:2" x14ac:dyDescent="0.2">
      <c r="A37" s="6">
        <v>45433.353784722225</v>
      </c>
      <c r="B37" s="10"/>
    </row>
    <row r="38" spans="1:2" x14ac:dyDescent="0.2">
      <c r="A38" s="6">
        <v>45433.382650462961</v>
      </c>
      <c r="B38" s="10"/>
    </row>
    <row r="39" spans="1:2" x14ac:dyDescent="0.2">
      <c r="A39" s="6">
        <v>45433.490428240744</v>
      </c>
      <c r="B39" s="10"/>
    </row>
    <row r="40" spans="1:2" x14ac:dyDescent="0.2">
      <c r="A40" s="6">
        <v>45433.592604166668</v>
      </c>
      <c r="B40" s="10"/>
    </row>
    <row r="41" spans="1:2" x14ac:dyDescent="0.2">
      <c r="A41" s="6">
        <v>45433.608946759261</v>
      </c>
      <c r="B41" s="10"/>
    </row>
    <row r="42" spans="1:2" x14ac:dyDescent="0.2">
      <c r="A42" s="6">
        <v>45433.761307870373</v>
      </c>
      <c r="B42" s="10"/>
    </row>
    <row r="43" spans="1:2" x14ac:dyDescent="0.2">
      <c r="A43" s="6">
        <v>45433.895636574074</v>
      </c>
      <c r="B43" s="10"/>
    </row>
    <row r="44" spans="1:2" x14ac:dyDescent="0.2">
      <c r="A44" s="6">
        <v>45434.373240740744</v>
      </c>
      <c r="B44" s="10"/>
    </row>
    <row r="45" spans="1:2" x14ac:dyDescent="0.2">
      <c r="A45" s="6">
        <v>45434.39947916667</v>
      </c>
      <c r="B45" s="10"/>
    </row>
    <row r="46" spans="1:2" x14ac:dyDescent="0.2">
      <c r="A46" s="6">
        <v>45434.402141203704</v>
      </c>
      <c r="B46" s="10"/>
    </row>
    <row r="47" spans="1:2" x14ac:dyDescent="0.2">
      <c r="A47" s="6">
        <v>45434.402245370373</v>
      </c>
      <c r="B47" s="10"/>
    </row>
    <row r="48" spans="1:2" x14ac:dyDescent="0.2">
      <c r="A48" s="6">
        <v>45434.409386574072</v>
      </c>
      <c r="B48" s="10"/>
    </row>
    <row r="49" spans="1:2" x14ac:dyDescent="0.2">
      <c r="A49" s="6">
        <v>45434.550104166665</v>
      </c>
      <c r="B49" s="10"/>
    </row>
    <row r="50" spans="1:2" x14ac:dyDescent="0.2">
      <c r="A50" s="6">
        <v>45434.563275462962</v>
      </c>
      <c r="B50" s="10"/>
    </row>
    <row r="51" spans="1:2" x14ac:dyDescent="0.2">
      <c r="A51" s="6">
        <v>45435.576643518521</v>
      </c>
      <c r="B51" s="10"/>
    </row>
    <row r="52" spans="1:2" x14ac:dyDescent="0.2">
      <c r="A52" s="6">
        <v>45435.593252314815</v>
      </c>
      <c r="B52" s="10"/>
    </row>
    <row r="53" spans="1:2" x14ac:dyDescent="0.2">
      <c r="A53" s="6">
        <v>45436.537048611113</v>
      </c>
      <c r="B53" s="10"/>
    </row>
    <row r="54" spans="1:2" x14ac:dyDescent="0.2">
      <c r="A54" s="6">
        <v>45440.538541666669</v>
      </c>
      <c r="B54" s="1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EC71-F946-C346-9EF8-3715A2281E1C}">
  <dimension ref="A1:B54"/>
  <sheetViews>
    <sheetView workbookViewId="0">
      <selection activeCell="E13" sqref="E13"/>
    </sheetView>
  </sheetViews>
  <sheetFormatPr baseColWidth="10" defaultRowHeight="16" x14ac:dyDescent="0.2"/>
  <cols>
    <col min="1" max="1" width="14.1640625" style="9" bestFit="1" customWidth="1"/>
    <col min="2" max="2" width="66.6640625" style="9" customWidth="1"/>
    <col min="3" max="16384" width="10.83203125" style="9"/>
  </cols>
  <sheetData>
    <row r="1" spans="1:2" ht="28" x14ac:dyDescent="0.2">
      <c r="A1" s="4" t="s">
        <v>0</v>
      </c>
      <c r="B1" s="10" t="s">
        <v>21</v>
      </c>
    </row>
    <row r="2" spans="1:2" x14ac:dyDescent="0.2">
      <c r="A2" s="6">
        <v>45427.905648148146</v>
      </c>
      <c r="B2" s="10"/>
    </row>
    <row r="3" spans="1:2" x14ac:dyDescent="0.2">
      <c r="A3" s="6">
        <v>45429.639363425929</v>
      </c>
      <c r="B3" s="10"/>
    </row>
    <row r="4" spans="1:2" x14ac:dyDescent="0.2">
      <c r="A4" s="6">
        <v>45429.667291666665</v>
      </c>
      <c r="B4" s="10"/>
    </row>
    <row r="5" spans="1:2" x14ac:dyDescent="0.2">
      <c r="A5" s="6">
        <v>45429.676446759258</v>
      </c>
      <c r="B5" s="10"/>
    </row>
    <row r="6" spans="1:2" x14ac:dyDescent="0.2">
      <c r="A6" s="6">
        <v>45432.367858796293</v>
      </c>
      <c r="B6" s="10"/>
    </row>
    <row r="7" spans="1:2" ht="28" x14ac:dyDescent="0.2">
      <c r="A7" s="6">
        <v>45432.387233796297</v>
      </c>
      <c r="B7" s="10" t="s">
        <v>74</v>
      </c>
    </row>
    <row r="8" spans="1:2" x14ac:dyDescent="0.2">
      <c r="A8" s="6">
        <v>45432.388020833336</v>
      </c>
      <c r="B8" s="10"/>
    </row>
    <row r="9" spans="1:2" x14ac:dyDescent="0.2">
      <c r="A9" s="6">
        <v>45432.388148148151</v>
      </c>
      <c r="B9" s="10"/>
    </row>
    <row r="10" spans="1:2" x14ac:dyDescent="0.2">
      <c r="A10" s="6">
        <v>45432.397638888891</v>
      </c>
      <c r="B10" s="10"/>
    </row>
    <row r="11" spans="1:2" x14ac:dyDescent="0.2">
      <c r="A11" s="6">
        <v>45432.404583333337</v>
      </c>
      <c r="B11" s="10"/>
    </row>
    <row r="12" spans="1:2" x14ac:dyDescent="0.2">
      <c r="A12" s="6">
        <v>45432.419085648151</v>
      </c>
      <c r="B12" s="10"/>
    </row>
    <row r="13" spans="1:2" x14ac:dyDescent="0.2">
      <c r="A13" s="6">
        <v>45432.424907407411</v>
      </c>
      <c r="B13" s="10"/>
    </row>
    <row r="14" spans="1:2" x14ac:dyDescent="0.2">
      <c r="A14" s="6">
        <v>45432.429976851854</v>
      </c>
      <c r="B14" s="10"/>
    </row>
    <row r="15" spans="1:2" x14ac:dyDescent="0.2">
      <c r="A15" s="6">
        <v>45432.441354166665</v>
      </c>
      <c r="B15" s="10"/>
    </row>
    <row r="16" spans="1:2" x14ac:dyDescent="0.2">
      <c r="A16" s="6">
        <v>45432.441574074073</v>
      </c>
      <c r="B16" s="10"/>
    </row>
    <row r="17" spans="1:2" x14ac:dyDescent="0.2">
      <c r="A17" s="6">
        <v>45432.443414351852</v>
      </c>
      <c r="B17" s="10"/>
    </row>
    <row r="18" spans="1:2" x14ac:dyDescent="0.2">
      <c r="A18" s="6">
        <v>45432.457395833335</v>
      </c>
      <c r="B18" s="10" t="s">
        <v>155</v>
      </c>
    </row>
    <row r="19" spans="1:2" x14ac:dyDescent="0.2">
      <c r="A19" s="6">
        <v>45432.459768518522</v>
      </c>
      <c r="B19" s="10"/>
    </row>
    <row r="20" spans="1:2" x14ac:dyDescent="0.2">
      <c r="A20" s="6">
        <v>45432.464571759258</v>
      </c>
      <c r="B20" s="10"/>
    </row>
    <row r="21" spans="1:2" x14ac:dyDescent="0.2">
      <c r="A21" s="6">
        <v>45432.477106481485</v>
      </c>
      <c r="B21" s="10"/>
    </row>
    <row r="22" spans="1:2" x14ac:dyDescent="0.2">
      <c r="A22" s="6">
        <v>45432.48541666667</v>
      </c>
      <c r="B22" s="10"/>
    </row>
    <row r="23" spans="1:2" x14ac:dyDescent="0.2">
      <c r="A23" s="6">
        <v>45432.487326388888</v>
      </c>
      <c r="B23" s="10"/>
    </row>
    <row r="24" spans="1:2" x14ac:dyDescent="0.2">
      <c r="A24" s="6">
        <v>45432.489201388889</v>
      </c>
      <c r="B24" s="10"/>
    </row>
    <row r="25" spans="1:2" x14ac:dyDescent="0.2">
      <c r="A25" s="6">
        <v>45432.493981481479</v>
      </c>
      <c r="B25" s="10"/>
    </row>
    <row r="26" spans="1:2" x14ac:dyDescent="0.2">
      <c r="A26" s="6">
        <v>45432.502222222225</v>
      </c>
      <c r="B26" s="10"/>
    </row>
    <row r="27" spans="1:2" x14ac:dyDescent="0.2">
      <c r="A27" s="6">
        <v>45432.504814814813</v>
      </c>
      <c r="B27" s="10"/>
    </row>
    <row r="28" spans="1:2" x14ac:dyDescent="0.2">
      <c r="A28" s="6">
        <v>45432.544895833336</v>
      </c>
      <c r="B28" s="10"/>
    </row>
    <row r="29" spans="1:2" x14ac:dyDescent="0.2">
      <c r="A29" s="6">
        <v>45432.551620370374</v>
      </c>
      <c r="B29" s="10"/>
    </row>
    <row r="30" spans="1:2" x14ac:dyDescent="0.2">
      <c r="A30" s="6">
        <v>45432.553807870368</v>
      </c>
      <c r="B30" s="10"/>
    </row>
    <row r="31" spans="1:2" x14ac:dyDescent="0.2">
      <c r="A31" s="6">
        <v>45432.565578703703</v>
      </c>
      <c r="B31" s="10" t="s">
        <v>244</v>
      </c>
    </row>
    <row r="32" spans="1:2" x14ac:dyDescent="0.2">
      <c r="A32" s="6">
        <v>45432.583865740744</v>
      </c>
      <c r="B32" s="10"/>
    </row>
    <row r="33" spans="1:2" ht="28" x14ac:dyDescent="0.2">
      <c r="A33" s="6">
        <v>45432.633564814816</v>
      </c>
      <c r="B33" s="10" t="s">
        <v>260</v>
      </c>
    </row>
    <row r="34" spans="1:2" x14ac:dyDescent="0.2">
      <c r="A34" s="6">
        <v>45432.664988425924</v>
      </c>
      <c r="B34" s="10"/>
    </row>
    <row r="35" spans="1:2" x14ac:dyDescent="0.2">
      <c r="A35" s="6">
        <v>45432.807928240742</v>
      </c>
      <c r="B35" s="10"/>
    </row>
    <row r="36" spans="1:2" x14ac:dyDescent="0.2">
      <c r="A36" s="6">
        <v>45432.822442129633</v>
      </c>
      <c r="B36" s="10"/>
    </row>
    <row r="37" spans="1:2" x14ac:dyDescent="0.2">
      <c r="A37" s="6">
        <v>45433.353784722225</v>
      </c>
      <c r="B37" s="10"/>
    </row>
    <row r="38" spans="1:2" x14ac:dyDescent="0.2">
      <c r="A38" s="6">
        <v>45433.382650462961</v>
      </c>
      <c r="B38" s="10"/>
    </row>
    <row r="39" spans="1:2" x14ac:dyDescent="0.2">
      <c r="A39" s="6">
        <v>45433.490428240744</v>
      </c>
      <c r="B39" s="10"/>
    </row>
    <row r="40" spans="1:2" x14ac:dyDescent="0.2">
      <c r="A40" s="6">
        <v>45433.592604166668</v>
      </c>
      <c r="B40" s="10"/>
    </row>
    <row r="41" spans="1:2" x14ac:dyDescent="0.2">
      <c r="A41" s="6">
        <v>45433.608946759261</v>
      </c>
      <c r="B41" s="10"/>
    </row>
    <row r="42" spans="1:2" x14ac:dyDescent="0.2">
      <c r="A42" s="6">
        <v>45433.761307870373</v>
      </c>
      <c r="B42" s="10"/>
    </row>
    <row r="43" spans="1:2" x14ac:dyDescent="0.2">
      <c r="A43" s="6">
        <v>45433.895636574074</v>
      </c>
      <c r="B43" s="10"/>
    </row>
    <row r="44" spans="1:2" x14ac:dyDescent="0.2">
      <c r="A44" s="6">
        <v>45434.373240740744</v>
      </c>
      <c r="B44" s="10"/>
    </row>
    <row r="45" spans="1:2" x14ac:dyDescent="0.2">
      <c r="A45" s="6">
        <v>45434.39947916667</v>
      </c>
      <c r="B45" s="10"/>
    </row>
    <row r="46" spans="1:2" x14ac:dyDescent="0.2">
      <c r="A46" s="6">
        <v>45434.402141203704</v>
      </c>
      <c r="B46" s="10"/>
    </row>
    <row r="47" spans="1:2" x14ac:dyDescent="0.2">
      <c r="A47" s="6">
        <v>45434.402245370373</v>
      </c>
      <c r="B47" s="10"/>
    </row>
    <row r="48" spans="1:2" x14ac:dyDescent="0.2">
      <c r="A48" s="6">
        <v>45434.409386574072</v>
      </c>
      <c r="B48" s="10"/>
    </row>
    <row r="49" spans="1:2" x14ac:dyDescent="0.2">
      <c r="A49" s="6">
        <v>45434.550104166665</v>
      </c>
      <c r="B49" s="10"/>
    </row>
    <row r="50" spans="1:2" x14ac:dyDescent="0.2">
      <c r="A50" s="6">
        <v>45434.563275462962</v>
      </c>
      <c r="B50" s="10"/>
    </row>
    <row r="51" spans="1:2" x14ac:dyDescent="0.2">
      <c r="A51" s="6">
        <v>45435.576643518521</v>
      </c>
      <c r="B51" s="10"/>
    </row>
    <row r="52" spans="1:2" x14ac:dyDescent="0.2">
      <c r="A52" s="6">
        <v>45435.593252314815</v>
      </c>
      <c r="B52" s="10"/>
    </row>
    <row r="53" spans="1:2" x14ac:dyDescent="0.2">
      <c r="A53" s="6">
        <v>45436.537048611113</v>
      </c>
      <c r="B53" s="10"/>
    </row>
    <row r="54" spans="1:2" x14ac:dyDescent="0.2">
      <c r="A54" s="6">
        <v>45440.538541666669</v>
      </c>
      <c r="B54" s="1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49504-FB1A-8E46-B8DA-9F6C48859E4D}">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Question #</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Barry</dc:creator>
  <cp:lastModifiedBy>Michael Robertson</cp:lastModifiedBy>
  <dcterms:created xsi:type="dcterms:W3CDTF">2024-05-31T00:10:11Z</dcterms:created>
  <dcterms:modified xsi:type="dcterms:W3CDTF">2024-06-16T06:55:50Z</dcterms:modified>
</cp:coreProperties>
</file>