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tha\Desktop\UCB\Semester_6\Spieleprogrammierung\Projekte\dungeon-crawler-spiepro-gruppe4\Assets\"/>
    </mc:Choice>
  </mc:AlternateContent>
  <xr:revisionPtr revIDLastSave="0" documentId="13_ncr:1_{2F55F644-2936-4E23-9E31-33D296481967}" xr6:coauthVersionLast="47" xr6:coauthVersionMax="47" xr10:uidLastSave="{00000000-0000-0000-0000-000000000000}"/>
  <bookViews>
    <workbookView xWindow="28680" yWindow="-1815" windowWidth="19440" windowHeight="15000" xr2:uid="{C8C78E23-A8AE-4215-9E67-94797BFF4AF6}"/>
  </bookViews>
  <sheets>
    <sheet name="Tabelle1" sheetId="1" r:id="rId1"/>
  </sheets>
  <definedNames>
    <definedName name="_xlnm._FilterDatabase" localSheetId="0" hidden="1">Tabelle1!$AA$1:$AC$1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O2" i="1" s="1"/>
  <c r="T2" i="1"/>
  <c r="T3" i="1" s="1"/>
  <c r="T4" i="1" s="1"/>
  <c r="S2" i="1"/>
  <c r="S3" i="1" s="1"/>
  <c r="S4" i="1" s="1"/>
  <c r="X2" i="1"/>
  <c r="W2" i="1"/>
  <c r="W3" i="1" s="1"/>
  <c r="V2" i="1"/>
  <c r="X3" i="1"/>
  <c r="X4" i="1" s="1"/>
  <c r="R2" i="1"/>
  <c r="E122" i="1"/>
  <c r="A122" i="1" s="1"/>
  <c r="E123" i="1"/>
  <c r="A123" i="1" s="1"/>
  <c r="E124" i="1"/>
  <c r="A124" i="1" s="1"/>
  <c r="E125" i="1"/>
  <c r="A125" i="1" s="1"/>
  <c r="E126" i="1"/>
  <c r="A126" i="1" s="1"/>
  <c r="E127" i="1"/>
  <c r="A127" i="1" s="1"/>
  <c r="E128" i="1"/>
  <c r="A128" i="1" s="1"/>
  <c r="E129" i="1"/>
  <c r="A129" i="1" s="1"/>
  <c r="E130" i="1"/>
  <c r="A130" i="1" s="1"/>
  <c r="E131" i="1"/>
  <c r="A131" i="1" s="1"/>
  <c r="E132" i="1"/>
  <c r="A132" i="1" s="1"/>
  <c r="E133" i="1"/>
  <c r="A133" i="1" s="1"/>
  <c r="E134" i="1"/>
  <c r="A134" i="1" s="1"/>
  <c r="E135" i="1"/>
  <c r="A135" i="1" s="1"/>
  <c r="E136" i="1"/>
  <c r="A136" i="1" s="1"/>
  <c r="E137" i="1"/>
  <c r="A137" i="1" s="1"/>
  <c r="E138" i="1"/>
  <c r="A138" i="1" s="1"/>
  <c r="E139" i="1"/>
  <c r="A139" i="1" s="1"/>
  <c r="E140" i="1"/>
  <c r="A140" i="1" s="1"/>
  <c r="E141" i="1"/>
  <c r="A141" i="1" s="1"/>
  <c r="E102" i="1"/>
  <c r="A102" i="1" s="1"/>
  <c r="E103" i="1"/>
  <c r="A103" i="1" s="1"/>
  <c r="E104" i="1"/>
  <c r="A104" i="1" s="1"/>
  <c r="E105" i="1"/>
  <c r="A105" i="1" s="1"/>
  <c r="E106" i="1"/>
  <c r="A106" i="1" s="1"/>
  <c r="E107" i="1"/>
  <c r="A107" i="1" s="1"/>
  <c r="E108" i="1"/>
  <c r="A108" i="1" s="1"/>
  <c r="E109" i="1"/>
  <c r="A109" i="1" s="1"/>
  <c r="E110" i="1"/>
  <c r="A110" i="1" s="1"/>
  <c r="E111" i="1"/>
  <c r="A111" i="1" s="1"/>
  <c r="E112" i="1"/>
  <c r="A112" i="1" s="1"/>
  <c r="E113" i="1"/>
  <c r="A113" i="1" s="1"/>
  <c r="E114" i="1"/>
  <c r="A114" i="1" s="1"/>
  <c r="E115" i="1"/>
  <c r="A115" i="1" s="1"/>
  <c r="E116" i="1"/>
  <c r="A116" i="1" s="1"/>
  <c r="E117" i="1"/>
  <c r="A117" i="1" s="1"/>
  <c r="E118" i="1"/>
  <c r="A118" i="1" s="1"/>
  <c r="E119" i="1"/>
  <c r="A119" i="1" s="1"/>
  <c r="E120" i="1"/>
  <c r="A120" i="1" s="1"/>
  <c r="E121" i="1"/>
  <c r="A121" i="1" s="1"/>
  <c r="E82" i="1"/>
  <c r="A82" i="1" s="1"/>
  <c r="E83" i="1"/>
  <c r="A83" i="1" s="1"/>
  <c r="E84" i="1"/>
  <c r="A84" i="1" s="1"/>
  <c r="E85" i="1"/>
  <c r="A85" i="1" s="1"/>
  <c r="E86" i="1"/>
  <c r="A86" i="1" s="1"/>
  <c r="E87" i="1"/>
  <c r="A87" i="1" s="1"/>
  <c r="E88" i="1"/>
  <c r="A88" i="1" s="1"/>
  <c r="E89" i="1"/>
  <c r="A89" i="1" s="1"/>
  <c r="E90" i="1"/>
  <c r="A90" i="1" s="1"/>
  <c r="E91" i="1"/>
  <c r="A91" i="1" s="1"/>
  <c r="E92" i="1"/>
  <c r="A92" i="1" s="1"/>
  <c r="E93" i="1"/>
  <c r="A93" i="1" s="1"/>
  <c r="E94" i="1"/>
  <c r="A94" i="1" s="1"/>
  <c r="E95" i="1"/>
  <c r="A95" i="1" s="1"/>
  <c r="E96" i="1"/>
  <c r="A96" i="1" s="1"/>
  <c r="E97" i="1"/>
  <c r="A97" i="1" s="1"/>
  <c r="E98" i="1"/>
  <c r="A98" i="1" s="1"/>
  <c r="E99" i="1"/>
  <c r="A99" i="1" s="1"/>
  <c r="E100" i="1"/>
  <c r="A100" i="1" s="1"/>
  <c r="E101" i="1"/>
  <c r="A101" i="1" s="1"/>
  <c r="E62" i="1"/>
  <c r="A62" i="1" s="1"/>
  <c r="E63" i="1"/>
  <c r="A63" i="1" s="1"/>
  <c r="E64" i="1"/>
  <c r="A64" i="1" s="1"/>
  <c r="E65" i="1"/>
  <c r="A65" i="1" s="1"/>
  <c r="E66" i="1"/>
  <c r="A66" i="1" s="1"/>
  <c r="E67" i="1"/>
  <c r="A67" i="1" s="1"/>
  <c r="E68" i="1"/>
  <c r="A68" i="1" s="1"/>
  <c r="E69" i="1"/>
  <c r="A69" i="1" s="1"/>
  <c r="E70" i="1"/>
  <c r="A70" i="1" s="1"/>
  <c r="E71" i="1"/>
  <c r="A71" i="1" s="1"/>
  <c r="E72" i="1"/>
  <c r="A72" i="1" s="1"/>
  <c r="E73" i="1"/>
  <c r="A73" i="1" s="1"/>
  <c r="E74" i="1"/>
  <c r="A74" i="1" s="1"/>
  <c r="E75" i="1"/>
  <c r="A75" i="1" s="1"/>
  <c r="E76" i="1"/>
  <c r="A76" i="1" s="1"/>
  <c r="E77" i="1"/>
  <c r="A77" i="1" s="1"/>
  <c r="E78" i="1"/>
  <c r="A78" i="1" s="1"/>
  <c r="E79" i="1"/>
  <c r="A79" i="1" s="1"/>
  <c r="E80" i="1"/>
  <c r="A80" i="1" s="1"/>
  <c r="E81" i="1"/>
  <c r="A81" i="1" s="1"/>
  <c r="E42" i="1"/>
  <c r="A42" i="1" s="1"/>
  <c r="E43" i="1"/>
  <c r="A43" i="1" s="1"/>
  <c r="E44" i="1"/>
  <c r="A44" i="1" s="1"/>
  <c r="E45" i="1"/>
  <c r="A45" i="1" s="1"/>
  <c r="E46" i="1"/>
  <c r="A46" i="1" s="1"/>
  <c r="E47" i="1"/>
  <c r="A47" i="1" s="1"/>
  <c r="E48" i="1"/>
  <c r="A48" i="1" s="1"/>
  <c r="E49" i="1"/>
  <c r="A49" i="1" s="1"/>
  <c r="E50" i="1"/>
  <c r="A50" i="1" s="1"/>
  <c r="E51" i="1"/>
  <c r="A51" i="1" s="1"/>
  <c r="E52" i="1"/>
  <c r="A52" i="1" s="1"/>
  <c r="E53" i="1"/>
  <c r="A53" i="1" s="1"/>
  <c r="E54" i="1"/>
  <c r="A54" i="1" s="1"/>
  <c r="E55" i="1"/>
  <c r="A55" i="1" s="1"/>
  <c r="E56" i="1"/>
  <c r="A56" i="1" s="1"/>
  <c r="E57" i="1"/>
  <c r="A57" i="1" s="1"/>
  <c r="E58" i="1"/>
  <c r="A58" i="1" s="1"/>
  <c r="E59" i="1"/>
  <c r="A59" i="1" s="1"/>
  <c r="E60" i="1"/>
  <c r="A60" i="1" s="1"/>
  <c r="E61" i="1"/>
  <c r="A61" i="1" s="1"/>
  <c r="E24" i="1"/>
  <c r="A24" i="1" s="1"/>
  <c r="E25" i="1"/>
  <c r="A25" i="1" s="1"/>
  <c r="E26" i="1"/>
  <c r="A26" i="1" s="1"/>
  <c r="E27" i="1"/>
  <c r="A27" i="1" s="1"/>
  <c r="E28" i="1"/>
  <c r="A28" i="1" s="1"/>
  <c r="E29" i="1"/>
  <c r="A29" i="1" s="1"/>
  <c r="E30" i="1"/>
  <c r="A30" i="1" s="1"/>
  <c r="E31" i="1"/>
  <c r="A31" i="1" s="1"/>
  <c r="E32" i="1"/>
  <c r="A32" i="1" s="1"/>
  <c r="E33" i="1"/>
  <c r="A33" i="1" s="1"/>
  <c r="E34" i="1"/>
  <c r="A34" i="1" s="1"/>
  <c r="E35" i="1"/>
  <c r="A35" i="1" s="1"/>
  <c r="E36" i="1"/>
  <c r="A36" i="1" s="1"/>
  <c r="E37" i="1"/>
  <c r="A37" i="1" s="1"/>
  <c r="E38" i="1"/>
  <c r="A38" i="1" s="1"/>
  <c r="E39" i="1"/>
  <c r="A39" i="1" s="1"/>
  <c r="E40" i="1"/>
  <c r="A40" i="1" s="1"/>
  <c r="E41" i="1"/>
  <c r="A41" i="1" s="1"/>
  <c r="E23" i="1"/>
  <c r="A23" i="1" s="1"/>
  <c r="U3" i="1" l="1"/>
  <c r="U4" i="1" s="1"/>
  <c r="N2" i="1"/>
  <c r="M2" i="1"/>
  <c r="X5" i="1"/>
  <c r="R4" i="1"/>
  <c r="R3" i="1"/>
  <c r="W4" i="1"/>
  <c r="Q3" i="1"/>
  <c r="Q2" i="1"/>
  <c r="S5" i="1"/>
  <c r="M4" i="1"/>
  <c r="M3" i="1"/>
  <c r="T5" i="1"/>
  <c r="N4" i="1"/>
  <c r="N3" i="1"/>
  <c r="O4" i="1"/>
  <c r="U5" i="1"/>
  <c r="O5" i="1" s="1"/>
  <c r="O3" i="1"/>
  <c r="Q4" i="1"/>
  <c r="W5" i="1"/>
  <c r="W6" i="1" s="1"/>
  <c r="Q5" i="1"/>
  <c r="Q6" i="1"/>
  <c r="W7" i="1"/>
  <c r="X6" i="1" l="1"/>
  <c r="R5" i="1"/>
  <c r="U6" i="1"/>
  <c r="S6" i="1"/>
  <c r="M5" i="1"/>
  <c r="T6" i="1"/>
  <c r="N5" i="1"/>
  <c r="O6" i="1"/>
  <c r="U7" i="1"/>
  <c r="W8" i="1"/>
  <c r="Q7" i="1"/>
  <c r="X7" i="1" l="1"/>
  <c r="R6" i="1"/>
  <c r="S7" i="1"/>
  <c r="M6" i="1"/>
  <c r="T7" i="1"/>
  <c r="N6" i="1"/>
  <c r="Q8" i="1"/>
  <c r="W9" i="1"/>
  <c r="U8" i="1"/>
  <c r="O7" i="1"/>
  <c r="X8" i="1" l="1"/>
  <c r="R7" i="1"/>
  <c r="M7" i="1"/>
  <c r="S8" i="1"/>
  <c r="T8" i="1"/>
  <c r="N7" i="1"/>
  <c r="Q9" i="1"/>
  <c r="W10" i="1"/>
  <c r="O8" i="1"/>
  <c r="U9" i="1"/>
  <c r="X9" i="1" l="1"/>
  <c r="R8" i="1"/>
  <c r="M8" i="1"/>
  <c r="S9" i="1"/>
  <c r="N8" i="1"/>
  <c r="T9" i="1"/>
  <c r="Q10" i="1"/>
  <c r="W11" i="1"/>
  <c r="U10" i="1"/>
  <c r="O9" i="1"/>
  <c r="X10" i="1" l="1"/>
  <c r="R9" i="1"/>
  <c r="S10" i="1"/>
  <c r="M9" i="1"/>
  <c r="T10" i="1"/>
  <c r="N9" i="1"/>
  <c r="O10" i="1"/>
  <c r="U11" i="1"/>
  <c r="Q11" i="1"/>
  <c r="W12" i="1"/>
  <c r="X11" i="1" l="1"/>
  <c r="R10" i="1"/>
  <c r="M10" i="1"/>
  <c r="S11" i="1"/>
  <c r="N10" i="1"/>
  <c r="T11" i="1"/>
  <c r="Q12" i="1"/>
  <c r="W13" i="1"/>
  <c r="U12" i="1"/>
  <c r="O11" i="1"/>
  <c r="X12" i="1" l="1"/>
  <c r="R11" i="1"/>
  <c r="S12" i="1"/>
  <c r="M11" i="1"/>
  <c r="T12" i="1"/>
  <c r="N11" i="1"/>
  <c r="O12" i="1"/>
  <c r="U13" i="1"/>
  <c r="W14" i="1"/>
  <c r="Q13" i="1"/>
  <c r="X13" i="1" l="1"/>
  <c r="R12" i="1"/>
  <c r="M12" i="1"/>
  <c r="S13" i="1"/>
  <c r="T13" i="1"/>
  <c r="N12" i="1"/>
  <c r="O13" i="1"/>
  <c r="U14" i="1"/>
  <c r="Q14" i="1"/>
  <c r="W15" i="1"/>
  <c r="X14" i="1" l="1"/>
  <c r="R13" i="1"/>
  <c r="M13" i="1"/>
  <c r="S14" i="1"/>
  <c r="T14" i="1"/>
  <c r="N13" i="1"/>
  <c r="W16" i="1"/>
  <c r="Q15" i="1"/>
  <c r="O14" i="1"/>
  <c r="U15" i="1"/>
  <c r="X15" i="1" l="1"/>
  <c r="R14" i="1"/>
  <c r="M14" i="1"/>
  <c r="S15" i="1"/>
  <c r="N14" i="1"/>
  <c r="T15" i="1"/>
  <c r="U16" i="1"/>
  <c r="O15" i="1"/>
  <c r="Q16" i="1"/>
  <c r="W17" i="1"/>
  <c r="X16" i="1" l="1"/>
  <c r="R15" i="1"/>
  <c r="S16" i="1"/>
  <c r="M15" i="1"/>
  <c r="T16" i="1"/>
  <c r="N15" i="1"/>
  <c r="W18" i="1"/>
  <c r="Q17" i="1"/>
  <c r="O16" i="1"/>
  <c r="U17" i="1"/>
  <c r="X17" i="1" l="1"/>
  <c r="R16" i="1"/>
  <c r="M16" i="1"/>
  <c r="S17" i="1"/>
  <c r="T17" i="1"/>
  <c r="N16" i="1"/>
  <c r="O17" i="1"/>
  <c r="U18" i="1"/>
  <c r="Q18" i="1"/>
  <c r="W19" i="1"/>
  <c r="X18" i="1" l="1"/>
  <c r="R17" i="1"/>
  <c r="S18" i="1"/>
  <c r="M17" i="1"/>
  <c r="N17" i="1"/>
  <c r="T18" i="1"/>
  <c r="W20" i="1"/>
  <c r="Q19" i="1"/>
  <c r="O18" i="1"/>
  <c r="U19" i="1"/>
  <c r="X19" i="1" l="1"/>
  <c r="R18" i="1"/>
  <c r="S19" i="1"/>
  <c r="M18" i="1"/>
  <c r="N18" i="1"/>
  <c r="T19" i="1"/>
  <c r="U20" i="1"/>
  <c r="O19" i="1"/>
  <c r="Q20" i="1"/>
  <c r="W21" i="1"/>
  <c r="X20" i="1" l="1"/>
  <c r="R19" i="1"/>
  <c r="S20" i="1"/>
  <c r="M19" i="1"/>
  <c r="T20" i="1"/>
  <c r="N19" i="1"/>
  <c r="Q21" i="1"/>
  <c r="W22" i="1"/>
  <c r="U21" i="1"/>
  <c r="O20" i="1"/>
  <c r="X21" i="1" l="1"/>
  <c r="R20" i="1"/>
  <c r="M20" i="1"/>
  <c r="S21" i="1"/>
  <c r="N20" i="1"/>
  <c r="T21" i="1"/>
  <c r="O21" i="1"/>
  <c r="U22" i="1"/>
  <c r="Q22" i="1"/>
  <c r="W23" i="1"/>
  <c r="X22" i="1" l="1"/>
  <c r="R21" i="1"/>
  <c r="M21" i="1"/>
  <c r="S22" i="1"/>
  <c r="N21" i="1"/>
  <c r="T22" i="1"/>
  <c r="O22" i="1"/>
  <c r="U23" i="1"/>
  <c r="Q23" i="1"/>
  <c r="W24" i="1"/>
  <c r="X23" i="1" l="1"/>
  <c r="R22" i="1"/>
  <c r="M22" i="1"/>
  <c r="S23" i="1"/>
  <c r="N22" i="1"/>
  <c r="T23" i="1"/>
  <c r="O23" i="1"/>
  <c r="U24" i="1"/>
  <c r="Q24" i="1"/>
  <c r="W25" i="1"/>
  <c r="X24" i="1" l="1"/>
  <c r="R23" i="1"/>
  <c r="M23" i="1"/>
  <c r="S24" i="1"/>
  <c r="N23" i="1"/>
  <c r="T24" i="1"/>
  <c r="O24" i="1"/>
  <c r="U25" i="1"/>
  <c r="Q25" i="1"/>
  <c r="W26" i="1"/>
  <c r="X25" i="1" l="1"/>
  <c r="R24" i="1"/>
  <c r="M24" i="1"/>
  <c r="S25" i="1"/>
  <c r="N24" i="1"/>
  <c r="T25" i="1"/>
  <c r="O25" i="1"/>
  <c r="U26" i="1"/>
  <c r="Q26" i="1"/>
  <c r="W27" i="1"/>
  <c r="X26" i="1" l="1"/>
  <c r="R25" i="1"/>
  <c r="M25" i="1"/>
  <c r="S26" i="1"/>
  <c r="N25" i="1"/>
  <c r="T26" i="1"/>
  <c r="O26" i="1"/>
  <c r="U27" i="1"/>
  <c r="Q27" i="1"/>
  <c r="W28" i="1"/>
  <c r="X27" i="1" l="1"/>
  <c r="R26" i="1"/>
  <c r="M26" i="1"/>
  <c r="S27" i="1"/>
  <c r="N26" i="1"/>
  <c r="T27" i="1"/>
  <c r="O27" i="1"/>
  <c r="U28" i="1"/>
  <c r="Q28" i="1"/>
  <c r="W29" i="1"/>
  <c r="X28" i="1" l="1"/>
  <c r="R27" i="1"/>
  <c r="S28" i="1"/>
  <c r="M27" i="1"/>
  <c r="N27" i="1"/>
  <c r="T28" i="1"/>
  <c r="U29" i="1"/>
  <c r="O28" i="1"/>
  <c r="Q29" i="1"/>
  <c r="W30" i="1"/>
  <c r="X29" i="1" l="1"/>
  <c r="R28" i="1"/>
  <c r="S29" i="1"/>
  <c r="M28" i="1"/>
  <c r="N28" i="1"/>
  <c r="T29" i="1"/>
  <c r="O29" i="1"/>
  <c r="U30" i="1"/>
  <c r="Q30" i="1"/>
  <c r="W31" i="1"/>
  <c r="X30" i="1" l="1"/>
  <c r="R29" i="1"/>
  <c r="S30" i="1"/>
  <c r="M29" i="1"/>
  <c r="N29" i="1"/>
  <c r="T30" i="1"/>
  <c r="O30" i="1"/>
  <c r="U31" i="1"/>
  <c r="Q31" i="1"/>
  <c r="W32" i="1"/>
  <c r="X31" i="1" l="1"/>
  <c r="R30" i="1"/>
  <c r="M30" i="1"/>
  <c r="S31" i="1"/>
  <c r="N30" i="1"/>
  <c r="T31" i="1"/>
  <c r="O31" i="1"/>
  <c r="U32" i="1"/>
  <c r="Q32" i="1"/>
  <c r="W33" i="1"/>
  <c r="X32" i="1" l="1"/>
  <c r="R31" i="1"/>
  <c r="M31" i="1"/>
  <c r="S32" i="1"/>
  <c r="N31" i="1"/>
  <c r="T32" i="1"/>
  <c r="U33" i="1"/>
  <c r="O32" i="1"/>
  <c r="Q33" i="1"/>
  <c r="W34" i="1"/>
  <c r="X33" i="1" l="1"/>
  <c r="R32" i="1"/>
  <c r="S33" i="1"/>
  <c r="M32" i="1"/>
  <c r="N32" i="1"/>
  <c r="T33" i="1"/>
  <c r="O33" i="1"/>
  <c r="U34" i="1"/>
  <c r="Q34" i="1"/>
  <c r="W35" i="1"/>
  <c r="X34" i="1" l="1"/>
  <c r="R33" i="1"/>
  <c r="M33" i="1"/>
  <c r="S34" i="1"/>
  <c r="N33" i="1"/>
  <c r="T34" i="1"/>
  <c r="O34" i="1"/>
  <c r="U35" i="1"/>
  <c r="Q35" i="1"/>
  <c r="W36" i="1"/>
  <c r="Q36" i="1" s="1"/>
  <c r="X35" i="1" l="1"/>
  <c r="R34" i="1"/>
  <c r="S35" i="1"/>
  <c r="M34" i="1"/>
  <c r="N34" i="1"/>
  <c r="T35" i="1"/>
  <c r="O35" i="1"/>
  <c r="U36" i="1"/>
  <c r="O36" i="1" s="1"/>
  <c r="X36" i="1" l="1"/>
  <c r="R36" i="1" s="1"/>
  <c r="R35" i="1"/>
  <c r="M35" i="1"/>
  <c r="S36" i="1"/>
  <c r="M36" i="1" s="1"/>
  <c r="N35" i="1"/>
  <c r="T36" i="1"/>
  <c r="N36" i="1" s="1"/>
  <c r="V3" i="1"/>
  <c r="V4" i="1" s="1"/>
  <c r="P3" i="1"/>
  <c r="P2" i="1"/>
  <c r="V5" i="1" l="1"/>
  <c r="P4" i="1"/>
  <c r="V6" i="1" l="1"/>
  <c r="P5" i="1"/>
  <c r="P6" i="1" l="1"/>
  <c r="V7" i="1"/>
  <c r="V8" i="1" l="1"/>
  <c r="P7" i="1"/>
  <c r="P8" i="1" l="1"/>
  <c r="V9" i="1"/>
  <c r="V10" i="1" l="1"/>
  <c r="P9" i="1"/>
  <c r="V11" i="1" l="1"/>
  <c r="P10" i="1"/>
  <c r="V12" i="1" l="1"/>
  <c r="P11" i="1"/>
  <c r="P12" i="1" l="1"/>
  <c r="V13" i="1"/>
  <c r="V14" i="1" l="1"/>
  <c r="P13" i="1"/>
  <c r="P14" i="1" l="1"/>
  <c r="V15" i="1"/>
  <c r="P15" i="1" l="1"/>
  <c r="V16" i="1"/>
  <c r="V17" i="1" l="1"/>
  <c r="P16" i="1"/>
  <c r="P17" i="1" l="1"/>
  <c r="V18" i="1"/>
  <c r="V19" i="1" l="1"/>
  <c r="P18" i="1"/>
  <c r="V20" i="1" l="1"/>
  <c r="P19" i="1"/>
  <c r="P20" i="1" l="1"/>
  <c r="V21" i="1"/>
  <c r="P21" i="1" l="1"/>
  <c r="V22" i="1"/>
  <c r="P22" i="1" l="1"/>
  <c r="V23" i="1"/>
  <c r="V24" i="1" l="1"/>
  <c r="P23" i="1"/>
  <c r="V25" i="1" l="1"/>
  <c r="P24" i="1"/>
  <c r="V26" i="1" l="1"/>
  <c r="P25" i="1"/>
  <c r="V27" i="1" l="1"/>
  <c r="P26" i="1"/>
  <c r="V28" i="1" l="1"/>
  <c r="P27" i="1"/>
  <c r="V29" i="1" l="1"/>
  <c r="P28" i="1"/>
  <c r="P29" i="1" l="1"/>
  <c r="V30" i="1"/>
  <c r="P30" i="1" l="1"/>
  <c r="V31" i="1"/>
  <c r="V32" i="1" l="1"/>
  <c r="P31" i="1"/>
  <c r="P32" i="1" l="1"/>
  <c r="V33" i="1"/>
  <c r="V34" i="1" l="1"/>
  <c r="P33" i="1"/>
  <c r="V35" i="1" l="1"/>
  <c r="P34" i="1"/>
  <c r="V36" i="1" l="1"/>
  <c r="P36" i="1" s="1"/>
  <c r="P35" i="1"/>
</calcChain>
</file>

<file path=xl/sharedStrings.xml><?xml version="1.0" encoding="utf-8"?>
<sst xmlns="http://schemas.openxmlformats.org/spreadsheetml/2006/main" count="326" uniqueCount="254">
  <si>
    <t>Monster</t>
  </si>
  <si>
    <t>Drop</t>
  </si>
  <si>
    <t>Blazing Slug</t>
  </si>
  <si>
    <t>Bloated Bedbug</t>
  </si>
  <si>
    <t>Carnivorous Worm</t>
  </si>
  <si>
    <t>Engorged Tick</t>
  </si>
  <si>
    <t>Famished Tick</t>
  </si>
  <si>
    <t>Foraging Maggot</t>
  </si>
  <si>
    <t>Giant Rat</t>
  </si>
  <si>
    <t>Infected Mouse</t>
  </si>
  <si>
    <t>Lava Ant</t>
  </si>
  <si>
    <t>Lethal Scorpion</t>
  </si>
  <si>
    <t>Onyx Widow</t>
  </si>
  <si>
    <t>Rhino Beetle</t>
  </si>
  <si>
    <t>Skull Spider</t>
  </si>
  <si>
    <t>Soldier Ant</t>
  </si>
  <si>
    <t>Boss</t>
  </si>
  <si>
    <t>Swooping Bat</t>
  </si>
  <si>
    <t>Tawny Spider</t>
  </si>
  <si>
    <t>Tainted Cockroach</t>
  </si>
  <si>
    <t>Terror Bat</t>
  </si>
  <si>
    <t>Tunneling Mole</t>
  </si>
  <si>
    <t>Voracious Mouse</t>
  </si>
  <si>
    <t>yes</t>
  </si>
  <si>
    <t>Ancient Fighter</t>
  </si>
  <si>
    <t>08.03.2022  07:35    &lt;DIR&gt;          Blood Lich</t>
  </si>
  <si>
    <t>18.08.2022  13:25    &lt;DIR&gt;          Bony Soldier</t>
  </si>
  <si>
    <t>08.03.2022  07:35    &lt;DIR&gt;          Bound Cadaver</t>
  </si>
  <si>
    <t>08.03.2022  07:35    &lt;DIR&gt;          Carcass Feeder</t>
  </si>
  <si>
    <t>08.03.2022  07:35    &lt;DIR&gt;          Corpse Walker</t>
  </si>
  <si>
    <t>08.03.2022  07:35    &lt;DIR&gt;          Decrepit Bones</t>
  </si>
  <si>
    <t>08.03.2022  07:35    &lt;DIR&gt;          Dismembered Crawler</t>
  </si>
  <si>
    <t>08.03.2022  07:35    &lt;DIR&gt;          Dusty Shambler</t>
  </si>
  <si>
    <t>08.03.2022  07:35    &lt;DIR&gt;          Ghastly Beholder</t>
  </si>
  <si>
    <t>08.03.2022  07:35    &lt;DIR&gt;          Grave Revenant</t>
  </si>
  <si>
    <t>08.03.2022  07:35    &lt;DIR&gt;          Mutilated Stumbler</t>
  </si>
  <si>
    <t>08.03.2022  07:35    &lt;DIR&gt;          Rotting Archer</t>
  </si>
  <si>
    <t>08.03.2022  07:35    &lt;DIR&gt;          Royal Scarab</t>
  </si>
  <si>
    <t>08.03.2022  07:35    &lt;DIR&gt;          Sand Ghoul</t>
  </si>
  <si>
    <t>08.03.2022  07:35    &lt;DIR&gt;          Skittering Hand</t>
  </si>
  <si>
    <t>08.03.2022  07:35    &lt;DIR&gt;          Timeworn Pharoah</t>
  </si>
  <si>
    <t>08.03.2022  07:35    &lt;DIR&gt;          Toxic Hound</t>
  </si>
  <si>
    <t>08.03.2022  07:35    &lt;DIR&gt;          Unwrapped Lurcher</t>
  </si>
  <si>
    <t>08.03.2022  07:35    &lt;DIR&gt;          Vampire Bat</t>
  </si>
  <si>
    <t>25.07.2022  17:03    &lt;DIR&gt;          adept necromancer</t>
  </si>
  <si>
    <t>25.07.2022  17:03    &lt;DIR&gt;          corrupted treant</t>
  </si>
  <si>
    <t>25.07.2022  17:03    &lt;DIR&gt;          deft sorceress</t>
  </si>
  <si>
    <t>25.07.2022  17:03    &lt;DIR&gt;          earth elemental</t>
  </si>
  <si>
    <t>25.07.2022  17:03    &lt;DIR&gt;          expert druid</t>
  </si>
  <si>
    <t>25.07.2022  17:03    &lt;DIR&gt;          fire elemental</t>
  </si>
  <si>
    <t>25.07.2022  17:03    &lt;DIR&gt;          flesh golem</t>
  </si>
  <si>
    <t>25.07.2022  17:03    &lt;DIR&gt;          fluttering pixie</t>
  </si>
  <si>
    <t>25.07.2022  17:03    &lt;DIR&gt;          gelatinous cube</t>
  </si>
  <si>
    <t>25.07.2022  17:03    &lt;DIR&gt;          glowing wisp</t>
  </si>
  <si>
    <t>25.07.2022  17:03    &lt;DIR&gt;          grandmaster warlock</t>
  </si>
  <si>
    <t>25.07.2022  17:03    &lt;DIR&gt;          grizzled treant</t>
  </si>
  <si>
    <t>25.07.2022  17:03    &lt;DIR&gt;          hungry mimic</t>
  </si>
  <si>
    <t>25.07.2022  17:03    &lt;DIR&gt;          ice golem</t>
  </si>
  <si>
    <t>25.07.2022  17:03    &lt;DIR&gt;          iron golem</t>
  </si>
  <si>
    <t>25.07.2022  17:03    &lt;DIR&gt;          novice pyromancer</t>
  </si>
  <si>
    <t>25.07.2022  17:03    &lt;DIR&gt;          skilled battlemage</t>
  </si>
  <si>
    <t>25.07.2022  17:03    &lt;DIR&gt;          venomous chimera</t>
  </si>
  <si>
    <t>25.07.2022  17:03    &lt;DIR&gt;          vile witch</t>
  </si>
  <si>
    <t>25.07.2022  17:03    &lt;DIR&gt;          water elemental</t>
  </si>
  <si>
    <t>25.07.2022  17:03    &lt;DIR&gt;          dwarf king</t>
  </si>
  <si>
    <t>25.07.2022  17:03    &lt;DIR&gt;          gnoll grunt</t>
  </si>
  <si>
    <t>25.07.2022  17:03    &lt;DIR&gt;          gnoll pikeman</t>
  </si>
  <si>
    <t>25.07.2022  17:03    &lt;DIR&gt;          gnome tinkerer</t>
  </si>
  <si>
    <t>25.07.2022  17:03    &lt;DIR&gt;          gnome wanderer</t>
  </si>
  <si>
    <t>25.07.2022  17:03    &lt;DIR&gt;          goblin archer</t>
  </si>
  <si>
    <t>25.07.2022  17:03    &lt;DIR&gt;          goblin fanatic</t>
  </si>
  <si>
    <t>25.07.2022  17:03    &lt;DIR&gt;          goblin occultist</t>
  </si>
  <si>
    <t>25.07.2022  17:03    &lt;DIR&gt;          goblin wolf rider</t>
  </si>
  <si>
    <t>25.07.2022  17:03    &lt;DIR&gt;          halfling assassin</t>
  </si>
  <si>
    <t>25.07.2022  17:03    &lt;DIR&gt;          halfling ranger</t>
  </si>
  <si>
    <t>25.07.2022  17:03    &lt;DIR&gt;          halfling rogue</t>
  </si>
  <si>
    <t>19.07.2022  06:05    &lt;DIR&gt;          halfling slinger</t>
  </si>
  <si>
    <t>25.07.2022  17:03    &lt;DIR&gt;          lizardfolk archer</t>
  </si>
  <si>
    <t>25.07.2022  17:03    &lt;DIR&gt;          lizardfolk gladiator</t>
  </si>
  <si>
    <t>25.07.2022  17:03    &lt;DIR&gt;          lizardfolk spearman</t>
  </si>
  <si>
    <t>25.07.2022  17:03    &lt;DIR&gt;          lizardfolk tracker</t>
  </si>
  <si>
    <t>25.07.2022  17:03    &lt;DIR&gt;          orc juggernaut</t>
  </si>
  <si>
    <t>25.07.2022  17:03    &lt;DIR&gt;          orc savage</t>
  </si>
  <si>
    <t>25.07.2022  17:03    &lt;DIR&gt;          orc shaman</t>
  </si>
  <si>
    <t>18.08.2022  13:22    &lt;DIR&gt;          antlered rascal</t>
  </si>
  <si>
    <t>18.08.2022  13:22    &lt;DIR&gt;          arch fiend</t>
  </si>
  <si>
    <t>18.08.2022  13:22    &lt;DIR&gt;          armored goliath</t>
  </si>
  <si>
    <t>18.08.2022  13:22    &lt;DIR&gt;          blade hellion</t>
  </si>
  <si>
    <t>18.08.2022  13:22    &lt;DIR&gt;          clawed abomination</t>
  </si>
  <si>
    <t>18.08.2022  13:22    &lt;DIR&gt;          crimson imp</t>
  </si>
  <si>
    <t>18.08.2022  13:22    &lt;DIR&gt;          fledgling demon</t>
  </si>
  <si>
    <t>18.08.2022  13:22    &lt;DIR&gt;          floating eye</t>
  </si>
  <si>
    <t>18.08.2022  13:22    &lt;DIR&gt;          foul gouger</t>
  </si>
  <si>
    <t>18.08.2022  13:22    &lt;DIR&gt;          glaring overlord</t>
  </si>
  <si>
    <t>18.08.2022  13:22    &lt;DIR&gt;          grinning gremlin</t>
  </si>
  <si>
    <t>18.08.2022  13:22    &lt;DIR&gt;          horned brute</t>
  </si>
  <si>
    <t>18.08.2022  13:22    &lt;DIR&gt;          nefarious scamp</t>
  </si>
  <si>
    <t>18.08.2022  13:22    &lt;DIR&gt;          pit balor</t>
  </si>
  <si>
    <t>18.08.2022  13:22    &lt;DIR&gt;          pointed demonspawn</t>
  </si>
  <si>
    <t>18.08.2022  13:22    &lt;DIR&gt;          pronged fury</t>
  </si>
  <si>
    <t>18.08.2022  13:22    &lt;DIR&gt;          skewering stalker</t>
  </si>
  <si>
    <t>18.08.2022  13:22    &lt;DIR&gt;          spiked ravager</t>
  </si>
  <si>
    <t>18.08.2022  13:22    &lt;DIR&gt;          tainted scoundrel</t>
  </si>
  <si>
    <t>18.08.2022  13:22    &lt;DIR&gt;          vicious miscreant</t>
  </si>
  <si>
    <t>25.07.2022  17:03    &lt;DIR&gt;          Adult Copper Dragon</t>
  </si>
  <si>
    <t>25.07.2022  17:03    &lt;DIR&gt;          Adult Green Dragon</t>
  </si>
  <si>
    <t>25.07.2022  17:03    &lt;DIR&gt;          Adult Red Dragon</t>
  </si>
  <si>
    <t>25.07.2022  17:03    &lt;DIR&gt;          Adult White Dragon</t>
  </si>
  <si>
    <t>25.07.2022  17:03    &lt;DIR&gt;          Aqua Drake</t>
  </si>
  <si>
    <t>25.07.2022  17:03    &lt;DIR&gt;          Baby Bronze Dragon</t>
  </si>
  <si>
    <t>25.07.2022  17:03    &lt;DIR&gt;          Baby Green Dragon</t>
  </si>
  <si>
    <t>25.07.2022  17:03    &lt;DIR&gt;          Baby White Dragon</t>
  </si>
  <si>
    <t>25.07.2022  17:03    &lt;DIR&gt;          Great Golden Wyrm</t>
  </si>
  <si>
    <t>25.07.2022  17:03    &lt;DIR&gt;          Great Red Wyrm</t>
  </si>
  <si>
    <t>25.07.2022  17:03    &lt;DIR&gt;          Great Wyvern</t>
  </si>
  <si>
    <t>25.07.2022  17:03    &lt;DIR&gt;          Juvenile Brass Dragon</t>
  </si>
  <si>
    <t>25.07.2022  17:03    &lt;DIR&gt;          Mature Brass Dragon</t>
  </si>
  <si>
    <t>25.07.2022  17:03    &lt;DIR&gt;          Mud Wyvern</t>
  </si>
  <si>
    <t>25.07.2022  17:03    &lt;DIR&gt;          Poison Drake</t>
  </si>
  <si>
    <t>25.07.2022  17:03    &lt;DIR&gt;          Pygmy Wyvern</t>
  </si>
  <si>
    <t>25.07.2022  17:03    &lt;DIR&gt;          Viridian Drake</t>
  </si>
  <si>
    <t>25.07.2022  17:03    &lt;DIR&gt;          Young Bronze Dragon</t>
  </si>
  <si>
    <t>25.07.2022  17:03    &lt;DIR&gt;          Young Copper Dragon</t>
  </si>
  <si>
    <t>25.07.2022  17:03    &lt;DIR&gt;          Young Red Dragon</t>
  </si>
  <si>
    <t>green eye</t>
  </si>
  <si>
    <t>small eye</t>
  </si>
  <si>
    <t>gelatinous essence</t>
  </si>
  <si>
    <t>gold</t>
  </si>
  <si>
    <t>mushroom</t>
  </si>
  <si>
    <t>wisp essence</t>
  </si>
  <si>
    <t>scroll</t>
  </si>
  <si>
    <t>bug caracass</t>
  </si>
  <si>
    <t>Skull</t>
  </si>
  <si>
    <t>bone</t>
  </si>
  <si>
    <t>Lich eye</t>
  </si>
  <si>
    <t>Rotten hand</t>
  </si>
  <si>
    <t>Bat Wing</t>
  </si>
  <si>
    <t>red eye</t>
  </si>
  <si>
    <t>Lich Eye</t>
  </si>
  <si>
    <t>black orb</t>
  </si>
  <si>
    <t>red orb</t>
  </si>
  <si>
    <t>blue orb</t>
  </si>
  <si>
    <t>electric orb</t>
  </si>
  <si>
    <t>rotten flesh</t>
  </si>
  <si>
    <t>vermin_tail</t>
  </si>
  <si>
    <t>dead_bug</t>
  </si>
  <si>
    <t>23.08.2022  17:46    &lt;DIR&gt;          Acid Ooze</t>
  </si>
  <si>
    <t>23.08.2022  17:46    &lt;DIR&gt;          Blinded Grimlock</t>
  </si>
  <si>
    <t>23.08.2022  17:46    &lt;DIR&gt;          Bloodshot Eye</t>
  </si>
  <si>
    <t>23.08.2022  17:46    &lt;DIR&gt;          Brawny Ogre</t>
  </si>
  <si>
    <t>23.08.2022  17:46    &lt;DIR&gt;          Clawing Harpy</t>
  </si>
  <si>
    <t>23.08.2022  17:46    &lt;DIR&gt;          Crushing Cyclops</t>
  </si>
  <si>
    <t>23.08.2022  17:46    &lt;DIR&gt;          Death Slime</t>
  </si>
  <si>
    <t>23.08.2022  17:46    &lt;DIR&gt;          Humongous Ettin</t>
  </si>
  <si>
    <t>23.08.2022  17:46    &lt;DIR&gt;          Intellect Devourer</t>
  </si>
  <si>
    <t>23.08.2022  17:46    &lt;DIR&gt;          Murky Slaad</t>
  </si>
  <si>
    <t>23.08.2022  17:46    &lt;DIR&gt;          Ochre Jelly</t>
  </si>
  <si>
    <t>23.08.2022  17:46    &lt;DIR&gt;          Ocular Watcher</t>
  </si>
  <si>
    <t>23.08.2022  17:46    &lt;DIR&gt;          Ogre Mage</t>
  </si>
  <si>
    <t>23.08.2022  17:46    &lt;DIR&gt;          Rearing Nightmare</t>
  </si>
  <si>
    <t>23.08.2022  17:46    &lt;DIR&gt;          Red Cap</t>
  </si>
  <si>
    <t>23.08.2022  17:46    &lt;DIR&gt;          Shrieker Mushroom</t>
  </si>
  <si>
    <t>23.08.2022  17:46    &lt;DIR&gt;          Storm Giant</t>
  </si>
  <si>
    <t>23.08.2022  17:46    &lt;DIR&gt;          Swamp Troll</t>
  </si>
  <si>
    <t>23.08.2022  17:46    &lt;DIR&gt;          Werewolf Stalker</t>
  </si>
  <si>
    <t>23.08.2022  17:46    &lt;DIR&gt;          Wretched Fomorian</t>
  </si>
  <si>
    <t>Yes</t>
  </si>
  <si>
    <t>slug</t>
  </si>
  <si>
    <t>tooth</t>
  </si>
  <si>
    <t>acid_essence</t>
  </si>
  <si>
    <t>hide</t>
  </si>
  <si>
    <t>gelatinous_essence</t>
  </si>
  <si>
    <t>Hide</t>
  </si>
  <si>
    <t>Demon Soul</t>
  </si>
  <si>
    <t>water_essence</t>
  </si>
  <si>
    <t>eye</t>
  </si>
  <si>
    <t>metallic_essence</t>
  </si>
  <si>
    <t>feather</t>
  </si>
  <si>
    <t>red_eye</t>
  </si>
  <si>
    <t>lizard-tail</t>
  </si>
  <si>
    <t>leaf</t>
  </si>
  <si>
    <t>pixie_essence</t>
  </si>
  <si>
    <t>zombie_flesh</t>
  </si>
  <si>
    <t>dust</t>
  </si>
  <si>
    <t>zombie_limb</t>
  </si>
  <si>
    <t>corrupted_leaf</t>
  </si>
  <si>
    <t>No</t>
  </si>
  <si>
    <t>copper egg</t>
  </si>
  <si>
    <t>green egg</t>
  </si>
  <si>
    <t>red egg</t>
  </si>
  <si>
    <t>white egg</t>
  </si>
  <si>
    <t>aqua egg</t>
  </si>
  <si>
    <t>golden egg</t>
  </si>
  <si>
    <t>brass egg</t>
  </si>
  <si>
    <t>muddy egg</t>
  </si>
  <si>
    <t>wyvern egg</t>
  </si>
  <si>
    <t>poison egg</t>
  </si>
  <si>
    <t>bronze egg</t>
  </si>
  <si>
    <t>DPR</t>
  </si>
  <si>
    <t>HP</t>
  </si>
  <si>
    <t>Monster type</t>
  </si>
  <si>
    <t>Weakling</t>
  </si>
  <si>
    <t>Standard</t>
  </si>
  <si>
    <t>Level</t>
  </si>
  <si>
    <t>WDPR</t>
  </si>
  <si>
    <t>SDPR</t>
  </si>
  <si>
    <t>BDPR</t>
  </si>
  <si>
    <t>WHP</t>
  </si>
  <si>
    <t>SHP</t>
  </si>
  <si>
    <t>BHP</t>
  </si>
  <si>
    <t>Monsters</t>
  </si>
  <si>
    <t>Bats</t>
  </si>
  <si>
    <t>Beholders</t>
  </si>
  <si>
    <t>bugs</t>
  </si>
  <si>
    <t>Demons</t>
  </si>
  <si>
    <t>Devils</t>
  </si>
  <si>
    <t>Wyverns</t>
  </si>
  <si>
    <t>Elementals</t>
  </si>
  <si>
    <t>Giants</t>
  </si>
  <si>
    <t>Gnolls</t>
  </si>
  <si>
    <t>Goblins</t>
  </si>
  <si>
    <t>Lizardfolk</t>
  </si>
  <si>
    <t>Mages</t>
  </si>
  <si>
    <t>Monstrosities</t>
  </si>
  <si>
    <t>Mushrooms</t>
  </si>
  <si>
    <t>Orcs</t>
  </si>
  <si>
    <t>Slimes</t>
  </si>
  <si>
    <t>Skeletons</t>
  </si>
  <si>
    <t>Zombies</t>
  </si>
  <si>
    <t>Mummies</t>
  </si>
  <si>
    <t>Vermin</t>
  </si>
  <si>
    <t>Spiders</t>
  </si>
  <si>
    <t>Archfiend</t>
  </si>
  <si>
    <t>Orc juggernaut</t>
  </si>
  <si>
    <t>Lizardfolk Tracker</t>
  </si>
  <si>
    <t>Glaring Overlord</t>
  </si>
  <si>
    <t>Storm Giant</t>
  </si>
  <si>
    <t>Giant Worm</t>
  </si>
  <si>
    <t>Pharao</t>
  </si>
  <si>
    <t>Archlich</t>
  </si>
  <si>
    <t>Orc Juggernaut</t>
  </si>
  <si>
    <t>Grand Warlock</t>
  </si>
  <si>
    <t>Chimera</t>
  </si>
  <si>
    <t>Red Dragon</t>
  </si>
  <si>
    <t>None</t>
  </si>
  <si>
    <t>Golems</t>
  </si>
  <si>
    <t>Nightmare</t>
  </si>
  <si>
    <t>Gold Dragon</t>
  </si>
  <si>
    <t>Dragons (Chromatic)</t>
  </si>
  <si>
    <t>Dragons (Metallic)</t>
  </si>
  <si>
    <t>Healing</t>
  </si>
  <si>
    <t>Melee</t>
  </si>
  <si>
    <t>Ranged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</si>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</sst>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C4F2-38D4-4CC0-B53E-7DE9D36E24BA}">
  <dimension ref="A1:AH141"/>
  <sheetViews>
    <sheetView tabSelected="1" topLeftCell="T1" workbookViewId="0">
      <selection activeCell="AE4" sqref="AE4"/>
    </sheetView>
  </sheetViews>
  <sheetFormatPr baseColWidth="10" defaultRowHeight="15" x14ac:dyDescent="0.25"/>
  <cols>
    <col min="1" max="1" width="21" bestFit="1" customWidth="1"/>
    <col min="2" max="2" width="18" bestFit="1" customWidth="1"/>
    <col min="3" max="3" width="7.28515625" bestFit="1" customWidth="1"/>
    <col min="4" max="4" width="47.42578125" bestFit="1" customWidth="1"/>
  </cols>
  <sheetData>
    <row r="1" spans="1:34" x14ac:dyDescent="0.25">
      <c r="A1" t="s">
        <v>0</v>
      </c>
      <c r="B1" t="s">
        <v>1</v>
      </c>
      <c r="C1" t="s">
        <v>16</v>
      </c>
      <c r="H1" t="s">
        <v>200</v>
      </c>
      <c r="I1" t="s">
        <v>198</v>
      </c>
      <c r="J1" t="s">
        <v>199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204</v>
      </c>
      <c r="T1" t="s">
        <v>205</v>
      </c>
      <c r="U1" t="s">
        <v>206</v>
      </c>
      <c r="V1" t="s">
        <v>207</v>
      </c>
      <c r="W1" t="s">
        <v>208</v>
      </c>
      <c r="X1" t="s">
        <v>209</v>
      </c>
      <c r="AA1" t="s">
        <v>203</v>
      </c>
      <c r="AB1" t="s">
        <v>16</v>
      </c>
      <c r="AC1" t="s">
        <v>210</v>
      </c>
      <c r="AE1" t="s">
        <v>250</v>
      </c>
      <c r="AF1" t="s">
        <v>251</v>
      </c>
      <c r="AG1" t="s">
        <v>252</v>
      </c>
      <c r="AH1" t="s">
        <v>253</v>
      </c>
    </row>
    <row r="2" spans="1:34" x14ac:dyDescent="0.25">
      <c r="A2" t="s">
        <v>2</v>
      </c>
      <c r="B2" t="s">
        <v>167</v>
      </c>
      <c r="H2" t="s">
        <v>201</v>
      </c>
      <c r="I2">
        <v>1.5</v>
      </c>
      <c r="J2">
        <v>2</v>
      </c>
      <c r="L2">
        <v>1</v>
      </c>
      <c r="M2">
        <f>L2*S2</f>
        <v>1.5</v>
      </c>
      <c r="N2">
        <f>L2*T2</f>
        <v>2.25</v>
      </c>
      <c r="O2">
        <f>L2*U2</f>
        <v>3.75</v>
      </c>
      <c r="P2">
        <f>L2*V2</f>
        <v>2</v>
      </c>
      <c r="Q2">
        <f>L2*W2</f>
        <v>5</v>
      </c>
      <c r="R2">
        <f>L2*X2</f>
        <v>10</v>
      </c>
      <c r="S2">
        <f>I2</f>
        <v>1.5</v>
      </c>
      <c r="T2">
        <f>I3</f>
        <v>2.25</v>
      </c>
      <c r="U2">
        <f>I4</f>
        <v>3.75</v>
      </c>
      <c r="V2">
        <f>J2</f>
        <v>2</v>
      </c>
      <c r="W2">
        <f>J3</f>
        <v>5</v>
      </c>
      <c r="X2">
        <f>J4</f>
        <v>10</v>
      </c>
      <c r="AA2">
        <v>1</v>
      </c>
      <c r="AB2" t="s">
        <v>237</v>
      </c>
      <c r="AC2" t="s">
        <v>213</v>
      </c>
      <c r="AE2">
        <v>5</v>
      </c>
      <c r="AF2">
        <v>8</v>
      </c>
      <c r="AG2">
        <v>6</v>
      </c>
      <c r="AH2">
        <v>4</v>
      </c>
    </row>
    <row r="3" spans="1:34" x14ac:dyDescent="0.25">
      <c r="A3" t="s">
        <v>3</v>
      </c>
      <c r="H3" t="s">
        <v>202</v>
      </c>
      <c r="I3">
        <v>2.25</v>
      </c>
      <c r="J3">
        <v>5</v>
      </c>
      <c r="L3">
        <v>2</v>
      </c>
      <c r="M3">
        <f t="shared" ref="M3:M21" si="0">L3*S3</f>
        <v>3</v>
      </c>
      <c r="N3">
        <f t="shared" ref="N3:N21" si="1">L3*T3</f>
        <v>4.5</v>
      </c>
      <c r="O3">
        <f t="shared" ref="O3:O21" si="2">L3*U3</f>
        <v>7.5</v>
      </c>
      <c r="P3">
        <f t="shared" ref="P3:P21" si="3">L3*V3</f>
        <v>4</v>
      </c>
      <c r="Q3">
        <f t="shared" ref="Q3:Q21" si="4">L3*W3</f>
        <v>10</v>
      </c>
      <c r="R3">
        <f t="shared" ref="R3:R36" si="5">L3*X3</f>
        <v>20</v>
      </c>
      <c r="S3">
        <f>S2</f>
        <v>1.5</v>
      </c>
      <c r="T3">
        <f t="shared" ref="T3:X3" si="6">T2</f>
        <v>2.25</v>
      </c>
      <c r="U3">
        <f t="shared" si="6"/>
        <v>3.75</v>
      </c>
      <c r="V3">
        <f t="shared" si="6"/>
        <v>2</v>
      </c>
      <c r="W3">
        <f t="shared" si="6"/>
        <v>5</v>
      </c>
      <c r="X3">
        <f t="shared" si="6"/>
        <v>10</v>
      </c>
      <c r="AA3">
        <v>2</v>
      </c>
      <c r="AB3" t="s">
        <v>14</v>
      </c>
      <c r="AC3" t="s">
        <v>231</v>
      </c>
    </row>
    <row r="4" spans="1:34" x14ac:dyDescent="0.25">
      <c r="A4" t="s">
        <v>4</v>
      </c>
      <c r="B4" t="s">
        <v>144</v>
      </c>
      <c r="C4" t="s">
        <v>23</v>
      </c>
      <c r="H4" t="s">
        <v>16</v>
      </c>
      <c r="I4">
        <v>3.75</v>
      </c>
      <c r="J4">
        <v>10</v>
      </c>
      <c r="L4">
        <v>3</v>
      </c>
      <c r="M4">
        <f t="shared" si="0"/>
        <v>4.5</v>
      </c>
      <c r="N4">
        <f t="shared" si="1"/>
        <v>6.75</v>
      </c>
      <c r="O4">
        <f t="shared" si="2"/>
        <v>11.25</v>
      </c>
      <c r="P4">
        <f t="shared" si="3"/>
        <v>6</v>
      </c>
      <c r="Q4">
        <f t="shared" si="4"/>
        <v>15</v>
      </c>
      <c r="R4">
        <f t="shared" si="5"/>
        <v>30</v>
      </c>
      <c r="S4">
        <f t="shared" ref="S4:S21" si="7">S3</f>
        <v>1.5</v>
      </c>
      <c r="T4">
        <f t="shared" ref="T4:T21" si="8">T3</f>
        <v>2.25</v>
      </c>
      <c r="U4">
        <f t="shared" ref="U4:U21" si="9">U3</f>
        <v>3.75</v>
      </c>
      <c r="V4">
        <f t="shared" ref="V4:V21" si="10">V3</f>
        <v>2</v>
      </c>
      <c r="W4">
        <f t="shared" ref="W4:W21" si="11">W3</f>
        <v>5</v>
      </c>
      <c r="X4">
        <f t="shared" ref="X4:X21" si="12">X3</f>
        <v>10</v>
      </c>
      <c r="AA4">
        <v>3</v>
      </c>
      <c r="AB4" t="s">
        <v>237</v>
      </c>
      <c r="AC4" t="s">
        <v>230</v>
      </c>
    </row>
    <row r="5" spans="1:34" x14ac:dyDescent="0.25">
      <c r="A5" t="s">
        <v>5</v>
      </c>
      <c r="L5">
        <v>4</v>
      </c>
      <c r="M5">
        <f t="shared" si="0"/>
        <v>6</v>
      </c>
      <c r="N5">
        <f t="shared" si="1"/>
        <v>9</v>
      </c>
      <c r="O5">
        <f t="shared" si="2"/>
        <v>15</v>
      </c>
      <c r="P5">
        <f t="shared" si="3"/>
        <v>8</v>
      </c>
      <c r="Q5">
        <f t="shared" si="4"/>
        <v>20</v>
      </c>
      <c r="R5">
        <f t="shared" si="5"/>
        <v>40</v>
      </c>
      <c r="S5">
        <f t="shared" si="7"/>
        <v>1.5</v>
      </c>
      <c r="T5">
        <f t="shared" si="8"/>
        <v>2.25</v>
      </c>
      <c r="U5">
        <f t="shared" si="9"/>
        <v>3.75</v>
      </c>
      <c r="V5">
        <f t="shared" si="10"/>
        <v>2</v>
      </c>
      <c r="W5">
        <f t="shared" si="11"/>
        <v>5</v>
      </c>
      <c r="X5">
        <f t="shared" si="12"/>
        <v>10</v>
      </c>
      <c r="AA5">
        <v>4</v>
      </c>
      <c r="AB5" t="s">
        <v>14</v>
      </c>
      <c r="AC5" t="s">
        <v>211</v>
      </c>
    </row>
    <row r="6" spans="1:34" x14ac:dyDescent="0.25">
      <c r="A6" t="s">
        <v>6</v>
      </c>
      <c r="L6">
        <v>5</v>
      </c>
      <c r="M6">
        <f t="shared" si="0"/>
        <v>7.5</v>
      </c>
      <c r="N6">
        <f t="shared" si="1"/>
        <v>11.25</v>
      </c>
      <c r="O6">
        <f t="shared" si="2"/>
        <v>18.75</v>
      </c>
      <c r="P6">
        <f t="shared" si="3"/>
        <v>10</v>
      </c>
      <c r="Q6">
        <f t="shared" si="4"/>
        <v>25</v>
      </c>
      <c r="R6">
        <f t="shared" si="5"/>
        <v>50</v>
      </c>
      <c r="S6">
        <f t="shared" si="7"/>
        <v>1.5</v>
      </c>
      <c r="T6">
        <f t="shared" si="8"/>
        <v>2.25</v>
      </c>
      <c r="U6">
        <f t="shared" si="9"/>
        <v>3.75</v>
      </c>
      <c r="V6">
        <f t="shared" si="10"/>
        <v>2</v>
      </c>
      <c r="W6">
        <f t="shared" si="11"/>
        <v>5</v>
      </c>
      <c r="X6">
        <f t="shared" si="12"/>
        <v>10</v>
      </c>
      <c r="AA6">
        <v>5</v>
      </c>
      <c r="AB6" t="s">
        <v>242</v>
      </c>
      <c r="AC6" t="s">
        <v>226</v>
      </c>
    </row>
    <row r="7" spans="1:34" x14ac:dyDescent="0.25">
      <c r="A7" t="s">
        <v>7</v>
      </c>
      <c r="L7">
        <v>6</v>
      </c>
      <c r="M7">
        <f t="shared" si="0"/>
        <v>9</v>
      </c>
      <c r="N7">
        <f t="shared" si="1"/>
        <v>13.5</v>
      </c>
      <c r="O7">
        <f t="shared" si="2"/>
        <v>22.5</v>
      </c>
      <c r="P7">
        <f t="shared" si="3"/>
        <v>12</v>
      </c>
      <c r="Q7">
        <f t="shared" si="4"/>
        <v>30</v>
      </c>
      <c r="R7">
        <f t="shared" si="5"/>
        <v>60</v>
      </c>
      <c r="S7">
        <f t="shared" si="7"/>
        <v>1.5</v>
      </c>
      <c r="T7">
        <f t="shared" si="8"/>
        <v>2.25</v>
      </c>
      <c r="U7">
        <f t="shared" si="9"/>
        <v>3.75</v>
      </c>
      <c r="V7">
        <f t="shared" si="10"/>
        <v>2</v>
      </c>
      <c r="W7">
        <f t="shared" si="11"/>
        <v>5</v>
      </c>
      <c r="X7">
        <f t="shared" si="12"/>
        <v>10</v>
      </c>
      <c r="AA7">
        <v>6</v>
      </c>
      <c r="AB7" t="s">
        <v>233</v>
      </c>
      <c r="AC7" t="s">
        <v>220</v>
      </c>
    </row>
    <row r="8" spans="1:34" x14ac:dyDescent="0.25">
      <c r="A8" t="s">
        <v>8</v>
      </c>
      <c r="B8" t="s">
        <v>144</v>
      </c>
      <c r="L8">
        <v>7</v>
      </c>
      <c r="M8">
        <f t="shared" si="0"/>
        <v>10.5</v>
      </c>
      <c r="N8">
        <f t="shared" si="1"/>
        <v>15.75</v>
      </c>
      <c r="O8">
        <f t="shared" si="2"/>
        <v>26.25</v>
      </c>
      <c r="P8">
        <f t="shared" si="3"/>
        <v>14</v>
      </c>
      <c r="Q8">
        <f t="shared" si="4"/>
        <v>35</v>
      </c>
      <c r="R8">
        <f t="shared" si="5"/>
        <v>70</v>
      </c>
      <c r="S8">
        <f t="shared" si="7"/>
        <v>1.5</v>
      </c>
      <c r="T8">
        <f t="shared" si="8"/>
        <v>2.25</v>
      </c>
      <c r="U8">
        <f t="shared" si="9"/>
        <v>3.75</v>
      </c>
      <c r="V8">
        <f t="shared" si="10"/>
        <v>2</v>
      </c>
      <c r="W8">
        <f t="shared" si="11"/>
        <v>5</v>
      </c>
      <c r="X8">
        <f t="shared" si="12"/>
        <v>10</v>
      </c>
      <c r="AA8">
        <v>7</v>
      </c>
      <c r="AB8" t="s">
        <v>234</v>
      </c>
      <c r="AC8" t="s">
        <v>219</v>
      </c>
    </row>
    <row r="9" spans="1:34" x14ac:dyDescent="0.25">
      <c r="A9" t="s">
        <v>9</v>
      </c>
      <c r="B9" t="s">
        <v>144</v>
      </c>
      <c r="L9">
        <v>8</v>
      </c>
      <c r="M9">
        <f t="shared" si="0"/>
        <v>12</v>
      </c>
      <c r="N9">
        <f t="shared" si="1"/>
        <v>18</v>
      </c>
      <c r="O9">
        <f t="shared" si="2"/>
        <v>30</v>
      </c>
      <c r="P9">
        <f t="shared" si="3"/>
        <v>16</v>
      </c>
      <c r="Q9">
        <f t="shared" si="4"/>
        <v>40</v>
      </c>
      <c r="R9">
        <f t="shared" si="5"/>
        <v>80</v>
      </c>
      <c r="S9">
        <f t="shared" si="7"/>
        <v>1.5</v>
      </c>
      <c r="T9">
        <f t="shared" si="8"/>
        <v>2.25</v>
      </c>
      <c r="U9">
        <f t="shared" si="9"/>
        <v>3.75</v>
      </c>
      <c r="V9">
        <f t="shared" si="10"/>
        <v>2</v>
      </c>
      <c r="W9">
        <f t="shared" si="11"/>
        <v>5</v>
      </c>
      <c r="X9">
        <f t="shared" si="12"/>
        <v>10</v>
      </c>
      <c r="AA9">
        <v>8</v>
      </c>
      <c r="AB9" t="s">
        <v>240</v>
      </c>
      <c r="AC9" t="s">
        <v>225</v>
      </c>
    </row>
    <row r="10" spans="1:34" x14ac:dyDescent="0.25">
      <c r="A10" t="s">
        <v>10</v>
      </c>
      <c r="L10">
        <v>9</v>
      </c>
      <c r="M10">
        <f t="shared" si="0"/>
        <v>13.5</v>
      </c>
      <c r="N10">
        <f t="shared" si="1"/>
        <v>20.25</v>
      </c>
      <c r="O10">
        <f t="shared" si="2"/>
        <v>33.75</v>
      </c>
      <c r="P10">
        <f t="shared" si="3"/>
        <v>18</v>
      </c>
      <c r="Q10">
        <f t="shared" si="4"/>
        <v>45</v>
      </c>
      <c r="R10">
        <f t="shared" si="5"/>
        <v>90</v>
      </c>
      <c r="S10">
        <f t="shared" si="7"/>
        <v>1.5</v>
      </c>
      <c r="T10">
        <f t="shared" si="8"/>
        <v>2.25</v>
      </c>
      <c r="U10">
        <f t="shared" si="9"/>
        <v>3.75</v>
      </c>
      <c r="V10">
        <f t="shared" si="10"/>
        <v>2</v>
      </c>
      <c r="W10">
        <f t="shared" si="11"/>
        <v>5</v>
      </c>
      <c r="X10">
        <f t="shared" si="12"/>
        <v>10</v>
      </c>
      <c r="AA10">
        <v>9</v>
      </c>
      <c r="AB10" t="s">
        <v>234</v>
      </c>
      <c r="AC10" t="s">
        <v>221</v>
      </c>
    </row>
    <row r="11" spans="1:34" x14ac:dyDescent="0.25">
      <c r="A11" t="s">
        <v>11</v>
      </c>
      <c r="L11">
        <v>10</v>
      </c>
      <c r="M11">
        <f t="shared" si="0"/>
        <v>15</v>
      </c>
      <c r="N11">
        <f t="shared" si="1"/>
        <v>22.5</v>
      </c>
      <c r="O11">
        <f t="shared" si="2"/>
        <v>37.5</v>
      </c>
      <c r="P11">
        <f t="shared" si="3"/>
        <v>20</v>
      </c>
      <c r="Q11">
        <f t="shared" si="4"/>
        <v>50</v>
      </c>
      <c r="R11">
        <f t="shared" si="5"/>
        <v>100</v>
      </c>
      <c r="S11">
        <f t="shared" si="7"/>
        <v>1.5</v>
      </c>
      <c r="T11">
        <f t="shared" si="8"/>
        <v>2.25</v>
      </c>
      <c r="U11">
        <f t="shared" si="9"/>
        <v>3.75</v>
      </c>
      <c r="V11">
        <f t="shared" si="10"/>
        <v>2</v>
      </c>
      <c r="W11">
        <f t="shared" si="11"/>
        <v>5</v>
      </c>
      <c r="X11">
        <f t="shared" si="12"/>
        <v>10</v>
      </c>
      <c r="AA11">
        <v>10</v>
      </c>
      <c r="AB11" t="s">
        <v>239</v>
      </c>
      <c r="AC11" t="s">
        <v>228</v>
      </c>
    </row>
    <row r="12" spans="1:34" x14ac:dyDescent="0.25">
      <c r="A12" t="s">
        <v>12</v>
      </c>
      <c r="L12">
        <v>11</v>
      </c>
      <c r="M12">
        <f t="shared" si="0"/>
        <v>16.5</v>
      </c>
      <c r="N12">
        <f t="shared" si="1"/>
        <v>24.75</v>
      </c>
      <c r="O12">
        <f t="shared" si="2"/>
        <v>41.25</v>
      </c>
      <c r="P12">
        <f t="shared" si="3"/>
        <v>22</v>
      </c>
      <c r="Q12">
        <f t="shared" si="4"/>
        <v>55</v>
      </c>
      <c r="R12">
        <f t="shared" si="5"/>
        <v>110</v>
      </c>
      <c r="S12">
        <f t="shared" si="7"/>
        <v>1.5</v>
      </c>
      <c r="T12">
        <f t="shared" si="8"/>
        <v>2.25</v>
      </c>
      <c r="U12">
        <f t="shared" si="9"/>
        <v>3.75</v>
      </c>
      <c r="V12">
        <f t="shared" si="10"/>
        <v>2</v>
      </c>
      <c r="W12">
        <f t="shared" si="11"/>
        <v>5</v>
      </c>
      <c r="X12">
        <f t="shared" si="12"/>
        <v>10</v>
      </c>
      <c r="AA12">
        <v>11</v>
      </c>
      <c r="AB12" t="s">
        <v>238</v>
      </c>
      <c r="AC12" t="s">
        <v>229</v>
      </c>
    </row>
    <row r="13" spans="1:34" x14ac:dyDescent="0.25">
      <c r="A13" t="s">
        <v>13</v>
      </c>
      <c r="L13">
        <v>12</v>
      </c>
      <c r="M13">
        <f t="shared" si="0"/>
        <v>18</v>
      </c>
      <c r="N13">
        <f t="shared" si="1"/>
        <v>27</v>
      </c>
      <c r="O13">
        <f t="shared" si="2"/>
        <v>45</v>
      </c>
      <c r="P13">
        <f t="shared" si="3"/>
        <v>24</v>
      </c>
      <c r="Q13">
        <f t="shared" si="4"/>
        <v>60</v>
      </c>
      <c r="R13">
        <f t="shared" si="5"/>
        <v>120</v>
      </c>
      <c r="S13">
        <f t="shared" si="7"/>
        <v>1.5</v>
      </c>
      <c r="T13">
        <f t="shared" si="8"/>
        <v>2.25</v>
      </c>
      <c r="U13">
        <f t="shared" si="9"/>
        <v>3.75</v>
      </c>
      <c r="V13">
        <f t="shared" si="10"/>
        <v>2</v>
      </c>
      <c r="W13">
        <f t="shared" si="11"/>
        <v>5</v>
      </c>
      <c r="X13">
        <f t="shared" si="12"/>
        <v>10</v>
      </c>
      <c r="AA13">
        <v>12</v>
      </c>
      <c r="AB13" t="s">
        <v>239</v>
      </c>
      <c r="AC13" t="s">
        <v>227</v>
      </c>
    </row>
    <row r="14" spans="1:34" x14ac:dyDescent="0.25">
      <c r="A14" t="s">
        <v>14</v>
      </c>
      <c r="B14" t="s">
        <v>145</v>
      </c>
      <c r="C14" t="s">
        <v>23</v>
      </c>
      <c r="L14">
        <v>13</v>
      </c>
      <c r="M14">
        <f t="shared" si="0"/>
        <v>19.5</v>
      </c>
      <c r="N14">
        <f t="shared" si="1"/>
        <v>29.25</v>
      </c>
      <c r="O14">
        <f t="shared" si="2"/>
        <v>48.75</v>
      </c>
      <c r="P14">
        <f t="shared" si="3"/>
        <v>26</v>
      </c>
      <c r="Q14">
        <f t="shared" si="4"/>
        <v>65</v>
      </c>
      <c r="R14">
        <f t="shared" si="5"/>
        <v>130</v>
      </c>
      <c r="S14">
        <f t="shared" si="7"/>
        <v>1.5</v>
      </c>
      <c r="T14">
        <f t="shared" si="8"/>
        <v>2.25</v>
      </c>
      <c r="U14">
        <f t="shared" si="9"/>
        <v>3.75</v>
      </c>
      <c r="V14">
        <f t="shared" si="10"/>
        <v>2</v>
      </c>
      <c r="W14">
        <f t="shared" si="11"/>
        <v>5</v>
      </c>
      <c r="X14">
        <f t="shared" si="12"/>
        <v>10</v>
      </c>
      <c r="AA14">
        <v>13</v>
      </c>
      <c r="AB14" t="s">
        <v>236</v>
      </c>
      <c r="AC14" t="s">
        <v>245</v>
      </c>
    </row>
    <row r="15" spans="1:34" x14ac:dyDescent="0.25">
      <c r="A15" t="s">
        <v>15</v>
      </c>
      <c r="L15">
        <v>14</v>
      </c>
      <c r="M15">
        <f t="shared" si="0"/>
        <v>21</v>
      </c>
      <c r="N15">
        <f t="shared" si="1"/>
        <v>31.5</v>
      </c>
      <c r="O15">
        <f t="shared" si="2"/>
        <v>52.5</v>
      </c>
      <c r="P15">
        <f t="shared" si="3"/>
        <v>28</v>
      </c>
      <c r="Q15">
        <f t="shared" si="4"/>
        <v>70</v>
      </c>
      <c r="R15">
        <f t="shared" si="5"/>
        <v>140</v>
      </c>
      <c r="S15">
        <f t="shared" si="7"/>
        <v>1.5</v>
      </c>
      <c r="T15">
        <f t="shared" si="8"/>
        <v>2.25</v>
      </c>
      <c r="U15">
        <f t="shared" si="9"/>
        <v>3.75</v>
      </c>
      <c r="V15">
        <f t="shared" si="10"/>
        <v>2</v>
      </c>
      <c r="W15">
        <f t="shared" si="11"/>
        <v>5</v>
      </c>
      <c r="X15">
        <f t="shared" si="12"/>
        <v>10</v>
      </c>
      <c r="AA15">
        <v>14</v>
      </c>
      <c r="AB15" t="s">
        <v>242</v>
      </c>
      <c r="AC15" t="s">
        <v>223</v>
      </c>
    </row>
    <row r="16" spans="1:34" x14ac:dyDescent="0.25">
      <c r="A16" t="s">
        <v>17</v>
      </c>
      <c r="B16" t="s">
        <v>136</v>
      </c>
      <c r="L16">
        <v>15</v>
      </c>
      <c r="M16">
        <f t="shared" si="0"/>
        <v>22.5</v>
      </c>
      <c r="N16">
        <f t="shared" si="1"/>
        <v>33.75</v>
      </c>
      <c r="O16">
        <f t="shared" si="2"/>
        <v>56.25</v>
      </c>
      <c r="P16">
        <f t="shared" si="3"/>
        <v>30</v>
      </c>
      <c r="Q16">
        <f t="shared" si="4"/>
        <v>75</v>
      </c>
      <c r="R16">
        <f t="shared" si="5"/>
        <v>150</v>
      </c>
      <c r="S16">
        <f t="shared" si="7"/>
        <v>1.5</v>
      </c>
      <c r="T16">
        <f t="shared" si="8"/>
        <v>2.25</v>
      </c>
      <c r="U16">
        <f t="shared" si="9"/>
        <v>3.75</v>
      </c>
      <c r="V16">
        <f t="shared" si="10"/>
        <v>2</v>
      </c>
      <c r="W16">
        <f t="shared" si="11"/>
        <v>5</v>
      </c>
      <c r="X16">
        <f t="shared" si="12"/>
        <v>10</v>
      </c>
      <c r="AA16">
        <v>15</v>
      </c>
      <c r="AB16" t="s">
        <v>236</v>
      </c>
      <c r="AC16" t="s">
        <v>217</v>
      </c>
    </row>
    <row r="17" spans="1:29" x14ac:dyDescent="0.25">
      <c r="A17" t="s">
        <v>19</v>
      </c>
      <c r="B17" t="s">
        <v>145</v>
      </c>
      <c r="L17">
        <v>16</v>
      </c>
      <c r="M17">
        <f t="shared" si="0"/>
        <v>24</v>
      </c>
      <c r="N17">
        <f t="shared" si="1"/>
        <v>36</v>
      </c>
      <c r="O17">
        <f t="shared" si="2"/>
        <v>60</v>
      </c>
      <c r="P17">
        <f t="shared" si="3"/>
        <v>32</v>
      </c>
      <c r="Q17">
        <f t="shared" si="4"/>
        <v>80</v>
      </c>
      <c r="R17">
        <f t="shared" si="5"/>
        <v>160</v>
      </c>
      <c r="S17">
        <f t="shared" si="7"/>
        <v>1.5</v>
      </c>
      <c r="T17">
        <f t="shared" si="8"/>
        <v>2.25</v>
      </c>
      <c r="U17">
        <f t="shared" si="9"/>
        <v>3.75</v>
      </c>
      <c r="V17">
        <f t="shared" si="10"/>
        <v>2</v>
      </c>
      <c r="W17">
        <f t="shared" si="11"/>
        <v>5</v>
      </c>
      <c r="X17">
        <f t="shared" si="12"/>
        <v>10</v>
      </c>
      <c r="AA17">
        <v>16</v>
      </c>
      <c r="AB17" t="s">
        <v>241</v>
      </c>
      <c r="AC17" t="s">
        <v>222</v>
      </c>
    </row>
    <row r="18" spans="1:29" x14ac:dyDescent="0.25">
      <c r="A18" t="s">
        <v>18</v>
      </c>
      <c r="L18">
        <v>17</v>
      </c>
      <c r="M18">
        <f t="shared" si="0"/>
        <v>25.5</v>
      </c>
      <c r="N18">
        <f t="shared" si="1"/>
        <v>38.25</v>
      </c>
      <c r="O18">
        <f t="shared" si="2"/>
        <v>63.75</v>
      </c>
      <c r="P18">
        <f t="shared" si="3"/>
        <v>34</v>
      </c>
      <c r="Q18">
        <f t="shared" si="4"/>
        <v>85</v>
      </c>
      <c r="R18">
        <f t="shared" si="5"/>
        <v>170</v>
      </c>
      <c r="S18">
        <f t="shared" si="7"/>
        <v>1.5</v>
      </c>
      <c r="T18">
        <f t="shared" si="8"/>
        <v>2.25</v>
      </c>
      <c r="U18">
        <f t="shared" si="9"/>
        <v>3.75</v>
      </c>
      <c r="V18">
        <f t="shared" si="10"/>
        <v>2</v>
      </c>
      <c r="W18">
        <f t="shared" si="11"/>
        <v>5</v>
      </c>
      <c r="X18">
        <f t="shared" si="12"/>
        <v>10</v>
      </c>
      <c r="AA18">
        <v>17</v>
      </c>
      <c r="AB18" t="s">
        <v>236</v>
      </c>
      <c r="AC18" t="s">
        <v>218</v>
      </c>
    </row>
    <row r="19" spans="1:29" x14ac:dyDescent="0.25">
      <c r="A19" t="s">
        <v>20</v>
      </c>
      <c r="L19">
        <v>18</v>
      </c>
      <c r="M19">
        <f t="shared" si="0"/>
        <v>27</v>
      </c>
      <c r="N19">
        <f t="shared" si="1"/>
        <v>40.5</v>
      </c>
      <c r="O19">
        <f t="shared" si="2"/>
        <v>67.5</v>
      </c>
      <c r="P19">
        <f t="shared" si="3"/>
        <v>36</v>
      </c>
      <c r="Q19">
        <f t="shared" si="4"/>
        <v>90</v>
      </c>
      <c r="R19">
        <f t="shared" si="5"/>
        <v>180</v>
      </c>
      <c r="S19">
        <f t="shared" si="7"/>
        <v>1.5</v>
      </c>
      <c r="T19">
        <f t="shared" si="8"/>
        <v>2.25</v>
      </c>
      <c r="U19">
        <f t="shared" si="9"/>
        <v>3.75</v>
      </c>
      <c r="V19">
        <f t="shared" si="10"/>
        <v>2</v>
      </c>
      <c r="W19">
        <f t="shared" si="11"/>
        <v>5</v>
      </c>
      <c r="X19">
        <f t="shared" si="12"/>
        <v>10</v>
      </c>
      <c r="AA19">
        <v>18</v>
      </c>
      <c r="AB19" t="s">
        <v>243</v>
      </c>
      <c r="AC19" t="s">
        <v>216</v>
      </c>
    </row>
    <row r="20" spans="1:29" x14ac:dyDescent="0.25">
      <c r="A20" t="s">
        <v>21</v>
      </c>
      <c r="L20">
        <v>19</v>
      </c>
      <c r="M20">
        <f t="shared" si="0"/>
        <v>28.5</v>
      </c>
      <c r="N20">
        <f t="shared" si="1"/>
        <v>42.75</v>
      </c>
      <c r="O20">
        <f t="shared" si="2"/>
        <v>71.25</v>
      </c>
      <c r="P20">
        <f t="shared" si="3"/>
        <v>38</v>
      </c>
      <c r="Q20">
        <f t="shared" si="4"/>
        <v>95</v>
      </c>
      <c r="R20">
        <f t="shared" si="5"/>
        <v>190</v>
      </c>
      <c r="S20">
        <f t="shared" si="7"/>
        <v>1.5</v>
      </c>
      <c r="T20">
        <f t="shared" si="8"/>
        <v>2.25</v>
      </c>
      <c r="U20">
        <f t="shared" si="9"/>
        <v>3.75</v>
      </c>
      <c r="V20">
        <f t="shared" si="10"/>
        <v>2</v>
      </c>
      <c r="W20">
        <f t="shared" si="11"/>
        <v>5</v>
      </c>
      <c r="X20">
        <f t="shared" si="12"/>
        <v>10</v>
      </c>
      <c r="AA20">
        <v>19</v>
      </c>
      <c r="AB20" t="s">
        <v>246</v>
      </c>
      <c r="AC20" t="s">
        <v>214</v>
      </c>
    </row>
    <row r="21" spans="1:29" x14ac:dyDescent="0.25">
      <c r="A21" t="s">
        <v>22</v>
      </c>
      <c r="B21" t="s">
        <v>144</v>
      </c>
      <c r="L21">
        <v>20</v>
      </c>
      <c r="M21">
        <f t="shared" si="0"/>
        <v>30</v>
      </c>
      <c r="N21">
        <f t="shared" si="1"/>
        <v>45</v>
      </c>
      <c r="O21">
        <f t="shared" si="2"/>
        <v>75</v>
      </c>
      <c r="P21">
        <f t="shared" si="3"/>
        <v>40</v>
      </c>
      <c r="Q21">
        <f t="shared" si="4"/>
        <v>100</v>
      </c>
      <c r="R21">
        <f t="shared" si="5"/>
        <v>200</v>
      </c>
      <c r="S21">
        <f t="shared" si="7"/>
        <v>1.5</v>
      </c>
      <c r="T21">
        <f t="shared" si="8"/>
        <v>2.25</v>
      </c>
      <c r="U21">
        <f t="shared" si="9"/>
        <v>3.75</v>
      </c>
      <c r="V21">
        <f t="shared" si="10"/>
        <v>2</v>
      </c>
      <c r="W21">
        <f t="shared" si="11"/>
        <v>5</v>
      </c>
      <c r="X21">
        <f t="shared" si="12"/>
        <v>10</v>
      </c>
      <c r="AA21">
        <v>20</v>
      </c>
      <c r="AB21" t="s">
        <v>235</v>
      </c>
      <c r="AC21" t="s">
        <v>212</v>
      </c>
    </row>
    <row r="22" spans="1:29" x14ac:dyDescent="0.25">
      <c r="A22" t="s">
        <v>24</v>
      </c>
      <c r="B22" t="s">
        <v>133</v>
      </c>
      <c r="L22">
        <v>21</v>
      </c>
      <c r="M22">
        <f t="shared" ref="M22:M36" si="13">L22*S22</f>
        <v>31.5</v>
      </c>
      <c r="N22">
        <f t="shared" ref="N22:N36" si="14">L22*T22</f>
        <v>47.25</v>
      </c>
      <c r="O22">
        <f t="shared" ref="O22:O36" si="15">L22*U22</f>
        <v>78.75</v>
      </c>
      <c r="P22">
        <f t="shared" ref="P22:P36" si="16">L22*V22</f>
        <v>42</v>
      </c>
      <c r="Q22">
        <f t="shared" ref="Q22:Q36" si="17">L22*W22</f>
        <v>105</v>
      </c>
      <c r="R22">
        <f t="shared" si="5"/>
        <v>210</v>
      </c>
      <c r="S22">
        <f t="shared" ref="S22:S36" si="18">S21</f>
        <v>1.5</v>
      </c>
      <c r="T22">
        <f t="shared" ref="T22:T36" si="19">T21</f>
        <v>2.25</v>
      </c>
      <c r="U22">
        <f t="shared" ref="U22:U36" si="20">U21</f>
        <v>3.75</v>
      </c>
      <c r="V22">
        <f t="shared" ref="V22:V36" si="21">V21</f>
        <v>2</v>
      </c>
      <c r="W22">
        <f t="shared" ref="W22:W36" si="22">W21</f>
        <v>5</v>
      </c>
      <c r="X22">
        <f t="shared" ref="X22:X36" si="23">X21</f>
        <v>10</v>
      </c>
      <c r="AA22">
        <v>21</v>
      </c>
      <c r="AB22" t="s">
        <v>232</v>
      </c>
      <c r="AC22" t="s">
        <v>215</v>
      </c>
    </row>
    <row r="23" spans="1:29" x14ac:dyDescent="0.25">
      <c r="A23" t="str">
        <f>RIGHT(D23,E23-36)</f>
        <v>Blood Lich</v>
      </c>
      <c r="B23" t="s">
        <v>134</v>
      </c>
      <c r="C23" t="s">
        <v>23</v>
      </c>
      <c r="D23" t="s">
        <v>25</v>
      </c>
      <c r="E23">
        <f>LEN(D23)</f>
        <v>46</v>
      </c>
      <c r="L23">
        <v>22</v>
      </c>
      <c r="M23">
        <f t="shared" si="13"/>
        <v>33</v>
      </c>
      <c r="N23">
        <f t="shared" si="14"/>
        <v>49.5</v>
      </c>
      <c r="O23">
        <f t="shared" si="15"/>
        <v>82.5</v>
      </c>
      <c r="P23">
        <f t="shared" si="16"/>
        <v>44</v>
      </c>
      <c r="Q23">
        <f t="shared" si="17"/>
        <v>110</v>
      </c>
      <c r="R23">
        <f t="shared" si="5"/>
        <v>220</v>
      </c>
      <c r="S23">
        <f t="shared" si="18"/>
        <v>1.5</v>
      </c>
      <c r="T23">
        <f t="shared" si="19"/>
        <v>2.25</v>
      </c>
      <c r="U23">
        <f t="shared" si="20"/>
        <v>3.75</v>
      </c>
      <c r="V23">
        <f t="shared" si="21"/>
        <v>2</v>
      </c>
      <c r="W23">
        <f t="shared" si="22"/>
        <v>5</v>
      </c>
      <c r="X23">
        <f t="shared" si="23"/>
        <v>10</v>
      </c>
      <c r="AA23">
        <v>22</v>
      </c>
      <c r="AB23" t="s">
        <v>243</v>
      </c>
      <c r="AC23" t="s">
        <v>248</v>
      </c>
    </row>
    <row r="24" spans="1:29" x14ac:dyDescent="0.25">
      <c r="A24" t="str">
        <f t="shared" ref="A24:A87" si="24">RIGHT(D24,E24-36)</f>
        <v>Bony Soldier</v>
      </c>
      <c r="B24" t="s">
        <v>133</v>
      </c>
      <c r="D24" t="s">
        <v>26</v>
      </c>
      <c r="E24">
        <f t="shared" ref="E24:E87" si="25">LEN(D24)</f>
        <v>48</v>
      </c>
      <c r="L24">
        <v>23</v>
      </c>
      <c r="M24">
        <f t="shared" si="13"/>
        <v>34.5</v>
      </c>
      <c r="N24">
        <f t="shared" si="14"/>
        <v>51.75</v>
      </c>
      <c r="O24">
        <f t="shared" si="15"/>
        <v>86.25</v>
      </c>
      <c r="P24">
        <f t="shared" si="16"/>
        <v>46</v>
      </c>
      <c r="Q24">
        <f t="shared" si="17"/>
        <v>115</v>
      </c>
      <c r="R24">
        <f t="shared" si="5"/>
        <v>230</v>
      </c>
      <c r="S24">
        <f t="shared" si="18"/>
        <v>1.5</v>
      </c>
      <c r="T24">
        <f t="shared" si="19"/>
        <v>2.25</v>
      </c>
      <c r="U24">
        <f t="shared" si="20"/>
        <v>3.75</v>
      </c>
      <c r="V24">
        <f t="shared" si="21"/>
        <v>2</v>
      </c>
      <c r="W24">
        <f t="shared" si="22"/>
        <v>5</v>
      </c>
      <c r="X24">
        <f t="shared" si="23"/>
        <v>10</v>
      </c>
      <c r="AA24">
        <v>23</v>
      </c>
      <c r="AB24" t="s">
        <v>247</v>
      </c>
      <c r="AC24" t="s">
        <v>249</v>
      </c>
    </row>
    <row r="25" spans="1:29" x14ac:dyDescent="0.25">
      <c r="A25" t="str">
        <f t="shared" si="24"/>
        <v>Bound Cadaver</v>
      </c>
      <c r="B25" t="s">
        <v>183</v>
      </c>
      <c r="D25" t="s">
        <v>27</v>
      </c>
      <c r="E25">
        <f t="shared" si="25"/>
        <v>49</v>
      </c>
      <c r="L25">
        <v>24</v>
      </c>
      <c r="M25">
        <f t="shared" si="13"/>
        <v>36</v>
      </c>
      <c r="N25">
        <f t="shared" si="14"/>
        <v>54</v>
      </c>
      <c r="O25">
        <f t="shared" si="15"/>
        <v>90</v>
      </c>
      <c r="P25">
        <f t="shared" si="16"/>
        <v>48</v>
      </c>
      <c r="Q25">
        <f t="shared" si="17"/>
        <v>120</v>
      </c>
      <c r="R25">
        <f t="shared" si="5"/>
        <v>240</v>
      </c>
      <c r="S25">
        <f t="shared" si="18"/>
        <v>1.5</v>
      </c>
      <c r="T25">
        <f t="shared" si="19"/>
        <v>2.25</v>
      </c>
      <c r="U25">
        <f t="shared" si="20"/>
        <v>3.75</v>
      </c>
      <c r="V25">
        <f t="shared" si="21"/>
        <v>2</v>
      </c>
      <c r="W25">
        <f t="shared" si="22"/>
        <v>5</v>
      </c>
      <c r="X25">
        <f t="shared" si="23"/>
        <v>10</v>
      </c>
      <c r="AB25" t="s">
        <v>244</v>
      </c>
      <c r="AC25" t="s">
        <v>224</v>
      </c>
    </row>
    <row r="26" spans="1:29" x14ac:dyDescent="0.25">
      <c r="A26" t="str">
        <f t="shared" si="24"/>
        <v>Carcass Feeder</v>
      </c>
      <c r="B26" t="s">
        <v>143</v>
      </c>
      <c r="D26" t="s">
        <v>28</v>
      </c>
      <c r="E26">
        <f t="shared" si="25"/>
        <v>50</v>
      </c>
      <c r="L26">
        <v>25</v>
      </c>
      <c r="M26">
        <f t="shared" si="13"/>
        <v>37.5</v>
      </c>
      <c r="N26">
        <f t="shared" si="14"/>
        <v>56.25</v>
      </c>
      <c r="O26">
        <f t="shared" si="15"/>
        <v>93.75</v>
      </c>
      <c r="P26">
        <f t="shared" si="16"/>
        <v>50</v>
      </c>
      <c r="Q26">
        <f t="shared" si="17"/>
        <v>125</v>
      </c>
      <c r="R26">
        <f t="shared" si="5"/>
        <v>250</v>
      </c>
      <c r="S26">
        <f t="shared" si="18"/>
        <v>1.5</v>
      </c>
      <c r="T26">
        <f t="shared" si="19"/>
        <v>2.25</v>
      </c>
      <c r="U26">
        <f t="shared" si="20"/>
        <v>3.75</v>
      </c>
      <c r="V26">
        <f t="shared" si="21"/>
        <v>2</v>
      </c>
      <c r="W26">
        <f t="shared" si="22"/>
        <v>5</v>
      </c>
      <c r="X26">
        <f t="shared" si="23"/>
        <v>10</v>
      </c>
    </row>
    <row r="27" spans="1:29" x14ac:dyDescent="0.25">
      <c r="A27" t="str">
        <f t="shared" si="24"/>
        <v>Corpse Walker</v>
      </c>
      <c r="B27" t="s">
        <v>143</v>
      </c>
      <c r="D27" t="s">
        <v>29</v>
      </c>
      <c r="E27">
        <f t="shared" si="25"/>
        <v>49</v>
      </c>
      <c r="L27">
        <v>26</v>
      </c>
      <c r="M27">
        <f t="shared" si="13"/>
        <v>39</v>
      </c>
      <c r="N27">
        <f t="shared" si="14"/>
        <v>58.5</v>
      </c>
      <c r="O27">
        <f t="shared" si="15"/>
        <v>97.5</v>
      </c>
      <c r="P27">
        <f t="shared" si="16"/>
        <v>52</v>
      </c>
      <c r="Q27">
        <f t="shared" si="17"/>
        <v>130</v>
      </c>
      <c r="R27">
        <f t="shared" si="5"/>
        <v>260</v>
      </c>
      <c r="S27">
        <f t="shared" si="18"/>
        <v>1.5</v>
      </c>
      <c r="T27">
        <f t="shared" si="19"/>
        <v>2.25</v>
      </c>
      <c r="U27">
        <f t="shared" si="20"/>
        <v>3.75</v>
      </c>
      <c r="V27">
        <f t="shared" si="21"/>
        <v>2</v>
      </c>
      <c r="W27">
        <f t="shared" si="22"/>
        <v>5</v>
      </c>
      <c r="X27">
        <f t="shared" si="23"/>
        <v>10</v>
      </c>
    </row>
    <row r="28" spans="1:29" x14ac:dyDescent="0.25">
      <c r="A28" t="str">
        <f t="shared" si="24"/>
        <v>Decrepit Bones</v>
      </c>
      <c r="B28" t="s">
        <v>133</v>
      </c>
      <c r="D28" t="s">
        <v>30</v>
      </c>
      <c r="E28">
        <f t="shared" si="25"/>
        <v>50</v>
      </c>
      <c r="L28">
        <v>27</v>
      </c>
      <c r="M28">
        <f t="shared" si="13"/>
        <v>40.5</v>
      </c>
      <c r="N28">
        <f t="shared" si="14"/>
        <v>60.75</v>
      </c>
      <c r="O28">
        <f t="shared" si="15"/>
        <v>101.25</v>
      </c>
      <c r="P28">
        <f t="shared" si="16"/>
        <v>54</v>
      </c>
      <c r="Q28">
        <f t="shared" si="17"/>
        <v>135</v>
      </c>
      <c r="R28">
        <f t="shared" si="5"/>
        <v>270</v>
      </c>
      <c r="S28">
        <f t="shared" si="18"/>
        <v>1.5</v>
      </c>
      <c r="T28">
        <f t="shared" si="19"/>
        <v>2.25</v>
      </c>
      <c r="U28">
        <f t="shared" si="20"/>
        <v>3.75</v>
      </c>
      <c r="V28">
        <f t="shared" si="21"/>
        <v>2</v>
      </c>
      <c r="W28">
        <f t="shared" si="22"/>
        <v>5</v>
      </c>
      <c r="X28">
        <f t="shared" si="23"/>
        <v>10</v>
      </c>
    </row>
    <row r="29" spans="1:29" x14ac:dyDescent="0.25">
      <c r="A29" t="str">
        <f t="shared" si="24"/>
        <v>Dismembered Crawler</v>
      </c>
      <c r="B29" t="s">
        <v>135</v>
      </c>
      <c r="D29" t="s">
        <v>31</v>
      </c>
      <c r="E29">
        <f t="shared" si="25"/>
        <v>55</v>
      </c>
      <c r="L29">
        <v>28</v>
      </c>
      <c r="M29">
        <f t="shared" si="13"/>
        <v>42</v>
      </c>
      <c r="N29">
        <f t="shared" si="14"/>
        <v>63</v>
      </c>
      <c r="O29">
        <f t="shared" si="15"/>
        <v>105</v>
      </c>
      <c r="P29">
        <f t="shared" si="16"/>
        <v>56</v>
      </c>
      <c r="Q29">
        <f t="shared" si="17"/>
        <v>140</v>
      </c>
      <c r="R29">
        <f t="shared" si="5"/>
        <v>280</v>
      </c>
      <c r="S29">
        <f t="shared" si="18"/>
        <v>1.5</v>
      </c>
      <c r="T29">
        <f t="shared" si="19"/>
        <v>2.25</v>
      </c>
      <c r="U29">
        <f t="shared" si="20"/>
        <v>3.75</v>
      </c>
      <c r="V29">
        <f t="shared" si="21"/>
        <v>2</v>
      </c>
      <c r="W29">
        <f t="shared" si="22"/>
        <v>5</v>
      </c>
      <c r="X29">
        <f t="shared" si="23"/>
        <v>10</v>
      </c>
    </row>
    <row r="30" spans="1:29" x14ac:dyDescent="0.25">
      <c r="A30" t="str">
        <f t="shared" si="24"/>
        <v>Dusty Shambler</v>
      </c>
      <c r="B30" t="s">
        <v>183</v>
      </c>
      <c r="D30" t="s">
        <v>32</v>
      </c>
      <c r="E30">
        <f t="shared" si="25"/>
        <v>50</v>
      </c>
      <c r="L30">
        <v>29</v>
      </c>
      <c r="M30">
        <f t="shared" si="13"/>
        <v>43.5</v>
      </c>
      <c r="N30">
        <f t="shared" si="14"/>
        <v>65.25</v>
      </c>
      <c r="O30">
        <f t="shared" si="15"/>
        <v>108.75</v>
      </c>
      <c r="P30">
        <f t="shared" si="16"/>
        <v>58</v>
      </c>
      <c r="Q30">
        <f t="shared" si="17"/>
        <v>145</v>
      </c>
      <c r="R30">
        <f t="shared" si="5"/>
        <v>290</v>
      </c>
      <c r="S30">
        <f t="shared" si="18"/>
        <v>1.5</v>
      </c>
      <c r="T30">
        <f t="shared" si="19"/>
        <v>2.25</v>
      </c>
      <c r="U30">
        <f t="shared" si="20"/>
        <v>3.75</v>
      </c>
      <c r="V30">
        <f t="shared" si="21"/>
        <v>2</v>
      </c>
      <c r="W30">
        <f t="shared" si="22"/>
        <v>5</v>
      </c>
      <c r="X30">
        <f t="shared" si="23"/>
        <v>10</v>
      </c>
    </row>
    <row r="31" spans="1:29" x14ac:dyDescent="0.25">
      <c r="A31" t="str">
        <f t="shared" si="24"/>
        <v>Ghastly Beholder</v>
      </c>
      <c r="B31" t="s">
        <v>137</v>
      </c>
      <c r="D31" t="s">
        <v>33</v>
      </c>
      <c r="E31">
        <f t="shared" si="25"/>
        <v>52</v>
      </c>
      <c r="L31">
        <v>30</v>
      </c>
      <c r="M31">
        <f t="shared" si="13"/>
        <v>45</v>
      </c>
      <c r="N31">
        <f t="shared" si="14"/>
        <v>67.5</v>
      </c>
      <c r="O31">
        <f t="shared" si="15"/>
        <v>112.5</v>
      </c>
      <c r="P31">
        <f t="shared" si="16"/>
        <v>60</v>
      </c>
      <c r="Q31">
        <f t="shared" si="17"/>
        <v>150</v>
      </c>
      <c r="R31">
        <f t="shared" si="5"/>
        <v>300</v>
      </c>
      <c r="S31">
        <f t="shared" si="18"/>
        <v>1.5</v>
      </c>
      <c r="T31">
        <f t="shared" si="19"/>
        <v>2.25</v>
      </c>
      <c r="U31">
        <f t="shared" si="20"/>
        <v>3.75</v>
      </c>
      <c r="V31">
        <f t="shared" si="21"/>
        <v>2</v>
      </c>
      <c r="W31">
        <f t="shared" si="22"/>
        <v>5</v>
      </c>
      <c r="X31">
        <f t="shared" si="23"/>
        <v>10</v>
      </c>
    </row>
    <row r="32" spans="1:29" x14ac:dyDescent="0.25">
      <c r="A32" t="str">
        <f t="shared" si="24"/>
        <v>Grave Revenant</v>
      </c>
      <c r="D32" t="s">
        <v>34</v>
      </c>
      <c r="E32">
        <f t="shared" si="25"/>
        <v>50</v>
      </c>
      <c r="L32">
        <v>31</v>
      </c>
      <c r="M32">
        <f t="shared" si="13"/>
        <v>46.5</v>
      </c>
      <c r="N32">
        <f t="shared" si="14"/>
        <v>69.75</v>
      </c>
      <c r="O32">
        <f t="shared" si="15"/>
        <v>116.25</v>
      </c>
      <c r="P32">
        <f t="shared" si="16"/>
        <v>62</v>
      </c>
      <c r="Q32">
        <f t="shared" si="17"/>
        <v>155</v>
      </c>
      <c r="R32">
        <f t="shared" si="5"/>
        <v>310</v>
      </c>
      <c r="S32">
        <f t="shared" si="18"/>
        <v>1.5</v>
      </c>
      <c r="T32">
        <f t="shared" si="19"/>
        <v>2.25</v>
      </c>
      <c r="U32">
        <f t="shared" si="20"/>
        <v>3.75</v>
      </c>
      <c r="V32">
        <f t="shared" si="21"/>
        <v>2</v>
      </c>
      <c r="W32">
        <f t="shared" si="22"/>
        <v>5</v>
      </c>
      <c r="X32">
        <f t="shared" si="23"/>
        <v>10</v>
      </c>
    </row>
    <row r="33" spans="1:24" x14ac:dyDescent="0.25">
      <c r="A33" t="str">
        <f t="shared" si="24"/>
        <v>Mutilated Stumbler</v>
      </c>
      <c r="D33" t="s">
        <v>35</v>
      </c>
      <c r="E33">
        <f t="shared" si="25"/>
        <v>54</v>
      </c>
      <c r="L33">
        <v>32</v>
      </c>
      <c r="M33">
        <f t="shared" si="13"/>
        <v>48</v>
      </c>
      <c r="N33">
        <f t="shared" si="14"/>
        <v>72</v>
      </c>
      <c r="O33">
        <f t="shared" si="15"/>
        <v>120</v>
      </c>
      <c r="P33">
        <f t="shared" si="16"/>
        <v>64</v>
      </c>
      <c r="Q33">
        <f t="shared" si="17"/>
        <v>160</v>
      </c>
      <c r="R33">
        <f t="shared" si="5"/>
        <v>320</v>
      </c>
      <c r="S33">
        <f t="shared" si="18"/>
        <v>1.5</v>
      </c>
      <c r="T33">
        <f t="shared" si="19"/>
        <v>2.25</v>
      </c>
      <c r="U33">
        <f t="shared" si="20"/>
        <v>3.75</v>
      </c>
      <c r="V33">
        <f t="shared" si="21"/>
        <v>2</v>
      </c>
      <c r="W33">
        <f t="shared" si="22"/>
        <v>5</v>
      </c>
      <c r="X33">
        <f t="shared" si="23"/>
        <v>10</v>
      </c>
    </row>
    <row r="34" spans="1:24" x14ac:dyDescent="0.25">
      <c r="A34" t="str">
        <f t="shared" si="24"/>
        <v>Rotting Archer</v>
      </c>
      <c r="B34" t="s">
        <v>183</v>
      </c>
      <c r="D34" t="s">
        <v>36</v>
      </c>
      <c r="E34">
        <f t="shared" si="25"/>
        <v>50</v>
      </c>
      <c r="L34">
        <v>33</v>
      </c>
      <c r="M34">
        <f t="shared" si="13"/>
        <v>49.5</v>
      </c>
      <c r="N34">
        <f t="shared" si="14"/>
        <v>74.25</v>
      </c>
      <c r="O34">
        <f t="shared" si="15"/>
        <v>123.75</v>
      </c>
      <c r="P34">
        <f t="shared" si="16"/>
        <v>66</v>
      </c>
      <c r="Q34">
        <f t="shared" si="17"/>
        <v>165</v>
      </c>
      <c r="R34">
        <f t="shared" si="5"/>
        <v>330</v>
      </c>
      <c r="S34">
        <f t="shared" si="18"/>
        <v>1.5</v>
      </c>
      <c r="T34">
        <f t="shared" si="19"/>
        <v>2.25</v>
      </c>
      <c r="U34">
        <f t="shared" si="20"/>
        <v>3.75</v>
      </c>
      <c r="V34">
        <f t="shared" si="21"/>
        <v>2</v>
      </c>
      <c r="W34">
        <f t="shared" si="22"/>
        <v>5</v>
      </c>
      <c r="X34">
        <f t="shared" si="23"/>
        <v>10</v>
      </c>
    </row>
    <row r="35" spans="1:24" x14ac:dyDescent="0.25">
      <c r="A35" t="str">
        <f t="shared" si="24"/>
        <v>Royal Scarab</v>
      </c>
      <c r="B35" t="s">
        <v>131</v>
      </c>
      <c r="D35" t="s">
        <v>37</v>
      </c>
      <c r="E35">
        <f t="shared" si="25"/>
        <v>48</v>
      </c>
      <c r="L35">
        <v>34</v>
      </c>
      <c r="M35">
        <f t="shared" si="13"/>
        <v>51</v>
      </c>
      <c r="N35">
        <f t="shared" si="14"/>
        <v>76.5</v>
      </c>
      <c r="O35">
        <f t="shared" si="15"/>
        <v>127.5</v>
      </c>
      <c r="P35">
        <f t="shared" si="16"/>
        <v>68</v>
      </c>
      <c r="Q35">
        <f t="shared" si="17"/>
        <v>170</v>
      </c>
      <c r="R35">
        <f t="shared" si="5"/>
        <v>340</v>
      </c>
      <c r="S35">
        <f t="shared" si="18"/>
        <v>1.5</v>
      </c>
      <c r="T35">
        <f t="shared" si="19"/>
        <v>2.25</v>
      </c>
      <c r="U35">
        <f t="shared" si="20"/>
        <v>3.75</v>
      </c>
      <c r="V35">
        <f t="shared" si="21"/>
        <v>2</v>
      </c>
      <c r="W35">
        <f t="shared" si="22"/>
        <v>5</v>
      </c>
      <c r="X35">
        <f t="shared" si="23"/>
        <v>10</v>
      </c>
    </row>
    <row r="36" spans="1:24" x14ac:dyDescent="0.25">
      <c r="A36" t="str">
        <f t="shared" si="24"/>
        <v>Sand Ghoul</v>
      </c>
      <c r="B36" t="s">
        <v>183</v>
      </c>
      <c r="D36" t="s">
        <v>38</v>
      </c>
      <c r="E36">
        <f t="shared" si="25"/>
        <v>46</v>
      </c>
      <c r="L36">
        <v>35</v>
      </c>
      <c r="M36">
        <f t="shared" si="13"/>
        <v>52.5</v>
      </c>
      <c r="N36">
        <f t="shared" si="14"/>
        <v>78.75</v>
      </c>
      <c r="O36">
        <f t="shared" si="15"/>
        <v>131.25</v>
      </c>
      <c r="P36">
        <f t="shared" si="16"/>
        <v>70</v>
      </c>
      <c r="Q36">
        <f t="shared" si="17"/>
        <v>175</v>
      </c>
      <c r="R36">
        <f t="shared" si="5"/>
        <v>350</v>
      </c>
      <c r="S36">
        <f t="shared" si="18"/>
        <v>1.5</v>
      </c>
      <c r="T36">
        <f t="shared" si="19"/>
        <v>2.25</v>
      </c>
      <c r="U36">
        <f t="shared" si="20"/>
        <v>3.75</v>
      </c>
      <c r="V36">
        <f t="shared" si="21"/>
        <v>2</v>
      </c>
      <c r="W36">
        <f t="shared" si="22"/>
        <v>5</v>
      </c>
      <c r="X36">
        <f t="shared" si="23"/>
        <v>10</v>
      </c>
    </row>
    <row r="37" spans="1:24" x14ac:dyDescent="0.25">
      <c r="A37" t="str">
        <f t="shared" si="24"/>
        <v>Skittering Hand</v>
      </c>
      <c r="B37" t="s">
        <v>184</v>
      </c>
      <c r="D37" t="s">
        <v>39</v>
      </c>
      <c r="E37">
        <f t="shared" si="25"/>
        <v>51</v>
      </c>
    </row>
    <row r="38" spans="1:24" x14ac:dyDescent="0.25">
      <c r="A38" t="str">
        <f t="shared" si="24"/>
        <v>Timeworn Pharoah</v>
      </c>
      <c r="B38" t="s">
        <v>138</v>
      </c>
      <c r="C38" t="s">
        <v>23</v>
      </c>
      <c r="D38" t="s">
        <v>40</v>
      </c>
      <c r="E38">
        <f t="shared" si="25"/>
        <v>52</v>
      </c>
    </row>
    <row r="39" spans="1:24" x14ac:dyDescent="0.25">
      <c r="A39" t="str">
        <f t="shared" si="24"/>
        <v>Toxic Hound</v>
      </c>
      <c r="B39" t="s">
        <v>182</v>
      </c>
      <c r="D39" t="s">
        <v>41</v>
      </c>
      <c r="E39">
        <f t="shared" si="25"/>
        <v>47</v>
      </c>
    </row>
    <row r="40" spans="1:24" x14ac:dyDescent="0.25">
      <c r="A40" t="str">
        <f t="shared" si="24"/>
        <v>Unwrapped Lurcher</v>
      </c>
      <c r="B40" t="s">
        <v>183</v>
      </c>
      <c r="D40" t="s">
        <v>42</v>
      </c>
      <c r="E40">
        <f t="shared" si="25"/>
        <v>53</v>
      </c>
    </row>
    <row r="41" spans="1:24" x14ac:dyDescent="0.25">
      <c r="A41" t="str">
        <f t="shared" si="24"/>
        <v>Vampire Bat</v>
      </c>
      <c r="B41" t="s">
        <v>136</v>
      </c>
      <c r="D41" t="s">
        <v>43</v>
      </c>
      <c r="E41">
        <f t="shared" si="25"/>
        <v>47</v>
      </c>
    </row>
    <row r="42" spans="1:24" x14ac:dyDescent="0.25">
      <c r="A42" t="str">
        <f t="shared" si="24"/>
        <v>adept necromancer</v>
      </c>
      <c r="B42" t="s">
        <v>130</v>
      </c>
      <c r="D42" t="s">
        <v>44</v>
      </c>
      <c r="E42">
        <f t="shared" si="25"/>
        <v>53</v>
      </c>
    </row>
    <row r="43" spans="1:24" x14ac:dyDescent="0.25">
      <c r="A43" t="str">
        <f t="shared" si="24"/>
        <v>corrupted treant</v>
      </c>
      <c r="B43" t="s">
        <v>185</v>
      </c>
      <c r="D43" t="s">
        <v>45</v>
      </c>
      <c r="E43">
        <f t="shared" si="25"/>
        <v>52</v>
      </c>
    </row>
    <row r="44" spans="1:24" x14ac:dyDescent="0.25">
      <c r="A44" t="str">
        <f t="shared" si="24"/>
        <v>deft sorceress</v>
      </c>
      <c r="C44" t="s">
        <v>186</v>
      </c>
      <c r="D44" t="s">
        <v>46</v>
      </c>
      <c r="E44">
        <f t="shared" si="25"/>
        <v>50</v>
      </c>
    </row>
    <row r="45" spans="1:24" x14ac:dyDescent="0.25">
      <c r="A45" t="str">
        <f t="shared" si="24"/>
        <v>earth elemental</v>
      </c>
      <c r="B45" t="s">
        <v>139</v>
      </c>
      <c r="D45" t="s">
        <v>47</v>
      </c>
      <c r="E45">
        <f t="shared" si="25"/>
        <v>51</v>
      </c>
    </row>
    <row r="46" spans="1:24" x14ac:dyDescent="0.25">
      <c r="A46" t="str">
        <f t="shared" si="24"/>
        <v>expert druid</v>
      </c>
      <c r="C46" t="s">
        <v>186</v>
      </c>
      <c r="D46" t="s">
        <v>48</v>
      </c>
      <c r="E46">
        <f t="shared" si="25"/>
        <v>48</v>
      </c>
    </row>
    <row r="47" spans="1:24" x14ac:dyDescent="0.25">
      <c r="A47" t="str">
        <f t="shared" si="24"/>
        <v>fire elemental</v>
      </c>
      <c r="B47" t="s">
        <v>140</v>
      </c>
      <c r="D47" t="s">
        <v>49</v>
      </c>
      <c r="E47">
        <f t="shared" si="25"/>
        <v>50</v>
      </c>
    </row>
    <row r="48" spans="1:24" x14ac:dyDescent="0.25">
      <c r="A48" t="str">
        <f t="shared" si="24"/>
        <v>flesh golem</v>
      </c>
      <c r="B48" t="s">
        <v>182</v>
      </c>
      <c r="D48" t="s">
        <v>50</v>
      </c>
      <c r="E48">
        <f t="shared" si="25"/>
        <v>47</v>
      </c>
    </row>
    <row r="49" spans="1:5" x14ac:dyDescent="0.25">
      <c r="A49" t="str">
        <f t="shared" si="24"/>
        <v>fluttering pixie</v>
      </c>
      <c r="B49" t="s">
        <v>181</v>
      </c>
      <c r="D49" t="s">
        <v>51</v>
      </c>
      <c r="E49">
        <f t="shared" si="25"/>
        <v>52</v>
      </c>
    </row>
    <row r="50" spans="1:5" x14ac:dyDescent="0.25">
      <c r="A50" t="str">
        <f t="shared" si="24"/>
        <v>gelatinous cube</v>
      </c>
      <c r="B50" t="s">
        <v>126</v>
      </c>
      <c r="D50" t="s">
        <v>52</v>
      </c>
      <c r="E50">
        <f t="shared" si="25"/>
        <v>51</v>
      </c>
    </row>
    <row r="51" spans="1:5" x14ac:dyDescent="0.25">
      <c r="A51" t="str">
        <f t="shared" si="24"/>
        <v>glowing wisp</v>
      </c>
      <c r="B51" t="s">
        <v>129</v>
      </c>
      <c r="D51" t="s">
        <v>53</v>
      </c>
      <c r="E51">
        <f t="shared" si="25"/>
        <v>48</v>
      </c>
    </row>
    <row r="52" spans="1:5" x14ac:dyDescent="0.25">
      <c r="A52" t="str">
        <f t="shared" si="24"/>
        <v>grandmaster warlock</v>
      </c>
      <c r="B52" t="s">
        <v>132</v>
      </c>
      <c r="C52" t="s">
        <v>23</v>
      </c>
      <c r="D52" t="s">
        <v>54</v>
      </c>
      <c r="E52">
        <f t="shared" si="25"/>
        <v>55</v>
      </c>
    </row>
    <row r="53" spans="1:5" x14ac:dyDescent="0.25">
      <c r="A53" t="str">
        <f t="shared" si="24"/>
        <v>grizzled treant</v>
      </c>
      <c r="B53" t="s">
        <v>180</v>
      </c>
      <c r="D53" t="s">
        <v>55</v>
      </c>
      <c r="E53">
        <f t="shared" si="25"/>
        <v>51</v>
      </c>
    </row>
    <row r="54" spans="1:5" x14ac:dyDescent="0.25">
      <c r="A54" t="str">
        <f t="shared" si="24"/>
        <v>hungry mimic</v>
      </c>
      <c r="B54" t="s">
        <v>127</v>
      </c>
      <c r="D54" t="s">
        <v>56</v>
      </c>
      <c r="E54">
        <f t="shared" si="25"/>
        <v>48</v>
      </c>
    </row>
    <row r="55" spans="1:5" x14ac:dyDescent="0.25">
      <c r="A55" t="str">
        <f t="shared" si="24"/>
        <v>ice golem</v>
      </c>
      <c r="B55" t="s">
        <v>142</v>
      </c>
      <c r="D55" t="s">
        <v>57</v>
      </c>
      <c r="E55">
        <f t="shared" si="25"/>
        <v>45</v>
      </c>
    </row>
    <row r="56" spans="1:5" x14ac:dyDescent="0.25">
      <c r="A56" t="str">
        <f t="shared" si="24"/>
        <v>iron golem</v>
      </c>
      <c r="B56" t="s">
        <v>176</v>
      </c>
      <c r="D56" t="s">
        <v>58</v>
      </c>
      <c r="E56">
        <f t="shared" si="25"/>
        <v>46</v>
      </c>
    </row>
    <row r="57" spans="1:5" x14ac:dyDescent="0.25">
      <c r="A57" t="str">
        <f t="shared" si="24"/>
        <v>novice pyromancer</v>
      </c>
      <c r="D57" t="s">
        <v>59</v>
      </c>
      <c r="E57">
        <f t="shared" si="25"/>
        <v>53</v>
      </c>
    </row>
    <row r="58" spans="1:5" x14ac:dyDescent="0.25">
      <c r="A58" t="str">
        <f t="shared" si="24"/>
        <v>skilled battlemage</v>
      </c>
      <c r="C58" t="s">
        <v>186</v>
      </c>
      <c r="D58" t="s">
        <v>60</v>
      </c>
      <c r="E58">
        <f t="shared" si="25"/>
        <v>54</v>
      </c>
    </row>
    <row r="59" spans="1:5" x14ac:dyDescent="0.25">
      <c r="A59" t="str">
        <f t="shared" si="24"/>
        <v>venomous chimera</v>
      </c>
      <c r="B59" t="s">
        <v>172</v>
      </c>
      <c r="C59" t="s">
        <v>23</v>
      </c>
      <c r="D59" t="s">
        <v>61</v>
      </c>
      <c r="E59">
        <f t="shared" si="25"/>
        <v>52</v>
      </c>
    </row>
    <row r="60" spans="1:5" x14ac:dyDescent="0.25">
      <c r="A60" t="str">
        <f t="shared" si="24"/>
        <v>vile witch</v>
      </c>
      <c r="B60" t="s">
        <v>128</v>
      </c>
      <c r="D60" t="s">
        <v>62</v>
      </c>
      <c r="E60">
        <f t="shared" si="25"/>
        <v>46</v>
      </c>
    </row>
    <row r="61" spans="1:5" x14ac:dyDescent="0.25">
      <c r="A61" t="str">
        <f t="shared" si="24"/>
        <v>water elemental</v>
      </c>
      <c r="B61" t="s">
        <v>141</v>
      </c>
      <c r="D61" t="s">
        <v>63</v>
      </c>
      <c r="E61">
        <f t="shared" si="25"/>
        <v>51</v>
      </c>
    </row>
    <row r="62" spans="1:5" x14ac:dyDescent="0.25">
      <c r="A62" t="str">
        <f t="shared" si="24"/>
        <v>dwarf king</v>
      </c>
      <c r="C62" t="s">
        <v>23</v>
      </c>
      <c r="D62" t="s">
        <v>64</v>
      </c>
      <c r="E62">
        <f t="shared" si="25"/>
        <v>46</v>
      </c>
    </row>
    <row r="63" spans="1:5" x14ac:dyDescent="0.25">
      <c r="A63" t="str">
        <f t="shared" si="24"/>
        <v>gnoll grunt</v>
      </c>
      <c r="D63" t="s">
        <v>65</v>
      </c>
      <c r="E63">
        <f t="shared" si="25"/>
        <v>47</v>
      </c>
    </row>
    <row r="64" spans="1:5" x14ac:dyDescent="0.25">
      <c r="A64" t="str">
        <f t="shared" si="24"/>
        <v>gnoll pikeman</v>
      </c>
      <c r="D64" t="s">
        <v>66</v>
      </c>
      <c r="E64">
        <f t="shared" si="25"/>
        <v>49</v>
      </c>
    </row>
    <row r="65" spans="1:5" x14ac:dyDescent="0.25">
      <c r="A65" t="str">
        <f t="shared" si="24"/>
        <v>gnome tinkerer</v>
      </c>
      <c r="D65" t="s">
        <v>67</v>
      </c>
      <c r="E65">
        <f t="shared" si="25"/>
        <v>50</v>
      </c>
    </row>
    <row r="66" spans="1:5" x14ac:dyDescent="0.25">
      <c r="A66" t="str">
        <f t="shared" si="24"/>
        <v>gnome wanderer</v>
      </c>
      <c r="C66" t="s">
        <v>186</v>
      </c>
      <c r="D66" t="s">
        <v>68</v>
      </c>
      <c r="E66">
        <f t="shared" si="25"/>
        <v>50</v>
      </c>
    </row>
    <row r="67" spans="1:5" x14ac:dyDescent="0.25">
      <c r="A67" t="str">
        <f t="shared" si="24"/>
        <v>goblin archer</v>
      </c>
      <c r="D67" t="s">
        <v>69</v>
      </c>
      <c r="E67">
        <f t="shared" si="25"/>
        <v>49</v>
      </c>
    </row>
    <row r="68" spans="1:5" x14ac:dyDescent="0.25">
      <c r="A68" t="str">
        <f t="shared" si="24"/>
        <v>goblin fanatic</v>
      </c>
      <c r="D68" t="s">
        <v>70</v>
      </c>
      <c r="E68">
        <f t="shared" si="25"/>
        <v>50</v>
      </c>
    </row>
    <row r="69" spans="1:5" x14ac:dyDescent="0.25">
      <c r="A69" t="str">
        <f t="shared" si="24"/>
        <v>goblin occultist</v>
      </c>
      <c r="D69" t="s">
        <v>71</v>
      </c>
      <c r="E69">
        <f t="shared" si="25"/>
        <v>52</v>
      </c>
    </row>
    <row r="70" spans="1:5" x14ac:dyDescent="0.25">
      <c r="A70" t="str">
        <f t="shared" si="24"/>
        <v>goblin wolf rider</v>
      </c>
      <c r="D70" t="s">
        <v>72</v>
      </c>
      <c r="E70">
        <f t="shared" si="25"/>
        <v>53</v>
      </c>
    </row>
    <row r="71" spans="1:5" x14ac:dyDescent="0.25">
      <c r="A71" t="str">
        <f t="shared" si="24"/>
        <v>halfling assassin</v>
      </c>
      <c r="C71" t="s">
        <v>186</v>
      </c>
      <c r="D71" t="s">
        <v>73</v>
      </c>
      <c r="E71">
        <f t="shared" si="25"/>
        <v>53</v>
      </c>
    </row>
    <row r="72" spans="1:5" x14ac:dyDescent="0.25">
      <c r="A72" t="str">
        <f t="shared" si="24"/>
        <v>halfling ranger</v>
      </c>
      <c r="C72" t="s">
        <v>186</v>
      </c>
      <c r="D72" t="s">
        <v>74</v>
      </c>
      <c r="E72">
        <f t="shared" si="25"/>
        <v>51</v>
      </c>
    </row>
    <row r="73" spans="1:5" x14ac:dyDescent="0.25">
      <c r="A73" t="str">
        <f t="shared" si="24"/>
        <v>halfling rogue</v>
      </c>
      <c r="C73" t="s">
        <v>186</v>
      </c>
      <c r="D73" t="s">
        <v>75</v>
      </c>
      <c r="E73">
        <f t="shared" si="25"/>
        <v>50</v>
      </c>
    </row>
    <row r="74" spans="1:5" x14ac:dyDescent="0.25">
      <c r="A74" t="str">
        <f t="shared" si="24"/>
        <v>halfling slinger</v>
      </c>
      <c r="C74" t="s">
        <v>186</v>
      </c>
      <c r="D74" t="s">
        <v>76</v>
      </c>
      <c r="E74">
        <f t="shared" si="25"/>
        <v>52</v>
      </c>
    </row>
    <row r="75" spans="1:5" x14ac:dyDescent="0.25">
      <c r="A75" t="str">
        <f t="shared" si="24"/>
        <v>lizardfolk archer</v>
      </c>
      <c r="B75" t="s">
        <v>179</v>
      </c>
      <c r="D75" t="s">
        <v>77</v>
      </c>
      <c r="E75">
        <f t="shared" si="25"/>
        <v>53</v>
      </c>
    </row>
    <row r="76" spans="1:5" x14ac:dyDescent="0.25">
      <c r="A76" t="str">
        <f t="shared" si="24"/>
        <v>lizardfolk gladiator</v>
      </c>
      <c r="B76" t="s">
        <v>179</v>
      </c>
      <c r="D76" t="s">
        <v>78</v>
      </c>
      <c r="E76">
        <f t="shared" si="25"/>
        <v>56</v>
      </c>
    </row>
    <row r="77" spans="1:5" x14ac:dyDescent="0.25">
      <c r="A77" t="str">
        <f t="shared" si="24"/>
        <v>lizardfolk spearman</v>
      </c>
      <c r="B77" t="s">
        <v>179</v>
      </c>
      <c r="D77" t="s">
        <v>79</v>
      </c>
      <c r="E77">
        <f t="shared" si="25"/>
        <v>55</v>
      </c>
    </row>
    <row r="78" spans="1:5" x14ac:dyDescent="0.25">
      <c r="A78" t="str">
        <f t="shared" si="24"/>
        <v>lizardfolk tracker</v>
      </c>
      <c r="B78" t="s">
        <v>179</v>
      </c>
      <c r="C78" t="s">
        <v>23</v>
      </c>
      <c r="D78" t="s">
        <v>80</v>
      </c>
      <c r="E78">
        <f t="shared" si="25"/>
        <v>54</v>
      </c>
    </row>
    <row r="79" spans="1:5" x14ac:dyDescent="0.25">
      <c r="A79" t="str">
        <f t="shared" si="24"/>
        <v>orc juggernaut</v>
      </c>
      <c r="B79" t="s">
        <v>168</v>
      </c>
      <c r="C79" t="s">
        <v>23</v>
      </c>
      <c r="D79" t="s">
        <v>81</v>
      </c>
      <c r="E79">
        <f t="shared" si="25"/>
        <v>50</v>
      </c>
    </row>
    <row r="80" spans="1:5" x14ac:dyDescent="0.25">
      <c r="A80" t="str">
        <f t="shared" si="24"/>
        <v>orc savage</v>
      </c>
      <c r="D80" t="s">
        <v>82</v>
      </c>
      <c r="E80">
        <f t="shared" si="25"/>
        <v>46</v>
      </c>
    </row>
    <row r="81" spans="1:5" x14ac:dyDescent="0.25">
      <c r="A81" t="str">
        <f t="shared" si="24"/>
        <v>orc shaman</v>
      </c>
      <c r="D81" t="s">
        <v>83</v>
      </c>
      <c r="E81">
        <f t="shared" si="25"/>
        <v>46</v>
      </c>
    </row>
    <row r="82" spans="1:5" x14ac:dyDescent="0.25">
      <c r="A82" t="str">
        <f t="shared" si="24"/>
        <v>antlered rascal</v>
      </c>
      <c r="D82" t="s">
        <v>84</v>
      </c>
      <c r="E82">
        <f t="shared" si="25"/>
        <v>51</v>
      </c>
    </row>
    <row r="83" spans="1:5" x14ac:dyDescent="0.25">
      <c r="A83" t="str">
        <f t="shared" si="24"/>
        <v>arch fiend</v>
      </c>
      <c r="B83" t="s">
        <v>173</v>
      </c>
      <c r="C83" t="s">
        <v>23</v>
      </c>
      <c r="D83" t="s">
        <v>85</v>
      </c>
      <c r="E83">
        <f t="shared" si="25"/>
        <v>46</v>
      </c>
    </row>
    <row r="84" spans="1:5" x14ac:dyDescent="0.25">
      <c r="A84" t="str">
        <f t="shared" si="24"/>
        <v>armored goliath</v>
      </c>
      <c r="D84" t="s">
        <v>86</v>
      </c>
      <c r="E84">
        <f t="shared" si="25"/>
        <v>51</v>
      </c>
    </row>
    <row r="85" spans="1:5" x14ac:dyDescent="0.25">
      <c r="A85" t="str">
        <f t="shared" si="24"/>
        <v>blade hellion</v>
      </c>
      <c r="D85" t="s">
        <v>87</v>
      </c>
      <c r="E85">
        <f t="shared" si="25"/>
        <v>49</v>
      </c>
    </row>
    <row r="86" spans="1:5" x14ac:dyDescent="0.25">
      <c r="A86" t="str">
        <f t="shared" si="24"/>
        <v>clawed abomination</v>
      </c>
      <c r="D86" t="s">
        <v>88</v>
      </c>
      <c r="E86">
        <f t="shared" si="25"/>
        <v>54</v>
      </c>
    </row>
    <row r="87" spans="1:5" x14ac:dyDescent="0.25">
      <c r="A87" t="str">
        <f t="shared" si="24"/>
        <v>crimson imp</v>
      </c>
      <c r="D87" t="s">
        <v>89</v>
      </c>
      <c r="E87">
        <f t="shared" si="25"/>
        <v>47</v>
      </c>
    </row>
    <row r="88" spans="1:5" x14ac:dyDescent="0.25">
      <c r="A88" t="str">
        <f t="shared" ref="A88:A141" si="26">RIGHT(D88,E88-36)</f>
        <v>fledgling demon</v>
      </c>
      <c r="D88" t="s">
        <v>90</v>
      </c>
      <c r="E88">
        <f t="shared" ref="E88:E141" si="27">LEN(D88)</f>
        <v>51</v>
      </c>
    </row>
    <row r="89" spans="1:5" x14ac:dyDescent="0.25">
      <c r="A89" t="str">
        <f t="shared" si="26"/>
        <v>floating eye</v>
      </c>
      <c r="B89" t="s">
        <v>125</v>
      </c>
      <c r="D89" t="s">
        <v>91</v>
      </c>
      <c r="E89">
        <f t="shared" si="27"/>
        <v>48</v>
      </c>
    </row>
    <row r="90" spans="1:5" x14ac:dyDescent="0.25">
      <c r="A90" t="str">
        <f t="shared" si="26"/>
        <v>foul gouger</v>
      </c>
      <c r="D90" t="s">
        <v>92</v>
      </c>
      <c r="E90">
        <f t="shared" si="27"/>
        <v>47</v>
      </c>
    </row>
    <row r="91" spans="1:5" x14ac:dyDescent="0.25">
      <c r="A91" t="str">
        <f t="shared" si="26"/>
        <v>glaring overlord</v>
      </c>
      <c r="B91" t="s">
        <v>124</v>
      </c>
      <c r="C91" t="s">
        <v>23</v>
      </c>
      <c r="D91" t="s">
        <v>93</v>
      </c>
      <c r="E91">
        <f t="shared" si="27"/>
        <v>52</v>
      </c>
    </row>
    <row r="92" spans="1:5" x14ac:dyDescent="0.25">
      <c r="A92" t="str">
        <f t="shared" si="26"/>
        <v>grinning gremlin</v>
      </c>
      <c r="D92" t="s">
        <v>94</v>
      </c>
      <c r="E92">
        <f t="shared" si="27"/>
        <v>52</v>
      </c>
    </row>
    <row r="93" spans="1:5" x14ac:dyDescent="0.25">
      <c r="A93" t="str">
        <f t="shared" si="26"/>
        <v>horned brute</v>
      </c>
      <c r="D93" t="s">
        <v>95</v>
      </c>
      <c r="E93">
        <f t="shared" si="27"/>
        <v>48</v>
      </c>
    </row>
    <row r="94" spans="1:5" x14ac:dyDescent="0.25">
      <c r="A94" t="str">
        <f t="shared" si="26"/>
        <v>nefarious scamp</v>
      </c>
      <c r="D94" t="s">
        <v>96</v>
      </c>
      <c r="E94">
        <f t="shared" si="27"/>
        <v>51</v>
      </c>
    </row>
    <row r="95" spans="1:5" x14ac:dyDescent="0.25">
      <c r="A95" t="str">
        <f t="shared" si="26"/>
        <v>pit balor</v>
      </c>
      <c r="D95" t="s">
        <v>97</v>
      </c>
      <c r="E95">
        <f t="shared" si="27"/>
        <v>45</v>
      </c>
    </row>
    <row r="96" spans="1:5" x14ac:dyDescent="0.25">
      <c r="A96" t="str">
        <f t="shared" si="26"/>
        <v>pointed demonspawn</v>
      </c>
      <c r="D96" t="s">
        <v>98</v>
      </c>
      <c r="E96">
        <f t="shared" si="27"/>
        <v>54</v>
      </c>
    </row>
    <row r="97" spans="1:5" x14ac:dyDescent="0.25">
      <c r="A97" t="str">
        <f t="shared" si="26"/>
        <v>pronged fury</v>
      </c>
      <c r="D97" t="s">
        <v>99</v>
      </c>
      <c r="E97">
        <f t="shared" si="27"/>
        <v>48</v>
      </c>
    </row>
    <row r="98" spans="1:5" x14ac:dyDescent="0.25">
      <c r="A98" t="str">
        <f t="shared" si="26"/>
        <v>skewering stalker</v>
      </c>
      <c r="D98" t="s">
        <v>100</v>
      </c>
      <c r="E98">
        <f t="shared" si="27"/>
        <v>53</v>
      </c>
    </row>
    <row r="99" spans="1:5" x14ac:dyDescent="0.25">
      <c r="A99" t="str">
        <f t="shared" si="26"/>
        <v>spiked ravager</v>
      </c>
      <c r="D99" t="s">
        <v>101</v>
      </c>
      <c r="E99">
        <f t="shared" si="27"/>
        <v>50</v>
      </c>
    </row>
    <row r="100" spans="1:5" x14ac:dyDescent="0.25">
      <c r="A100" t="str">
        <f t="shared" si="26"/>
        <v>tainted scoundrel</v>
      </c>
      <c r="D100" t="s">
        <v>102</v>
      </c>
      <c r="E100">
        <f t="shared" si="27"/>
        <v>53</v>
      </c>
    </row>
    <row r="101" spans="1:5" x14ac:dyDescent="0.25">
      <c r="A101" t="str">
        <f t="shared" si="26"/>
        <v>vicious miscreant</v>
      </c>
      <c r="D101" t="s">
        <v>103</v>
      </c>
      <c r="E101">
        <f t="shared" si="27"/>
        <v>53</v>
      </c>
    </row>
    <row r="102" spans="1:5" x14ac:dyDescent="0.25">
      <c r="A102" t="str">
        <f t="shared" si="26"/>
        <v>Adult Copper Dragon</v>
      </c>
      <c r="B102" t="s">
        <v>187</v>
      </c>
      <c r="D102" t="s">
        <v>104</v>
      </c>
      <c r="E102">
        <f t="shared" si="27"/>
        <v>55</v>
      </c>
    </row>
    <row r="103" spans="1:5" x14ac:dyDescent="0.25">
      <c r="A103" t="str">
        <f t="shared" si="26"/>
        <v>Adult Green Dragon</v>
      </c>
      <c r="B103" t="s">
        <v>188</v>
      </c>
      <c r="D103" t="s">
        <v>105</v>
      </c>
      <c r="E103">
        <f t="shared" si="27"/>
        <v>54</v>
      </c>
    </row>
    <row r="104" spans="1:5" x14ac:dyDescent="0.25">
      <c r="A104" t="str">
        <f t="shared" si="26"/>
        <v>Adult Red Dragon</v>
      </c>
      <c r="B104" t="s">
        <v>189</v>
      </c>
      <c r="D104" t="s">
        <v>106</v>
      </c>
      <c r="E104">
        <f t="shared" si="27"/>
        <v>52</v>
      </c>
    </row>
    <row r="105" spans="1:5" x14ac:dyDescent="0.25">
      <c r="A105" t="str">
        <f t="shared" si="26"/>
        <v>Adult White Dragon</v>
      </c>
      <c r="B105" t="s">
        <v>190</v>
      </c>
      <c r="D105" t="s">
        <v>107</v>
      </c>
      <c r="E105">
        <f t="shared" si="27"/>
        <v>54</v>
      </c>
    </row>
    <row r="106" spans="1:5" x14ac:dyDescent="0.25">
      <c r="A106" t="str">
        <f t="shared" si="26"/>
        <v>Aqua Drake</v>
      </c>
      <c r="B106" t="s">
        <v>191</v>
      </c>
      <c r="D106" t="s">
        <v>108</v>
      </c>
      <c r="E106">
        <f t="shared" si="27"/>
        <v>46</v>
      </c>
    </row>
    <row r="107" spans="1:5" x14ac:dyDescent="0.25">
      <c r="A107" t="str">
        <f t="shared" si="26"/>
        <v>Baby Bronze Dragon</v>
      </c>
      <c r="B107" t="s">
        <v>197</v>
      </c>
      <c r="D107" t="s">
        <v>109</v>
      </c>
      <c r="E107">
        <f t="shared" si="27"/>
        <v>54</v>
      </c>
    </row>
    <row r="108" spans="1:5" x14ac:dyDescent="0.25">
      <c r="A108" t="str">
        <f t="shared" si="26"/>
        <v>Baby Green Dragon</v>
      </c>
      <c r="B108" t="s">
        <v>188</v>
      </c>
      <c r="D108" t="s">
        <v>110</v>
      </c>
      <c r="E108">
        <f t="shared" si="27"/>
        <v>53</v>
      </c>
    </row>
    <row r="109" spans="1:5" x14ac:dyDescent="0.25">
      <c r="A109" t="str">
        <f t="shared" si="26"/>
        <v>Baby White Dragon</v>
      </c>
      <c r="B109" t="s">
        <v>190</v>
      </c>
      <c r="D109" t="s">
        <v>111</v>
      </c>
      <c r="E109">
        <f t="shared" si="27"/>
        <v>53</v>
      </c>
    </row>
    <row r="110" spans="1:5" x14ac:dyDescent="0.25">
      <c r="A110" t="str">
        <f t="shared" si="26"/>
        <v>Great Golden Wyrm</v>
      </c>
      <c r="B110" t="s">
        <v>192</v>
      </c>
      <c r="C110" t="s">
        <v>23</v>
      </c>
      <c r="D110" t="s">
        <v>112</v>
      </c>
      <c r="E110">
        <f t="shared" si="27"/>
        <v>53</v>
      </c>
    </row>
    <row r="111" spans="1:5" x14ac:dyDescent="0.25">
      <c r="A111" t="str">
        <f t="shared" si="26"/>
        <v>Great Red Wyrm</v>
      </c>
      <c r="B111" t="s">
        <v>189</v>
      </c>
      <c r="C111" t="s">
        <v>23</v>
      </c>
      <c r="D111" t="s">
        <v>113</v>
      </c>
      <c r="E111">
        <f t="shared" si="27"/>
        <v>50</v>
      </c>
    </row>
    <row r="112" spans="1:5" x14ac:dyDescent="0.25">
      <c r="A112" t="str">
        <f t="shared" si="26"/>
        <v>Great Wyvern</v>
      </c>
      <c r="B112" t="s">
        <v>195</v>
      </c>
      <c r="D112" t="s">
        <v>114</v>
      </c>
      <c r="E112">
        <f t="shared" si="27"/>
        <v>48</v>
      </c>
    </row>
    <row r="113" spans="1:5" x14ac:dyDescent="0.25">
      <c r="A113" t="str">
        <f t="shared" si="26"/>
        <v>Juvenile Brass Dragon</v>
      </c>
      <c r="B113" t="s">
        <v>193</v>
      </c>
      <c r="D113" t="s">
        <v>115</v>
      </c>
      <c r="E113">
        <f t="shared" si="27"/>
        <v>57</v>
      </c>
    </row>
    <row r="114" spans="1:5" x14ac:dyDescent="0.25">
      <c r="A114" t="str">
        <f t="shared" si="26"/>
        <v>Mature Brass Dragon</v>
      </c>
      <c r="B114" t="s">
        <v>193</v>
      </c>
      <c r="D114" t="s">
        <v>116</v>
      </c>
      <c r="E114">
        <f t="shared" si="27"/>
        <v>55</v>
      </c>
    </row>
    <row r="115" spans="1:5" x14ac:dyDescent="0.25">
      <c r="A115" t="str">
        <f t="shared" si="26"/>
        <v>Mud Wyvern</v>
      </c>
      <c r="B115" t="s">
        <v>194</v>
      </c>
      <c r="D115" t="s">
        <v>117</v>
      </c>
      <c r="E115">
        <f t="shared" si="27"/>
        <v>46</v>
      </c>
    </row>
    <row r="116" spans="1:5" x14ac:dyDescent="0.25">
      <c r="A116" t="str">
        <f t="shared" si="26"/>
        <v>Poison Drake</v>
      </c>
      <c r="B116" t="s">
        <v>196</v>
      </c>
      <c r="D116" t="s">
        <v>118</v>
      </c>
      <c r="E116">
        <f t="shared" si="27"/>
        <v>48</v>
      </c>
    </row>
    <row r="117" spans="1:5" x14ac:dyDescent="0.25">
      <c r="A117" t="str">
        <f t="shared" si="26"/>
        <v>Pygmy Wyvern</v>
      </c>
      <c r="B117" t="s">
        <v>195</v>
      </c>
      <c r="D117" t="s">
        <v>119</v>
      </c>
      <c r="E117">
        <f t="shared" si="27"/>
        <v>48</v>
      </c>
    </row>
    <row r="118" spans="1:5" x14ac:dyDescent="0.25">
      <c r="A118" t="str">
        <f t="shared" si="26"/>
        <v>Viridian Drake</v>
      </c>
      <c r="B118" t="s">
        <v>195</v>
      </c>
      <c r="D118" t="s">
        <v>120</v>
      </c>
      <c r="E118">
        <f t="shared" si="27"/>
        <v>50</v>
      </c>
    </row>
    <row r="119" spans="1:5" x14ac:dyDescent="0.25">
      <c r="A119" t="str">
        <f t="shared" si="26"/>
        <v>Young Bronze Dragon</v>
      </c>
      <c r="B119" t="s">
        <v>197</v>
      </c>
      <c r="D119" t="s">
        <v>121</v>
      </c>
      <c r="E119">
        <f t="shared" si="27"/>
        <v>55</v>
      </c>
    </row>
    <row r="120" spans="1:5" x14ac:dyDescent="0.25">
      <c r="A120" t="str">
        <f t="shared" si="26"/>
        <v>Young Copper Dragon</v>
      </c>
      <c r="B120" t="s">
        <v>187</v>
      </c>
      <c r="D120" t="s">
        <v>122</v>
      </c>
      <c r="E120">
        <f t="shared" si="27"/>
        <v>55</v>
      </c>
    </row>
    <row r="121" spans="1:5" x14ac:dyDescent="0.25">
      <c r="A121" t="str">
        <f t="shared" si="26"/>
        <v>Young Red Dragon</v>
      </c>
      <c r="B121" t="s">
        <v>189</v>
      </c>
      <c r="D121" t="s">
        <v>123</v>
      </c>
      <c r="E121">
        <f t="shared" si="27"/>
        <v>52</v>
      </c>
    </row>
    <row r="122" spans="1:5" x14ac:dyDescent="0.25">
      <c r="A122" t="str">
        <f t="shared" si="26"/>
        <v>Acid Ooze</v>
      </c>
      <c r="B122" t="s">
        <v>169</v>
      </c>
      <c r="D122" t="s">
        <v>146</v>
      </c>
      <c r="E122">
        <f t="shared" si="27"/>
        <v>45</v>
      </c>
    </row>
    <row r="123" spans="1:5" x14ac:dyDescent="0.25">
      <c r="A123" t="str">
        <f t="shared" si="26"/>
        <v>Blinded Grimlock</v>
      </c>
      <c r="B123" t="s">
        <v>130</v>
      </c>
      <c r="D123" t="s">
        <v>147</v>
      </c>
      <c r="E123">
        <f t="shared" si="27"/>
        <v>52</v>
      </c>
    </row>
    <row r="124" spans="1:5" x14ac:dyDescent="0.25">
      <c r="A124" t="str">
        <f t="shared" si="26"/>
        <v>Bloodshot Eye</v>
      </c>
      <c r="B124" t="s">
        <v>178</v>
      </c>
      <c r="D124" t="s">
        <v>148</v>
      </c>
      <c r="E124">
        <f t="shared" si="27"/>
        <v>49</v>
      </c>
    </row>
    <row r="125" spans="1:5" x14ac:dyDescent="0.25">
      <c r="A125" t="str">
        <f t="shared" si="26"/>
        <v>Brawny Ogre</v>
      </c>
      <c r="D125" t="s">
        <v>149</v>
      </c>
      <c r="E125">
        <f t="shared" si="27"/>
        <v>47</v>
      </c>
    </row>
    <row r="126" spans="1:5" x14ac:dyDescent="0.25">
      <c r="A126" t="str">
        <f t="shared" si="26"/>
        <v>Clawing Harpy</v>
      </c>
      <c r="B126" t="s">
        <v>177</v>
      </c>
      <c r="D126" t="s">
        <v>150</v>
      </c>
      <c r="E126">
        <f t="shared" si="27"/>
        <v>49</v>
      </c>
    </row>
    <row r="127" spans="1:5" x14ac:dyDescent="0.25">
      <c r="A127" t="str">
        <f t="shared" si="26"/>
        <v>Crushing Cyclops</v>
      </c>
      <c r="B127" t="s">
        <v>175</v>
      </c>
      <c r="D127" t="s">
        <v>151</v>
      </c>
      <c r="E127">
        <f t="shared" si="27"/>
        <v>52</v>
      </c>
    </row>
    <row r="128" spans="1:5" x14ac:dyDescent="0.25">
      <c r="A128" t="str">
        <f t="shared" si="26"/>
        <v>Death Slime</v>
      </c>
      <c r="B128" t="s">
        <v>171</v>
      </c>
      <c r="D128" t="s">
        <v>152</v>
      </c>
      <c r="E128">
        <f t="shared" si="27"/>
        <v>47</v>
      </c>
    </row>
    <row r="129" spans="1:5" x14ac:dyDescent="0.25">
      <c r="A129" t="str">
        <f t="shared" si="26"/>
        <v>Humongous Ettin</v>
      </c>
      <c r="B129" t="s">
        <v>168</v>
      </c>
      <c r="D129" t="s">
        <v>153</v>
      </c>
      <c r="E129">
        <f t="shared" si="27"/>
        <v>51</v>
      </c>
    </row>
    <row r="130" spans="1:5" x14ac:dyDescent="0.25">
      <c r="A130" t="str">
        <f t="shared" si="26"/>
        <v>Intellect Devourer</v>
      </c>
      <c r="D130" t="s">
        <v>154</v>
      </c>
      <c r="E130">
        <f t="shared" si="27"/>
        <v>54</v>
      </c>
    </row>
    <row r="131" spans="1:5" x14ac:dyDescent="0.25">
      <c r="A131" t="str">
        <f t="shared" si="26"/>
        <v>Murky Slaad</v>
      </c>
      <c r="B131" t="s">
        <v>176</v>
      </c>
      <c r="D131" t="s">
        <v>155</v>
      </c>
      <c r="E131">
        <f t="shared" si="27"/>
        <v>47</v>
      </c>
    </row>
    <row r="132" spans="1:5" x14ac:dyDescent="0.25">
      <c r="A132" t="str">
        <f t="shared" si="26"/>
        <v>Ochre Jelly</v>
      </c>
      <c r="B132" t="s">
        <v>171</v>
      </c>
      <c r="D132" t="s">
        <v>156</v>
      </c>
      <c r="E132">
        <f t="shared" si="27"/>
        <v>47</v>
      </c>
    </row>
    <row r="133" spans="1:5" x14ac:dyDescent="0.25">
      <c r="A133" t="str">
        <f t="shared" si="26"/>
        <v>Ocular Watcher</v>
      </c>
      <c r="B133" t="s">
        <v>175</v>
      </c>
      <c r="D133" t="s">
        <v>157</v>
      </c>
      <c r="E133">
        <f t="shared" si="27"/>
        <v>50</v>
      </c>
    </row>
    <row r="134" spans="1:5" x14ac:dyDescent="0.25">
      <c r="A134" t="str">
        <f t="shared" si="26"/>
        <v>Ogre Mage</v>
      </c>
      <c r="D134" t="s">
        <v>158</v>
      </c>
      <c r="E134">
        <f t="shared" si="27"/>
        <v>45</v>
      </c>
    </row>
    <row r="135" spans="1:5" x14ac:dyDescent="0.25">
      <c r="A135" t="str">
        <f t="shared" si="26"/>
        <v>Rearing Nightmare</v>
      </c>
      <c r="B135" t="s">
        <v>170</v>
      </c>
      <c r="C135" t="s">
        <v>166</v>
      </c>
      <c r="D135" t="s">
        <v>159</v>
      </c>
      <c r="E135">
        <f t="shared" si="27"/>
        <v>53</v>
      </c>
    </row>
    <row r="136" spans="1:5" x14ac:dyDescent="0.25">
      <c r="A136" t="str">
        <f t="shared" si="26"/>
        <v>Red Cap</v>
      </c>
      <c r="B136" t="s">
        <v>128</v>
      </c>
      <c r="D136" t="s">
        <v>160</v>
      </c>
      <c r="E136">
        <f t="shared" si="27"/>
        <v>43</v>
      </c>
    </row>
    <row r="137" spans="1:5" x14ac:dyDescent="0.25">
      <c r="A137" t="str">
        <f t="shared" si="26"/>
        <v>Shrieker Mushroom</v>
      </c>
      <c r="B137" t="s">
        <v>128</v>
      </c>
      <c r="D137" t="s">
        <v>161</v>
      </c>
      <c r="E137">
        <f t="shared" si="27"/>
        <v>53</v>
      </c>
    </row>
    <row r="138" spans="1:5" x14ac:dyDescent="0.25">
      <c r="A138" t="str">
        <f t="shared" si="26"/>
        <v>Storm Giant</v>
      </c>
      <c r="B138" t="s">
        <v>174</v>
      </c>
      <c r="C138" t="s">
        <v>166</v>
      </c>
      <c r="D138" t="s">
        <v>162</v>
      </c>
      <c r="E138">
        <f t="shared" si="27"/>
        <v>47</v>
      </c>
    </row>
    <row r="139" spans="1:5" x14ac:dyDescent="0.25">
      <c r="A139" t="str">
        <f t="shared" si="26"/>
        <v>Swamp Troll</v>
      </c>
      <c r="B139" t="s">
        <v>169</v>
      </c>
      <c r="D139" t="s">
        <v>163</v>
      </c>
      <c r="E139">
        <f t="shared" si="27"/>
        <v>47</v>
      </c>
    </row>
    <row r="140" spans="1:5" x14ac:dyDescent="0.25">
      <c r="A140" t="str">
        <f t="shared" si="26"/>
        <v>Werewolf Stalker</v>
      </c>
      <c r="B140" t="s">
        <v>168</v>
      </c>
      <c r="D140" t="s">
        <v>164</v>
      </c>
      <c r="E140">
        <f t="shared" si="27"/>
        <v>52</v>
      </c>
    </row>
    <row r="141" spans="1:5" x14ac:dyDescent="0.25">
      <c r="A141" t="str">
        <f t="shared" si="26"/>
        <v>Wretched Fomorian</v>
      </c>
      <c r="D141" t="s">
        <v>165</v>
      </c>
      <c r="E141">
        <f t="shared" si="27"/>
        <v>53</v>
      </c>
    </row>
  </sheetData>
  <autoFilter ref="AA1:AC1" xr:uid="{F84AC4F2-38D4-4CC0-B53E-7DE9D36E24BA}">
    <sortState xmlns:xlrd2="http://schemas.microsoft.com/office/spreadsheetml/2017/richdata2" ref="AA2:AC25">
      <sortCondition ref="AA1"/>
    </sortState>
  </autoFilter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Arutha</dc:creator>
  <cp:lastModifiedBy>Arutha</cp:lastModifiedBy>
  <dcterms:created xsi:type="dcterms:W3CDTF">2022-08-19T05:59:06Z</dcterms:created>
  <dcterms:modified xsi:type="dcterms:W3CDTF">2022-08-29T11:29:20Z</dcterms:modified>
</cp:coreProperties>
</file>