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A\Practice\"/>
    </mc:Choice>
  </mc:AlternateContent>
  <bookViews>
    <workbookView xWindow="0" yWindow="0" windowWidth="20490" windowHeight="7755"/>
  </bookViews>
  <sheets>
    <sheet name="Tc_Teacaher Log in" sheetId="1" r:id="rId1"/>
    <sheet name="Tc_Student Log in" sheetId="2" r:id="rId2"/>
    <sheet name="Bug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I3" i="1"/>
  <c r="I2" i="1"/>
  <c r="I4" i="2"/>
  <c r="I4" i="1"/>
  <c r="I5" i="2" l="1"/>
  <c r="I5" i="1"/>
</calcChain>
</file>

<file path=xl/sharedStrings.xml><?xml version="1.0" encoding="utf-8"?>
<sst xmlns="http://schemas.openxmlformats.org/spreadsheetml/2006/main" count="230" uniqueCount="125">
  <si>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</si>
  <si>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</si>
  <si>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</si>
  <si>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</si>
  <si>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</si>
  <si>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</si>
  <si>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</si>
  <si>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</si>
  <si>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</si>
  <si>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</si>
  <si>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</si>
  <si>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</si>
  <si>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</si>
  <si>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</si>
  <si>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</si>
  <si>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</si>
  <si>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</si>
  <si>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</si>
  <si>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</si>
  <si>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</t>
  </si>
  <si>
    <t xml:space="preserve">TEST SCENARIO </t>
  </si>
  <si>
    <r>
      <t>PRE-CONDITI</t>
    </r>
    <r>
      <rPr>
        <b/>
        <i/>
        <sz val="10"/>
        <color theme="1"/>
        <rFont val="Calibri"/>
        <family val="2"/>
        <scheme val="minor"/>
      </rPr>
      <t>ONS</t>
    </r>
  </si>
  <si>
    <t>TEST STEPS</t>
  </si>
  <si>
    <t>TEST DATA</t>
  </si>
  <si>
    <t>EXPECTED OUTPUT</t>
  </si>
  <si>
    <t>ACTUAL OUTPUT</t>
  </si>
  <si>
    <t>POST CONDITION</t>
  </si>
  <si>
    <t>STATUS(PASS/FAIL)</t>
  </si>
  <si>
    <t>TC_001</t>
  </si>
  <si>
    <t>Teacher login Functionality Check</t>
  </si>
  <si>
    <t>1. Click on Teacher login
2. User must be   Registered
3. Clicked on Sign in button</t>
  </si>
  <si>
    <t xml:space="preserve">1.Enter Valid Phone Number
2.Enter Valid Password
3.Submit </t>
  </si>
  <si>
    <t>1. 01521206655
2. 206654
3. click submit</t>
  </si>
  <si>
    <t xml:space="preserve">loged in </t>
  </si>
  <si>
    <t>loged in</t>
  </si>
  <si>
    <t>Message  " Success "
 "Teacher Logged in Succesfully"</t>
  </si>
  <si>
    <t>TC_002</t>
  </si>
  <si>
    <t xml:space="preserve">1.Enter Valid Phone Number
2.Enter invalid Password
3.Submit </t>
  </si>
  <si>
    <t>1. 01521206655
2. 6654
3. click submit</t>
  </si>
  <si>
    <t>Error</t>
  </si>
  <si>
    <t>Message  "Error "
" Invalid Credential, Please Try again"</t>
  </si>
  <si>
    <t>TC_003</t>
  </si>
  <si>
    <t>Teacher login Functionality Check/ Forget Password</t>
  </si>
  <si>
    <t>1. Click on Teacher login
2. User must be   Registered
3. Clicked on Sign in button
4. Click Forget Password</t>
  </si>
  <si>
    <t>1. Click Forget Passoword
2. Enter New Password
3. Confirm password
4. Submit</t>
  </si>
  <si>
    <t>Forget button work properly &amp; Password Changed</t>
  </si>
  <si>
    <t>Forget button did not work</t>
  </si>
  <si>
    <t>Message  " "</t>
  </si>
  <si>
    <t>TC_004</t>
  </si>
  <si>
    <t>1. Click Teacher login
2. User must be   Registered
3. Clicked on Sign in button</t>
  </si>
  <si>
    <t xml:space="preserve">1.Enter Valid Phone Number
2.Blank Password
3.Submit </t>
  </si>
  <si>
    <t>1. 01521206655
2. 
3. click submit</t>
  </si>
  <si>
    <t>Ask for Password</t>
  </si>
  <si>
    <t>Ask for password</t>
  </si>
  <si>
    <t xml:space="preserve">Message  "আপনার পাসওয়ার্ড লিখুন "
</t>
  </si>
  <si>
    <t>TC_005</t>
  </si>
  <si>
    <t xml:space="preserve">1. Blank Number
2.Blank Password
3.Submit </t>
  </si>
  <si>
    <t>Ask for Number
Ask for Password</t>
  </si>
  <si>
    <t xml:space="preserve">Message 
"আপনার মোবাইল নম্বরটি লিখুন"
 "আপনার পাসওয়ার্ড লিখুন "
</t>
  </si>
  <si>
    <t>TC_006</t>
  </si>
  <si>
    <t xml:space="preserve">1.Enter Invalid Phone Number
2.Enter Valid Password
3.Submit </t>
  </si>
  <si>
    <t>1. 01303326071
2. 206654
3. click submit</t>
  </si>
  <si>
    <t>Message  " Invalid Credential, Please Try again"</t>
  </si>
  <si>
    <t>TC_007</t>
  </si>
  <si>
    <t>Teacher login Functionality Check/  Remember Me</t>
  </si>
  <si>
    <t>1. Enter Registered number
2. Enter  Password
3. tick on Remember me
4. Submit</t>
  </si>
  <si>
    <t>1. 01521206655
2. 206654
3. tick on Remember me
5. Submit</t>
  </si>
  <si>
    <t>Remember the user</t>
  </si>
  <si>
    <t>function Did not work properly</t>
  </si>
  <si>
    <t>Message  ""</t>
  </si>
  <si>
    <t>TC_008</t>
  </si>
  <si>
    <t xml:space="preserve">1.Enter Invalid Phone Number
2.Enter Invalid Password
3.Submit </t>
  </si>
  <si>
    <t>1.GFFXGCHVJB
2. DKJLJALJL
3. click submit</t>
  </si>
  <si>
    <t>Message  " ১১ সংখ্যার মোবাইল নাম্বার লিখুন"</t>
  </si>
  <si>
    <t>PRE-CONDITION</t>
  </si>
  <si>
    <t>SC_001</t>
  </si>
  <si>
    <t>Student login Functionality Check</t>
  </si>
  <si>
    <t>1. Click Student login
2. User must be   Registered
3. Click Sign in button</t>
  </si>
  <si>
    <t>1. 01521206654
2. 206654
3. click submit</t>
  </si>
  <si>
    <t>Message  " Success "
 "Student Logged in Succesfully"</t>
  </si>
  <si>
    <t>SC_002</t>
  </si>
  <si>
    <t>1. 01521206654
2. 6654
3. click submit</t>
  </si>
  <si>
    <t>SC_003</t>
  </si>
  <si>
    <t>Student login Functionality Check/ Forget Password</t>
  </si>
  <si>
    <t>1. Click Student login
2. User must be   Registered
3. Click Sign in button
4. Click Forget Password</t>
  </si>
  <si>
    <t>1. Click Forget password
2. 01521206654
3. 206655
4. 206655
5. Submit</t>
  </si>
  <si>
    <t>Password Changed</t>
  </si>
  <si>
    <t>Message  " Success "
" Password Reset Successfully"</t>
  </si>
  <si>
    <t>SC_004</t>
  </si>
  <si>
    <t>Message  "আপনার পাসওয়ার্ড লিখুন "
" Invalid Credential, Please Try again"</t>
  </si>
  <si>
    <t>SC_005</t>
  </si>
  <si>
    <t>SC_006</t>
  </si>
  <si>
    <t>SC_007</t>
  </si>
  <si>
    <t>Student login Functionality Check/  Remember Me</t>
  </si>
  <si>
    <t>1. 01521206654
2. 206655
3. tick on Remember me
5. Submit</t>
  </si>
  <si>
    <t>Function did not work properly</t>
  </si>
  <si>
    <t>SC_008</t>
  </si>
  <si>
    <t>1.  clicked froget password
2. Entered a new password
3.  confirmed password
4.  Submit</t>
  </si>
  <si>
    <t>1.  Blanked
2.  Blanked
3. click submit</t>
  </si>
  <si>
    <t>Mahmudul Hasan</t>
  </si>
  <si>
    <t>Konnect-CHT</t>
  </si>
  <si>
    <t>Test Case for Teacher Log In Process</t>
  </si>
  <si>
    <t>1. Blanked
2. Blanked
3. click submit</t>
  </si>
  <si>
    <t>1. 01521206654
2. Blanked
3. click submit</t>
  </si>
  <si>
    <t>Test Case for Student Log in Process</t>
  </si>
  <si>
    <t>BUG ID</t>
  </si>
  <si>
    <t>MODULE</t>
  </si>
  <si>
    <t>URL</t>
  </si>
  <si>
    <t>ISSUES</t>
  </si>
  <si>
    <t>DESCRIPTION</t>
  </si>
  <si>
    <t>ATTACHMENT</t>
  </si>
  <si>
    <t>Bug-001</t>
  </si>
  <si>
    <t>Teacher Log in</t>
  </si>
  <si>
    <t>https://cht.konnect.csttestserver.com/teacher/login</t>
  </si>
  <si>
    <t>Forget Password</t>
  </si>
  <si>
    <t xml:space="preserve">Forget Password option did not work </t>
  </si>
  <si>
    <t>https://app.screencast.com/dwCIe2ZB4dkUI?conversation=Tx1JDfNt5sddlNAiDuX7fS&amp;fbclid=IwAR1PQs2TqbdSpXthUp7epHhkVKmyrWmMqvdjL4gCezGcuv51ng5ZxDyAr0w</t>
  </si>
  <si>
    <t>Bug-002</t>
  </si>
  <si>
    <t>Remember me option</t>
  </si>
  <si>
    <t xml:space="preserve">Remember me function did not work </t>
  </si>
  <si>
    <t>https://app.screencast.com/FoDDFtywIHKMw?conversation=y9d04tx7LrHFoKSYXIYDxf&amp;fbclid=IwAR3hodAJkm-d12fTmYE-kZLwwMT_j-T6owu27Qj2wr7HJBE1WO76svCP77Y</t>
  </si>
  <si>
    <t>Bug-003</t>
  </si>
  <si>
    <t>Student Login</t>
  </si>
  <si>
    <t>https://cht.konnect.csttestserver.com/student/login</t>
  </si>
  <si>
    <t>https://app.screencast.com/6v4HqjRcYjy50?conversation=qzvaouKbrAc91cysr2ydUq&amp;fbclid=IwAR0D3K1MDPbUm8XytTJRUyQ5OqM-FIFaBTEHPOzKqN68s2KtlQYcNTcvVEs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</si>
</sst>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D5A6BD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9" borderId="0" xfId="0" applyFont="1" applyFill="1" applyAlignment="1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/>
    <xf numFmtId="0" fontId="0" fillId="10" borderId="0" xfId="0" applyFont="1" applyFill="1" applyAlignment="1"/>
    <xf numFmtId="0" fontId="5" fillId="11" borderId="3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1" fillId="0" borderId="0" xfId="1" applyAlignment="1"/>
    <xf numFmtId="0" fontId="10" fillId="9" borderId="0" xfId="0" applyFont="1" applyFill="1"/>
    <xf numFmtId="0" fontId="10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screencast.com/6v4HqjRcYjy50?conversation=qzvaouKbrAc91cysr2ydUq&amp;fbclid=IwAR0D3K1MDPbUm8XytTJRUyQ5OqM-FIFaBTEHPOzKqN68s2KtlQYcNTcvVEs" TargetMode="External"/><Relationship Id="rId2" Type="http://schemas.openxmlformats.org/officeDocument/2006/relationships/hyperlink" Target="https://app.screencast.com/FoDDFtywIHKMw?conversation=y9d04tx7LrHFoKSYXIYDxf&amp;fbclid=IwAR3hodAJkm-d12fTmYE-kZLwwMT_j-T6owu27Qj2wr7HJBE1WO76svCP77Y" TargetMode="External"/><Relationship Id="rId1" Type="http://schemas.openxmlformats.org/officeDocument/2006/relationships/hyperlink" Target="https://app.screencast.com/dwCIe2ZB4dkUI?conversation=Tx1JDfNt5sddlNAiDuX7fS&amp;fbclid=IwAR1PQs2TqbdSpXthUp7epHhkVKmyrWmMqvdjL4gCezGcuv51ng5ZxDyAr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F8" sqref="F8"/>
    </sheetView>
  </sheetViews>
  <sheetFormatPr defaultRowHeight="15" x14ac:dyDescent="0.25"/>
  <cols>
    <col min="1" max="1" width="10.7109375" bestFit="1" customWidth="1"/>
    <col min="2" max="2" width="42.7109375" bestFit="1" customWidth="1"/>
    <col min="3" max="3" width="33.28515625" customWidth="1"/>
    <col min="4" max="4" width="24.7109375" bestFit="1" customWidth="1"/>
    <col min="5" max="5" width="25.28515625" customWidth="1"/>
    <col min="6" max="6" width="40.85546875" bestFit="1" customWidth="1"/>
    <col min="7" max="7" width="25.7109375" bestFit="1" customWidth="1"/>
    <col min="8" max="8" width="22.140625" bestFit="1" customWidth="1"/>
    <col min="9" max="9" width="16" bestFit="1" customWidth="1"/>
  </cols>
  <sheetData>
    <row r="1" spans="1:28" s="8" customFormat="1" ht="18" customHeight="1" x14ac:dyDescent="0.25">
      <c r="A1" s="1" t="s">
        <v>0</v>
      </c>
      <c r="B1" s="2"/>
      <c r="C1" s="3" t="s">
        <v>100</v>
      </c>
      <c r="D1" s="4" t="s">
        <v>1</v>
      </c>
      <c r="E1" s="5">
        <v>44969</v>
      </c>
      <c r="F1" s="6" t="s">
        <v>2</v>
      </c>
      <c r="G1" s="5">
        <v>44969</v>
      </c>
      <c r="H1" s="40" t="s">
        <v>3</v>
      </c>
      <c r="I1" s="4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s="8" customFormat="1" x14ac:dyDescent="0.25">
      <c r="A2" s="9" t="s">
        <v>4</v>
      </c>
      <c r="B2" s="2"/>
      <c r="C2" s="10" t="s">
        <v>101</v>
      </c>
      <c r="D2" s="4" t="s">
        <v>5</v>
      </c>
      <c r="E2" s="5">
        <v>44969</v>
      </c>
      <c r="F2" s="11" t="s">
        <v>6</v>
      </c>
      <c r="G2" s="5">
        <v>44969</v>
      </c>
      <c r="H2" s="4" t="s">
        <v>7</v>
      </c>
      <c r="I2" s="38">
        <f>COUNTIF(I7:I14, "PASS")</f>
        <v>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s="8" customFormat="1" ht="18" customHeight="1" x14ac:dyDescent="0.25">
      <c r="A3" s="9"/>
      <c r="B3" s="2"/>
      <c r="C3" s="10"/>
      <c r="D3" s="12" t="s">
        <v>8</v>
      </c>
      <c r="E3" s="42" t="s">
        <v>99</v>
      </c>
      <c r="F3" s="3" t="s">
        <v>9</v>
      </c>
      <c r="G3" s="10">
        <v>1</v>
      </c>
      <c r="H3" s="13" t="s">
        <v>10</v>
      </c>
      <c r="I3" s="14">
        <f>COUNTIF(I7:I14, "Fail")</f>
        <v>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s="8" customFormat="1" ht="18" customHeight="1" x14ac:dyDescent="0.25">
      <c r="A4" s="9" t="s">
        <v>11</v>
      </c>
      <c r="B4" s="2"/>
      <c r="C4" s="10" t="s">
        <v>12</v>
      </c>
      <c r="D4" s="12" t="s">
        <v>13</v>
      </c>
      <c r="E4" s="10"/>
      <c r="F4" s="3" t="s">
        <v>14</v>
      </c>
      <c r="G4" s="15" t="s">
        <v>15</v>
      </c>
      <c r="H4" s="4" t="s">
        <v>16</v>
      </c>
      <c r="I4" s="16">
        <f>COUNTIF(G8:G50, "WARNING")</f>
        <v>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s="8" customFormat="1" ht="18" customHeight="1" x14ac:dyDescent="0.25">
      <c r="A5" s="17" t="s">
        <v>17</v>
      </c>
      <c r="B5" s="2"/>
      <c r="C5" s="18"/>
      <c r="D5" s="19"/>
      <c r="E5" s="19"/>
      <c r="F5" s="19"/>
      <c r="G5" s="20"/>
      <c r="H5" s="21" t="s">
        <v>18</v>
      </c>
      <c r="I5" s="22">
        <f>SUM(I2:I3:I4)</f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s="37" customFormat="1" ht="21.75" customHeight="1" x14ac:dyDescent="0.25">
      <c r="A6" s="33" t="s">
        <v>19</v>
      </c>
      <c r="B6" s="34" t="s">
        <v>20</v>
      </c>
      <c r="C6" s="35" t="s">
        <v>21</v>
      </c>
      <c r="D6" s="35" t="s">
        <v>22</v>
      </c>
      <c r="E6" s="35" t="s">
        <v>23</v>
      </c>
      <c r="F6" s="35" t="s">
        <v>24</v>
      </c>
      <c r="G6" s="35" t="s">
        <v>25</v>
      </c>
      <c r="H6" s="35" t="s">
        <v>26</v>
      </c>
      <c r="I6" s="35" t="s">
        <v>27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s="29" customFormat="1" ht="110.25" customHeight="1" x14ac:dyDescent="0.25">
      <c r="A7" s="23" t="s">
        <v>28</v>
      </c>
      <c r="B7" s="23" t="s">
        <v>29</v>
      </c>
      <c r="C7" s="24" t="s">
        <v>30</v>
      </c>
      <c r="D7" s="24" t="s">
        <v>31</v>
      </c>
      <c r="E7" s="24" t="s">
        <v>32</v>
      </c>
      <c r="F7" s="25" t="s">
        <v>33</v>
      </c>
      <c r="G7" s="26" t="s">
        <v>34</v>
      </c>
      <c r="H7" s="27" t="s">
        <v>35</v>
      </c>
      <c r="I7" s="28" t="s">
        <v>7</v>
      </c>
    </row>
    <row r="8" spans="1:28" s="29" customFormat="1" ht="110.25" customHeight="1" x14ac:dyDescent="0.25">
      <c r="A8" s="23" t="s">
        <v>36</v>
      </c>
      <c r="B8" s="23" t="s">
        <v>29</v>
      </c>
      <c r="C8" s="24" t="s">
        <v>30</v>
      </c>
      <c r="D8" s="24" t="s">
        <v>37</v>
      </c>
      <c r="E8" s="24" t="s">
        <v>38</v>
      </c>
      <c r="F8" s="25" t="s">
        <v>39</v>
      </c>
      <c r="G8" s="26" t="s">
        <v>39</v>
      </c>
      <c r="H8" s="27" t="s">
        <v>40</v>
      </c>
      <c r="I8" s="28" t="s">
        <v>7</v>
      </c>
    </row>
    <row r="9" spans="1:28" s="29" customFormat="1" ht="110.25" customHeight="1" x14ac:dyDescent="0.25">
      <c r="A9" s="23" t="s">
        <v>41</v>
      </c>
      <c r="B9" s="23" t="s">
        <v>42</v>
      </c>
      <c r="C9" s="24" t="s">
        <v>43</v>
      </c>
      <c r="D9" s="24" t="s">
        <v>44</v>
      </c>
      <c r="E9" s="24" t="s">
        <v>97</v>
      </c>
      <c r="F9" s="25" t="s">
        <v>45</v>
      </c>
      <c r="G9" s="26" t="s">
        <v>46</v>
      </c>
      <c r="H9" s="27" t="s">
        <v>47</v>
      </c>
      <c r="I9" s="30" t="s">
        <v>10</v>
      </c>
    </row>
    <row r="10" spans="1:28" s="29" customFormat="1" ht="110.25" customHeight="1" x14ac:dyDescent="0.25">
      <c r="A10" s="23" t="s">
        <v>48</v>
      </c>
      <c r="B10" s="23" t="s">
        <v>29</v>
      </c>
      <c r="C10" s="24" t="s">
        <v>49</v>
      </c>
      <c r="D10" s="24" t="s">
        <v>50</v>
      </c>
      <c r="E10" s="24" t="s">
        <v>51</v>
      </c>
      <c r="F10" s="25" t="s">
        <v>52</v>
      </c>
      <c r="G10" s="26" t="s">
        <v>53</v>
      </c>
      <c r="H10" s="27" t="s">
        <v>54</v>
      </c>
      <c r="I10" s="28" t="s">
        <v>7</v>
      </c>
    </row>
    <row r="11" spans="1:28" s="29" customFormat="1" ht="110.25" customHeight="1" x14ac:dyDescent="0.25">
      <c r="A11" s="23" t="s">
        <v>55</v>
      </c>
      <c r="B11" s="23" t="s">
        <v>29</v>
      </c>
      <c r="C11" s="24" t="s">
        <v>30</v>
      </c>
      <c r="D11" s="24" t="s">
        <v>56</v>
      </c>
      <c r="E11" s="24" t="s">
        <v>98</v>
      </c>
      <c r="F11" s="27" t="s">
        <v>57</v>
      </c>
      <c r="G11" s="31" t="s">
        <v>57</v>
      </c>
      <c r="H11" s="27" t="s">
        <v>58</v>
      </c>
      <c r="I11" s="28" t="s">
        <v>7</v>
      </c>
    </row>
    <row r="12" spans="1:28" s="29" customFormat="1" ht="110.25" customHeight="1" x14ac:dyDescent="0.25">
      <c r="A12" s="23" t="s">
        <v>59</v>
      </c>
      <c r="B12" s="23" t="s">
        <v>29</v>
      </c>
      <c r="C12" s="24" t="s">
        <v>30</v>
      </c>
      <c r="D12" s="24" t="s">
        <v>60</v>
      </c>
      <c r="E12" s="24" t="s">
        <v>61</v>
      </c>
      <c r="F12" s="25" t="s">
        <v>39</v>
      </c>
      <c r="G12" s="26" t="s">
        <v>39</v>
      </c>
      <c r="H12" s="27" t="s">
        <v>62</v>
      </c>
      <c r="I12" s="28" t="s">
        <v>7</v>
      </c>
    </row>
    <row r="13" spans="1:28" s="29" customFormat="1" ht="110.25" customHeight="1" x14ac:dyDescent="0.25">
      <c r="A13" s="23" t="s">
        <v>63</v>
      </c>
      <c r="B13" s="23" t="s">
        <v>64</v>
      </c>
      <c r="C13" s="24" t="s">
        <v>30</v>
      </c>
      <c r="D13" s="24" t="s">
        <v>65</v>
      </c>
      <c r="E13" s="24" t="s">
        <v>66</v>
      </c>
      <c r="F13" s="25" t="s">
        <v>67</v>
      </c>
      <c r="G13" s="26" t="s">
        <v>68</v>
      </c>
      <c r="H13" s="27" t="s">
        <v>69</v>
      </c>
      <c r="I13" s="30" t="s">
        <v>10</v>
      </c>
    </row>
    <row r="14" spans="1:28" s="29" customFormat="1" ht="110.25" customHeight="1" x14ac:dyDescent="0.25">
      <c r="A14" s="23" t="s">
        <v>70</v>
      </c>
      <c r="B14" s="23" t="s">
        <v>29</v>
      </c>
      <c r="C14" s="24" t="s">
        <v>30</v>
      </c>
      <c r="D14" s="24" t="s">
        <v>71</v>
      </c>
      <c r="E14" s="24" t="s">
        <v>72</v>
      </c>
      <c r="F14" s="25" t="s">
        <v>39</v>
      </c>
      <c r="G14" s="26" t="s">
        <v>39</v>
      </c>
      <c r="H14" s="27" t="s">
        <v>73</v>
      </c>
      <c r="I14" s="28" t="s">
        <v>7</v>
      </c>
    </row>
  </sheetData>
  <mergeCells count="6">
    <mergeCell ref="A1:B1"/>
    <mergeCell ref="H1:I1"/>
    <mergeCell ref="A2:B2"/>
    <mergeCell ref="A3:B3"/>
    <mergeCell ref="A4:B4"/>
    <mergeCell ref="A5:B5"/>
  </mergeCells>
  <conditionalFormatting sqref="I2">
    <cfRule type="cellIs" dxfId="15" priority="1" operator="equal">
      <formula>"FAIL"</formula>
    </cfRule>
  </conditionalFormatting>
  <conditionalFormatting sqref="I2">
    <cfRule type="cellIs" dxfId="14" priority="2" operator="equal">
      <formula>"PASS"</formula>
    </cfRule>
  </conditionalFormatting>
  <conditionalFormatting sqref="I2">
    <cfRule type="cellIs" dxfId="13" priority="3" operator="equal">
      <formula>"WARNING"</formula>
    </cfRule>
  </conditionalFormatting>
  <conditionalFormatting sqref="I2">
    <cfRule type="containsBlanks" dxfId="12" priority="4">
      <formula>LEN(TRIM(I2))=0</formula>
    </cfRule>
  </conditionalFormatting>
  <conditionalFormatting sqref="I3">
    <cfRule type="cellIs" dxfId="11" priority="5" operator="equal">
      <formula>"FAIL"</formula>
    </cfRule>
  </conditionalFormatting>
  <conditionalFormatting sqref="I3">
    <cfRule type="cellIs" dxfId="10" priority="6" operator="equal">
      <formula>"PASS"</formula>
    </cfRule>
  </conditionalFormatting>
  <conditionalFormatting sqref="I3">
    <cfRule type="cellIs" dxfId="9" priority="7" operator="equal">
      <formula>"WARNING"</formula>
    </cfRule>
  </conditionalFormatting>
  <conditionalFormatting sqref="I3">
    <cfRule type="containsBlanks" dxfId="8" priority="8">
      <formula>LEN(TRIM(I3))=0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  <col min="2" max="2" width="42.42578125" bestFit="1" customWidth="1"/>
    <col min="3" max="3" width="26" customWidth="1"/>
    <col min="4" max="4" width="29.28515625" customWidth="1"/>
    <col min="5" max="5" width="22" customWidth="1"/>
    <col min="6" max="6" width="19.5703125" bestFit="1" customWidth="1"/>
    <col min="7" max="7" width="25.85546875" bestFit="1" customWidth="1"/>
    <col min="8" max="8" width="14.5703125" bestFit="1" customWidth="1"/>
    <col min="9" max="9" width="16" bestFit="1" customWidth="1"/>
  </cols>
  <sheetData>
    <row r="1" spans="1:28" s="8" customFormat="1" ht="18" customHeight="1" x14ac:dyDescent="0.25">
      <c r="A1" s="1" t="s">
        <v>0</v>
      </c>
      <c r="B1" s="2"/>
      <c r="C1" s="3" t="s">
        <v>100</v>
      </c>
      <c r="D1" s="4" t="s">
        <v>1</v>
      </c>
      <c r="E1" s="5">
        <v>44969</v>
      </c>
      <c r="F1" s="6" t="s">
        <v>2</v>
      </c>
      <c r="G1" s="5">
        <v>44969</v>
      </c>
      <c r="H1" s="40" t="s">
        <v>3</v>
      </c>
      <c r="I1" s="4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8" s="8" customFormat="1" ht="25.5" x14ac:dyDescent="0.25">
      <c r="A2" s="9" t="s">
        <v>4</v>
      </c>
      <c r="B2" s="2"/>
      <c r="C2" s="10" t="s">
        <v>104</v>
      </c>
      <c r="D2" s="4" t="s">
        <v>5</v>
      </c>
      <c r="E2" s="5">
        <v>44969</v>
      </c>
      <c r="F2" s="11" t="s">
        <v>6</v>
      </c>
      <c r="G2" s="5">
        <v>44969</v>
      </c>
      <c r="H2" s="4" t="s">
        <v>7</v>
      </c>
      <c r="I2" s="38">
        <f>COUNTIF(I7:I14, "PASS")</f>
        <v>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8" s="8" customFormat="1" ht="18" customHeight="1" x14ac:dyDescent="0.25">
      <c r="A3" s="9"/>
      <c r="B3" s="2"/>
      <c r="C3" s="10"/>
      <c r="D3" s="12" t="s">
        <v>8</v>
      </c>
      <c r="E3" s="42" t="s">
        <v>99</v>
      </c>
      <c r="F3" s="3" t="s">
        <v>9</v>
      </c>
      <c r="G3" s="10">
        <v>1</v>
      </c>
      <c r="H3" s="13" t="s">
        <v>10</v>
      </c>
      <c r="I3" s="14">
        <f>COUNTIF(I7:I14, "Fail")</f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8" s="8" customFormat="1" ht="18" customHeight="1" x14ac:dyDescent="0.25">
      <c r="A4" s="9" t="s">
        <v>11</v>
      </c>
      <c r="B4" s="2"/>
      <c r="C4" s="10" t="s">
        <v>12</v>
      </c>
      <c r="D4" s="12" t="s">
        <v>13</v>
      </c>
      <c r="E4" s="10"/>
      <c r="F4" s="3" t="s">
        <v>14</v>
      </c>
      <c r="G4" s="15" t="s">
        <v>15</v>
      </c>
      <c r="H4" s="4" t="s">
        <v>16</v>
      </c>
      <c r="I4" s="16">
        <f>COUNTIF(G8:G50, "WARNING")</f>
        <v>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8" s="8" customFormat="1" ht="18" customHeight="1" x14ac:dyDescent="0.25">
      <c r="A5" s="17" t="s">
        <v>17</v>
      </c>
      <c r="B5" s="2"/>
      <c r="C5" s="18"/>
      <c r="D5" s="19"/>
      <c r="E5" s="19"/>
      <c r="F5" s="19"/>
      <c r="G5" s="20"/>
      <c r="H5" s="21" t="s">
        <v>18</v>
      </c>
      <c r="I5" s="22">
        <f>SUM(I2:I3:I4)</f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8" s="37" customFormat="1" x14ac:dyDescent="0.25">
      <c r="A6" s="33" t="s">
        <v>19</v>
      </c>
      <c r="B6" s="35" t="s">
        <v>20</v>
      </c>
      <c r="C6" s="35" t="s">
        <v>74</v>
      </c>
      <c r="D6" s="35" t="s">
        <v>22</v>
      </c>
      <c r="E6" s="35" t="s">
        <v>23</v>
      </c>
      <c r="F6" s="35" t="s">
        <v>24</v>
      </c>
      <c r="G6" s="35" t="s">
        <v>25</v>
      </c>
      <c r="H6" s="35" t="s">
        <v>26</v>
      </c>
      <c r="I6" s="39" t="s">
        <v>27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s="29" customFormat="1" ht="110.25" customHeight="1" x14ac:dyDescent="0.25">
      <c r="A7" s="23" t="s">
        <v>75</v>
      </c>
      <c r="B7" s="23" t="s">
        <v>76</v>
      </c>
      <c r="C7" s="24" t="s">
        <v>77</v>
      </c>
      <c r="D7" s="24" t="s">
        <v>31</v>
      </c>
      <c r="E7" s="24" t="s">
        <v>78</v>
      </c>
      <c r="F7" s="25" t="s">
        <v>33</v>
      </c>
      <c r="G7" s="26" t="s">
        <v>34</v>
      </c>
      <c r="H7" s="27" t="s">
        <v>79</v>
      </c>
      <c r="I7" s="28" t="s">
        <v>7</v>
      </c>
    </row>
    <row r="8" spans="1:28" s="29" customFormat="1" ht="110.25" customHeight="1" x14ac:dyDescent="0.25">
      <c r="A8" s="23" t="s">
        <v>80</v>
      </c>
      <c r="B8" s="23" t="s">
        <v>76</v>
      </c>
      <c r="C8" s="24" t="s">
        <v>77</v>
      </c>
      <c r="D8" s="24" t="s">
        <v>37</v>
      </c>
      <c r="E8" s="24" t="s">
        <v>81</v>
      </c>
      <c r="F8" s="25" t="s">
        <v>39</v>
      </c>
      <c r="G8" s="26" t="s">
        <v>39</v>
      </c>
      <c r="H8" s="27" t="s">
        <v>40</v>
      </c>
      <c r="I8" s="28" t="s">
        <v>7</v>
      </c>
    </row>
    <row r="9" spans="1:28" s="29" customFormat="1" ht="110.25" customHeight="1" x14ac:dyDescent="0.25">
      <c r="A9" s="23" t="s">
        <v>82</v>
      </c>
      <c r="B9" s="23" t="s">
        <v>83</v>
      </c>
      <c r="C9" s="24" t="s">
        <v>84</v>
      </c>
      <c r="D9" s="24" t="s">
        <v>44</v>
      </c>
      <c r="E9" s="24" t="s">
        <v>85</v>
      </c>
      <c r="F9" s="25" t="s">
        <v>86</v>
      </c>
      <c r="G9" s="32" t="s">
        <v>86</v>
      </c>
      <c r="H9" s="27" t="s">
        <v>87</v>
      </c>
      <c r="I9" s="28" t="s">
        <v>7</v>
      </c>
    </row>
    <row r="10" spans="1:28" s="29" customFormat="1" ht="110.25" customHeight="1" x14ac:dyDescent="0.25">
      <c r="A10" s="23" t="s">
        <v>88</v>
      </c>
      <c r="B10" s="23" t="s">
        <v>76</v>
      </c>
      <c r="C10" s="24" t="s">
        <v>77</v>
      </c>
      <c r="D10" s="24" t="s">
        <v>50</v>
      </c>
      <c r="E10" s="24" t="s">
        <v>103</v>
      </c>
      <c r="F10" s="25" t="s">
        <v>52</v>
      </c>
      <c r="G10" s="26" t="s">
        <v>53</v>
      </c>
      <c r="H10" s="27" t="s">
        <v>89</v>
      </c>
      <c r="I10" s="28" t="s">
        <v>7</v>
      </c>
    </row>
    <row r="11" spans="1:28" s="29" customFormat="1" ht="110.25" customHeight="1" x14ac:dyDescent="0.25">
      <c r="A11" s="23" t="s">
        <v>90</v>
      </c>
      <c r="B11" s="23" t="s">
        <v>76</v>
      </c>
      <c r="C11" s="24" t="s">
        <v>77</v>
      </c>
      <c r="D11" s="24" t="s">
        <v>56</v>
      </c>
      <c r="E11" s="24" t="s">
        <v>102</v>
      </c>
      <c r="F11" s="27" t="s">
        <v>57</v>
      </c>
      <c r="G11" s="31" t="s">
        <v>57</v>
      </c>
      <c r="H11" s="27" t="s">
        <v>58</v>
      </c>
      <c r="I11" s="28" t="s">
        <v>7</v>
      </c>
    </row>
    <row r="12" spans="1:28" s="29" customFormat="1" ht="110.25" customHeight="1" x14ac:dyDescent="0.25">
      <c r="A12" s="23" t="s">
        <v>91</v>
      </c>
      <c r="B12" s="23" t="s">
        <v>76</v>
      </c>
      <c r="C12" s="24" t="s">
        <v>77</v>
      </c>
      <c r="D12" s="24" t="s">
        <v>60</v>
      </c>
      <c r="E12" s="24" t="s">
        <v>61</v>
      </c>
      <c r="F12" s="25" t="s">
        <v>39</v>
      </c>
      <c r="G12" s="26" t="s">
        <v>39</v>
      </c>
      <c r="H12" s="27" t="s">
        <v>62</v>
      </c>
      <c r="I12" s="28" t="s">
        <v>7</v>
      </c>
    </row>
    <row r="13" spans="1:28" s="29" customFormat="1" ht="110.25" customHeight="1" x14ac:dyDescent="0.25">
      <c r="A13" s="23" t="s">
        <v>92</v>
      </c>
      <c r="B13" s="23" t="s">
        <v>93</v>
      </c>
      <c r="C13" s="24" t="s">
        <v>77</v>
      </c>
      <c r="D13" s="24" t="s">
        <v>65</v>
      </c>
      <c r="E13" s="24" t="s">
        <v>94</v>
      </c>
      <c r="F13" s="25" t="s">
        <v>67</v>
      </c>
      <c r="G13" s="26" t="s">
        <v>95</v>
      </c>
      <c r="H13" s="27" t="s">
        <v>69</v>
      </c>
      <c r="I13" s="30" t="s">
        <v>10</v>
      </c>
    </row>
    <row r="14" spans="1:28" s="29" customFormat="1" ht="110.25" customHeight="1" x14ac:dyDescent="0.25">
      <c r="A14" s="23" t="s">
        <v>96</v>
      </c>
      <c r="B14" s="23" t="s">
        <v>76</v>
      </c>
      <c r="C14" s="24" t="s">
        <v>77</v>
      </c>
      <c r="D14" s="24" t="s">
        <v>71</v>
      </c>
      <c r="E14" s="24" t="s">
        <v>72</v>
      </c>
      <c r="F14" s="25" t="s">
        <v>39</v>
      </c>
      <c r="G14" s="26" t="s">
        <v>39</v>
      </c>
      <c r="H14" s="27" t="s">
        <v>73</v>
      </c>
      <c r="I14" s="28" t="s">
        <v>7</v>
      </c>
    </row>
  </sheetData>
  <mergeCells count="6">
    <mergeCell ref="A1:B1"/>
    <mergeCell ref="H1:I1"/>
    <mergeCell ref="A2:B2"/>
    <mergeCell ref="A3:B3"/>
    <mergeCell ref="A4:B4"/>
    <mergeCell ref="A5:B5"/>
  </mergeCells>
  <conditionalFormatting sqref="I2">
    <cfRule type="cellIs" dxfId="7" priority="1" operator="equal">
      <formula>"FAIL"</formula>
    </cfRule>
  </conditionalFormatting>
  <conditionalFormatting sqref="I2">
    <cfRule type="cellIs" dxfId="6" priority="2" operator="equal">
      <formula>"PASS"</formula>
    </cfRule>
  </conditionalFormatting>
  <conditionalFormatting sqref="I2">
    <cfRule type="cellIs" dxfId="5" priority="3" operator="equal">
      <formula>"WARNING"</formula>
    </cfRule>
  </conditionalFormatting>
  <conditionalFormatting sqref="I2">
    <cfRule type="containsBlanks" dxfId="4" priority="4">
      <formula>LEN(TRIM(I2))=0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F4" sqref="F4"/>
    </sheetView>
  </sheetViews>
  <sheetFormatPr defaultRowHeight="15" x14ac:dyDescent="0.25"/>
  <cols>
    <col min="1" max="1" width="7.42578125" bestFit="1" customWidth="1"/>
    <col min="2" max="2" width="12.140625" bestFit="1" customWidth="1"/>
    <col min="3" max="3" width="48.85546875" bestFit="1" customWidth="1"/>
    <col min="4" max="4" width="17.7109375" bestFit="1" customWidth="1"/>
    <col min="5" max="5" width="34.85546875" bestFit="1" customWidth="1"/>
    <col min="6" max="6" width="155.42578125" bestFit="1" customWidth="1"/>
  </cols>
  <sheetData>
    <row r="1" spans="1:27" s="37" customFormat="1" ht="15.75" customHeight="1" x14ac:dyDescent="0.25">
      <c r="A1" s="46" t="s">
        <v>105</v>
      </c>
      <c r="B1" s="46" t="s">
        <v>106</v>
      </c>
      <c r="C1" s="46" t="s">
        <v>107</v>
      </c>
      <c r="D1" s="46" t="s">
        <v>108</v>
      </c>
      <c r="E1" s="46" t="s">
        <v>109</v>
      </c>
      <c r="F1" s="46" t="s">
        <v>110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s="8" customFormat="1" ht="15.75" customHeight="1" x14ac:dyDescent="0.25">
      <c r="A2" s="43" t="s">
        <v>111</v>
      </c>
      <c r="B2" s="43" t="s">
        <v>112</v>
      </c>
      <c r="C2" s="8" t="s">
        <v>113</v>
      </c>
      <c r="D2" s="43" t="s">
        <v>114</v>
      </c>
      <c r="E2" s="43" t="s">
        <v>115</v>
      </c>
      <c r="F2" s="44" t="s">
        <v>116</v>
      </c>
    </row>
    <row r="3" spans="1:27" s="8" customFormat="1" ht="15.75" customHeight="1" x14ac:dyDescent="0.25">
      <c r="A3" s="43" t="s">
        <v>117</v>
      </c>
      <c r="B3" s="43" t="s">
        <v>112</v>
      </c>
      <c r="C3" s="8" t="s">
        <v>113</v>
      </c>
      <c r="D3" s="43" t="s">
        <v>118</v>
      </c>
      <c r="E3" s="43" t="s">
        <v>119</v>
      </c>
      <c r="F3" s="44" t="s">
        <v>120</v>
      </c>
    </row>
    <row r="4" spans="1:27" s="8" customFormat="1" ht="15.75" customHeight="1" x14ac:dyDescent="0.25">
      <c r="A4" s="43" t="s">
        <v>121</v>
      </c>
      <c r="B4" s="43" t="s">
        <v>122</v>
      </c>
      <c r="C4" s="8" t="s">
        <v>123</v>
      </c>
      <c r="D4" s="43" t="s">
        <v>118</v>
      </c>
      <c r="E4" s="8" t="s">
        <v>119</v>
      </c>
      <c r="F4" s="44" t="s">
        <v>124</v>
      </c>
    </row>
  </sheetData>
  <hyperlinks>
    <hyperlink ref="F2" r:id="rId1"/>
    <hyperlink ref="F3" r:id="rId2"/>
    <hyperlink ref="F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Tc_Teacaher Log in</vt:lpstr>
      <vt:lpstr>Tc_Student Log in</vt:lpstr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2024-04-30T07:19:44Z</dcterms:created>
  <dcterms:modified xsi:type="dcterms:W3CDTF">2024-04-30T07:43:07Z</dcterms:modified>
</cp:coreProperties>
</file>