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qa-Work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 s="1"/>
  <c r="F3" i="1"/>
</calcChain>
</file>

<file path=xl/sharedStrings.xml><?xml version="1.0" encoding="utf-8"?>
<sst xmlns="http://schemas.openxmlformats.org/spreadsheetml/2006/main" count="222" uniqueCount="188">
  <si>
    <t>Product Name</t>
  </si>
  <si>
    <t>Module Name</t>
  </si>
  <si>
    <t>Mahmudul Hasan</t>
  </si>
  <si>
    <t>WARNING</t>
  </si>
  <si>
    <t>Test Executed by</t>
  </si>
  <si>
    <t>Bug_id</t>
  </si>
  <si>
    <t>Module</t>
  </si>
  <si>
    <t>Issues</t>
  </si>
  <si>
    <t>Description</t>
  </si>
  <si>
    <t>Attachments</t>
  </si>
  <si>
    <t>Bug_001</t>
  </si>
  <si>
    <t>Header</t>
  </si>
  <si>
    <t>Gaps are not same in the header section</t>
  </si>
  <si>
    <t>There are less gaps in both sides of the header section</t>
  </si>
  <si>
    <t>https://drive.google.com/file/d/1in0AeaK6wUmyiDLgB_GerQTigo0SQ-Sp/view?usp=drivesdk</t>
  </si>
  <si>
    <t>Bug_002</t>
  </si>
  <si>
    <t>Top menu</t>
  </si>
  <si>
    <t>Icons Missing</t>
  </si>
  <si>
    <t>In Main Design there were 4 inons but In web page there are only 2</t>
  </si>
  <si>
    <t>https://drive.google.com/file/d/1kEJp-1Wm_jExoyrI1FQen27eZnRSQ9Ac/view?usp=drivesdk</t>
  </si>
  <si>
    <t>Bug_003</t>
  </si>
  <si>
    <t>Cell/ Text number is wrong</t>
  </si>
  <si>
    <t>Main Design cell number is (813) 671-9473 But in Web page number is (813) 681-9473</t>
  </si>
  <si>
    <t>https://drive.google.com/file/d/1xKtlvKVKFmbrnQF6PZ4zovojpy-qicTW/view?usp=drivesdk</t>
  </si>
  <si>
    <t>Bug_004</t>
  </si>
  <si>
    <t>Fav Icons Missing</t>
  </si>
  <si>
    <t>Fav icons of the options Call/ Text And Ortho Calculator are missing</t>
  </si>
  <si>
    <t>https://drive.google.com/file/d/1SIU_l0sFNDcsnATEzh2X3Ami6ngpQ-_L/view?usp=drivesdk</t>
  </si>
  <si>
    <t>Bug_005</t>
  </si>
  <si>
    <t>Form option is missing form header section</t>
  </si>
  <si>
    <t>https://drive.google.com/file/d/1gmoU60ntEFkd0o6aC3uDotagjLFqBnQq/view?usp=drivesdk</t>
  </si>
  <si>
    <t>Bug_006</t>
  </si>
  <si>
    <t xml:space="preserve">20px Gaps not found </t>
  </si>
  <si>
    <t>In Desing there are 20px gap among every item in header section, But in Web page there are more or less</t>
  </si>
  <si>
    <t>https://drive.google.com/file/d/1KKo7srj8Au7E3E5R9ramm7mrgNW-fL-8/view?usp=drivesdk</t>
  </si>
  <si>
    <t>Bug_007</t>
  </si>
  <si>
    <t>Free ortho options color doesn't match</t>
  </si>
  <si>
    <t>The color of the bachground is't matched with the design. And another thing is if i scroll down the color become the actual color with the given design</t>
  </si>
  <si>
    <t>https://drive.google.com/file/d/1BJ-iCtAIccEK0CJOnkGDFQitK-y6lXMG/view?usp=drivesdk</t>
  </si>
  <si>
    <t>Bug_008</t>
  </si>
  <si>
    <t>container</t>
  </si>
  <si>
    <t>Background Image is missing</t>
  </si>
  <si>
    <t>Background image of the container is missing</t>
  </si>
  <si>
    <t>https://drive.google.com/file/d/1sup4xlS_CUAUQId2NCqbmINAK051d_MR/view?usp=drivesdk</t>
  </si>
  <si>
    <t>Bug_009</t>
  </si>
  <si>
    <t>Nav Caontainer gap is not same in vertical</t>
  </si>
  <si>
    <t>In Desing gap from the left is 99px, In web page gap is less than that.</t>
  </si>
  <si>
    <t>https://drive.google.com/file/d/1tia97N6TeqcWs2JeSFbGpaXBwWXccKPT/view?usp=drivesdk</t>
  </si>
  <si>
    <t>Bug_010</t>
  </si>
  <si>
    <t>Gaps of the options in nav bar is not same as design</t>
  </si>
  <si>
    <t>https://drive.google.com/file/d/14uluOFJOJOayahReRg1tAIQhPSOXdj8f/view?usp=sharing</t>
  </si>
  <si>
    <t>Bug_011</t>
  </si>
  <si>
    <t>Line Hieght is not same</t>
  </si>
  <si>
    <t>In design there is more line height but in web page line height is too short</t>
  </si>
  <si>
    <t>https://drive.google.com/file/d/1-fmxE2n117dDQvHWN5tG1h_6sEwjHhhi/view?usp=drivesdk</t>
  </si>
  <si>
    <t>Bug_012</t>
  </si>
  <si>
    <t>Gaps not as much as design</t>
  </si>
  <si>
    <t>The gap between main div to text and buttons are not same as design, in web page there are less gaps.</t>
  </si>
  <si>
    <t>https://drive.google.com/file/d/1A665OmtbEwC6BS2ihLH52UZ33S3x4nm3/view?usp=drivesdk</t>
  </si>
  <si>
    <t>Bug_013</t>
  </si>
  <si>
    <t>Line Hieght Differences are not same</t>
  </si>
  <si>
    <t>Line Height distance is not as usal as the design</t>
  </si>
  <si>
    <t>https://drive.google.com/file/d/1YQUYmygtjUFSAvfqj-TOJtI-844fOk99/view?usp=drivesdk</t>
  </si>
  <si>
    <t>Bug_014</t>
  </si>
  <si>
    <t xml:space="preserve">Line height distance is not same </t>
  </si>
  <si>
    <t>Line Height distance is not same between button and our practice section , allignment also not as to the design</t>
  </si>
  <si>
    <t>https://drive.google.com/file/d/1uGJQyb7VkS2aR3z8-uOwCpl2DaQAWjbF/view?usp=drivesdk</t>
  </si>
  <si>
    <t>Bug_015</t>
  </si>
  <si>
    <t xml:space="preserve">Our Practice </t>
  </si>
  <si>
    <t>250px left align, 911px right align not found</t>
  </si>
  <si>
    <t>https://drive.google.com/file/d/12PWERpxIQ2nfqsgtqNlPEH38z6NJep_j/view?usp=drive_link</t>
  </si>
  <si>
    <t>Bug_016</t>
  </si>
  <si>
    <t xml:space="preserve">Image 01 same image but rotated </t>
  </si>
  <si>
    <t>In our practice section image 01 is the same image from the design but roted in the web page</t>
  </si>
  <si>
    <t>https://drive.google.com/file/d/1iEyirLU3WlOImW_FnEyBPQdxpbKh48h4/view?usp=drivesdk</t>
  </si>
  <si>
    <t>Bug_017</t>
  </si>
  <si>
    <t>Image 02 Changed</t>
  </si>
  <si>
    <t>In our practice section image 02 has changed</t>
  </si>
  <si>
    <t>https://drive.google.com/file/d/1Jhv9RQcBiOjsuwHo4DrZAUN1damBD6Pa/view?usp=drivesdk</t>
  </si>
  <si>
    <t>Bug_018</t>
  </si>
  <si>
    <t>Did not hovered</t>
  </si>
  <si>
    <t>Why we are different button din not hovered</t>
  </si>
  <si>
    <t>https://drive.google.com/file/d/1rBRoGKDnHKmTnJkQLSa6v6wk1p3xv0xs/view?usp=drive_link</t>
  </si>
  <si>
    <t>Bug_019</t>
  </si>
  <si>
    <t>Our Orthodontis</t>
  </si>
  <si>
    <t xml:space="preserve">Hyper link added </t>
  </si>
  <si>
    <t>In design there was no hyper link, but in web page there is a hyperlink</t>
  </si>
  <si>
    <t>https://drive.google.com/file/d/1bl4LaBe8XUxa5G_i6i6yYY_p2kDaZPk-/view?usp=drivesdk</t>
  </si>
  <si>
    <t>Bug_020</t>
  </si>
  <si>
    <t>Gaps among contents are not same</t>
  </si>
  <si>
    <t>In Design there are more gaps among the contents ans text. In web page there are less gaps.</t>
  </si>
  <si>
    <t>https://drive.google.com/file/d/14YsNpvG4PGE6JcPNPtotAFG-HYkDvnQz/view?usp=drivesdk</t>
  </si>
  <si>
    <t>Bug_021</t>
  </si>
  <si>
    <t>Content box size is not same</t>
  </si>
  <si>
    <t>In design the content box are smaller and in web page those are much larger</t>
  </si>
  <si>
    <t>https://drive.google.com/file/d/1yABo1pfbXGvuIMwlx9_guSoano_mi9v2/view?usp=drivesdk</t>
  </si>
  <si>
    <t>Bug_022</t>
  </si>
  <si>
    <t>Information missing</t>
  </si>
  <si>
    <t>In design Dr Derek designation is owner &amp; orthodontis, in web page (Owner &amp; ) words are missing</t>
  </si>
  <si>
    <t>https://drive.google.com/file/d/1wyX1WsTiQQR3duOcudH5824iLi63zlKC/view?usp=drivesdk</t>
  </si>
  <si>
    <t>Bug_023</t>
  </si>
  <si>
    <t>Hover appeared</t>
  </si>
  <si>
    <t>In design Meet Dr Derek button did not hover, but in web page it hovered</t>
  </si>
  <si>
    <t>https://drive.google.com/file/d/1AExhDRviHlndfxzp2o1ptAJt4oVY6yIZ/view?usp=drive_link</t>
  </si>
  <si>
    <t>Bug_024</t>
  </si>
  <si>
    <t>Hover color not matched</t>
  </si>
  <si>
    <t>In design Meet Dr Monica hovered orange, in web page it hovered blue</t>
  </si>
  <si>
    <t>https://drive.google.com/file/d/1aHmo4abyccYUJ7CyoQFAvv7aRhCW5IRy/view?usp=drivesdk</t>
  </si>
  <si>
    <t>Bug_025</t>
  </si>
  <si>
    <t>Who we help(figma)  / how we help (web page)</t>
  </si>
  <si>
    <t>Completely different section &amp; content</t>
  </si>
  <si>
    <t>The actual segment &amp; contents in the design are not matched with the segment &amp; contents in the web page</t>
  </si>
  <si>
    <t>https://drive.google.com/file/d/1okN2bjclrvd0YmBw4HHKV-7IfcOXfpvE/view?usp=drivesdk</t>
  </si>
  <si>
    <t>Bug_026</t>
  </si>
  <si>
    <t>Our Locations</t>
  </si>
  <si>
    <t>Hero image does not match</t>
  </si>
  <si>
    <t>Image in the destign and image in the web page are not acurate of same</t>
  </si>
  <si>
    <t>https://drive.google.com/file/d/1ZwZKKXHxZVcXNhp7E5cNQi8K4gMZpMy1/view?usp=drivesdk</t>
  </si>
  <si>
    <t>Bug_027</t>
  </si>
  <si>
    <t>Background Image did not appeared properly</t>
  </si>
  <si>
    <t>In design background image is much wider but in web page it croped and overlaps with anther section</t>
  </si>
  <si>
    <t>https://drive.google.com/file/d/1VOcoxg5x0x9WID2cSlqUQYDhCcv3BABH/view?usp=drivesdk</t>
  </si>
  <si>
    <t>Bug_028</t>
  </si>
  <si>
    <t>Overlaps or div size not matched</t>
  </si>
  <si>
    <t>In design call text, contact div size is smaller and background image is clear, but in web page it either overlaps or div size is larger</t>
  </si>
  <si>
    <t>https://drive.google.com/file/d/14LYabAtGc28RGhmmn2s4mizOBAQ7uE63/view?usp=drivesdky</t>
  </si>
  <si>
    <t>Bug_029</t>
  </si>
  <si>
    <t xml:space="preserve"> Our Locations</t>
  </si>
  <si>
    <t xml:space="preserve">Zoom option </t>
  </si>
  <si>
    <t>There is no zoom option in design, in web page there is zoom option</t>
  </si>
  <si>
    <t>https://drive.google.com/file/d/1fUpnkWmCt2MKp9BWPxYYxmsKhkA44t6Q/view?usp=drivesdk</t>
  </si>
  <si>
    <t>Bug_030</t>
  </si>
  <si>
    <t>In design location icon hoverd in orange color, but web page did not hovered</t>
  </si>
  <si>
    <t>https://drive.google.com/file/d/17q_jFwcXPPi4P6Yb15unBusAJJ31OTD3/view?usp=drive_link</t>
  </si>
  <si>
    <t>Bug_031</t>
  </si>
  <si>
    <t>Wrong information</t>
  </si>
  <si>
    <t>Phone number and wednesday time is not correct</t>
  </si>
  <si>
    <t>https://drive.google.com/file/d/1uDEbFp-uutpTq4pfdHY3cJN4Ri34hVQo/view?usp=drive_link</t>
  </si>
  <si>
    <t>Bug_032</t>
  </si>
  <si>
    <t xml:space="preserve">In design there have fav icons in web page fav icons are missing </t>
  </si>
  <si>
    <t>https://drive.google.com/file/d/1AmysQXoL-vK8lkcrSkoS5aG4qDZucLCp/view?usp=drive_link</t>
  </si>
  <si>
    <t>Bug_033</t>
  </si>
  <si>
    <t xml:space="preserve">Lower Container </t>
  </si>
  <si>
    <t>Design does not match</t>
  </si>
  <si>
    <t>The actual design does not match with web page</t>
  </si>
  <si>
    <t>https://drive.google.com/file/d/1lYouYcQOIExvodu_iHTrVyCSWIxO3KY6/view?usp=drive_link</t>
  </si>
  <si>
    <t>Bug_034</t>
  </si>
  <si>
    <t>Lower Container</t>
  </si>
  <si>
    <t>Background color not matched</t>
  </si>
  <si>
    <t>In design the color is blue type, in web color is black type</t>
  </si>
  <si>
    <t>https://drive.google.com/file/d/1NhZPvHSFgz50ZhKcAcrKf416Utav6ey4/view?usp=drive_link</t>
  </si>
  <si>
    <t>Bug_035</t>
  </si>
  <si>
    <t>in Follow us &amp; contact us section icons are missing</t>
  </si>
  <si>
    <t>https://drive.google.com/file/d/10JzChyWYrHRZrKTO6SS6K3Hz8miE8ofp/view?usp=drive_link</t>
  </si>
  <si>
    <t>Bug_036</t>
  </si>
  <si>
    <t>Information missing + wrong number</t>
  </si>
  <si>
    <t>In contact us &amp; quick link opriton some informations are missing &amp; cell numbe is wrong</t>
  </si>
  <si>
    <t>https://drive.google.com/file/d/17Q-dkTQn-xMBuQhLjrSz4kKi5DL9T3rT/view?usp=drive_link</t>
  </si>
  <si>
    <t>Bug_037</t>
  </si>
  <si>
    <t>text color change</t>
  </si>
  <si>
    <t>In design text color does not change, in web page text collor change in quick link &amp; contact us section</t>
  </si>
  <si>
    <t>https://drive.google.com/file/d/1BFfeYmu2zBH1irETXiwtL8sqKMjcOtoq/view?usp=drive_link</t>
  </si>
  <si>
    <t>Bug_038</t>
  </si>
  <si>
    <t>Button information wrong</t>
  </si>
  <si>
    <t xml:space="preserve">There is wrong information in learn more button </t>
  </si>
  <si>
    <t>https://drive.google.com/file/d/1IbDZ9XdN890pavnkA11XqW1RqJEf3QOh/view?usp=drive_link</t>
  </si>
  <si>
    <t>Bug_039</t>
  </si>
  <si>
    <t>Footer</t>
  </si>
  <si>
    <t>Alignment is not correct</t>
  </si>
  <si>
    <t>In design footer is left align, web page is centered</t>
  </si>
  <si>
    <t>https://drive.google.com/file/d/1PtdtuXvRxF5cTJfybNFpPaEEKVIV18b7/view?usp=drive_link</t>
  </si>
  <si>
    <t>Bug_040</t>
  </si>
  <si>
    <t>Some options are missing</t>
  </si>
  <si>
    <t>Privacy policy &amp; statement option missing in footer</t>
  </si>
  <si>
    <t>https://drive.google.com/file/d/15rsvSWE-yOZmQ57e29w3pFiqQdshKUjR/view?usp=drive_link</t>
  </si>
  <si>
    <t>Product URL</t>
  </si>
  <si>
    <t>Figma Url</t>
  </si>
  <si>
    <t>https://www.figma.com/file/yIrgrf1ckyAcSJP5LzHY3Y/Busciglio-Smiles-Only-Home-Page?type=design&amp;node-id=0-1&amp;mode=design</t>
  </si>
  <si>
    <t>Busciglio Smiles</t>
  </si>
  <si>
    <t>https://qa-asses-busciglio-smiles-orthodontics.pantheonsite.io/pediatric-dentistry/</t>
  </si>
  <si>
    <t>Ui Testing &amp; Bug Report</t>
  </si>
  <si>
    <t>Form Option Missing</t>
  </si>
  <si>
    <t>Start Date : 28/03/2024</t>
  </si>
  <si>
    <t>TOTAL ISSUED</t>
  </si>
  <si>
    <t>PENDING ISSUES</t>
  </si>
  <si>
    <t>RESOLVE ISSUES</t>
  </si>
  <si>
    <t>BUG REPORT SUMMARY</t>
  </si>
  <si>
    <t>End Date   : 28/03/2024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</si>
</sst>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name val="Arial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b/>
      <sz val="16"/>
      <color theme="1"/>
      <name val="Calibri"/>
    </font>
    <font>
      <sz val="12"/>
      <color theme="1"/>
      <name val="Calibri"/>
    </font>
    <font>
      <u/>
      <sz val="12"/>
      <color rgb="FF0000FF"/>
      <name val="Calibri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</font>
    <font>
      <b/>
      <sz val="16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B05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theme="9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rgb="FFC6D9F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rgb="FFD6E3BC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4">
    <xf numFmtId="0" fontId="0" fillId="0" borderId="0" xfId="0"/>
    <xf numFmtId="12" fontId="1" fillId="2" borderId="1" xfId="0" applyNumberFormat="1" applyFont="1" applyFill="1" applyBorder="1" applyAlignment="1">
      <alignment vertical="center" wrapText="1"/>
    </xf>
    <xf numFmtId="0" fontId="2" fillId="0" borderId="2" xfId="0" applyFont="1" applyBorder="1"/>
    <xf numFmtId="0" fontId="1" fillId="0" borderId="3" xfId="0" applyFont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1" fillId="3" borderId="3" xfId="0" applyFont="1" applyFill="1" applyBorder="1" applyAlignment="1">
      <alignment vertical="center" wrapText="1"/>
    </xf>
    <xf numFmtId="0" fontId="0" fillId="8" borderId="0" xfId="0" applyFill="1"/>
    <xf numFmtId="0" fontId="8" fillId="0" borderId="3" xfId="1" applyBorder="1" applyAlignment="1">
      <alignment vertical="center" wrapText="1"/>
    </xf>
    <xf numFmtId="0" fontId="8" fillId="0" borderId="0" xfId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horizontal="left"/>
    </xf>
    <xf numFmtId="0" fontId="10" fillId="9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6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sup4xlS_CUAUQId2NCqbmINAK051d_MR/view?usp=drivesdk" TargetMode="External"/><Relationship Id="rId13" Type="http://schemas.openxmlformats.org/officeDocument/2006/relationships/hyperlink" Target="https://drive.google.com/file/d/1YQUYmygtjUFSAvfqj-TOJtI-844fOk99/view?usp=drivesdk" TargetMode="External"/><Relationship Id="rId18" Type="http://schemas.openxmlformats.org/officeDocument/2006/relationships/hyperlink" Target="https://drive.google.com/file/d/1rBRoGKDnHKmTnJkQLSa6v6wk1p3xv0xs/view?usp=drive_link" TargetMode="External"/><Relationship Id="rId26" Type="http://schemas.openxmlformats.org/officeDocument/2006/relationships/hyperlink" Target="https://drive.google.com/file/d/1ZwZKKXHxZVcXNhp7E5cNQi8K4gMZpMy1/view?usp=drivesdk" TargetMode="External"/><Relationship Id="rId39" Type="http://schemas.openxmlformats.org/officeDocument/2006/relationships/hyperlink" Target="https://drive.google.com/file/d/1PtdtuXvRxF5cTJfybNFpPaEEKVIV18b7/view?usp=drive_link" TargetMode="External"/><Relationship Id="rId3" Type="http://schemas.openxmlformats.org/officeDocument/2006/relationships/hyperlink" Target="https://drive.google.com/file/d/1xKtlvKVKFmbrnQF6PZ4zovojpy-qicTW/view?usp=drivesdk" TargetMode="External"/><Relationship Id="rId21" Type="http://schemas.openxmlformats.org/officeDocument/2006/relationships/hyperlink" Target="https://drive.google.com/file/d/1yABo1pfbXGvuIMwlx9_guSoano_mi9v2/view?usp=drivesdk" TargetMode="External"/><Relationship Id="rId34" Type="http://schemas.openxmlformats.org/officeDocument/2006/relationships/hyperlink" Target="https://drive.google.com/file/d/1NhZPvHSFgz50ZhKcAcrKf416Utav6ey4/view?usp=drive_link" TargetMode="External"/><Relationship Id="rId42" Type="http://schemas.openxmlformats.org/officeDocument/2006/relationships/hyperlink" Target="https://qa-asses-busciglio-smiles-orthodontics.pantheonsite.io/pediatric-dentistry/" TargetMode="External"/><Relationship Id="rId7" Type="http://schemas.openxmlformats.org/officeDocument/2006/relationships/hyperlink" Target="https://drive.google.com/file/d/1BJ-iCtAIccEK0CJOnkGDFQitK-y6lXMG/view?usp=drivesdk" TargetMode="External"/><Relationship Id="rId12" Type="http://schemas.openxmlformats.org/officeDocument/2006/relationships/hyperlink" Target="https://drive.google.com/file/d/1A665OmtbEwC6BS2ihLH52UZ33S3x4nm3/view?usp=drivesdk" TargetMode="External"/><Relationship Id="rId17" Type="http://schemas.openxmlformats.org/officeDocument/2006/relationships/hyperlink" Target="https://drive.google.com/file/d/1Jhv9RQcBiOjsuwHo4DrZAUN1damBD6Pa/view?usp=drivesdk" TargetMode="External"/><Relationship Id="rId25" Type="http://schemas.openxmlformats.org/officeDocument/2006/relationships/hyperlink" Target="https://drive.google.com/file/d/1okN2bjclrvd0YmBw4HHKV-7IfcOXfpvE/view?usp=drivesdk" TargetMode="External"/><Relationship Id="rId33" Type="http://schemas.openxmlformats.org/officeDocument/2006/relationships/hyperlink" Target="https://drive.google.com/file/d/1lYouYcQOIExvodu_iHTrVyCSWIxO3KY6/view?usp=drive_link" TargetMode="External"/><Relationship Id="rId38" Type="http://schemas.openxmlformats.org/officeDocument/2006/relationships/hyperlink" Target="https://drive.google.com/file/d/1IbDZ9XdN890pavnkA11XqW1RqJEf3QOh/view?usp=drive_link" TargetMode="External"/><Relationship Id="rId2" Type="http://schemas.openxmlformats.org/officeDocument/2006/relationships/hyperlink" Target="https://drive.google.com/file/d/1kEJp-1Wm_jExoyrI1FQen27eZnRSQ9Ac/view?usp=drivesdk" TargetMode="External"/><Relationship Id="rId16" Type="http://schemas.openxmlformats.org/officeDocument/2006/relationships/hyperlink" Target="https://drive.google.com/file/d/1iEyirLU3WlOImW_FnEyBPQdxpbKh48h4/view?usp=drivesdk" TargetMode="External"/><Relationship Id="rId20" Type="http://schemas.openxmlformats.org/officeDocument/2006/relationships/hyperlink" Target="https://drive.google.com/file/d/14YsNpvG4PGE6JcPNPtotAFG-HYkDvnQz/view?usp=drivesdk" TargetMode="External"/><Relationship Id="rId29" Type="http://schemas.openxmlformats.org/officeDocument/2006/relationships/hyperlink" Target="https://drive.google.com/file/d/1fUpnkWmCt2MKp9BWPxYYxmsKhkA44t6Q/view?usp=drivesdk" TargetMode="External"/><Relationship Id="rId41" Type="http://schemas.openxmlformats.org/officeDocument/2006/relationships/hyperlink" Target="https://www.figma.com/file/yIrgrf1ckyAcSJP5LzHY3Y/Busciglio-Smiles-Only-Home-Page?type=design&amp;node-id=0-1&amp;mode=design" TargetMode="External"/><Relationship Id="rId1" Type="http://schemas.openxmlformats.org/officeDocument/2006/relationships/hyperlink" Target="https://drive.google.com/file/d/1in0AeaK6wUmyiDLgB_GerQTigo0SQ-Sp/view?usp=drivesdk" TargetMode="External"/><Relationship Id="rId6" Type="http://schemas.openxmlformats.org/officeDocument/2006/relationships/hyperlink" Target="https://drive.google.com/file/d/1KKo7srj8Au7E3E5R9ramm7mrgNW-fL-8/view?usp=drivesdk" TargetMode="External"/><Relationship Id="rId11" Type="http://schemas.openxmlformats.org/officeDocument/2006/relationships/hyperlink" Target="https://drive.google.com/file/d/1-fmxE2n117dDQvHWN5tG1h_6sEwjHhhi/view?usp=drivesdk" TargetMode="External"/><Relationship Id="rId24" Type="http://schemas.openxmlformats.org/officeDocument/2006/relationships/hyperlink" Target="https://drive.google.com/file/d/1aHmo4abyccYUJ7CyoQFAvv7aRhCW5IRy/view?usp=drivesdk" TargetMode="External"/><Relationship Id="rId32" Type="http://schemas.openxmlformats.org/officeDocument/2006/relationships/hyperlink" Target="https://drive.google.com/file/d/1AmysQXoL-vK8lkcrSkoS5aG4qDZucLCp/view?usp=drive_link" TargetMode="External"/><Relationship Id="rId37" Type="http://schemas.openxmlformats.org/officeDocument/2006/relationships/hyperlink" Target="https://drive.google.com/file/d/1BFfeYmu2zBH1irETXiwtL8sqKMjcOtoq/view?usp=drive_link" TargetMode="External"/><Relationship Id="rId40" Type="http://schemas.openxmlformats.org/officeDocument/2006/relationships/hyperlink" Target="https://drive.google.com/file/d/15rsvSWE-yOZmQ57e29w3pFiqQdshKUjR/view?usp=drive_link" TargetMode="External"/><Relationship Id="rId5" Type="http://schemas.openxmlformats.org/officeDocument/2006/relationships/hyperlink" Target="https://drive.google.com/file/d/1gmoU60ntEFkd0o6aC3uDotagjLFqBnQq/view?usp=drivesdk" TargetMode="External"/><Relationship Id="rId15" Type="http://schemas.openxmlformats.org/officeDocument/2006/relationships/hyperlink" Target="https://drive.google.com/file/d/12PWERpxIQ2nfqsgtqNlPEH38z6NJep_j/view?usp=drive_link" TargetMode="External"/><Relationship Id="rId23" Type="http://schemas.openxmlformats.org/officeDocument/2006/relationships/hyperlink" Target="https://drive.google.com/file/d/1AExhDRviHlndfxzp2o1ptAJt4oVY6yIZ/view?usp=drive_link" TargetMode="External"/><Relationship Id="rId28" Type="http://schemas.openxmlformats.org/officeDocument/2006/relationships/hyperlink" Target="https://drive.google.com/file/d/14LYabAtGc28RGhmmn2s4mizOBAQ7uE63/view?usp=drivesdky" TargetMode="External"/><Relationship Id="rId36" Type="http://schemas.openxmlformats.org/officeDocument/2006/relationships/hyperlink" Target="https://drive.google.com/file/d/17Q-dkTQn-xMBuQhLjrSz4kKi5DL9T3rT/view?usp=drive_link" TargetMode="External"/><Relationship Id="rId10" Type="http://schemas.openxmlformats.org/officeDocument/2006/relationships/hyperlink" Target="https://drive.google.com/file/d/14uluOFJOJOayahReRg1tAIQhPSOXdj8f/view?usp=sharing" TargetMode="External"/><Relationship Id="rId19" Type="http://schemas.openxmlformats.org/officeDocument/2006/relationships/hyperlink" Target="https://drive.google.com/file/d/1bl4LaBe8XUxa5G_i6i6yYY_p2kDaZPk-/view?usp=drivesdk" TargetMode="External"/><Relationship Id="rId31" Type="http://schemas.openxmlformats.org/officeDocument/2006/relationships/hyperlink" Target="https://drive.google.com/file/d/1uDEbFp-uutpTq4pfdHY3cJN4Ri34hVQo/view?usp=drive_link" TargetMode="External"/><Relationship Id="rId4" Type="http://schemas.openxmlformats.org/officeDocument/2006/relationships/hyperlink" Target="https://drive.google.com/file/d/1SIU_l0sFNDcsnATEzh2X3Ami6ngpQ-_L/view?usp=drivesdk" TargetMode="External"/><Relationship Id="rId9" Type="http://schemas.openxmlformats.org/officeDocument/2006/relationships/hyperlink" Target="https://drive.google.com/file/d/1tia97N6TeqcWs2JeSFbGpaXBwWXccKPT/view?usp=drivesdk" TargetMode="External"/><Relationship Id="rId14" Type="http://schemas.openxmlformats.org/officeDocument/2006/relationships/hyperlink" Target="https://drive.google.com/file/d/1uGJQyb7VkS2aR3z8-uOwCpl2DaQAWjbF/view?usp=drivesdk" TargetMode="External"/><Relationship Id="rId22" Type="http://schemas.openxmlformats.org/officeDocument/2006/relationships/hyperlink" Target="https://drive.google.com/file/d/1wyX1WsTiQQR3duOcudH5824iLi63zlKC/view?usp=drivesdk" TargetMode="External"/><Relationship Id="rId27" Type="http://schemas.openxmlformats.org/officeDocument/2006/relationships/hyperlink" Target="https://drive.google.com/file/d/1VOcoxg5x0x9WID2cSlqUQYDhCcv3BABH/view?usp=drivesdk" TargetMode="External"/><Relationship Id="rId30" Type="http://schemas.openxmlformats.org/officeDocument/2006/relationships/hyperlink" Target="https://drive.google.com/file/d/17q_jFwcXPPi4P6Yb15unBusAJJ31OTD3/view?usp=drive_link" TargetMode="External"/><Relationship Id="rId35" Type="http://schemas.openxmlformats.org/officeDocument/2006/relationships/hyperlink" Target="https://drive.google.com/file/d/10JzChyWYrHRZrKTO6SS6K3Hz8miE8ofp/view?usp=drive_link" TargetMode="External"/><Relationship Id="rId43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6"/>
  <sheetViews>
    <sheetView tabSelected="1" workbookViewId="0">
      <selection activeCell="A8" sqref="A8"/>
    </sheetView>
  </sheetViews>
  <sheetFormatPr defaultRowHeight="15" x14ac:dyDescent="0.25"/>
  <cols>
    <col min="1" max="1" width="11.140625" customWidth="1"/>
    <col min="2" max="2" width="46.42578125" style="27" bestFit="1" customWidth="1"/>
    <col min="3" max="3" width="120" bestFit="1" customWidth="1"/>
    <col min="4" max="4" width="144.42578125" bestFit="1" customWidth="1"/>
    <col min="5" max="5" width="92.42578125" bestFit="1" customWidth="1"/>
    <col min="6" max="6" width="19.5703125" bestFit="1" customWidth="1"/>
    <col min="7" max="7" width="8.140625" bestFit="1" customWidth="1"/>
    <col min="8" max="8" width="12" bestFit="1" customWidth="1"/>
  </cols>
  <sheetData>
    <row r="1" spans="1:26" s="6" customFormat="1" ht="18" customHeight="1" x14ac:dyDescent="0.25">
      <c r="A1" s="1" t="s">
        <v>0</v>
      </c>
      <c r="B1" s="2"/>
      <c r="C1" s="3" t="s">
        <v>178</v>
      </c>
      <c r="D1" s="4" t="s">
        <v>182</v>
      </c>
      <c r="E1" s="31" t="s">
        <v>186</v>
      </c>
      <c r="F1" s="32"/>
      <c r="G1" s="21"/>
      <c r="H1" s="17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6" s="6" customFormat="1" x14ac:dyDescent="0.25">
      <c r="A2" s="7" t="s">
        <v>1</v>
      </c>
      <c r="B2" s="2"/>
      <c r="C2" s="8" t="s">
        <v>180</v>
      </c>
      <c r="D2" s="4" t="s">
        <v>187</v>
      </c>
      <c r="E2" s="4" t="s">
        <v>184</v>
      </c>
      <c r="F2" s="9">
        <v>40</v>
      </c>
      <c r="G2" s="21"/>
      <c r="H2" s="21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6" s="6" customFormat="1" ht="18" customHeight="1" x14ac:dyDescent="0.25">
      <c r="A3" s="7" t="s">
        <v>175</v>
      </c>
      <c r="B3" s="2"/>
      <c r="C3" s="19" t="s">
        <v>179</v>
      </c>
      <c r="D3" s="20"/>
      <c r="E3" s="10" t="s">
        <v>185</v>
      </c>
      <c r="F3" s="11">
        <f>COUNTIF(F7:F14, "Fail")</f>
        <v>0</v>
      </c>
      <c r="G3" s="21"/>
      <c r="H3" s="21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6" s="6" customFormat="1" ht="18" customHeight="1" x14ac:dyDescent="0.25">
      <c r="A4" s="7" t="s">
        <v>176</v>
      </c>
      <c r="B4" s="2"/>
      <c r="C4" s="18" t="s">
        <v>177</v>
      </c>
      <c r="D4" s="8"/>
      <c r="E4" s="4" t="s">
        <v>3</v>
      </c>
      <c r="F4" s="12">
        <f>COUNTIF(D8:D50, "WARNING")</f>
        <v>0</v>
      </c>
      <c r="G4" s="21"/>
      <c r="H4" s="21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6" s="6" customFormat="1" ht="18" customHeight="1" x14ac:dyDescent="0.25">
      <c r="A5" s="13" t="s">
        <v>4</v>
      </c>
      <c r="B5" s="2"/>
      <c r="C5" s="14" t="s">
        <v>2</v>
      </c>
      <c r="D5" s="15"/>
      <c r="E5" s="16" t="s">
        <v>183</v>
      </c>
      <c r="F5" s="33">
        <f>SUM(F2:F3:F4)</f>
        <v>40</v>
      </c>
      <c r="G5" s="21"/>
      <c r="H5" s="21"/>
      <c r="I5" s="17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s="30" customFormat="1" ht="21" x14ac:dyDescent="0.25">
      <c r="A6" s="28" t="s">
        <v>5</v>
      </c>
      <c r="B6" s="28" t="s">
        <v>6</v>
      </c>
      <c r="C6" s="29" t="s">
        <v>7</v>
      </c>
      <c r="D6" s="29" t="s">
        <v>8</v>
      </c>
      <c r="E6" s="29" t="s">
        <v>9</v>
      </c>
    </row>
    <row r="7" spans="1:26" s="21" customFormat="1" ht="15.75" x14ac:dyDescent="0.25">
      <c r="A7" s="24" t="s">
        <v>10</v>
      </c>
      <c r="B7" s="23" t="s">
        <v>11</v>
      </c>
      <c r="C7" s="24" t="s">
        <v>12</v>
      </c>
      <c r="D7" s="24" t="s">
        <v>13</v>
      </c>
      <c r="E7" s="26" t="s">
        <v>14</v>
      </c>
    </row>
    <row r="8" spans="1:26" s="21" customFormat="1" ht="15.75" x14ac:dyDescent="0.25">
      <c r="A8" s="24" t="s">
        <v>15</v>
      </c>
      <c r="B8" s="22" t="s">
        <v>16</v>
      </c>
      <c r="C8" s="24" t="s">
        <v>17</v>
      </c>
      <c r="D8" s="24" t="s">
        <v>18</v>
      </c>
      <c r="E8" s="26" t="s">
        <v>19</v>
      </c>
    </row>
    <row r="9" spans="1:26" s="21" customFormat="1" ht="15.75" x14ac:dyDescent="0.25">
      <c r="A9" s="24" t="s">
        <v>20</v>
      </c>
      <c r="B9" s="22" t="s">
        <v>16</v>
      </c>
      <c r="C9" s="24" t="s">
        <v>21</v>
      </c>
      <c r="D9" s="24" t="s">
        <v>22</v>
      </c>
      <c r="E9" s="26" t="s">
        <v>23</v>
      </c>
    </row>
    <row r="10" spans="1:26" s="21" customFormat="1" ht="15.75" x14ac:dyDescent="0.25">
      <c r="A10" s="24" t="s">
        <v>24</v>
      </c>
      <c r="B10" s="22" t="s">
        <v>16</v>
      </c>
      <c r="C10" s="24" t="s">
        <v>25</v>
      </c>
      <c r="D10" s="24" t="s">
        <v>26</v>
      </c>
      <c r="E10" s="26" t="s">
        <v>27</v>
      </c>
    </row>
    <row r="11" spans="1:26" s="21" customFormat="1" ht="15.75" x14ac:dyDescent="0.25">
      <c r="A11" s="24" t="s">
        <v>28</v>
      </c>
      <c r="B11" s="22" t="s">
        <v>16</v>
      </c>
      <c r="C11" s="25" t="s">
        <v>181</v>
      </c>
      <c r="D11" s="24" t="s">
        <v>29</v>
      </c>
      <c r="E11" s="26" t="s">
        <v>30</v>
      </c>
    </row>
    <row r="12" spans="1:26" s="21" customFormat="1" ht="15.75" x14ac:dyDescent="0.25">
      <c r="A12" s="24" t="s">
        <v>31</v>
      </c>
      <c r="B12" s="22" t="s">
        <v>16</v>
      </c>
      <c r="C12" s="24" t="s">
        <v>32</v>
      </c>
      <c r="D12" s="24" t="s">
        <v>33</v>
      </c>
      <c r="E12" s="26" t="s">
        <v>34</v>
      </c>
    </row>
    <row r="13" spans="1:26" s="21" customFormat="1" ht="15.75" x14ac:dyDescent="0.25">
      <c r="A13" s="24" t="s">
        <v>35</v>
      </c>
      <c r="B13" s="22" t="s">
        <v>16</v>
      </c>
      <c r="C13" s="24" t="s">
        <v>36</v>
      </c>
      <c r="D13" s="24" t="s">
        <v>37</v>
      </c>
      <c r="E13" s="26" t="s">
        <v>38</v>
      </c>
    </row>
    <row r="14" spans="1:26" s="21" customFormat="1" ht="15.75" x14ac:dyDescent="0.25">
      <c r="A14" s="24" t="s">
        <v>39</v>
      </c>
      <c r="B14" s="22" t="s">
        <v>40</v>
      </c>
      <c r="C14" s="24" t="s">
        <v>41</v>
      </c>
      <c r="D14" s="24" t="s">
        <v>42</v>
      </c>
      <c r="E14" s="26" t="s">
        <v>43</v>
      </c>
    </row>
    <row r="15" spans="1:26" s="21" customFormat="1" ht="15.75" x14ac:dyDescent="0.25">
      <c r="A15" s="24" t="s">
        <v>44</v>
      </c>
      <c r="B15" s="22" t="s">
        <v>40</v>
      </c>
      <c r="C15" s="24" t="s">
        <v>45</v>
      </c>
      <c r="D15" s="24" t="s">
        <v>46</v>
      </c>
      <c r="E15" s="26" t="s">
        <v>47</v>
      </c>
    </row>
    <row r="16" spans="1:26" s="21" customFormat="1" ht="15.75" x14ac:dyDescent="0.25">
      <c r="A16" s="24" t="s">
        <v>48</v>
      </c>
      <c r="B16" s="22" t="s">
        <v>40</v>
      </c>
      <c r="C16" s="24" t="s">
        <v>49</v>
      </c>
      <c r="D16" s="24" t="s">
        <v>49</v>
      </c>
      <c r="E16" s="26" t="s">
        <v>50</v>
      </c>
    </row>
    <row r="17" spans="1:5" s="21" customFormat="1" ht="15.75" x14ac:dyDescent="0.25">
      <c r="A17" s="24" t="s">
        <v>51</v>
      </c>
      <c r="B17" s="22" t="s">
        <v>40</v>
      </c>
      <c r="C17" s="24" t="s">
        <v>52</v>
      </c>
      <c r="D17" s="24" t="s">
        <v>53</v>
      </c>
      <c r="E17" s="26" t="s">
        <v>54</v>
      </c>
    </row>
    <row r="18" spans="1:5" s="21" customFormat="1" ht="15.75" x14ac:dyDescent="0.25">
      <c r="A18" s="24" t="s">
        <v>55</v>
      </c>
      <c r="B18" s="22" t="s">
        <v>40</v>
      </c>
      <c r="C18" s="24" t="s">
        <v>56</v>
      </c>
      <c r="D18" s="24" t="s">
        <v>57</v>
      </c>
      <c r="E18" s="26" t="s">
        <v>58</v>
      </c>
    </row>
    <row r="19" spans="1:5" s="21" customFormat="1" ht="15.75" x14ac:dyDescent="0.25">
      <c r="A19" s="24" t="s">
        <v>59</v>
      </c>
      <c r="B19" s="22" t="s">
        <v>40</v>
      </c>
      <c r="C19" s="24" t="s">
        <v>60</v>
      </c>
      <c r="D19" s="24" t="s">
        <v>61</v>
      </c>
      <c r="E19" s="26" t="s">
        <v>62</v>
      </c>
    </row>
    <row r="20" spans="1:5" s="21" customFormat="1" ht="15.75" x14ac:dyDescent="0.25">
      <c r="A20" s="24" t="s">
        <v>63</v>
      </c>
      <c r="B20" s="22" t="s">
        <v>40</v>
      </c>
      <c r="C20" s="24" t="s">
        <v>64</v>
      </c>
      <c r="D20" s="24" t="s">
        <v>65</v>
      </c>
      <c r="E20" s="26" t="s">
        <v>66</v>
      </c>
    </row>
    <row r="21" spans="1:5" s="21" customFormat="1" ht="15.75" x14ac:dyDescent="0.25">
      <c r="A21" s="24" t="s">
        <v>67</v>
      </c>
      <c r="B21" s="22" t="s">
        <v>68</v>
      </c>
      <c r="C21" s="24" t="s">
        <v>69</v>
      </c>
      <c r="D21" s="24" t="s">
        <v>69</v>
      </c>
      <c r="E21" s="26" t="s">
        <v>70</v>
      </c>
    </row>
    <row r="22" spans="1:5" s="21" customFormat="1" ht="15.75" x14ac:dyDescent="0.25">
      <c r="A22" s="24" t="s">
        <v>71</v>
      </c>
      <c r="B22" s="22" t="s">
        <v>68</v>
      </c>
      <c r="C22" s="24" t="s">
        <v>72</v>
      </c>
      <c r="D22" s="24" t="s">
        <v>73</v>
      </c>
      <c r="E22" s="26" t="s">
        <v>74</v>
      </c>
    </row>
    <row r="23" spans="1:5" s="21" customFormat="1" ht="15.75" x14ac:dyDescent="0.25">
      <c r="A23" s="24" t="s">
        <v>75</v>
      </c>
      <c r="B23" s="22" t="s">
        <v>68</v>
      </c>
      <c r="C23" s="24" t="s">
        <v>76</v>
      </c>
      <c r="D23" s="24" t="s">
        <v>77</v>
      </c>
      <c r="E23" s="26" t="s">
        <v>78</v>
      </c>
    </row>
    <row r="24" spans="1:5" s="21" customFormat="1" ht="15.75" x14ac:dyDescent="0.25">
      <c r="A24" s="24" t="s">
        <v>79</v>
      </c>
      <c r="B24" s="22" t="s">
        <v>68</v>
      </c>
      <c r="C24" s="24" t="s">
        <v>80</v>
      </c>
      <c r="D24" s="24" t="s">
        <v>81</v>
      </c>
      <c r="E24" s="26" t="s">
        <v>82</v>
      </c>
    </row>
    <row r="25" spans="1:5" s="21" customFormat="1" ht="15.75" x14ac:dyDescent="0.25">
      <c r="A25" s="24" t="s">
        <v>83</v>
      </c>
      <c r="B25" s="22" t="s">
        <v>84</v>
      </c>
      <c r="C25" s="24" t="s">
        <v>85</v>
      </c>
      <c r="D25" s="24" t="s">
        <v>86</v>
      </c>
      <c r="E25" s="26" t="s">
        <v>87</v>
      </c>
    </row>
    <row r="26" spans="1:5" s="21" customFormat="1" ht="15.75" x14ac:dyDescent="0.25">
      <c r="A26" s="24" t="s">
        <v>88</v>
      </c>
      <c r="B26" s="22" t="s">
        <v>84</v>
      </c>
      <c r="C26" s="24" t="s">
        <v>89</v>
      </c>
      <c r="D26" s="24" t="s">
        <v>90</v>
      </c>
      <c r="E26" s="26" t="s">
        <v>91</v>
      </c>
    </row>
    <row r="27" spans="1:5" s="21" customFormat="1" ht="15.75" x14ac:dyDescent="0.25">
      <c r="A27" s="24" t="s">
        <v>92</v>
      </c>
      <c r="B27" s="22" t="s">
        <v>84</v>
      </c>
      <c r="C27" s="24" t="s">
        <v>93</v>
      </c>
      <c r="D27" s="24" t="s">
        <v>94</v>
      </c>
      <c r="E27" s="26" t="s">
        <v>95</v>
      </c>
    </row>
    <row r="28" spans="1:5" s="21" customFormat="1" ht="15.75" x14ac:dyDescent="0.25">
      <c r="A28" s="24" t="s">
        <v>96</v>
      </c>
      <c r="B28" s="22" t="s">
        <v>84</v>
      </c>
      <c r="C28" s="24" t="s">
        <v>97</v>
      </c>
      <c r="D28" s="24" t="s">
        <v>98</v>
      </c>
      <c r="E28" s="26" t="s">
        <v>99</v>
      </c>
    </row>
    <row r="29" spans="1:5" s="21" customFormat="1" ht="15.75" x14ac:dyDescent="0.25">
      <c r="A29" s="24" t="s">
        <v>100</v>
      </c>
      <c r="B29" s="22" t="s">
        <v>84</v>
      </c>
      <c r="C29" s="24" t="s">
        <v>101</v>
      </c>
      <c r="D29" s="24" t="s">
        <v>102</v>
      </c>
      <c r="E29" s="26" t="s">
        <v>103</v>
      </c>
    </row>
    <row r="30" spans="1:5" s="21" customFormat="1" ht="15.75" x14ac:dyDescent="0.25">
      <c r="A30" s="24" t="s">
        <v>104</v>
      </c>
      <c r="B30" s="22" t="s">
        <v>84</v>
      </c>
      <c r="C30" s="24" t="s">
        <v>105</v>
      </c>
      <c r="D30" s="24" t="s">
        <v>106</v>
      </c>
      <c r="E30" s="26" t="s">
        <v>107</v>
      </c>
    </row>
    <row r="31" spans="1:5" s="21" customFormat="1" ht="15.75" x14ac:dyDescent="0.25">
      <c r="A31" s="24" t="s">
        <v>108</v>
      </c>
      <c r="B31" s="22" t="s">
        <v>109</v>
      </c>
      <c r="C31" s="24" t="s">
        <v>110</v>
      </c>
      <c r="D31" s="24" t="s">
        <v>111</v>
      </c>
      <c r="E31" s="26" t="s">
        <v>112</v>
      </c>
    </row>
    <row r="32" spans="1:5" s="21" customFormat="1" ht="15.75" x14ac:dyDescent="0.25">
      <c r="A32" s="24" t="s">
        <v>113</v>
      </c>
      <c r="B32" s="22" t="s">
        <v>114</v>
      </c>
      <c r="C32" s="24" t="s">
        <v>115</v>
      </c>
      <c r="D32" s="24" t="s">
        <v>116</v>
      </c>
      <c r="E32" s="26" t="s">
        <v>117</v>
      </c>
    </row>
    <row r="33" spans="1:8" s="21" customFormat="1" ht="15.75" x14ac:dyDescent="0.25">
      <c r="A33" s="24" t="s">
        <v>118</v>
      </c>
      <c r="B33" s="22" t="s">
        <v>114</v>
      </c>
      <c r="C33" s="24" t="s">
        <v>119</v>
      </c>
      <c r="D33" s="24" t="s">
        <v>120</v>
      </c>
      <c r="E33" s="26" t="s">
        <v>121</v>
      </c>
    </row>
    <row r="34" spans="1:8" s="21" customFormat="1" ht="15.75" x14ac:dyDescent="0.25">
      <c r="A34" s="24" t="s">
        <v>122</v>
      </c>
      <c r="B34" s="22" t="s">
        <v>114</v>
      </c>
      <c r="C34" s="24" t="s">
        <v>123</v>
      </c>
      <c r="D34" s="24" t="s">
        <v>124</v>
      </c>
      <c r="E34" s="26" t="s">
        <v>125</v>
      </c>
    </row>
    <row r="35" spans="1:8" s="21" customFormat="1" ht="15.75" x14ac:dyDescent="0.25">
      <c r="A35" s="24" t="s">
        <v>126</v>
      </c>
      <c r="B35" s="22" t="s">
        <v>127</v>
      </c>
      <c r="C35" s="24" t="s">
        <v>128</v>
      </c>
      <c r="D35" s="24" t="s">
        <v>129</v>
      </c>
      <c r="E35" s="26" t="s">
        <v>130</v>
      </c>
    </row>
    <row r="36" spans="1:8" s="21" customFormat="1" ht="15.75" x14ac:dyDescent="0.25">
      <c r="A36" s="24" t="s">
        <v>131</v>
      </c>
      <c r="B36" s="22" t="s">
        <v>114</v>
      </c>
      <c r="C36" s="24" t="s">
        <v>80</v>
      </c>
      <c r="D36" s="24" t="s">
        <v>132</v>
      </c>
      <c r="E36" s="26" t="s">
        <v>133</v>
      </c>
    </row>
    <row r="37" spans="1:8" s="21" customFormat="1" ht="15.75" x14ac:dyDescent="0.25">
      <c r="A37" s="24" t="s">
        <v>134</v>
      </c>
      <c r="B37" s="22" t="s">
        <v>114</v>
      </c>
      <c r="C37" s="24" t="s">
        <v>135</v>
      </c>
      <c r="D37" s="24" t="s">
        <v>136</v>
      </c>
      <c r="E37" s="26" t="s">
        <v>137</v>
      </c>
    </row>
    <row r="38" spans="1:8" s="21" customFormat="1" ht="15.75" x14ac:dyDescent="0.25">
      <c r="A38" s="24" t="s">
        <v>138</v>
      </c>
      <c r="B38" s="22" t="s">
        <v>114</v>
      </c>
      <c r="C38" s="24" t="s">
        <v>25</v>
      </c>
      <c r="D38" s="24" t="s">
        <v>139</v>
      </c>
      <c r="E38" s="26" t="s">
        <v>140</v>
      </c>
    </row>
    <row r="39" spans="1:8" s="21" customFormat="1" ht="15.75" x14ac:dyDescent="0.25">
      <c r="A39" s="24" t="s">
        <v>141</v>
      </c>
      <c r="B39" s="22" t="s">
        <v>142</v>
      </c>
      <c r="C39" s="24" t="s">
        <v>143</v>
      </c>
      <c r="D39" s="24" t="s">
        <v>144</v>
      </c>
      <c r="E39" s="26" t="s">
        <v>145</v>
      </c>
    </row>
    <row r="40" spans="1:8" s="21" customFormat="1" ht="15.75" x14ac:dyDescent="0.25">
      <c r="A40" s="24" t="s">
        <v>146</v>
      </c>
      <c r="B40" s="22" t="s">
        <v>147</v>
      </c>
      <c r="C40" s="24" t="s">
        <v>148</v>
      </c>
      <c r="D40" s="24" t="s">
        <v>149</v>
      </c>
      <c r="E40" s="26" t="s">
        <v>150</v>
      </c>
    </row>
    <row r="41" spans="1:8" s="21" customFormat="1" ht="15.75" x14ac:dyDescent="0.25">
      <c r="A41" s="24" t="s">
        <v>151</v>
      </c>
      <c r="B41" s="22" t="s">
        <v>142</v>
      </c>
      <c r="C41" s="24" t="s">
        <v>17</v>
      </c>
      <c r="D41" s="24" t="s">
        <v>152</v>
      </c>
      <c r="E41" s="26" t="s">
        <v>153</v>
      </c>
      <c r="F41"/>
      <c r="G41"/>
    </row>
    <row r="42" spans="1:8" s="21" customFormat="1" ht="15.75" x14ac:dyDescent="0.25">
      <c r="A42" s="24" t="s">
        <v>154</v>
      </c>
      <c r="B42" s="22" t="s">
        <v>142</v>
      </c>
      <c r="C42" s="24" t="s">
        <v>155</v>
      </c>
      <c r="D42" s="24" t="s">
        <v>156</v>
      </c>
      <c r="E42" s="26" t="s">
        <v>157</v>
      </c>
      <c r="F42"/>
      <c r="G42"/>
    </row>
    <row r="43" spans="1:8" s="21" customFormat="1" ht="15.75" x14ac:dyDescent="0.25">
      <c r="A43" s="24" t="s">
        <v>158</v>
      </c>
      <c r="B43" s="22" t="s">
        <v>142</v>
      </c>
      <c r="C43" s="24" t="s">
        <v>159</v>
      </c>
      <c r="D43" s="24" t="s">
        <v>160</v>
      </c>
      <c r="E43" s="26" t="s">
        <v>161</v>
      </c>
      <c r="F43"/>
      <c r="G43"/>
      <c r="H43"/>
    </row>
    <row r="44" spans="1:8" s="21" customFormat="1" ht="15.75" x14ac:dyDescent="0.25">
      <c r="A44" s="24" t="s">
        <v>162</v>
      </c>
      <c r="B44" s="22" t="s">
        <v>142</v>
      </c>
      <c r="C44" s="24" t="s">
        <v>163</v>
      </c>
      <c r="D44" s="24" t="s">
        <v>164</v>
      </c>
      <c r="E44" s="26" t="s">
        <v>165</v>
      </c>
      <c r="F44"/>
      <c r="G44"/>
      <c r="H44"/>
    </row>
    <row r="45" spans="1:8" s="21" customFormat="1" ht="15.75" x14ac:dyDescent="0.25">
      <c r="A45" s="24" t="s">
        <v>166</v>
      </c>
      <c r="B45" s="22" t="s">
        <v>167</v>
      </c>
      <c r="C45" s="24" t="s">
        <v>168</v>
      </c>
      <c r="D45" s="24" t="s">
        <v>169</v>
      </c>
      <c r="E45" s="26" t="s">
        <v>170</v>
      </c>
      <c r="F45"/>
      <c r="G45"/>
      <c r="H45"/>
    </row>
    <row r="46" spans="1:8" s="21" customFormat="1" ht="15.75" x14ac:dyDescent="0.25">
      <c r="A46" s="24" t="s">
        <v>171</v>
      </c>
      <c r="B46" s="22" t="s">
        <v>167</v>
      </c>
      <c r="C46" s="24" t="s">
        <v>172</v>
      </c>
      <c r="D46" s="24" t="s">
        <v>173</v>
      </c>
      <c r="E46" s="26" t="s">
        <v>174</v>
      </c>
      <c r="F46"/>
      <c r="G46"/>
      <c r="H46"/>
    </row>
  </sheetData>
  <mergeCells count="6">
    <mergeCell ref="E1:F1"/>
    <mergeCell ref="A1:B1"/>
    <mergeCell ref="A2:B2"/>
    <mergeCell ref="A3:B3"/>
    <mergeCell ref="A4:B4"/>
    <mergeCell ref="A5:B5"/>
  </mergeCells>
  <conditionalFormatting sqref="F2">
    <cfRule type="cellIs" dxfId="15" priority="1" operator="equal">
      <formula>"FAIL"</formula>
    </cfRule>
  </conditionalFormatting>
  <conditionalFormatting sqref="F2">
    <cfRule type="cellIs" dxfId="13" priority="2" operator="equal">
      <formula>"PASS"</formula>
    </cfRule>
  </conditionalFormatting>
  <conditionalFormatting sqref="F2">
    <cfRule type="cellIs" dxfId="11" priority="3" operator="equal">
      <formula>"WARNING"</formula>
    </cfRule>
  </conditionalFormatting>
  <conditionalFormatting sqref="F2">
    <cfRule type="containsBlanks" dxfId="9" priority="4">
      <formula>LEN(TRIM(F2))=0</formula>
    </cfRule>
  </conditionalFormatting>
  <conditionalFormatting sqref="F3">
    <cfRule type="cellIs" dxfId="7" priority="5" operator="equal">
      <formula>"FAIL"</formula>
    </cfRule>
  </conditionalFormatting>
  <conditionalFormatting sqref="F3">
    <cfRule type="cellIs" dxfId="5" priority="6" operator="equal">
      <formula>"PASS"</formula>
    </cfRule>
  </conditionalFormatting>
  <conditionalFormatting sqref="F3">
    <cfRule type="cellIs" dxfId="3" priority="7" operator="equal">
      <formula>"WARNING"</formula>
    </cfRule>
  </conditionalFormatting>
  <conditionalFormatting sqref="F3">
    <cfRule type="containsBlanks" dxfId="1" priority="8">
      <formula>LEN(TRIM(F3))=0</formula>
    </cfRule>
  </conditionalFormatting>
  <hyperlinks>
    <hyperlink ref="E7" r:id="rId1"/>
    <hyperlink ref="E8" r:id="rId2"/>
    <hyperlink ref="E9" r:id="rId3"/>
    <hyperlink ref="E10" r:id="rId4"/>
    <hyperlink ref="E11" r:id="rId5"/>
    <hyperlink ref="E12" r:id="rId6"/>
    <hyperlink ref="E13" r:id="rId7"/>
    <hyperlink ref="E14" r:id="rId8"/>
    <hyperlink ref="E15" r:id="rId9"/>
    <hyperlink ref="E16" r:id="rId10"/>
    <hyperlink ref="E17" r:id="rId11"/>
    <hyperlink ref="E18" r:id="rId12"/>
    <hyperlink ref="E19" r:id="rId13"/>
    <hyperlink ref="E20" r:id="rId14"/>
    <hyperlink ref="E21" r:id="rId15"/>
    <hyperlink ref="E22" r:id="rId16"/>
    <hyperlink ref="E23" r:id="rId17"/>
    <hyperlink ref="E24" r:id="rId18"/>
    <hyperlink ref="E25" r:id="rId19"/>
    <hyperlink ref="E26" r:id="rId20"/>
    <hyperlink ref="E27" r:id="rId21"/>
    <hyperlink ref="E28" r:id="rId22"/>
    <hyperlink ref="E29" r:id="rId23"/>
    <hyperlink ref="E30" r:id="rId24"/>
    <hyperlink ref="E31" r:id="rId25"/>
    <hyperlink ref="E32" r:id="rId26"/>
    <hyperlink ref="E33" r:id="rId27"/>
    <hyperlink ref="E34" r:id="rId28"/>
    <hyperlink ref="E35" r:id="rId29"/>
    <hyperlink ref="E36" r:id="rId30"/>
    <hyperlink ref="E37" r:id="rId31"/>
    <hyperlink ref="E38" r:id="rId32"/>
    <hyperlink ref="E39" r:id="rId33"/>
    <hyperlink ref="E40" r:id="rId34"/>
    <hyperlink ref="E41" r:id="rId35"/>
    <hyperlink ref="E42" r:id="rId36"/>
    <hyperlink ref="E43" r:id="rId37"/>
    <hyperlink ref="E44" r:id="rId38"/>
    <hyperlink ref="E45" r:id="rId39"/>
    <hyperlink ref="E46" r:id="rId40"/>
    <hyperlink ref="C4" r:id="rId41"/>
    <hyperlink ref="C3" r:id="rId42"/>
  </hyperlinks>
  <pageMargins left="0.7" right="0.7" top="0.75" bottom="0.75" header="0.3" footer="0.3"/>
  <pageSetup paperSize="9" orientation="portrait" r:id="rId4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2024-05-09T10:05:17Z</dcterms:created>
  <dcterms:modified xsi:type="dcterms:W3CDTF">2024-05-09T10:44:31Z</dcterms:modified>
</cp:coreProperties>
</file>