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esktop\ImoveisBR\"/>
    </mc:Choice>
  </mc:AlternateContent>
  <xr:revisionPtr revIDLastSave="0" documentId="13_ncr:1_{EDFC52B8-8329-4379-B30C-0A1CCFADAAA7}" xr6:coauthVersionLast="47" xr6:coauthVersionMax="47" xr10:uidLastSave="{00000000-0000-0000-0000-000000000000}"/>
  <bookViews>
    <workbookView xWindow="-120" yWindow="-120" windowWidth="20730" windowHeight="11040" xr2:uid="{482C737B-0EAB-41FD-B3F9-F41E8A667E78}"/>
  </bookViews>
  <sheets>
    <sheet name="ImoveisBR_2023" sheetId="5" r:id="rId1"/>
    <sheet name="indexes" sheetId="6" r:id="rId2"/>
    <sheet name="dados_bruto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4A0A7E-D2D5-4880-979E-10D71F45041B}" keepAlive="1" name="Consulta - Table003 (Page 4)" description="Conexão com a consulta 'Table003 (Page 4)' na pasta de trabalho." type="5" refreshedVersion="0" background="1">
    <dbPr connection="Provider=Microsoft.Mashup.OleDb.1;Data Source=$Workbook$;Location=&quot;Table003 (Page 4)&quot;;Extended Properties=&quot;&quot;" command="SELECT * FROM [Table003 (Page 4)]"/>
  </connection>
  <connection id="2" xr16:uid="{96EA8489-89B6-4E98-98DF-B43F8537575E}" keepAlive="1" name="Consulta - Table004 (Page 5-6)" description="Conexão com a consulta 'Table004 (Page 5-6)' na pasta de trabalho." type="5" refreshedVersion="0" background="1">
    <dbPr connection="Provider=Microsoft.Mashup.OleDb.1;Data Source=$Workbook$;Location=&quot;Table004 (Page 5-6)&quot;;Extended Properties=&quot;&quot;" command="SELECT * FROM [Table004 (Page 5-6)]"/>
  </connection>
</connections>
</file>

<file path=xl/sharedStrings.xml><?xml version="1.0" encoding="utf-8"?>
<sst xmlns="http://schemas.openxmlformats.org/spreadsheetml/2006/main" count="232" uniqueCount="79">
  <si>
    <t>IPCA*</t>
  </si>
  <si>
    <t>IBGE</t>
  </si>
  <si>
    <t>IGP-M</t>
  </si>
  <si>
    <t>FGV</t>
  </si>
  <si>
    <t>Índice FipeZAP+</t>
  </si>
  <si>
    <t>São Paulo</t>
  </si>
  <si>
    <t>SP</t>
  </si>
  <si>
    <t>Rio de Janeiro</t>
  </si>
  <si>
    <t>RJ</t>
  </si>
  <si>
    <t>Belo Horizonte</t>
  </si>
  <si>
    <t>MG</t>
  </si>
  <si>
    <t>Brasília</t>
  </si>
  <si>
    <t>DF</t>
  </si>
  <si>
    <t>Salvador</t>
  </si>
  <si>
    <t>BA</t>
  </si>
  <si>
    <t>Fortaleza</t>
  </si>
  <si>
    <t>CE</t>
  </si>
  <si>
    <t>Recife</t>
  </si>
  <si>
    <t>PE</t>
  </si>
  <si>
    <t>Porto Alegre</t>
  </si>
  <si>
    <t>RS</t>
  </si>
  <si>
    <t>Curitiba</t>
  </si>
  <si>
    <t>PR</t>
  </si>
  <si>
    <t>Florianópolis</t>
  </si>
  <si>
    <t>SC</t>
  </si>
  <si>
    <t>Vitória</t>
  </si>
  <si>
    <t>ES</t>
  </si>
  <si>
    <t>Goiânia</t>
  </si>
  <si>
    <t>GO</t>
  </si>
  <si>
    <t>João Pessoa</t>
  </si>
  <si>
    <t>PB</t>
  </si>
  <si>
    <t>Campo Grande</t>
  </si>
  <si>
    <t>MS</t>
  </si>
  <si>
    <t>Maceió</t>
  </si>
  <si>
    <t>AL</t>
  </si>
  <si>
    <t>Manaus</t>
  </si>
  <si>
    <t>AM</t>
  </si>
  <si>
    <t>Barueri</t>
  </si>
  <si>
    <t>Campinas</t>
  </si>
  <si>
    <t>Diadema</t>
  </si>
  <si>
    <t>Guarujá</t>
  </si>
  <si>
    <t>Guarulhos</t>
  </si>
  <si>
    <t>Osasco</t>
  </si>
  <si>
    <t>Praia Grande</t>
  </si>
  <si>
    <t>Ribeirão Preto</t>
  </si>
  <si>
    <t>Santo André</t>
  </si>
  <si>
    <t>Santos</t>
  </si>
  <si>
    <t>São Bernardo do Campo</t>
  </si>
  <si>
    <t>São Caetano do Sul</t>
  </si>
  <si>
    <t>São José do Rio Preto</t>
  </si>
  <si>
    <t>São José dos Campos</t>
  </si>
  <si>
    <t>São Vicente</t>
  </si>
  <si>
    <t>Betim</t>
  </si>
  <si>
    <t>Contagem</t>
  </si>
  <si>
    <t>Londrina</t>
  </si>
  <si>
    <t>São José dos Pinhais</t>
  </si>
  <si>
    <t>Canoas</t>
  </si>
  <si>
    <t>Caxias do Sul</t>
  </si>
  <si>
    <t>Novo Hamburgo</t>
  </si>
  <si>
    <t>Pelotas</t>
  </si>
  <si>
    <t>Santa Maria</t>
  </si>
  <si>
    <t>São Leopoldo</t>
  </si>
  <si>
    <t>Niterói</t>
  </si>
  <si>
    <t>Balneário Camboriú</t>
  </si>
  <si>
    <t>Blumenau</t>
  </si>
  <si>
    <t>Itajaí</t>
  </si>
  <si>
    <t>Itapema</t>
  </si>
  <si>
    <t>Joinville</t>
  </si>
  <si>
    <t>São José</t>
  </si>
  <si>
    <t>Vila Velha</t>
  </si>
  <si>
    <t>Jaboatão dos Guararape</t>
  </si>
  <si>
    <t>Rotulo</t>
  </si>
  <si>
    <t>Sigla</t>
  </si>
  <si>
    <t>Var_mes_jan2023</t>
  </si>
  <si>
    <t>Var_mes_dez2022</t>
  </si>
  <si>
    <t>Var_acumulada_2023</t>
  </si>
  <si>
    <t>Var_anual_12m</t>
  </si>
  <si>
    <t>BRL_metro_quad</t>
  </si>
  <si>
    <t>Cidade_estado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</si>
</sst>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u/>
      <sz val="11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2" fontId="0" fillId="2" borderId="2" xfId="0" applyNumberFormat="1" applyFill="1" applyBorder="1"/>
    <xf numFmtId="44" fontId="0" fillId="2" borderId="3" xfId="2" applyFont="1" applyFill="1" applyBorder="1"/>
    <xf numFmtId="44" fontId="0" fillId="2" borderId="2" xfId="2" applyFont="1" applyFill="1" applyBorder="1"/>
    <xf numFmtId="0" fontId="2" fillId="3" borderId="0" xfId="0" applyFont="1" applyFill="1"/>
    <xf numFmtId="0" fontId="0" fillId="2" borderId="4" xfId="0" applyFill="1" applyBorder="1"/>
    <xf numFmtId="2" fontId="0" fillId="2" borderId="4" xfId="0" applyNumberFormat="1" applyFill="1" applyBorder="1"/>
    <xf numFmtId="44" fontId="0" fillId="2" borderId="4" xfId="2" applyFont="1" applyFill="1" applyBorder="1"/>
    <xf numFmtId="0" fontId="3" fillId="0" borderId="0" xfId="0" applyFont="1"/>
    <xf numFmtId="1" fontId="1" fillId="2" borderId="2" xfId="1" applyNumberFormat="1" applyFont="1" applyFill="1" applyBorder="1"/>
    <xf numFmtId="1" fontId="1" fillId="2" borderId="4" xfId="1" applyNumberFormat="1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 outline="0">
        <left/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bottom style="thin">
          <color theme="0" tint="-0.14999847407452621"/>
        </bottom>
      </border>
    </dxf>
    <dxf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bottom style="thin">
          <color rgb="FFD9D9D9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bottom style="thin">
          <color rgb="FFD9D9D9"/>
        </bottom>
      </border>
    </dxf>
    <dxf>
      <fill>
        <patternFill patternType="solid">
          <fgColor rgb="FF000000"/>
          <bgColor rgb="FFF2F2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DCA52-26DB-4563-AE4C-E9EE59D8BEED}" name="Valorizacao_Imoveis_BR_20236" displayName="Valorizacao_Imoveis_BR_20236" ref="A1:H51" totalsRowShown="0" headerRowDxfId="30" dataDxfId="29" tableBorderDxfId="28">
  <autoFilter ref="A1:H51" xr:uid="{607DEAA7-0AA4-4300-914F-03B4EABC6055}"/>
  <tableColumns count="8">
    <tableColumn id="1" xr3:uid="{EE621C31-64A3-4431-860F-8185FF216E34}" name="Rotulo" dataDxfId="27"/>
    <tableColumn id="2" xr3:uid="{5CBCA92C-07E2-46AE-A246-9C30482A2FDA}" name="Sigla" dataDxfId="26"/>
    <tableColumn id="8" xr3:uid="{850EF5DA-34A9-4362-8F26-E2EB2728C745}" name="Cidade_estado" dataDxfId="25">
      <calculatedColumnFormula>_xlfn.CONCAT(Valorizacao_Imoveis_BR_20236[[#This Row],[Rotulo]],", ",Valorizacao_Imoveis_BR_20236[[#This Row],[Sigla]])</calculatedColumnFormula>
    </tableColumn>
    <tableColumn id="3" xr3:uid="{E8B89ABC-A7F3-4A5D-8980-0054BAF763E4}" name="Var_mes_jan2023" dataDxfId="24"/>
    <tableColumn id="4" xr3:uid="{D06E86E8-6DC2-449C-8959-B53979A0CC2F}" name="Var_mes_dez2022" dataDxfId="23"/>
    <tableColumn id="5" xr3:uid="{D8BFF6F6-FEB7-4B06-BEE1-05E34BFABA90}" name="Var_acumulada_2023" dataDxfId="22"/>
    <tableColumn id="6" xr3:uid="{C0260BDE-58CD-4DEE-A16C-962DA3883FEC}" name="Var_anual_12m" dataDxfId="1"/>
    <tableColumn id="7" xr3:uid="{2D9A8217-718F-4CD6-8D07-0B96100CC59A}" name="BRL_metro_quad" dataDxfId="0" dataCellStyle="Vírgul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21C531-EC6D-401B-90DA-50ACB94E4CD3}" name="Valorizacao_Imoveis_BR_20237" displayName="Valorizacao_Imoveis_BR_20237" ref="A1:G4" totalsRowShown="0" headerRowDxfId="21" dataDxfId="20" tableBorderDxfId="19">
  <autoFilter ref="A1:G4" xr:uid="{607DEAA7-0AA4-4300-914F-03B4EABC6055}"/>
  <tableColumns count="7">
    <tableColumn id="1" xr3:uid="{ED46F8AD-9B2C-4044-A5DA-32300D3CC0C3}" name="Rotulo" dataDxfId="18"/>
    <tableColumn id="2" xr3:uid="{A9CD67CC-737A-4103-897A-054D7EB11913}" name="Sigla" dataDxfId="17"/>
    <tableColumn id="3" xr3:uid="{530020C7-8464-4D88-B315-021DE10038DF}" name="Var_mes_jan2023" dataDxfId="16"/>
    <tableColumn id="4" xr3:uid="{72264C11-B87D-44F6-A58E-E27EC8DDBCFF}" name="Var_mes_dez2022" dataDxfId="15"/>
    <tableColumn id="5" xr3:uid="{58C8E26F-9752-4993-B6D4-D22AA7A80D48}" name="Var_acumulada_2023" dataDxfId="14"/>
    <tableColumn id="6" xr3:uid="{EB651AD2-D51D-4473-9C21-1EB2008C0308}" name="Var_anual_12m" dataDxfId="13"/>
    <tableColumn id="7" xr3:uid="{4CB2A1E0-CF50-4CC5-B265-E7E0A9EF2DB4}" name="BRL_metro_quad" dataDxfId="12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7DEAA7-0AA4-4300-914F-03B4EABC6055}" name="Valorizacao_Imoveis_BR_2023" displayName="Valorizacao_Imoveis_BR_2023" ref="A1:G54" totalsRowShown="0" headerRowDxfId="11" dataDxfId="10" tableBorderDxfId="9">
  <autoFilter ref="A1:G54" xr:uid="{607DEAA7-0AA4-4300-914F-03B4EABC6055}"/>
  <tableColumns count="7">
    <tableColumn id="1" xr3:uid="{74D2E221-0453-4965-A7BC-C126B536FC9E}" name="Rotulo" dataDxfId="8"/>
    <tableColumn id="2" xr3:uid="{4F99726B-E4DB-4DDD-A21B-B86E5DB6B805}" name="Sigla" dataDxfId="7"/>
    <tableColumn id="3" xr3:uid="{E8C81756-94CA-48FF-B842-7F9108D8068F}" name="Var_mes_jan2023" dataDxfId="6"/>
    <tableColumn id="4" xr3:uid="{33146666-644B-478C-A243-055C0C92B91C}" name="Var_mes_dez2022" dataDxfId="5"/>
    <tableColumn id="5" xr3:uid="{3CCA0085-85B7-4B22-A688-8FB52262762B}" name="Var_acumulada_2023" dataDxfId="4"/>
    <tableColumn id="6" xr3:uid="{34ED0373-6494-4ED4-9EF4-C553B3397D2B}" name="Var_anual_12m" dataDxfId="3"/>
    <tableColumn id="7" xr3:uid="{2FB8133B-C6DA-4784-B12A-3E438E5EA354}" name="BRL_metro_quad" dataDxfId="2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58DD-E599-412C-919E-5D0F537FAD48}">
  <dimension ref="A1:I51"/>
  <sheetViews>
    <sheetView tabSelected="1" workbookViewId="0">
      <selection activeCell="J5" sqref="J5"/>
    </sheetView>
  </sheetViews>
  <sheetFormatPr defaultRowHeight="15" x14ac:dyDescent="0.25"/>
  <cols>
    <col min="1" max="1" width="22.140625" bestFit="1" customWidth="1"/>
    <col min="2" max="2" width="7.5703125" customWidth="1"/>
    <col min="3" max="3" width="25" bestFit="1" customWidth="1"/>
    <col min="4" max="4" width="19.85546875" customWidth="1"/>
    <col min="5" max="5" width="20.28515625" customWidth="1"/>
    <col min="6" max="6" width="23" customWidth="1"/>
    <col min="7" max="7" width="17.5703125" customWidth="1"/>
    <col min="8" max="8" width="20" customWidth="1"/>
  </cols>
  <sheetData>
    <row r="1" spans="1:9" x14ac:dyDescent="0.25">
      <c r="A1" s="6" t="s">
        <v>71</v>
      </c>
      <c r="B1" s="6" t="s">
        <v>72</v>
      </c>
      <c r="C1" s="6" t="s">
        <v>78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77</v>
      </c>
    </row>
    <row r="2" spans="1:9" x14ac:dyDescent="0.25">
      <c r="A2" s="2" t="s">
        <v>5</v>
      </c>
      <c r="B2" s="2" t="s">
        <v>6</v>
      </c>
      <c r="C2" s="2" t="str">
        <f>_xlfn.CONCAT(Valorizacao_Imoveis_BR_20236[[#This Row],[Rotulo]],", ",Valorizacao_Imoveis_BR_20236[[#This Row],[Sigla]])</f>
        <v>São Paulo, SP</v>
      </c>
      <c r="D2" s="3">
        <v>2.8E-3</v>
      </c>
      <c r="E2" s="3">
        <v>2.3999999999999998E-3</v>
      </c>
      <c r="F2" s="3">
        <v>2.8E-3</v>
      </c>
      <c r="G2" s="3">
        <v>4.8599999999999997E-2</v>
      </c>
      <c r="H2" s="11">
        <v>8339</v>
      </c>
    </row>
    <row r="3" spans="1:9" x14ac:dyDescent="0.25">
      <c r="A3" s="2" t="s">
        <v>7</v>
      </c>
      <c r="B3" s="2" t="s">
        <v>8</v>
      </c>
      <c r="C3" s="2" t="str">
        <f>_xlfn.CONCAT(Valorizacao_Imoveis_BR_20236[[#This Row],[Rotulo]],", ",Valorizacao_Imoveis_BR_20236[[#This Row],[Sigla]])</f>
        <v>Rio de Janeiro, RJ</v>
      </c>
      <c r="D3" s="3">
        <v>1E-3</v>
      </c>
      <c r="E3" s="3">
        <v>6.9999999999999999E-4</v>
      </c>
      <c r="F3" s="3">
        <v>1E-3</v>
      </c>
      <c r="G3" s="3">
        <v>2.1299999999999999E-2</v>
      </c>
      <c r="H3" s="11">
        <v>10226</v>
      </c>
    </row>
    <row r="4" spans="1:9" x14ac:dyDescent="0.25">
      <c r="A4" s="2" t="s">
        <v>9</v>
      </c>
      <c r="B4" s="2" t="s">
        <v>10</v>
      </c>
      <c r="C4" s="2" t="str">
        <f>_xlfn.CONCAT(Valorizacao_Imoveis_BR_20236[[#This Row],[Rotulo]],", ",Valorizacao_Imoveis_BR_20236[[#This Row],[Sigla]])</f>
        <v>Belo Horizonte, MG</v>
      </c>
      <c r="D4" s="3">
        <v>2E-3</v>
      </c>
      <c r="E4" s="3">
        <v>1E-3</v>
      </c>
      <c r="F4" s="3">
        <v>2E-3</v>
      </c>
      <c r="G4" s="3">
        <v>6.6900000000000001E-2</v>
      </c>
      <c r="H4" s="11">
        <v>9859</v>
      </c>
    </row>
    <row r="5" spans="1:9" x14ac:dyDescent="0.25">
      <c r="A5" s="2" t="s">
        <v>11</v>
      </c>
      <c r="B5" s="2" t="s">
        <v>12</v>
      </c>
      <c r="C5" s="2" t="str">
        <f>_xlfn.CONCAT(Valorizacao_Imoveis_BR_20236[[#This Row],[Rotulo]],", ",Valorizacao_Imoveis_BR_20236[[#This Row],[Sigla]])</f>
        <v>Brasília, DF</v>
      </c>
      <c r="D5" s="3">
        <v>1.1000000000000001E-3</v>
      </c>
      <c r="E5" s="3">
        <v>-5.3E-3</v>
      </c>
      <c r="F5" s="3">
        <v>1.1000000000000001E-3</v>
      </c>
      <c r="G5" s="3">
        <v>6.4999999999999997E-3</v>
      </c>
      <c r="H5" s="11">
        <v>7654</v>
      </c>
    </row>
    <row r="6" spans="1:9" x14ac:dyDescent="0.25">
      <c r="A6" s="2" t="s">
        <v>13</v>
      </c>
      <c r="B6" s="2" t="s">
        <v>14</v>
      </c>
      <c r="C6" s="2" t="str">
        <f>_xlfn.CONCAT(Valorizacao_Imoveis_BR_20236[[#This Row],[Rotulo]],", ",Valorizacao_Imoveis_BR_20236[[#This Row],[Sigla]])</f>
        <v>Salvador, BA</v>
      </c>
      <c r="D6" s="3">
        <v>4.5999999999999999E-3</v>
      </c>
      <c r="E6" s="3">
        <v>-4.7999999999999996E-3</v>
      </c>
      <c r="F6" s="3">
        <v>4.5999999999999999E-3</v>
      </c>
      <c r="G6" s="3">
        <v>5.96E-2</v>
      </c>
      <c r="H6" s="11">
        <v>8797</v>
      </c>
    </row>
    <row r="7" spans="1:9" x14ac:dyDescent="0.25">
      <c r="A7" s="2" t="s">
        <v>15</v>
      </c>
      <c r="B7" s="2" t="s">
        <v>16</v>
      </c>
      <c r="C7" s="2" t="str">
        <f>_xlfn.CONCAT(Valorizacao_Imoveis_BR_20236[[#This Row],[Rotulo]],", ",Valorizacao_Imoveis_BR_20236[[#This Row],[Sigla]])</f>
        <v>Fortaleza, CE</v>
      </c>
      <c r="D7" s="3">
        <v>7.3000000000000001E-3</v>
      </c>
      <c r="E7" s="3">
        <v>6.3E-3</v>
      </c>
      <c r="F7" s="3">
        <v>7.3000000000000001E-3</v>
      </c>
      <c r="G7" s="3">
        <v>8.3000000000000004E-2</v>
      </c>
      <c r="H7" s="11">
        <v>5560</v>
      </c>
      <c r="I7" s="10"/>
    </row>
    <row r="8" spans="1:9" x14ac:dyDescent="0.25">
      <c r="A8" s="2" t="s">
        <v>17</v>
      </c>
      <c r="B8" s="2" t="s">
        <v>18</v>
      </c>
      <c r="C8" s="2" t="str">
        <f>_xlfn.CONCAT(Valorizacao_Imoveis_BR_20236[[#This Row],[Rotulo]],", ",Valorizacao_Imoveis_BR_20236[[#This Row],[Sigla]])</f>
        <v>Recife, PE</v>
      </c>
      <c r="D8" s="3">
        <v>5.1000000000000004E-3</v>
      </c>
      <c r="E8" s="3">
        <v>1.11E-2</v>
      </c>
      <c r="F8" s="3">
        <v>5.1000000000000004E-3</v>
      </c>
      <c r="G8" s="3">
        <v>0.1158</v>
      </c>
      <c r="H8" s="11">
        <v>6853</v>
      </c>
    </row>
    <row r="9" spans="1:9" x14ac:dyDescent="0.25">
      <c r="A9" s="2" t="s">
        <v>19</v>
      </c>
      <c r="B9" s="2" t="s">
        <v>20</v>
      </c>
      <c r="C9" s="2" t="str">
        <f>_xlfn.CONCAT(Valorizacao_Imoveis_BR_20236[[#This Row],[Rotulo]],", ",Valorizacao_Imoveis_BR_20236[[#This Row],[Sigla]])</f>
        <v>Porto Alegre, RS</v>
      </c>
      <c r="D9" s="3">
        <v>6.9999999999999999E-4</v>
      </c>
      <c r="E9" s="3">
        <v>4.7000000000000002E-3</v>
      </c>
      <c r="F9" s="3">
        <v>6.9999999999999999E-4</v>
      </c>
      <c r="G9" s="3">
        <v>2.3900000000000001E-2</v>
      </c>
      <c r="H9" s="11">
        <v>7261</v>
      </c>
    </row>
    <row r="10" spans="1:9" x14ac:dyDescent="0.25">
      <c r="A10" s="2" t="s">
        <v>21</v>
      </c>
      <c r="B10" s="2" t="s">
        <v>22</v>
      </c>
      <c r="C10" s="2" t="str">
        <f>_xlfn.CONCAT(Valorizacao_Imoveis_BR_20236[[#This Row],[Rotulo]],", ",Valorizacao_Imoveis_BR_20236[[#This Row],[Sigla]])</f>
        <v>Curitiba, PR</v>
      </c>
      <c r="D10" s="3">
        <v>2.9999999999999997E-4</v>
      </c>
      <c r="E10" s="3">
        <v>1.01E-2</v>
      </c>
      <c r="F10" s="3">
        <v>2.9999999999999997E-4</v>
      </c>
      <c r="G10" s="3">
        <v>0.12920000000000001</v>
      </c>
      <c r="H10" s="11">
        <v>6543</v>
      </c>
    </row>
    <row r="11" spans="1:9" x14ac:dyDescent="0.25">
      <c r="A11" s="2" t="s">
        <v>23</v>
      </c>
      <c r="B11" s="2" t="s">
        <v>24</v>
      </c>
      <c r="C11" s="2" t="str">
        <f>_xlfn.CONCAT(Valorizacao_Imoveis_BR_20236[[#This Row],[Rotulo]],", ",Valorizacao_Imoveis_BR_20236[[#This Row],[Sigla]])</f>
        <v>Florianópolis, SC</v>
      </c>
      <c r="D11" s="3">
        <v>8.8000000000000005E-3</v>
      </c>
      <c r="E11" s="3">
        <v>8.2000000000000007E-3</v>
      </c>
      <c r="F11" s="3">
        <v>8.8000000000000005E-3</v>
      </c>
      <c r="G11" s="3">
        <v>0.1095</v>
      </c>
      <c r="H11" s="11">
        <v>8548</v>
      </c>
    </row>
    <row r="12" spans="1:9" x14ac:dyDescent="0.25">
      <c r="A12" s="2" t="s">
        <v>25</v>
      </c>
      <c r="B12" s="2" t="s">
        <v>26</v>
      </c>
      <c r="C12" s="2" t="str">
        <f>_xlfn.CONCAT(Valorizacao_Imoveis_BR_20236[[#This Row],[Rotulo]],", ",Valorizacao_Imoveis_BR_20236[[#This Row],[Sigla]])</f>
        <v>Vitória, ES</v>
      </c>
      <c r="D12" s="3">
        <v>-2.24E-2</v>
      </c>
      <c r="E12" s="3">
        <v>1.17E-2</v>
      </c>
      <c r="F12" s="3">
        <v>-2.24E-2</v>
      </c>
      <c r="G12" s="3">
        <v>0.18609999999999999</v>
      </c>
      <c r="H12" s="11">
        <v>9690</v>
      </c>
    </row>
    <row r="13" spans="1:9" x14ac:dyDescent="0.25">
      <c r="A13" s="2" t="s">
        <v>27</v>
      </c>
      <c r="B13" s="2" t="s">
        <v>28</v>
      </c>
      <c r="C13" s="2" t="str">
        <f>_xlfn.CONCAT(Valorizacao_Imoveis_BR_20236[[#This Row],[Rotulo]],", ",Valorizacao_Imoveis_BR_20236[[#This Row],[Sigla]])</f>
        <v>Goiânia, GO</v>
      </c>
      <c r="D13" s="3">
        <v>1.2999999999999999E-2</v>
      </c>
      <c r="E13" s="3">
        <v>1.47E-2</v>
      </c>
      <c r="F13" s="3">
        <v>1.2999999999999999E-2</v>
      </c>
      <c r="G13" s="3">
        <v>0.2006</v>
      </c>
      <c r="H13" s="11">
        <v>10444</v>
      </c>
    </row>
    <row r="14" spans="1:9" x14ac:dyDescent="0.25">
      <c r="A14" s="2" t="s">
        <v>29</v>
      </c>
      <c r="B14" s="2" t="s">
        <v>30</v>
      </c>
      <c r="C14" s="2" t="str">
        <f>_xlfn.CONCAT(Valorizacao_Imoveis_BR_20236[[#This Row],[Rotulo]],", ",Valorizacao_Imoveis_BR_20236[[#This Row],[Sigla]])</f>
        <v>João Pessoa, PB</v>
      </c>
      <c r="D14" s="3">
        <v>1.14E-2</v>
      </c>
      <c r="E14" s="3">
        <v>3.0000000000000001E-3</v>
      </c>
      <c r="F14" s="3">
        <v>1.14E-2</v>
      </c>
      <c r="G14" s="3">
        <v>0.1069</v>
      </c>
      <c r="H14" s="11">
        <v>6259</v>
      </c>
    </row>
    <row r="15" spans="1:9" x14ac:dyDescent="0.25">
      <c r="A15" s="2" t="s">
        <v>31</v>
      </c>
      <c r="B15" s="2" t="s">
        <v>32</v>
      </c>
      <c r="C15" s="2" t="str">
        <f>_xlfn.CONCAT(Valorizacao_Imoveis_BR_20236[[#This Row],[Rotulo]],", ",Valorizacao_Imoveis_BR_20236[[#This Row],[Sigla]])</f>
        <v>Campo Grande, MS</v>
      </c>
      <c r="D15" s="3">
        <v>1.52E-2</v>
      </c>
      <c r="E15" s="3">
        <v>2.1700000000000001E-2</v>
      </c>
      <c r="F15" s="3">
        <v>1.52E-2</v>
      </c>
      <c r="G15" s="3">
        <v>0.13519999999999999</v>
      </c>
      <c r="H15" s="11">
        <v>5463</v>
      </c>
    </row>
    <row r="16" spans="1:9" x14ac:dyDescent="0.25">
      <c r="A16" s="2" t="s">
        <v>33</v>
      </c>
      <c r="B16" s="2" t="s">
        <v>34</v>
      </c>
      <c r="C16" s="2" t="str">
        <f>_xlfn.CONCAT(Valorizacao_Imoveis_BR_20236[[#This Row],[Rotulo]],", ",Valorizacao_Imoveis_BR_20236[[#This Row],[Sigla]])</f>
        <v>Maceió, AL</v>
      </c>
      <c r="D16" s="3">
        <v>1.0999999999999999E-2</v>
      </c>
      <c r="E16" s="3">
        <v>1.29E-2</v>
      </c>
      <c r="F16" s="3">
        <v>1.0999999999999999E-2</v>
      </c>
      <c r="G16" s="3">
        <v>0.12609999999999999</v>
      </c>
      <c r="H16" s="11">
        <v>5305</v>
      </c>
    </row>
    <row r="17" spans="1:8" x14ac:dyDescent="0.25">
      <c r="A17" s="2" t="s">
        <v>35</v>
      </c>
      <c r="B17" s="2" t="s">
        <v>36</v>
      </c>
      <c r="C17" s="2" t="str">
        <f>_xlfn.CONCAT(Valorizacao_Imoveis_BR_20236[[#This Row],[Rotulo]],", ",Valorizacao_Imoveis_BR_20236[[#This Row],[Sigla]])</f>
        <v>Manaus, AM</v>
      </c>
      <c r="D17" s="3">
        <v>5.1999999999999998E-3</v>
      </c>
      <c r="E17" s="3">
        <v>2.8E-3</v>
      </c>
      <c r="F17" s="3">
        <v>5.1999999999999998E-3</v>
      </c>
      <c r="G17" s="3">
        <v>7.3800000000000004E-2</v>
      </c>
      <c r="H17" s="11">
        <v>7181</v>
      </c>
    </row>
    <row r="18" spans="1:8" x14ac:dyDescent="0.25">
      <c r="A18" s="2" t="s">
        <v>37</v>
      </c>
      <c r="B18" s="2" t="s">
        <v>6</v>
      </c>
      <c r="C18" s="2" t="str">
        <f>_xlfn.CONCAT(Valorizacao_Imoveis_BR_20236[[#This Row],[Rotulo]],", ",Valorizacao_Imoveis_BR_20236[[#This Row],[Sigla]])</f>
        <v>Barueri, SP</v>
      </c>
      <c r="D18" s="3">
        <v>5.4999999999999997E-3</v>
      </c>
      <c r="E18" s="3">
        <v>7.0000000000000001E-3</v>
      </c>
      <c r="F18" s="3">
        <v>5.4999999999999997E-3</v>
      </c>
      <c r="G18" s="3">
        <v>8.6499999999999994E-2</v>
      </c>
      <c r="H18" s="11">
        <v>5877</v>
      </c>
    </row>
    <row r="19" spans="1:8" x14ac:dyDescent="0.25">
      <c r="A19" s="2" t="s">
        <v>38</v>
      </c>
      <c r="B19" s="2" t="s">
        <v>6</v>
      </c>
      <c r="C19" s="2" t="str">
        <f>_xlfn.CONCAT(Valorizacao_Imoveis_BR_20236[[#This Row],[Rotulo]],", ",Valorizacao_Imoveis_BR_20236[[#This Row],[Sigla]])</f>
        <v>Campinas, SP</v>
      </c>
      <c r="D19" s="3">
        <v>4.8999999999999998E-3</v>
      </c>
      <c r="E19" s="3">
        <v>3.0999999999999999E-3</v>
      </c>
      <c r="F19" s="3">
        <v>4.8999999999999998E-3</v>
      </c>
      <c r="G19" s="3">
        <v>4.4299999999999999E-2</v>
      </c>
      <c r="H19" s="11">
        <v>8719</v>
      </c>
    </row>
    <row r="20" spans="1:8" x14ac:dyDescent="0.25">
      <c r="A20" s="2" t="s">
        <v>39</v>
      </c>
      <c r="B20" s="2" t="s">
        <v>6</v>
      </c>
      <c r="C20" s="2" t="str">
        <f>_xlfn.CONCAT(Valorizacao_Imoveis_BR_20236[[#This Row],[Rotulo]],", ",Valorizacao_Imoveis_BR_20236[[#This Row],[Sigla]])</f>
        <v>Diadema, SP</v>
      </c>
      <c r="D20" s="3">
        <v>7.6E-3</v>
      </c>
      <c r="E20" s="3">
        <v>1.1299999999999999E-2</v>
      </c>
      <c r="F20" s="3">
        <v>7.6E-3</v>
      </c>
      <c r="G20" s="3">
        <v>8.3599999999999994E-2</v>
      </c>
      <c r="H20" s="11">
        <v>5722</v>
      </c>
    </row>
    <row r="21" spans="1:8" x14ac:dyDescent="0.25">
      <c r="A21" s="2" t="s">
        <v>40</v>
      </c>
      <c r="B21" s="2" t="s">
        <v>6</v>
      </c>
      <c r="C21" s="2" t="str">
        <f>_xlfn.CONCAT(Valorizacao_Imoveis_BR_20236[[#This Row],[Rotulo]],", ",Valorizacao_Imoveis_BR_20236[[#This Row],[Sigla]])</f>
        <v>Guarujá, SP</v>
      </c>
      <c r="D21" s="3">
        <v>-4.4000000000000003E-3</v>
      </c>
      <c r="E21" s="3">
        <v>4.0000000000000001E-3</v>
      </c>
      <c r="F21" s="3">
        <v>-4.4000000000000003E-3</v>
      </c>
      <c r="G21" s="3">
        <v>8.5699999999999998E-2</v>
      </c>
      <c r="H21" s="11">
        <v>5911</v>
      </c>
    </row>
    <row r="22" spans="1:8" x14ac:dyDescent="0.25">
      <c r="A22" s="2" t="s">
        <v>41</v>
      </c>
      <c r="B22" s="2" t="s">
        <v>6</v>
      </c>
      <c r="C22" s="2" t="str">
        <f>_xlfn.CONCAT(Valorizacao_Imoveis_BR_20236[[#This Row],[Rotulo]],", ",Valorizacao_Imoveis_BR_20236[[#This Row],[Sigla]])</f>
        <v>Guarulhos, SP</v>
      </c>
      <c r="D22" s="3">
        <v>6.0000000000000001E-3</v>
      </c>
      <c r="E22" s="3">
        <v>5.8999999999999999E-3</v>
      </c>
      <c r="F22" s="3">
        <v>6.0000000000000001E-3</v>
      </c>
      <c r="G22" s="3">
        <v>7.0599999999999996E-2</v>
      </c>
      <c r="H22" s="11">
        <v>5608</v>
      </c>
    </row>
    <row r="23" spans="1:8" x14ac:dyDescent="0.25">
      <c r="A23" s="2" t="s">
        <v>42</v>
      </c>
      <c r="B23" s="2" t="s">
        <v>6</v>
      </c>
      <c r="C23" s="2" t="str">
        <f>_xlfn.CONCAT(Valorizacao_Imoveis_BR_20236[[#This Row],[Rotulo]],", ",Valorizacao_Imoveis_BR_20236[[#This Row],[Sigla]])</f>
        <v>Osasco, SP</v>
      </c>
      <c r="D23" s="3">
        <v>5.1999999999999998E-3</v>
      </c>
      <c r="E23" s="3">
        <v>7.1999999999999998E-3</v>
      </c>
      <c r="F23" s="3">
        <v>5.1999999999999998E-3</v>
      </c>
      <c r="G23" s="3">
        <v>8.4099999999999994E-2</v>
      </c>
      <c r="H23" s="11">
        <v>5744</v>
      </c>
    </row>
    <row r="24" spans="1:8" x14ac:dyDescent="0.25">
      <c r="A24" s="2" t="s">
        <v>43</v>
      </c>
      <c r="B24" s="2" t="s">
        <v>6</v>
      </c>
      <c r="C24" s="2" t="str">
        <f>_xlfn.CONCAT(Valorizacao_Imoveis_BR_20236[[#This Row],[Rotulo]],", ",Valorizacao_Imoveis_BR_20236[[#This Row],[Sigla]])</f>
        <v>Praia Grande, SP</v>
      </c>
      <c r="D24" s="3">
        <v>3.3999999999999998E-3</v>
      </c>
      <c r="E24" s="3">
        <v>2.8E-3</v>
      </c>
      <c r="F24" s="3">
        <v>3.3999999999999998E-3</v>
      </c>
      <c r="G24" s="3">
        <v>0.14019999999999999</v>
      </c>
      <c r="H24" s="11">
        <v>6763</v>
      </c>
    </row>
    <row r="25" spans="1:8" x14ac:dyDescent="0.25">
      <c r="A25" s="2" t="s">
        <v>44</v>
      </c>
      <c r="B25" s="2" t="s">
        <v>6</v>
      </c>
      <c r="C25" s="2" t="str">
        <f>_xlfn.CONCAT(Valorizacao_Imoveis_BR_20236[[#This Row],[Rotulo]],", ",Valorizacao_Imoveis_BR_20236[[#This Row],[Sigla]])</f>
        <v>Ribeirão Preto, SP</v>
      </c>
      <c r="D25" s="3">
        <v>3.5999999999999999E-3</v>
      </c>
      <c r="E25" s="3">
        <v>2.3999999999999998E-3</v>
      </c>
      <c r="F25" s="3">
        <v>3.5999999999999999E-3</v>
      </c>
      <c r="G25" s="3">
        <v>5.4800000000000001E-2</v>
      </c>
      <c r="H25" s="11">
        <v>5088</v>
      </c>
    </row>
    <row r="26" spans="1:8" x14ac:dyDescent="0.25">
      <c r="A26" s="2" t="s">
        <v>45</v>
      </c>
      <c r="B26" s="2" t="s">
        <v>6</v>
      </c>
      <c r="C26" s="2" t="str">
        <f>_xlfn.CONCAT(Valorizacao_Imoveis_BR_20236[[#This Row],[Rotulo]],", ",Valorizacao_Imoveis_BR_20236[[#This Row],[Sigla]])</f>
        <v>Santo André, SP</v>
      </c>
      <c r="D26" s="3">
        <v>5.4000000000000003E-3</v>
      </c>
      <c r="E26" s="3">
        <v>7.1000000000000004E-3</v>
      </c>
      <c r="F26" s="3">
        <v>5.4000000000000003E-3</v>
      </c>
      <c r="G26" s="3">
        <v>9.8400000000000001E-2</v>
      </c>
      <c r="H26" s="11">
        <v>4383</v>
      </c>
    </row>
    <row r="27" spans="1:8" x14ac:dyDescent="0.25">
      <c r="A27" s="2" t="s">
        <v>46</v>
      </c>
      <c r="B27" s="2" t="s">
        <v>6</v>
      </c>
      <c r="C27" s="2" t="str">
        <f>_xlfn.CONCAT(Valorizacao_Imoveis_BR_20236[[#This Row],[Rotulo]],", ",Valorizacao_Imoveis_BR_20236[[#This Row],[Sigla]])</f>
        <v>Santos, SP</v>
      </c>
      <c r="D27" s="3">
        <v>7.1999999999999998E-3</v>
      </c>
      <c r="E27" s="3">
        <v>5.7000000000000002E-3</v>
      </c>
      <c r="F27" s="3">
        <v>7.1999999999999998E-3</v>
      </c>
      <c r="G27" s="3">
        <v>7.8799999999999995E-2</v>
      </c>
      <c r="H27" s="11">
        <v>6433</v>
      </c>
    </row>
    <row r="28" spans="1:8" x14ac:dyDescent="0.25">
      <c r="A28" s="2" t="s">
        <v>47</v>
      </c>
      <c r="B28" s="2" t="s">
        <v>6</v>
      </c>
      <c r="C28" s="2" t="str">
        <f>_xlfn.CONCAT(Valorizacao_Imoveis_BR_20236[[#This Row],[Rotulo]],", ",Valorizacao_Imoveis_BR_20236[[#This Row],[Sigla]])</f>
        <v>São Bernardo do Campo, SP</v>
      </c>
      <c r="D28" s="3">
        <v>3.8999999999999998E-3</v>
      </c>
      <c r="E28" s="3">
        <v>4.4000000000000003E-3</v>
      </c>
      <c r="F28" s="3">
        <v>3.8999999999999998E-3</v>
      </c>
      <c r="G28" s="3">
        <v>6.13E-2</v>
      </c>
      <c r="H28" s="11">
        <v>5941</v>
      </c>
    </row>
    <row r="29" spans="1:8" x14ac:dyDescent="0.25">
      <c r="A29" s="2" t="s">
        <v>48</v>
      </c>
      <c r="B29" s="2" t="s">
        <v>6</v>
      </c>
      <c r="C29" s="2" t="str">
        <f>_xlfn.CONCAT(Valorizacao_Imoveis_BR_20236[[#This Row],[Rotulo]],", ",Valorizacao_Imoveis_BR_20236[[#This Row],[Sigla]])</f>
        <v>São Caetano do Sul, SP</v>
      </c>
      <c r="D29" s="3">
        <v>9.7999999999999997E-3</v>
      </c>
      <c r="E29" s="3">
        <v>8.0999999999999996E-3</v>
      </c>
      <c r="F29" s="3">
        <v>9.7999999999999997E-3</v>
      </c>
      <c r="G29" s="3">
        <v>0.1123</v>
      </c>
      <c r="H29" s="11">
        <v>5633</v>
      </c>
    </row>
    <row r="30" spans="1:8" x14ac:dyDescent="0.25">
      <c r="A30" s="2" t="s">
        <v>49</v>
      </c>
      <c r="B30" s="2" t="s">
        <v>6</v>
      </c>
      <c r="C30" s="2" t="str">
        <f>_xlfn.CONCAT(Valorizacao_Imoveis_BR_20236[[#This Row],[Rotulo]],", ",Valorizacao_Imoveis_BR_20236[[#This Row],[Sigla]])</f>
        <v>São José do Rio Preto, SP</v>
      </c>
      <c r="D30" s="3">
        <v>3.5000000000000001E-3</v>
      </c>
      <c r="E30" s="3">
        <v>3.2000000000000002E-3</v>
      </c>
      <c r="F30" s="3">
        <v>3.5000000000000001E-3</v>
      </c>
      <c r="G30" s="3">
        <v>5.28E-2</v>
      </c>
      <c r="H30" s="11">
        <v>7439</v>
      </c>
    </row>
    <row r="31" spans="1:8" x14ac:dyDescent="0.25">
      <c r="A31" s="2" t="s">
        <v>50</v>
      </c>
      <c r="B31" s="2" t="s">
        <v>6</v>
      </c>
      <c r="C31" s="2" t="str">
        <f>_xlfn.CONCAT(Valorizacao_Imoveis_BR_20236[[#This Row],[Rotulo]],", ",Valorizacao_Imoveis_BR_20236[[#This Row],[Sigla]])</f>
        <v>São José dos Campos, SP</v>
      </c>
      <c r="D31" s="3">
        <v>1.0500000000000001E-2</v>
      </c>
      <c r="E31" s="3">
        <v>1.9099999999999999E-2</v>
      </c>
      <c r="F31" s="3">
        <v>1.0500000000000001E-2</v>
      </c>
      <c r="G31" s="3">
        <v>0.17460000000000001</v>
      </c>
      <c r="H31" s="11">
        <v>4806</v>
      </c>
    </row>
    <row r="32" spans="1:8" x14ac:dyDescent="0.25">
      <c r="A32" s="2" t="s">
        <v>51</v>
      </c>
      <c r="B32" s="2" t="s">
        <v>6</v>
      </c>
      <c r="C32" s="2" t="str">
        <f>_xlfn.CONCAT(Valorizacao_Imoveis_BR_20236[[#This Row],[Rotulo]],", ",Valorizacao_Imoveis_BR_20236[[#This Row],[Sigla]])</f>
        <v>São Vicente, SP</v>
      </c>
      <c r="D32" s="3">
        <v>-6.9999999999999999E-4</v>
      </c>
      <c r="E32" s="3">
        <v>1.8E-3</v>
      </c>
      <c r="F32" s="3">
        <v>-6.9999999999999999E-4</v>
      </c>
      <c r="G32" s="3">
        <v>2.9700000000000001E-2</v>
      </c>
      <c r="H32" s="11">
        <v>6790</v>
      </c>
    </row>
    <row r="33" spans="1:8" x14ac:dyDescent="0.25">
      <c r="A33" s="2" t="s">
        <v>52</v>
      </c>
      <c r="B33" s="2" t="s">
        <v>10</v>
      </c>
      <c r="C33" s="2" t="str">
        <f>_xlfn.CONCAT(Valorizacao_Imoveis_BR_20236[[#This Row],[Rotulo]],", ",Valorizacao_Imoveis_BR_20236[[#This Row],[Sigla]])</f>
        <v>Betim, MG</v>
      </c>
      <c r="D33" s="3">
        <v>1.6E-2</v>
      </c>
      <c r="E33" s="3">
        <v>1.8800000000000001E-2</v>
      </c>
      <c r="F33" s="3">
        <v>1.6E-2</v>
      </c>
      <c r="G33" s="3">
        <v>8.2500000000000004E-2</v>
      </c>
      <c r="H33" s="11">
        <v>4161</v>
      </c>
    </row>
    <row r="34" spans="1:8" x14ac:dyDescent="0.25">
      <c r="A34" s="2" t="s">
        <v>53</v>
      </c>
      <c r="B34" s="2" t="s">
        <v>10</v>
      </c>
      <c r="C34" s="2" t="str">
        <f>_xlfn.CONCAT(Valorizacao_Imoveis_BR_20236[[#This Row],[Rotulo]],", ",Valorizacao_Imoveis_BR_20236[[#This Row],[Sigla]])</f>
        <v>Contagem, MG</v>
      </c>
      <c r="D34" s="3">
        <v>1.89E-2</v>
      </c>
      <c r="E34" s="3">
        <v>6.8999999999999999E-3</v>
      </c>
      <c r="F34" s="3">
        <v>1.89E-2</v>
      </c>
      <c r="G34" s="3">
        <v>4.0800000000000003E-2</v>
      </c>
      <c r="H34" s="11">
        <v>3598</v>
      </c>
    </row>
    <row r="35" spans="1:8" x14ac:dyDescent="0.25">
      <c r="A35" s="2" t="s">
        <v>54</v>
      </c>
      <c r="B35" s="2" t="s">
        <v>22</v>
      </c>
      <c r="C35" s="2" t="str">
        <f>_xlfn.CONCAT(Valorizacao_Imoveis_BR_20236[[#This Row],[Rotulo]],", ",Valorizacao_Imoveis_BR_20236[[#This Row],[Sigla]])</f>
        <v>Londrina, PR</v>
      </c>
      <c r="D35" s="3">
        <v>6.7000000000000002E-3</v>
      </c>
      <c r="E35" s="3">
        <v>7.6E-3</v>
      </c>
      <c r="F35" s="3">
        <v>6.7000000000000002E-3</v>
      </c>
      <c r="G35" s="3">
        <v>4.8399999999999999E-2</v>
      </c>
      <c r="H35" s="11">
        <v>4461</v>
      </c>
    </row>
    <row r="36" spans="1:8" x14ac:dyDescent="0.25">
      <c r="A36" s="2" t="s">
        <v>55</v>
      </c>
      <c r="B36" s="2" t="s">
        <v>22</v>
      </c>
      <c r="C36" s="2" t="str">
        <f>_xlfn.CONCAT(Valorizacao_Imoveis_BR_20236[[#This Row],[Rotulo]],", ",Valorizacao_Imoveis_BR_20236[[#This Row],[Sigla]])</f>
        <v>São José dos Pinhais, PR</v>
      </c>
      <c r="D36" s="3">
        <v>8.0000000000000002E-3</v>
      </c>
      <c r="E36" s="3">
        <v>8.8000000000000005E-3</v>
      </c>
      <c r="F36" s="3">
        <v>8.0000000000000002E-3</v>
      </c>
      <c r="G36" s="3">
        <v>8.3799999999999999E-2</v>
      </c>
      <c r="H36" s="11">
        <v>4393</v>
      </c>
    </row>
    <row r="37" spans="1:8" x14ac:dyDescent="0.25">
      <c r="A37" s="2" t="s">
        <v>56</v>
      </c>
      <c r="B37" s="2" t="s">
        <v>20</v>
      </c>
      <c r="C37" s="2" t="str">
        <f>_xlfn.CONCAT(Valorizacao_Imoveis_BR_20236[[#This Row],[Rotulo]],", ",Valorizacao_Imoveis_BR_20236[[#This Row],[Sigla]])</f>
        <v>Canoas, RS</v>
      </c>
      <c r="D37" s="3">
        <v>1.9E-3</v>
      </c>
      <c r="E37" s="3">
        <v>3.2000000000000002E-3</v>
      </c>
      <c r="F37" s="3">
        <v>1.9E-3</v>
      </c>
      <c r="G37" s="3">
        <v>-6.7000000000000002E-3</v>
      </c>
      <c r="H37" s="11">
        <v>4326</v>
      </c>
    </row>
    <row r="38" spans="1:8" x14ac:dyDescent="0.25">
      <c r="A38" s="2" t="s">
        <v>57</v>
      </c>
      <c r="B38" s="2" t="s">
        <v>20</v>
      </c>
      <c r="C38" s="2" t="str">
        <f>_xlfn.CONCAT(Valorizacao_Imoveis_BR_20236[[#This Row],[Rotulo]],", ",Valorizacao_Imoveis_BR_20236[[#This Row],[Sigla]])</f>
        <v>Caxias do Sul, RS</v>
      </c>
      <c r="D38" s="3">
        <v>2.2000000000000001E-3</v>
      </c>
      <c r="E38" s="3">
        <v>-4.4000000000000003E-3</v>
      </c>
      <c r="F38" s="3">
        <v>2.2000000000000001E-3</v>
      </c>
      <c r="G38" s="3">
        <v>8.6300000000000002E-2</v>
      </c>
      <c r="H38" s="11">
        <v>4884</v>
      </c>
    </row>
    <row r="39" spans="1:8" x14ac:dyDescent="0.25">
      <c r="A39" s="2" t="s">
        <v>58</v>
      </c>
      <c r="B39" s="2" t="s">
        <v>20</v>
      </c>
      <c r="C39" s="2" t="str">
        <f>_xlfn.CONCAT(Valorizacao_Imoveis_BR_20236[[#This Row],[Rotulo]],", ",Valorizacao_Imoveis_BR_20236[[#This Row],[Sigla]])</f>
        <v>Novo Hamburgo, RS</v>
      </c>
      <c r="D39" s="3">
        <v>9.4000000000000004E-3</v>
      </c>
      <c r="E39" s="3">
        <v>7.0000000000000001E-3</v>
      </c>
      <c r="F39" s="3">
        <v>9.4000000000000004E-3</v>
      </c>
      <c r="G39" s="3">
        <v>6.8099999999999994E-2</v>
      </c>
      <c r="H39" s="11">
        <v>4873</v>
      </c>
    </row>
    <row r="40" spans="1:8" x14ac:dyDescent="0.25">
      <c r="A40" s="2" t="s">
        <v>59</v>
      </c>
      <c r="B40" s="2" t="s">
        <v>20</v>
      </c>
      <c r="C40" s="2" t="str">
        <f>_xlfn.CONCAT(Valorizacao_Imoveis_BR_20236[[#This Row],[Rotulo]],", ",Valorizacao_Imoveis_BR_20236[[#This Row],[Sigla]])</f>
        <v>Pelotas, RS</v>
      </c>
      <c r="D40" s="3">
        <v>-7.7999999999999996E-3</v>
      </c>
      <c r="E40" s="3">
        <v>-2E-3</v>
      </c>
      <c r="F40" s="3">
        <v>-7.7999999999999996E-3</v>
      </c>
      <c r="G40" s="3">
        <v>2.81E-2</v>
      </c>
      <c r="H40" s="11">
        <v>4541</v>
      </c>
    </row>
    <row r="41" spans="1:8" x14ac:dyDescent="0.25">
      <c r="A41" s="2" t="s">
        <v>60</v>
      </c>
      <c r="B41" s="2" t="s">
        <v>20</v>
      </c>
      <c r="C41" s="2" t="str">
        <f>_xlfn.CONCAT(Valorizacao_Imoveis_BR_20236[[#This Row],[Rotulo]],", ",Valorizacao_Imoveis_BR_20236[[#This Row],[Sigla]])</f>
        <v>Santa Maria, RS</v>
      </c>
      <c r="D41" s="3">
        <v>-1.6000000000000001E-3</v>
      </c>
      <c r="E41" s="3">
        <v>-3.7000000000000002E-3</v>
      </c>
      <c r="F41" s="3">
        <v>-1.6000000000000001E-3</v>
      </c>
      <c r="G41" s="3">
        <v>3.2300000000000002E-2</v>
      </c>
      <c r="H41" s="11">
        <v>4088</v>
      </c>
    </row>
    <row r="42" spans="1:8" x14ac:dyDescent="0.25">
      <c r="A42" s="2" t="s">
        <v>61</v>
      </c>
      <c r="B42" s="2" t="s">
        <v>20</v>
      </c>
      <c r="C42" s="2" t="str">
        <f>_xlfn.CONCAT(Valorizacao_Imoveis_BR_20236[[#This Row],[Rotulo]],", ",Valorizacao_Imoveis_BR_20236[[#This Row],[Sigla]])</f>
        <v>São Leopoldo, RS</v>
      </c>
      <c r="D42" s="3">
        <v>-1.1000000000000001E-3</v>
      </c>
      <c r="E42" s="3">
        <v>4.4999999999999997E-3</v>
      </c>
      <c r="F42" s="3">
        <v>-1.1000000000000001E-3</v>
      </c>
      <c r="G42" s="3">
        <v>3.73E-2</v>
      </c>
      <c r="H42" s="11">
        <v>4808</v>
      </c>
    </row>
    <row r="43" spans="1:8" x14ac:dyDescent="0.25">
      <c r="A43" s="2" t="s">
        <v>62</v>
      </c>
      <c r="B43" s="2" t="s">
        <v>8</v>
      </c>
      <c r="C43" s="2" t="str">
        <f>_xlfn.CONCAT(Valorizacao_Imoveis_BR_20236[[#This Row],[Rotulo]],", ",Valorizacao_Imoveis_BR_20236[[#This Row],[Sigla]])</f>
        <v>Niterói, RJ</v>
      </c>
      <c r="D43" s="3">
        <v>1.6000000000000001E-3</v>
      </c>
      <c r="E43" s="3">
        <v>-4.0000000000000002E-4</v>
      </c>
      <c r="F43" s="3">
        <v>1.6000000000000001E-3</v>
      </c>
      <c r="G43" s="3">
        <v>4.7999999999999996E-3</v>
      </c>
      <c r="H43" s="11">
        <v>4327</v>
      </c>
    </row>
    <row r="44" spans="1:8" x14ac:dyDescent="0.25">
      <c r="A44" s="2" t="s">
        <v>63</v>
      </c>
      <c r="B44" s="2" t="s">
        <v>24</v>
      </c>
      <c r="C44" s="2" t="str">
        <f>_xlfn.CONCAT(Valorizacao_Imoveis_BR_20236[[#This Row],[Rotulo]],", ",Valorizacao_Imoveis_BR_20236[[#This Row],[Sigla]])</f>
        <v>Balneário Camboriú, SC</v>
      </c>
      <c r="D44" s="3">
        <v>1.2500000000000001E-2</v>
      </c>
      <c r="E44" s="3">
        <v>9.4000000000000004E-3</v>
      </c>
      <c r="F44" s="3">
        <v>1.2500000000000001E-2</v>
      </c>
      <c r="G44" s="3">
        <v>0.20799999999999999</v>
      </c>
      <c r="H44" s="11">
        <v>6753</v>
      </c>
    </row>
    <row r="45" spans="1:8" x14ac:dyDescent="0.25">
      <c r="A45" s="2" t="s">
        <v>64</v>
      </c>
      <c r="B45" s="2" t="s">
        <v>24</v>
      </c>
      <c r="C45" s="2" t="str">
        <f>_xlfn.CONCAT(Valorizacao_Imoveis_BR_20236[[#This Row],[Rotulo]],", ",Valorizacao_Imoveis_BR_20236[[#This Row],[Sigla]])</f>
        <v>Blumenau, SC</v>
      </c>
      <c r="D45" s="3">
        <v>5.3E-3</v>
      </c>
      <c r="E45" s="3">
        <v>7.4999999999999997E-3</v>
      </c>
      <c r="F45" s="3">
        <v>5.3E-3</v>
      </c>
      <c r="G45" s="3">
        <v>0.16600000000000001</v>
      </c>
      <c r="H45" s="11">
        <v>11534</v>
      </c>
    </row>
    <row r="46" spans="1:8" x14ac:dyDescent="0.25">
      <c r="A46" s="2" t="s">
        <v>65</v>
      </c>
      <c r="B46" s="2" t="s">
        <v>24</v>
      </c>
      <c r="C46" s="2" t="str">
        <f>_xlfn.CONCAT(Valorizacao_Imoveis_BR_20236[[#This Row],[Rotulo]],", ",Valorizacao_Imoveis_BR_20236[[#This Row],[Sigla]])</f>
        <v>Itajaí, SC</v>
      </c>
      <c r="D46" s="3">
        <v>1.0999999999999999E-2</v>
      </c>
      <c r="E46" s="3">
        <v>1.49E-2</v>
      </c>
      <c r="F46" s="3">
        <v>1.0999999999999999E-2</v>
      </c>
      <c r="G46" s="3">
        <v>0.16039999999999999</v>
      </c>
      <c r="H46" s="11">
        <v>5501</v>
      </c>
    </row>
    <row r="47" spans="1:8" x14ac:dyDescent="0.25">
      <c r="A47" s="2" t="s">
        <v>66</v>
      </c>
      <c r="B47" s="2" t="s">
        <v>24</v>
      </c>
      <c r="C47" s="2" t="str">
        <f>_xlfn.CONCAT(Valorizacao_Imoveis_BR_20236[[#This Row],[Rotulo]],", ",Valorizacao_Imoveis_BR_20236[[#This Row],[Sigla]])</f>
        <v>Itapema, SC</v>
      </c>
      <c r="D47" s="3">
        <v>1.4999999999999999E-2</v>
      </c>
      <c r="E47" s="3">
        <v>1.72E-2</v>
      </c>
      <c r="F47" s="3">
        <v>1.4999999999999999E-2</v>
      </c>
      <c r="G47" s="3">
        <v>0.16539999999999999</v>
      </c>
      <c r="H47" s="11">
        <v>9357</v>
      </c>
    </row>
    <row r="48" spans="1:8" x14ac:dyDescent="0.25">
      <c r="A48" s="2" t="s">
        <v>67</v>
      </c>
      <c r="B48" s="2" t="s">
        <v>24</v>
      </c>
      <c r="C48" s="2" t="str">
        <f>_xlfn.CONCAT(Valorizacao_Imoveis_BR_20236[[#This Row],[Rotulo]],", ",Valorizacao_Imoveis_BR_20236[[#This Row],[Sigla]])</f>
        <v>Joinville, SC</v>
      </c>
      <c r="D48" s="3">
        <v>8.5000000000000006E-3</v>
      </c>
      <c r="E48" s="3">
        <v>8.6999999999999994E-3</v>
      </c>
      <c r="F48" s="3">
        <v>8.5000000000000006E-3</v>
      </c>
      <c r="G48" s="3">
        <v>9.9199999999999997E-2</v>
      </c>
      <c r="H48" s="11">
        <v>10614</v>
      </c>
    </row>
    <row r="49" spans="1:8" x14ac:dyDescent="0.25">
      <c r="A49" s="2" t="s">
        <v>68</v>
      </c>
      <c r="B49" s="2" t="s">
        <v>24</v>
      </c>
      <c r="C49" s="2" t="str">
        <f>_xlfn.CONCAT(Valorizacao_Imoveis_BR_20236[[#This Row],[Rotulo]],", ",Valorizacao_Imoveis_BR_20236[[#This Row],[Sigla]])</f>
        <v>São José, SC</v>
      </c>
      <c r="D49" s="3">
        <v>9.5999999999999992E-3</v>
      </c>
      <c r="E49" s="3">
        <v>8.3000000000000001E-3</v>
      </c>
      <c r="F49" s="3">
        <v>9.5999999999999992E-3</v>
      </c>
      <c r="G49" s="3">
        <v>0.1525</v>
      </c>
      <c r="H49" s="11">
        <v>5949</v>
      </c>
    </row>
    <row r="50" spans="1:8" x14ac:dyDescent="0.25">
      <c r="A50" s="2" t="s">
        <v>69</v>
      </c>
      <c r="B50" s="2" t="s">
        <v>26</v>
      </c>
      <c r="C50" s="2" t="str">
        <f>_xlfn.CONCAT(Valorizacao_Imoveis_BR_20236[[#This Row],[Rotulo]],", ",Valorizacao_Imoveis_BR_20236[[#This Row],[Sigla]])</f>
        <v>Vila Velha, ES</v>
      </c>
      <c r="D50" s="3">
        <v>-3.2000000000000002E-3</v>
      </c>
      <c r="E50" s="3">
        <v>1.1999999999999999E-3</v>
      </c>
      <c r="F50" s="3">
        <v>-3.2000000000000002E-3</v>
      </c>
      <c r="G50" s="3">
        <v>0.1862</v>
      </c>
      <c r="H50" s="11">
        <v>6005</v>
      </c>
    </row>
    <row r="51" spans="1:8" x14ac:dyDescent="0.25">
      <c r="A51" s="7" t="s">
        <v>70</v>
      </c>
      <c r="B51" s="7" t="s">
        <v>18</v>
      </c>
      <c r="C51" s="7" t="str">
        <f>_xlfn.CONCAT(Valorizacao_Imoveis_BR_20236[[#This Row],[Rotulo]],", ",Valorizacao_Imoveis_BR_20236[[#This Row],[Sigla]])</f>
        <v>Jaboatão dos Guararape, PE</v>
      </c>
      <c r="D51" s="8">
        <v>8.8999999999999999E-3</v>
      </c>
      <c r="E51" s="8">
        <v>5.1000000000000004E-3</v>
      </c>
      <c r="F51" s="8">
        <v>8.8999999999999999E-3</v>
      </c>
      <c r="G51" s="8">
        <v>5.7799999999999997E-2</v>
      </c>
      <c r="H51" s="12">
        <v>7311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263B-511D-42D3-8084-C0786E322E11}">
  <dimension ref="A1:G4"/>
  <sheetViews>
    <sheetView workbookViewId="0">
      <selection activeCell="C13" sqref="C13"/>
    </sheetView>
  </sheetViews>
  <sheetFormatPr defaultRowHeight="15" x14ac:dyDescent="0.25"/>
  <cols>
    <col min="1" max="1" width="22.140625" bestFit="1" customWidth="1"/>
    <col min="2" max="2" width="7.5703125" customWidth="1"/>
    <col min="3" max="3" width="19.85546875" customWidth="1"/>
    <col min="4" max="4" width="20.28515625" customWidth="1"/>
    <col min="5" max="5" width="23" customWidth="1"/>
    <col min="6" max="6" width="17.5703125" customWidth="1"/>
    <col min="7" max="7" width="20" customWidth="1"/>
  </cols>
  <sheetData>
    <row r="1" spans="1:7" x14ac:dyDescent="0.25">
      <c r="A1" s="6" t="s">
        <v>71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</row>
    <row r="2" spans="1:7" x14ac:dyDescent="0.25">
      <c r="A2" s="1" t="s">
        <v>0</v>
      </c>
      <c r="B2" s="2" t="s">
        <v>1</v>
      </c>
      <c r="C2" s="3">
        <v>5.4999999999999997E-3</v>
      </c>
      <c r="D2" s="3">
        <v>6.1999999999999998E-3</v>
      </c>
      <c r="E2" s="3">
        <v>5.4999999999999997E-3</v>
      </c>
      <c r="F2" s="3">
        <v>5.8000000000000003E-2</v>
      </c>
      <c r="G2" s="4"/>
    </row>
    <row r="3" spans="1:7" x14ac:dyDescent="0.25">
      <c r="A3" s="2" t="s">
        <v>2</v>
      </c>
      <c r="B3" s="2" t="s">
        <v>3</v>
      </c>
      <c r="C3" s="3">
        <v>2.0999999999999999E-3</v>
      </c>
      <c r="D3" s="3">
        <v>4.4999999999999997E-3</v>
      </c>
      <c r="E3" s="3">
        <v>2.0999999999999999E-3</v>
      </c>
      <c r="F3" s="3">
        <v>3.7900000000000003E-2</v>
      </c>
      <c r="G3" s="5"/>
    </row>
    <row r="4" spans="1:7" x14ac:dyDescent="0.25">
      <c r="A4" s="2" t="s">
        <v>4</v>
      </c>
      <c r="B4" s="2"/>
      <c r="C4" s="3">
        <v>3.0000000000000001E-3</v>
      </c>
      <c r="D4" s="3">
        <v>3.0000000000000001E-3</v>
      </c>
      <c r="E4" s="3">
        <v>3.0000000000000001E-3</v>
      </c>
      <c r="F4" s="3">
        <v>5.91E-2</v>
      </c>
      <c r="G4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1DE5-936C-4232-974F-B17CBBE54604}">
  <dimension ref="A1:H54"/>
  <sheetViews>
    <sheetView workbookViewId="0">
      <selection sqref="A1:G1"/>
    </sheetView>
  </sheetViews>
  <sheetFormatPr defaultRowHeight="15" x14ac:dyDescent="0.25"/>
  <cols>
    <col min="1" max="1" width="22.140625" bestFit="1" customWidth="1"/>
    <col min="2" max="2" width="7.5703125" customWidth="1"/>
    <col min="3" max="3" width="19.85546875" customWidth="1"/>
    <col min="4" max="4" width="20.28515625" customWidth="1"/>
    <col min="5" max="5" width="23" customWidth="1"/>
    <col min="6" max="6" width="17.5703125" customWidth="1"/>
    <col min="7" max="7" width="20" customWidth="1"/>
  </cols>
  <sheetData>
    <row r="1" spans="1:8" x14ac:dyDescent="0.25">
      <c r="A1" s="6" t="s">
        <v>71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</row>
    <row r="2" spans="1:8" x14ac:dyDescent="0.25">
      <c r="A2" s="1" t="s">
        <v>0</v>
      </c>
      <c r="B2" s="2" t="s">
        <v>1</v>
      </c>
      <c r="C2" s="3">
        <v>5.4999999999999997E-3</v>
      </c>
      <c r="D2" s="3">
        <v>6.1999999999999998E-3</v>
      </c>
      <c r="E2" s="3">
        <v>5.4999999999999997E-3</v>
      </c>
      <c r="F2" s="3">
        <v>5.8000000000000003E-2</v>
      </c>
      <c r="G2" s="4"/>
    </row>
    <row r="3" spans="1:8" x14ac:dyDescent="0.25">
      <c r="A3" s="2" t="s">
        <v>2</v>
      </c>
      <c r="B3" s="2" t="s">
        <v>3</v>
      </c>
      <c r="C3" s="3">
        <v>2.0999999999999999E-3</v>
      </c>
      <c r="D3" s="3">
        <v>4.4999999999999997E-3</v>
      </c>
      <c r="E3" s="3">
        <v>2.0999999999999999E-3</v>
      </c>
      <c r="F3" s="3">
        <v>3.7900000000000003E-2</v>
      </c>
      <c r="G3" s="5"/>
    </row>
    <row r="4" spans="1:8" x14ac:dyDescent="0.25">
      <c r="A4" s="2" t="s">
        <v>4</v>
      </c>
      <c r="B4" s="2"/>
      <c r="C4" s="3">
        <v>3.0000000000000001E-3</v>
      </c>
      <c r="D4" s="3">
        <v>3.0000000000000001E-3</v>
      </c>
      <c r="E4" s="3">
        <v>3.0000000000000001E-3</v>
      </c>
      <c r="F4" s="3">
        <v>5.91E-2</v>
      </c>
      <c r="G4" s="5"/>
    </row>
    <row r="5" spans="1:8" x14ac:dyDescent="0.25">
      <c r="A5" s="2" t="s">
        <v>5</v>
      </c>
      <c r="B5" s="2" t="s">
        <v>6</v>
      </c>
      <c r="C5" s="3">
        <v>2.8E-3</v>
      </c>
      <c r="D5" s="3">
        <v>2.3999999999999998E-3</v>
      </c>
      <c r="E5" s="3">
        <v>2.8E-3</v>
      </c>
      <c r="F5" s="3">
        <v>4.8599999999999997E-2</v>
      </c>
      <c r="G5" s="5">
        <v>8339</v>
      </c>
    </row>
    <row r="6" spans="1:8" x14ac:dyDescent="0.25">
      <c r="A6" s="2" t="s">
        <v>7</v>
      </c>
      <c r="B6" s="2" t="s">
        <v>8</v>
      </c>
      <c r="C6" s="3">
        <v>1E-3</v>
      </c>
      <c r="D6" s="3">
        <v>6.9999999999999999E-4</v>
      </c>
      <c r="E6" s="3">
        <v>1E-3</v>
      </c>
      <c r="F6" s="3">
        <v>2.1299999999999999E-2</v>
      </c>
      <c r="G6" s="5">
        <v>10226</v>
      </c>
    </row>
    <row r="7" spans="1:8" x14ac:dyDescent="0.25">
      <c r="A7" s="2" t="s">
        <v>9</v>
      </c>
      <c r="B7" s="2" t="s">
        <v>10</v>
      </c>
      <c r="C7" s="3">
        <v>2E-3</v>
      </c>
      <c r="D7" s="3">
        <v>1E-3</v>
      </c>
      <c r="E7" s="3">
        <v>2E-3</v>
      </c>
      <c r="F7" s="3">
        <v>6.6900000000000001E-2</v>
      </c>
      <c r="G7" s="5">
        <v>9859</v>
      </c>
      <c r="H7" s="10"/>
    </row>
    <row r="8" spans="1:8" x14ac:dyDescent="0.25">
      <c r="A8" s="2" t="s">
        <v>11</v>
      </c>
      <c r="B8" s="2" t="s">
        <v>12</v>
      </c>
      <c r="C8" s="3">
        <v>1.1000000000000001E-3</v>
      </c>
      <c r="D8" s="3">
        <v>-5.3E-3</v>
      </c>
      <c r="E8" s="3">
        <v>1.1000000000000001E-3</v>
      </c>
      <c r="F8" s="3">
        <v>6.4999999999999997E-3</v>
      </c>
      <c r="G8" s="5">
        <v>7654</v>
      </c>
    </row>
    <row r="9" spans="1:8" x14ac:dyDescent="0.25">
      <c r="A9" s="2" t="s">
        <v>13</v>
      </c>
      <c r="B9" s="2" t="s">
        <v>14</v>
      </c>
      <c r="C9" s="3">
        <v>4.5999999999999999E-3</v>
      </c>
      <c r="D9" s="3">
        <v>-4.7999999999999996E-3</v>
      </c>
      <c r="E9" s="3">
        <v>4.5999999999999999E-3</v>
      </c>
      <c r="F9" s="3">
        <v>5.96E-2</v>
      </c>
      <c r="G9" s="5">
        <v>8797</v>
      </c>
    </row>
    <row r="10" spans="1:8" x14ac:dyDescent="0.25">
      <c r="A10" s="2" t="s">
        <v>15</v>
      </c>
      <c r="B10" s="2" t="s">
        <v>16</v>
      </c>
      <c r="C10" s="3">
        <v>7.3000000000000001E-3</v>
      </c>
      <c r="D10" s="3">
        <v>6.3E-3</v>
      </c>
      <c r="E10" s="3">
        <v>7.3000000000000001E-3</v>
      </c>
      <c r="F10" s="3">
        <v>8.3000000000000004E-2</v>
      </c>
      <c r="G10" s="5">
        <v>5560</v>
      </c>
    </row>
    <row r="11" spans="1:8" x14ac:dyDescent="0.25">
      <c r="A11" s="2" t="s">
        <v>17</v>
      </c>
      <c r="B11" s="2" t="s">
        <v>18</v>
      </c>
      <c r="C11" s="3">
        <v>5.1000000000000004E-3</v>
      </c>
      <c r="D11" s="3">
        <v>1.11E-2</v>
      </c>
      <c r="E11" s="3">
        <v>5.1000000000000004E-3</v>
      </c>
      <c r="F11" s="3">
        <v>0.1158</v>
      </c>
      <c r="G11" s="5">
        <v>6853</v>
      </c>
    </row>
    <row r="12" spans="1:8" x14ac:dyDescent="0.25">
      <c r="A12" s="2" t="s">
        <v>19</v>
      </c>
      <c r="B12" s="2" t="s">
        <v>20</v>
      </c>
      <c r="C12" s="3">
        <v>6.9999999999999999E-4</v>
      </c>
      <c r="D12" s="3">
        <v>4.7000000000000002E-3</v>
      </c>
      <c r="E12" s="3">
        <v>6.9999999999999999E-4</v>
      </c>
      <c r="F12" s="3">
        <v>2.3900000000000001E-2</v>
      </c>
      <c r="G12" s="5">
        <v>7261</v>
      </c>
    </row>
    <row r="13" spans="1:8" x14ac:dyDescent="0.25">
      <c r="A13" s="2" t="s">
        <v>21</v>
      </c>
      <c r="B13" s="2" t="s">
        <v>22</v>
      </c>
      <c r="C13" s="3">
        <v>2.9999999999999997E-4</v>
      </c>
      <c r="D13" s="3">
        <v>1.01E-2</v>
      </c>
      <c r="E13" s="3">
        <v>2.9999999999999997E-4</v>
      </c>
      <c r="F13" s="3">
        <v>0.12920000000000001</v>
      </c>
      <c r="G13" s="5">
        <v>6543</v>
      </c>
    </row>
    <row r="14" spans="1:8" x14ac:dyDescent="0.25">
      <c r="A14" s="2" t="s">
        <v>23</v>
      </c>
      <c r="B14" s="2" t="s">
        <v>24</v>
      </c>
      <c r="C14" s="3">
        <v>8.8000000000000005E-3</v>
      </c>
      <c r="D14" s="3">
        <v>8.2000000000000007E-3</v>
      </c>
      <c r="E14" s="3">
        <v>8.8000000000000005E-3</v>
      </c>
      <c r="F14" s="3">
        <v>0.1095</v>
      </c>
      <c r="G14" s="5">
        <v>8548</v>
      </c>
    </row>
    <row r="15" spans="1:8" x14ac:dyDescent="0.25">
      <c r="A15" s="2" t="s">
        <v>25</v>
      </c>
      <c r="B15" s="2" t="s">
        <v>26</v>
      </c>
      <c r="C15" s="3">
        <v>-2.24E-2</v>
      </c>
      <c r="D15" s="3">
        <v>1.17E-2</v>
      </c>
      <c r="E15" s="3">
        <v>-2.24E-2</v>
      </c>
      <c r="F15" s="3">
        <v>0.18609999999999999</v>
      </c>
      <c r="G15" s="5">
        <v>9690</v>
      </c>
    </row>
    <row r="16" spans="1:8" x14ac:dyDescent="0.25">
      <c r="A16" s="2" t="s">
        <v>27</v>
      </c>
      <c r="B16" s="2" t="s">
        <v>28</v>
      </c>
      <c r="C16" s="3">
        <v>1.2999999999999999E-2</v>
      </c>
      <c r="D16" s="3">
        <v>1.47E-2</v>
      </c>
      <c r="E16" s="3">
        <v>1.2999999999999999E-2</v>
      </c>
      <c r="F16" s="3">
        <v>0.2006</v>
      </c>
      <c r="G16" s="5">
        <v>10444</v>
      </c>
    </row>
    <row r="17" spans="1:7" x14ac:dyDescent="0.25">
      <c r="A17" s="2" t="s">
        <v>29</v>
      </c>
      <c r="B17" s="2" t="s">
        <v>30</v>
      </c>
      <c r="C17" s="3">
        <v>1.14E-2</v>
      </c>
      <c r="D17" s="3">
        <v>3.0000000000000001E-3</v>
      </c>
      <c r="E17" s="3">
        <v>1.14E-2</v>
      </c>
      <c r="F17" s="3">
        <v>0.1069</v>
      </c>
      <c r="G17" s="5">
        <v>6259</v>
      </c>
    </row>
    <row r="18" spans="1:7" x14ac:dyDescent="0.25">
      <c r="A18" s="2" t="s">
        <v>31</v>
      </c>
      <c r="B18" s="2" t="s">
        <v>32</v>
      </c>
      <c r="C18" s="3">
        <v>1.52E-2</v>
      </c>
      <c r="D18" s="3">
        <v>2.1700000000000001E-2</v>
      </c>
      <c r="E18" s="3">
        <v>1.52E-2</v>
      </c>
      <c r="F18" s="3">
        <v>0.13519999999999999</v>
      </c>
      <c r="G18" s="5">
        <v>5463</v>
      </c>
    </row>
    <row r="19" spans="1:7" x14ac:dyDescent="0.25">
      <c r="A19" s="2" t="s">
        <v>33</v>
      </c>
      <c r="B19" s="2" t="s">
        <v>34</v>
      </c>
      <c r="C19" s="3">
        <v>1.0999999999999999E-2</v>
      </c>
      <c r="D19" s="3">
        <v>1.29E-2</v>
      </c>
      <c r="E19" s="3">
        <v>1.0999999999999999E-2</v>
      </c>
      <c r="F19" s="3">
        <v>0.12609999999999999</v>
      </c>
      <c r="G19" s="5">
        <v>5305</v>
      </c>
    </row>
    <row r="20" spans="1:7" x14ac:dyDescent="0.25">
      <c r="A20" s="2" t="s">
        <v>35</v>
      </c>
      <c r="B20" s="2" t="s">
        <v>36</v>
      </c>
      <c r="C20" s="3">
        <v>5.1999999999999998E-3</v>
      </c>
      <c r="D20" s="3">
        <v>2.8E-3</v>
      </c>
      <c r="E20" s="3">
        <v>5.1999999999999998E-3</v>
      </c>
      <c r="F20" s="3">
        <v>7.3800000000000004E-2</v>
      </c>
      <c r="G20" s="5">
        <v>7181</v>
      </c>
    </row>
    <row r="21" spans="1:7" x14ac:dyDescent="0.25">
      <c r="A21" s="2" t="s">
        <v>37</v>
      </c>
      <c r="B21" s="2" t="s">
        <v>6</v>
      </c>
      <c r="C21" s="3">
        <v>5.4999999999999997E-3</v>
      </c>
      <c r="D21" s="3">
        <v>7.0000000000000001E-3</v>
      </c>
      <c r="E21" s="3">
        <v>5.4999999999999997E-3</v>
      </c>
      <c r="F21" s="3">
        <v>8.6499999999999994E-2</v>
      </c>
      <c r="G21" s="5">
        <v>5877</v>
      </c>
    </row>
    <row r="22" spans="1:7" x14ac:dyDescent="0.25">
      <c r="A22" s="2" t="s">
        <v>38</v>
      </c>
      <c r="B22" s="2" t="s">
        <v>6</v>
      </c>
      <c r="C22" s="3">
        <v>4.8999999999999998E-3</v>
      </c>
      <c r="D22" s="3">
        <v>3.0999999999999999E-3</v>
      </c>
      <c r="E22" s="3">
        <v>4.8999999999999998E-3</v>
      </c>
      <c r="F22" s="3">
        <v>4.4299999999999999E-2</v>
      </c>
      <c r="G22" s="5">
        <v>8719</v>
      </c>
    </row>
    <row r="23" spans="1:7" x14ac:dyDescent="0.25">
      <c r="A23" s="2" t="s">
        <v>39</v>
      </c>
      <c r="B23" s="2" t="s">
        <v>6</v>
      </c>
      <c r="C23" s="3">
        <v>7.6E-3</v>
      </c>
      <c r="D23" s="3">
        <v>1.1299999999999999E-2</v>
      </c>
      <c r="E23" s="3">
        <v>7.6E-3</v>
      </c>
      <c r="F23" s="3">
        <v>8.3599999999999994E-2</v>
      </c>
      <c r="G23" s="5">
        <v>5722</v>
      </c>
    </row>
    <row r="24" spans="1:7" x14ac:dyDescent="0.25">
      <c r="A24" s="2" t="s">
        <v>40</v>
      </c>
      <c r="B24" s="2" t="s">
        <v>6</v>
      </c>
      <c r="C24" s="3">
        <v>-4.4000000000000003E-3</v>
      </c>
      <c r="D24" s="3">
        <v>4.0000000000000001E-3</v>
      </c>
      <c r="E24" s="3">
        <v>-4.4000000000000003E-3</v>
      </c>
      <c r="F24" s="3">
        <v>8.5699999999999998E-2</v>
      </c>
      <c r="G24" s="5">
        <v>5911</v>
      </c>
    </row>
    <row r="25" spans="1:7" x14ac:dyDescent="0.25">
      <c r="A25" s="2" t="s">
        <v>41</v>
      </c>
      <c r="B25" s="2" t="s">
        <v>6</v>
      </c>
      <c r="C25" s="3">
        <v>6.0000000000000001E-3</v>
      </c>
      <c r="D25" s="3">
        <v>5.8999999999999999E-3</v>
      </c>
      <c r="E25" s="3">
        <v>6.0000000000000001E-3</v>
      </c>
      <c r="F25" s="3">
        <v>7.0599999999999996E-2</v>
      </c>
      <c r="G25" s="5">
        <v>5608</v>
      </c>
    </row>
    <row r="26" spans="1:7" x14ac:dyDescent="0.25">
      <c r="A26" s="2" t="s">
        <v>42</v>
      </c>
      <c r="B26" s="2" t="s">
        <v>6</v>
      </c>
      <c r="C26" s="3">
        <v>5.1999999999999998E-3</v>
      </c>
      <c r="D26" s="3">
        <v>7.1999999999999998E-3</v>
      </c>
      <c r="E26" s="3">
        <v>5.1999999999999998E-3</v>
      </c>
      <c r="F26" s="3">
        <v>8.4099999999999994E-2</v>
      </c>
      <c r="G26" s="5">
        <v>5744</v>
      </c>
    </row>
    <row r="27" spans="1:7" x14ac:dyDescent="0.25">
      <c r="A27" s="2" t="s">
        <v>43</v>
      </c>
      <c r="B27" s="2" t="s">
        <v>6</v>
      </c>
      <c r="C27" s="3">
        <v>3.3999999999999998E-3</v>
      </c>
      <c r="D27" s="3">
        <v>2.8E-3</v>
      </c>
      <c r="E27" s="3">
        <v>3.3999999999999998E-3</v>
      </c>
      <c r="F27" s="3">
        <v>0.14019999999999999</v>
      </c>
      <c r="G27" s="5">
        <v>6763</v>
      </c>
    </row>
    <row r="28" spans="1:7" x14ac:dyDescent="0.25">
      <c r="A28" s="2" t="s">
        <v>44</v>
      </c>
      <c r="B28" s="2" t="s">
        <v>6</v>
      </c>
      <c r="C28" s="3">
        <v>3.5999999999999999E-3</v>
      </c>
      <c r="D28" s="3">
        <v>2.3999999999999998E-3</v>
      </c>
      <c r="E28" s="3">
        <v>3.5999999999999999E-3</v>
      </c>
      <c r="F28" s="3">
        <v>5.4800000000000001E-2</v>
      </c>
      <c r="G28" s="5">
        <v>5088</v>
      </c>
    </row>
    <row r="29" spans="1:7" x14ac:dyDescent="0.25">
      <c r="A29" s="2" t="s">
        <v>45</v>
      </c>
      <c r="B29" s="2" t="s">
        <v>6</v>
      </c>
      <c r="C29" s="3">
        <v>5.4000000000000003E-3</v>
      </c>
      <c r="D29" s="3">
        <v>7.1000000000000004E-3</v>
      </c>
      <c r="E29" s="3">
        <v>5.4000000000000003E-3</v>
      </c>
      <c r="F29" s="3">
        <v>9.8400000000000001E-2</v>
      </c>
      <c r="G29" s="5">
        <v>4383</v>
      </c>
    </row>
    <row r="30" spans="1:7" x14ac:dyDescent="0.25">
      <c r="A30" s="2" t="s">
        <v>46</v>
      </c>
      <c r="B30" s="2" t="s">
        <v>6</v>
      </c>
      <c r="C30" s="3">
        <v>7.1999999999999998E-3</v>
      </c>
      <c r="D30" s="3">
        <v>5.7000000000000002E-3</v>
      </c>
      <c r="E30" s="3">
        <v>7.1999999999999998E-3</v>
      </c>
      <c r="F30" s="3">
        <v>7.8799999999999995E-2</v>
      </c>
      <c r="G30" s="5">
        <v>6433</v>
      </c>
    </row>
    <row r="31" spans="1:7" x14ac:dyDescent="0.25">
      <c r="A31" s="2" t="s">
        <v>47</v>
      </c>
      <c r="B31" s="2" t="s">
        <v>6</v>
      </c>
      <c r="C31" s="3">
        <v>3.8999999999999998E-3</v>
      </c>
      <c r="D31" s="3">
        <v>4.4000000000000003E-3</v>
      </c>
      <c r="E31" s="3">
        <v>3.8999999999999998E-3</v>
      </c>
      <c r="F31" s="3">
        <v>6.13E-2</v>
      </c>
      <c r="G31" s="5">
        <v>5941</v>
      </c>
    </row>
    <row r="32" spans="1:7" x14ac:dyDescent="0.25">
      <c r="A32" s="2" t="s">
        <v>48</v>
      </c>
      <c r="B32" s="2" t="s">
        <v>6</v>
      </c>
      <c r="C32" s="3">
        <v>9.7999999999999997E-3</v>
      </c>
      <c r="D32" s="3">
        <v>8.0999999999999996E-3</v>
      </c>
      <c r="E32" s="3">
        <v>9.7999999999999997E-3</v>
      </c>
      <c r="F32" s="3">
        <v>0.1123</v>
      </c>
      <c r="G32" s="5">
        <v>5633</v>
      </c>
    </row>
    <row r="33" spans="1:7" x14ac:dyDescent="0.25">
      <c r="A33" s="2" t="s">
        <v>49</v>
      </c>
      <c r="B33" s="2" t="s">
        <v>6</v>
      </c>
      <c r="C33" s="3">
        <v>3.5000000000000001E-3</v>
      </c>
      <c r="D33" s="3">
        <v>3.2000000000000002E-3</v>
      </c>
      <c r="E33" s="3">
        <v>3.5000000000000001E-3</v>
      </c>
      <c r="F33" s="3">
        <v>5.28E-2</v>
      </c>
      <c r="G33" s="5">
        <v>7439</v>
      </c>
    </row>
    <row r="34" spans="1:7" x14ac:dyDescent="0.25">
      <c r="A34" s="2" t="s">
        <v>50</v>
      </c>
      <c r="B34" s="2" t="s">
        <v>6</v>
      </c>
      <c r="C34" s="3">
        <v>1.0500000000000001E-2</v>
      </c>
      <c r="D34" s="3">
        <v>1.9099999999999999E-2</v>
      </c>
      <c r="E34" s="3">
        <v>1.0500000000000001E-2</v>
      </c>
      <c r="F34" s="3">
        <v>0.17460000000000001</v>
      </c>
      <c r="G34" s="5">
        <v>4806</v>
      </c>
    </row>
    <row r="35" spans="1:7" x14ac:dyDescent="0.25">
      <c r="A35" s="2" t="s">
        <v>51</v>
      </c>
      <c r="B35" s="2" t="s">
        <v>6</v>
      </c>
      <c r="C35" s="3">
        <v>-6.9999999999999999E-4</v>
      </c>
      <c r="D35" s="3">
        <v>1.8E-3</v>
      </c>
      <c r="E35" s="3">
        <v>-6.9999999999999999E-4</v>
      </c>
      <c r="F35" s="3">
        <v>2.9700000000000001E-2</v>
      </c>
      <c r="G35" s="5">
        <v>6790</v>
      </c>
    </row>
    <row r="36" spans="1:7" x14ac:dyDescent="0.25">
      <c r="A36" s="2" t="s">
        <v>52</v>
      </c>
      <c r="B36" s="2" t="s">
        <v>10</v>
      </c>
      <c r="C36" s="3">
        <v>1.6E-2</v>
      </c>
      <c r="D36" s="3">
        <v>1.8800000000000001E-2</v>
      </c>
      <c r="E36" s="3">
        <v>1.6E-2</v>
      </c>
      <c r="F36" s="3">
        <v>8.2500000000000004E-2</v>
      </c>
      <c r="G36" s="5">
        <v>4161</v>
      </c>
    </row>
    <row r="37" spans="1:7" x14ac:dyDescent="0.25">
      <c r="A37" s="2" t="s">
        <v>53</v>
      </c>
      <c r="B37" s="2" t="s">
        <v>10</v>
      </c>
      <c r="C37" s="3">
        <v>1.89E-2</v>
      </c>
      <c r="D37" s="3">
        <v>6.8999999999999999E-3</v>
      </c>
      <c r="E37" s="3">
        <v>1.89E-2</v>
      </c>
      <c r="F37" s="3">
        <v>4.0800000000000003E-2</v>
      </c>
      <c r="G37" s="5">
        <v>3598</v>
      </c>
    </row>
    <row r="38" spans="1:7" x14ac:dyDescent="0.25">
      <c r="A38" s="2" t="s">
        <v>54</v>
      </c>
      <c r="B38" s="2" t="s">
        <v>22</v>
      </c>
      <c r="C38" s="3">
        <v>6.7000000000000002E-3</v>
      </c>
      <c r="D38" s="3">
        <v>7.6E-3</v>
      </c>
      <c r="E38" s="3">
        <v>6.7000000000000002E-3</v>
      </c>
      <c r="F38" s="3">
        <v>4.8399999999999999E-2</v>
      </c>
      <c r="G38" s="5">
        <v>4461</v>
      </c>
    </row>
    <row r="39" spans="1:7" x14ac:dyDescent="0.25">
      <c r="A39" s="2" t="s">
        <v>55</v>
      </c>
      <c r="B39" s="2" t="s">
        <v>22</v>
      </c>
      <c r="C39" s="3">
        <v>8.0000000000000002E-3</v>
      </c>
      <c r="D39" s="3">
        <v>8.8000000000000005E-3</v>
      </c>
      <c r="E39" s="3">
        <v>8.0000000000000002E-3</v>
      </c>
      <c r="F39" s="3">
        <v>8.3799999999999999E-2</v>
      </c>
      <c r="G39" s="5">
        <v>4393</v>
      </c>
    </row>
    <row r="40" spans="1:7" x14ac:dyDescent="0.25">
      <c r="A40" s="2" t="s">
        <v>56</v>
      </c>
      <c r="B40" s="2" t="s">
        <v>20</v>
      </c>
      <c r="C40" s="3">
        <v>1.9E-3</v>
      </c>
      <c r="D40" s="3">
        <v>3.2000000000000002E-3</v>
      </c>
      <c r="E40" s="3">
        <v>1.9E-3</v>
      </c>
      <c r="F40" s="3">
        <v>-6.7000000000000002E-3</v>
      </c>
      <c r="G40" s="5">
        <v>4326</v>
      </c>
    </row>
    <row r="41" spans="1:7" x14ac:dyDescent="0.25">
      <c r="A41" s="2" t="s">
        <v>57</v>
      </c>
      <c r="B41" s="2" t="s">
        <v>20</v>
      </c>
      <c r="C41" s="3">
        <v>2.2000000000000001E-3</v>
      </c>
      <c r="D41" s="3">
        <v>-4.4000000000000003E-3</v>
      </c>
      <c r="E41" s="3">
        <v>2.2000000000000001E-3</v>
      </c>
      <c r="F41" s="3">
        <v>8.6300000000000002E-2</v>
      </c>
      <c r="G41" s="5">
        <v>4884</v>
      </c>
    </row>
    <row r="42" spans="1:7" x14ac:dyDescent="0.25">
      <c r="A42" s="2" t="s">
        <v>58</v>
      </c>
      <c r="B42" s="2" t="s">
        <v>20</v>
      </c>
      <c r="C42" s="3">
        <v>9.4000000000000004E-3</v>
      </c>
      <c r="D42" s="3">
        <v>7.0000000000000001E-3</v>
      </c>
      <c r="E42" s="3">
        <v>9.4000000000000004E-3</v>
      </c>
      <c r="F42" s="3">
        <v>6.8099999999999994E-2</v>
      </c>
      <c r="G42" s="5">
        <v>4873</v>
      </c>
    </row>
    <row r="43" spans="1:7" x14ac:dyDescent="0.25">
      <c r="A43" s="2" t="s">
        <v>59</v>
      </c>
      <c r="B43" s="2" t="s">
        <v>20</v>
      </c>
      <c r="C43" s="3">
        <v>-7.7999999999999996E-3</v>
      </c>
      <c r="D43" s="3">
        <v>-2E-3</v>
      </c>
      <c r="E43" s="3">
        <v>-7.7999999999999996E-3</v>
      </c>
      <c r="F43" s="3">
        <v>2.81E-2</v>
      </c>
      <c r="G43" s="5">
        <v>4541</v>
      </c>
    </row>
    <row r="44" spans="1:7" x14ac:dyDescent="0.25">
      <c r="A44" s="2" t="s">
        <v>60</v>
      </c>
      <c r="B44" s="2" t="s">
        <v>20</v>
      </c>
      <c r="C44" s="3">
        <v>-1.6000000000000001E-3</v>
      </c>
      <c r="D44" s="3">
        <v>-3.7000000000000002E-3</v>
      </c>
      <c r="E44" s="3">
        <v>-1.6000000000000001E-3</v>
      </c>
      <c r="F44" s="3">
        <v>3.2300000000000002E-2</v>
      </c>
      <c r="G44" s="5">
        <v>4088</v>
      </c>
    </row>
    <row r="45" spans="1:7" x14ac:dyDescent="0.25">
      <c r="A45" s="2" t="s">
        <v>61</v>
      </c>
      <c r="B45" s="2" t="s">
        <v>20</v>
      </c>
      <c r="C45" s="3">
        <v>-1.1000000000000001E-3</v>
      </c>
      <c r="D45" s="3">
        <v>4.4999999999999997E-3</v>
      </c>
      <c r="E45" s="3">
        <v>-1.1000000000000001E-3</v>
      </c>
      <c r="F45" s="3">
        <v>3.73E-2</v>
      </c>
      <c r="G45" s="5">
        <v>4808</v>
      </c>
    </row>
    <row r="46" spans="1:7" x14ac:dyDescent="0.25">
      <c r="A46" s="2" t="s">
        <v>62</v>
      </c>
      <c r="B46" s="2" t="s">
        <v>8</v>
      </c>
      <c r="C46" s="3">
        <v>1.6000000000000001E-3</v>
      </c>
      <c r="D46" s="3">
        <v>-4.0000000000000002E-4</v>
      </c>
      <c r="E46" s="3">
        <v>1.6000000000000001E-3</v>
      </c>
      <c r="F46" s="3">
        <v>4.7999999999999996E-3</v>
      </c>
      <c r="G46" s="5">
        <v>4327</v>
      </c>
    </row>
    <row r="47" spans="1:7" x14ac:dyDescent="0.25">
      <c r="A47" s="2" t="s">
        <v>63</v>
      </c>
      <c r="B47" s="2" t="s">
        <v>24</v>
      </c>
      <c r="C47" s="3">
        <v>1.2500000000000001E-2</v>
      </c>
      <c r="D47" s="3">
        <v>9.4000000000000004E-3</v>
      </c>
      <c r="E47" s="3">
        <v>1.2500000000000001E-2</v>
      </c>
      <c r="F47" s="3">
        <v>0.20799999999999999</v>
      </c>
      <c r="G47" s="5">
        <v>6753</v>
      </c>
    </row>
    <row r="48" spans="1:7" x14ac:dyDescent="0.25">
      <c r="A48" s="2" t="s">
        <v>64</v>
      </c>
      <c r="B48" s="2" t="s">
        <v>24</v>
      </c>
      <c r="C48" s="3">
        <v>5.3E-3</v>
      </c>
      <c r="D48" s="3">
        <v>7.4999999999999997E-3</v>
      </c>
      <c r="E48" s="3">
        <v>5.3E-3</v>
      </c>
      <c r="F48" s="3">
        <v>0.16600000000000001</v>
      </c>
      <c r="G48" s="5">
        <v>11534</v>
      </c>
    </row>
    <row r="49" spans="1:7" x14ac:dyDescent="0.25">
      <c r="A49" s="2" t="s">
        <v>65</v>
      </c>
      <c r="B49" s="2" t="s">
        <v>24</v>
      </c>
      <c r="C49" s="3">
        <v>1.0999999999999999E-2</v>
      </c>
      <c r="D49" s="3">
        <v>1.49E-2</v>
      </c>
      <c r="E49" s="3">
        <v>1.0999999999999999E-2</v>
      </c>
      <c r="F49" s="3">
        <v>0.16039999999999999</v>
      </c>
      <c r="G49" s="5">
        <v>5501</v>
      </c>
    </row>
    <row r="50" spans="1:7" x14ac:dyDescent="0.25">
      <c r="A50" s="2" t="s">
        <v>66</v>
      </c>
      <c r="B50" s="2" t="s">
        <v>24</v>
      </c>
      <c r="C50" s="3">
        <v>1.4999999999999999E-2</v>
      </c>
      <c r="D50" s="3">
        <v>1.72E-2</v>
      </c>
      <c r="E50" s="3">
        <v>1.4999999999999999E-2</v>
      </c>
      <c r="F50" s="3">
        <v>0.16539999999999999</v>
      </c>
      <c r="G50" s="5">
        <v>9357</v>
      </c>
    </row>
    <row r="51" spans="1:7" x14ac:dyDescent="0.25">
      <c r="A51" s="2" t="s">
        <v>67</v>
      </c>
      <c r="B51" s="2" t="s">
        <v>24</v>
      </c>
      <c r="C51" s="3">
        <v>8.5000000000000006E-3</v>
      </c>
      <c r="D51" s="3">
        <v>8.6999999999999994E-3</v>
      </c>
      <c r="E51" s="3">
        <v>8.5000000000000006E-3</v>
      </c>
      <c r="F51" s="3">
        <v>9.9199999999999997E-2</v>
      </c>
      <c r="G51" s="5">
        <v>10614</v>
      </c>
    </row>
    <row r="52" spans="1:7" x14ac:dyDescent="0.25">
      <c r="A52" s="2" t="s">
        <v>68</v>
      </c>
      <c r="B52" s="2" t="s">
        <v>24</v>
      </c>
      <c r="C52" s="3">
        <v>9.5999999999999992E-3</v>
      </c>
      <c r="D52" s="3">
        <v>8.3000000000000001E-3</v>
      </c>
      <c r="E52" s="3">
        <v>9.5999999999999992E-3</v>
      </c>
      <c r="F52" s="3">
        <v>0.1525</v>
      </c>
      <c r="G52" s="5">
        <v>5949</v>
      </c>
    </row>
    <row r="53" spans="1:7" x14ac:dyDescent="0.25">
      <c r="A53" s="2" t="s">
        <v>69</v>
      </c>
      <c r="B53" s="2" t="s">
        <v>26</v>
      </c>
      <c r="C53" s="3">
        <v>-3.2000000000000002E-3</v>
      </c>
      <c r="D53" s="3">
        <v>1.1999999999999999E-3</v>
      </c>
      <c r="E53" s="3">
        <v>-3.2000000000000002E-3</v>
      </c>
      <c r="F53" s="3">
        <v>0.1862</v>
      </c>
      <c r="G53" s="5">
        <v>6005</v>
      </c>
    </row>
    <row r="54" spans="1:7" x14ac:dyDescent="0.25">
      <c r="A54" s="7" t="s">
        <v>70</v>
      </c>
      <c r="B54" s="7" t="s">
        <v>18</v>
      </c>
      <c r="C54" s="8">
        <v>8.8999999999999999E-3</v>
      </c>
      <c r="D54" s="8">
        <v>5.1000000000000004E-3</v>
      </c>
      <c r="E54" s="8">
        <v>8.8999999999999999E-3</v>
      </c>
      <c r="F54" s="8">
        <v>5.7799999999999997E-2</v>
      </c>
      <c r="G54" s="9">
        <v>7311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s V K h V g n O M 7 i l A A A A 9 g A A A B I A H A B D b 2 5 m a W c v U G F j a 2 F n Z S 5 4 b W w g o h g A K K A U A A A A A A A A A A A A A A A A A A A A A A A A A A A A h Y / N C o J A H M R f R f b u f l k Q 8 n e F u i Z E Q X R d t k 2 X d B V d W 9 + t Q 4 / U K 2 S U 1 a 3 j z P w G Z u 7 X G 6 R D V Q Y X 3 X a m t g l i m K J A W 1 U f j c 0 T 1 L t T u E C p g I 1 U Z 5 n r Y I R t F w + d S V D h X B M T 4 r 3 H P s J 1 m x N O K S O H b L 1 T h a 5 k a G z n p F U a f V r H / y 0 k Y P 8 a I z h m b I 7 5 L M I U y G R C Z u w X 4 O P e Z / p j w q o v X d 9 q 0 b h w u Q U y S S D v D + I B U E s D B B Q A A g A I A L F S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U q F W 8 L J G P h s C A A B H C A A A E w A c A E Z v c m 1 1 b G F z L 1 N l Y 3 R p b 2 4 x L m 0 g o h g A K K A U A A A A A A A A A A A A A A A A A A A A A A A A A A A A 5 V R N a 9 t A E L 0 b / B 8 W t Q e J y o 4 l K y m 0 + B C c h g Z 6 M L b b i + X D W D u O t 1 n t L r s r 0 8 T 4 9 / T U S 4 8 9 1 n + s 6 8 + o w U p p K Y U S w S J 4 + 3 Z m 3 m N m D G a W S U E G 2 3 / 0 u l 6 r 1 8 w M N F L y z B v C h G O r 1 S Z + D 6 6 R J I F H O o S j r d e I + y 6 l s O i A H p 0 2 N 0 z j X z K O z e 4 a F 9 b 4 X v d V + t 6 g N u m c C Z a l F 2 h u r F R p H 4 G / M R Y s p h q V 1 N a k U 6 b w D l Q j b s X t V t T Q a B h F k T H g j T k K C k 1 F p 1 4 Q k t F V r j j m L j y s 6 + 1 4 U b P t j Y N w W 9 G h 3 s 6 2 u M X o i n Y O K r z x c n Q B F s Y 7 t t P H l C T n 3 K I G K t f a N t T m U I M w U 6 n z r u R F L o a 3 y k n b R w k X C 2 + L R 1 5 I r L s j F j / Z Z U j 2 e F y B t y v w p A I / r c D P K v C X P + H L 4 C D z H R M z M G R Q K N R M O m 9 J H 3 M 5 Z x T M v e j B D V P + Q 0 v C 6 D 7 K B + B S u y A T Y 5 k t V l / K j v V R c c j Q U Q r 0 H 0 8 Y e i / c 8 c L d E 7 1 / O 3 R F h 2 W r S u 6 U D D l 4 U N L X h Q m u P g O f S U N 6 W m 4 y y Z K 0 D W b x L Q J 1 z e g f l e J a a 0 c 7 5 3 y Q A Q d t O l Y X O A 6 O t 0 v 0 i 3 6 p L O t P G u g j C G R a n q z H w 1 3 2 U G f r E b h 2 u R 1 v Q 6 F 4 h / l k y 4 k r O D 5 k R V 5 w o E C E J C B k U E V c f e O W 5 a 7 w K C Y 5 G j S V z P 7 z k / z 7 1 + B B 7 9 V r T F T Y d n T F J L s V c 9 o 4 + 0 + W T H J 0 y S R / Z c k k T 3 b J / P Y o P 7 p q / u 1 M u 5 w U n + Z I / w B Q S w E C L Q A U A A I A C A C x U q F W C c 4 z u K U A A A D 2 A A A A E g A A A A A A A A A A A A A A A A A A A A A A Q 2 9 u Z m l n L 1 B h Y 2 t h Z 2 U u e G 1 s U E s B A i 0 A F A A C A A g A s V K h V g / K 6 a u k A A A A 6 Q A A A B M A A A A A A A A A A A A A A A A A 8 Q A A A F t D b 2 5 0 Z W 5 0 X 1 R 5 c G V z X S 5 4 b W x Q S w E C L Q A U A A I A C A C x U q F W 8 L J G P h s C A A B H C A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H Q A A A A A A A B U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z O j E z O j U z L j U 1 M D I y N D d a I i A v P j x F b n R y e S B U e X B l P S J G a W x s Q 2 9 s d W 1 u V H l w Z X M i I F Z h b H V l P S J z Q m d Z R U J B U U V C Z z 0 9 I i A v P j x F b n R y e S B U e X B l P S J G a W x s Q 2 9 s d W 1 u T m F t Z X M i I F Z h b H V l P S J z W y Z x d W 9 0 O 0 N v b H V t b j E m c X V v d D s s J n F 1 b 3 Q 7 Q 2 9 s d W 1 u M i Z x d W 9 0 O y w m c X V v d D t q Y W 5 l a X J v L z I w M j M m c X V v d D s s J n F 1 b 3 Q 7 Z G V 6 Z W 1 i c m 8 v M j A y M i Z x d W 9 0 O y w m c X V v d D s o Y W N 1 b X V s Y W R h I G 5 v I G F u b y k m c X V v d D s s J n F 1 b 3 Q 7 K M O 6 b H R p b W 9 z I D E y I G 1 l c 2 V z K S Z x d W 9 0 O y w m c X V v d D s o U i Q v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Q p L 0 F 1 d G 9 S Z W 1 v d m V k Q 2 9 s d W 1 u c z E u e 0 N v b H V t b j E s M H 0 m c X V v d D s s J n F 1 b 3 Q 7 U 2 V j d G l v b j E v V G F i b G U w M D M g K F B h Z 2 U g N C k v Q X V 0 b 1 J l b W 9 2 Z W R D b 2 x 1 b W 5 z M S 5 7 Q 2 9 s d W 1 u M i w x f S Z x d W 9 0 O y w m c X V v d D t T Z W N 0 a W 9 u M S 9 U Y W J s Z T A w M y A o U G F n Z S A 0 K S 9 B d X R v U m V t b 3 Z l Z E N v b H V t b n M x L n t q Y W 5 l a X J v L z I w M j M s M n 0 m c X V v d D s s J n F 1 b 3 Q 7 U 2 V j d G l v b j E v V G F i b G U w M D M g K F B h Z 2 U g N C k v Q X V 0 b 1 J l b W 9 2 Z W R D b 2 x 1 b W 5 z M S 5 7 Z G V 6 Z W 1 i c m 8 v M j A y M i w z f S Z x d W 9 0 O y w m c X V v d D t T Z W N 0 a W 9 u M S 9 U Y W J s Z T A w M y A o U G F n Z S A 0 K S 9 B d X R v U m V t b 3 Z l Z E N v b H V t b n M x L n s o Y W N 1 b X V s Y W R h I G 5 v I G F u b y k s N H 0 m c X V v d D s s J n F 1 b 3 Q 7 U 2 V j d G l v b j E v V G F i b G U w M D M g K F B h Z 2 U g N C k v Q X V 0 b 1 J l b W 9 2 Z W R D b 2 x 1 b W 5 z M S 5 7 K M O 6 b H R p b W 9 z I D E y I G 1 l c 2 V z K S w 1 f S Z x d W 9 0 O y w m c X V v d D t T Z W N 0 a W 9 u M S 9 U Y W J s Z T A w M y A o U G F n Z S A 0 K S 9 B d X R v U m V t b 3 Z l Z E N v b H V t b n M x L n s o U i Q v b c K y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0 K S 9 B d X R v U m V t b 3 Z l Z E N v b H V t b n M x L n t D b 2 x 1 b W 4 x L D B 9 J n F 1 b 3 Q 7 L C Z x d W 9 0 O 1 N l Y 3 R p b 2 4 x L 1 R h Y m x l M D A z I C h Q Y W d l I D Q p L 0 F 1 d G 9 S Z W 1 v d m V k Q 2 9 s d W 1 u c z E u e 0 N v b H V t b j I s M X 0 m c X V v d D s s J n F 1 b 3 Q 7 U 2 V j d G l v b j E v V G F i b G U w M D M g K F B h Z 2 U g N C k v Q X V 0 b 1 J l b W 9 2 Z W R D b 2 x 1 b W 5 z M S 5 7 a m F u Z W l y b y 8 y M D I z L D J 9 J n F 1 b 3 Q 7 L C Z x d W 9 0 O 1 N l Y 3 R p b 2 4 x L 1 R h Y m x l M D A z I C h Q Y W d l I D Q p L 0 F 1 d G 9 S Z W 1 v d m V k Q 2 9 s d W 1 u c z E u e 2 R l e m V t Y n J v L z I w M j I s M 3 0 m c X V v d D s s J n F 1 b 3 Q 7 U 2 V j d G l v b j E v V G F i b G U w M D M g K F B h Z 2 U g N C k v Q X V 0 b 1 J l b W 9 2 Z W R D b 2 x 1 b W 5 z M S 5 7 K G F j d W 1 1 b G F k Y S B u b y B h b m 8 p L D R 9 J n F 1 b 3 Q 7 L C Z x d W 9 0 O 1 N l Y 3 R p b 2 4 x L 1 R h Y m x l M D A z I C h Q Y W d l I D Q p L 0 F 1 d G 9 S Z W 1 v d m V k Q 2 9 s d W 1 u c z E u e y j D u m x 0 a W 1 v c y A x M i B t Z X N l c y k s N X 0 m c X V v d D s s J n F 1 b 3 Q 7 U 2 V j d G l v b j E v V G F i b G U w M D M g K F B h Z 2 U g N C k v Q X V 0 b 1 J l b W 9 2 Z W R D b 2 x 1 b W 5 z M S 5 7 K F I k L 2 3 C s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t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x V D E z O j E 2 O j I x L j A 1 M j E x O D N a I i A v P j x F b n R y e S B U e X B l P S J G a W x s Q 2 9 s d W 1 u V H l w Z X M i I F Z h b H V l P S J z Q m d Z R U J B U U V C Z z 0 9 I i A v P j x F b n R y e S B U e X B l P S J G a W x s Q 2 9 s d W 1 u T m F t Z X M i I F Z h b H V l P S J z W y Z x d W 9 0 O 0 N p Z G F k Z S Z x d W 9 0 O y w m c X V v d D t D b 2 x 1 b W 4 y J n F 1 b 3 Q 7 L C Z x d W 9 0 O 2 p h b m V p c m 8 v M j A y M y Z x d W 9 0 O y w m c X V v d D t k Z X p l b W J y b y 8 y M D I y J n F 1 b 3 Q 7 L C Z x d W 9 0 O y h h Y 3 V t d W x h Z G E g b m 8 g Y W 5 v K S Z x d W 9 0 O y w m c X V v d D s o w 7 p s d G l t b 3 M g M T I g b W V z Z X M p J n F 1 b 3 Q 7 L C Z x d W 9 0 O y h S J C 9 t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S 0 2 K S 9 B d X R v U m V t b 3 Z l Z E N v b H V t b n M x L n t D a W R h Z G U s M H 0 m c X V v d D s s J n F 1 b 3 Q 7 U 2 V j d G l v b j E v V G F i b G U w M D Q g K F B h Z 2 U g N S 0 2 K S 9 B d X R v U m V t b 3 Z l Z E N v b H V t b n M x L n t D b 2 x 1 b W 4 y L D F 9 J n F 1 b 3 Q 7 L C Z x d W 9 0 O 1 N l Y 3 R p b 2 4 x L 1 R h Y m x l M D A 0 I C h Q Y W d l I D U t N i k v Q X V 0 b 1 J l b W 9 2 Z W R D b 2 x 1 b W 5 z M S 5 7 a m F u Z W l y b y 8 y M D I z L D J 9 J n F 1 b 3 Q 7 L C Z x d W 9 0 O 1 N l Y 3 R p b 2 4 x L 1 R h Y m x l M D A 0 I C h Q Y W d l I D U t N i k v Q X V 0 b 1 J l b W 9 2 Z W R D b 2 x 1 b W 5 z M S 5 7 Z G V 6 Z W 1 i c m 8 v M j A y M i w z f S Z x d W 9 0 O y w m c X V v d D t T Z W N 0 a W 9 u M S 9 U Y W J s Z T A w N C A o U G F n Z S A 1 L T Y p L 0 F 1 d G 9 S Z W 1 v d m V k Q 2 9 s d W 1 u c z E u e y h h Y 3 V t d W x h Z G E g b m 8 g Y W 5 v K S w 0 f S Z x d W 9 0 O y w m c X V v d D t T Z W N 0 a W 9 u M S 9 U Y W J s Z T A w N C A o U G F n Z S A 1 L T Y p L 0 F 1 d G 9 S Z W 1 v d m V k Q 2 9 s d W 1 u c z E u e y j D u m x 0 a W 1 v c y A x M i B t Z X N l c y k s N X 0 m c X V v d D s s J n F 1 b 3 Q 7 U 2 V j d G l v b j E v V G F i b G U w M D Q g K F B h Z 2 U g N S 0 2 K S 9 B d X R v U m V t b 3 Z l Z E N v b H V t b n M x L n s o U i Q v b c K y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C A o U G F n Z S A 1 L T Y p L 0 F 1 d G 9 S Z W 1 v d m V k Q 2 9 s d W 1 u c z E u e 0 N p Z G F k Z S w w f S Z x d W 9 0 O y w m c X V v d D t T Z W N 0 a W 9 u M S 9 U Y W J s Z T A w N C A o U G F n Z S A 1 L T Y p L 0 F 1 d G 9 S Z W 1 v d m V k Q 2 9 s d W 1 u c z E u e 0 N v b H V t b j I s M X 0 m c X V v d D s s J n F 1 b 3 Q 7 U 2 V j d G l v b j E v V G F i b G U w M D Q g K F B h Z 2 U g N S 0 2 K S 9 B d X R v U m V t b 3 Z l Z E N v b H V t b n M x L n t q Y W 5 l a X J v L z I w M j M s M n 0 m c X V v d D s s J n F 1 b 3 Q 7 U 2 V j d G l v b j E v V G F i b G U w M D Q g K F B h Z 2 U g N S 0 2 K S 9 B d X R v U m V t b 3 Z l Z E N v b H V t b n M x L n t k Z X p l b W J y b y 8 y M D I y L D N 9 J n F 1 b 3 Q 7 L C Z x d W 9 0 O 1 N l Y 3 R p b 2 4 x L 1 R h Y m x l M D A 0 I C h Q Y W d l I D U t N i k v Q X V 0 b 1 J l b W 9 2 Z W R D b 2 x 1 b W 5 z M S 5 7 K G F j d W 1 1 b G F k Y S B u b y B h b m 8 p L D R 9 J n F 1 b 3 Q 7 L C Z x d W 9 0 O 1 N l Y 3 R p b 2 4 x L 1 R h Y m x l M D A 0 I C h Q Y W d l I D U t N i k v Q X V 0 b 1 J l b W 9 2 Z W R D b 2 x 1 b W 5 z M S 5 7 K M O 6 b H R p b W 9 z I D E y I G 1 l c 2 V z K S w 1 f S Z x d W 9 0 O y w m c X V v d D t T Z W N 0 a W 9 u M S 9 U Y W J s Z T A w N C A o U G F n Z S A 1 L T Y p L 0 F 1 d G 9 S Z W 1 v d m V k Q 2 9 s d W 1 u c z E u e y h S J C 9 t w r I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S 0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L T Y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t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t N i k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L T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0 2 K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3 h C p 0 P 7 k J O p M u G M r L / T W w A A A A A A g A A A A A A E G Y A A A A B A A A g A A A A p K 6 E 1 r a B Q n I Z e Z b S 9 I I U p v k T 4 L B H M C A G y 7 c G 1 a g 9 r L g A A A A A D o A A A A A C A A A g A A A A Y C k F 8 u O 7 1 x n V 1 c K L S N a o X k V d 1 6 H M 3 Y O f G e f w C W l j 6 8 t Q A A A A 3 S V O D p G t o J l u P c o 5 O d W 0 E 9 Q h 9 p u 8 a M / E V L J w O w e L H q e S l C 2 g S f p n s o x e e M D a V i D q 5 L s 1 d j R i T 0 N m I R Y M K f / H O q J H p P F c 9 0 X Z g G P Z c N t x D a x A A A A A R L H o 0 t D W 5 Z H 5 N j q y Y C k N q 3 C F b Q F k p / Y 7 N y B f k 7 P f a O G D s h i V O n x l F X q g Z d E J F p 4 M N z X Q P h s 3 j G j 9 2 E i v 2 I f U R A = = < / D a t a M a s h u p > 
</file>

<file path=customXml/itemProps1.xml><?xml version="1.0" encoding="utf-8"?>
<ds:datastoreItem xmlns:ds="http://schemas.openxmlformats.org/officeDocument/2006/customXml" ds:itemID="{D85EFC79-028D-4703-B94D-74F45E346F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ImoveisBR_2023</vt:lpstr>
      <vt:lpstr>indexes</vt:lpstr>
      <vt:lpstr>dados_brutos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oviedo</dc:creator>
  <cp:lastModifiedBy>vinicius oviedo</cp:lastModifiedBy>
  <dcterms:created xsi:type="dcterms:W3CDTF">2023-05-01T13:09:05Z</dcterms:created>
  <dcterms:modified xsi:type="dcterms:W3CDTF">2023-05-01T16:21:33Z</dcterms:modified>
</cp:coreProperties>
</file>