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d0f6747583a16/Codes/"/>
    </mc:Choice>
  </mc:AlternateContent>
  <xr:revisionPtr revIDLastSave="73" documentId="8_{175274A7-4265-D34E-91EC-1C40285A1188}" xr6:coauthVersionLast="47" xr6:coauthVersionMax="47" xr10:uidLastSave="{FF577543-329D-5F4C-8A06-ACDB17D74B2A}"/>
  <bookViews>
    <workbookView xWindow="28820" yWindow="-7480" windowWidth="38400" windowHeight="21100" tabRatio="942" activeTab="5" xr2:uid="{606C0A0A-E95D-4735-AC69-E60CA51AA335}"/>
  </bookViews>
  <sheets>
    <sheet name="Well Status" sheetId="1" state="hidden" r:id="rId1"/>
    <sheet name="Well_1" sheetId="3" r:id="rId2"/>
    <sheet name="Well_2" sheetId="4" r:id="rId3"/>
    <sheet name="Well_3" sheetId="5" r:id="rId4"/>
    <sheet name="Parameter Alert" sheetId="26" r:id="rId5"/>
    <sheet name="Well_Charting" sheetId="28" r:id="rId6"/>
  </sheets>
  <externalReferences>
    <externalReference r:id="rId7"/>
  </externalReferences>
  <definedNames>
    <definedName name="All_Rates_Daily">[1]All_Input_Monthly!$C$10:$Y$375</definedName>
    <definedName name="DailyActuals">[1]ForecastInput!$B$30:$C$394</definedName>
    <definedName name="ExternalData_1" localSheetId="0" hidden="1">'Well Status'!$A$1:$Y$17</definedName>
    <definedName name="ExternalData_2" localSheetId="0" hidden="1">'Well Status'!#REF!</definedName>
    <definedName name="ForecastInputNames">[1]ForecastInput!$C$6:$W$11</definedName>
    <definedName name="ForecastInputTable">[1]ForecastInput!$A$12:$W$23</definedName>
    <definedName name="RateNpTable">[1]RatesvsNp!$B$12:$BU$2000</definedName>
    <definedName name="WellData">[1]WellLevel!$B$4:$DX$796</definedName>
    <definedName name="WellLevel_TotalProduction">#REF!</definedName>
    <definedName name="WellList">[1]WellLevelDataforPlots!$AF$3:$AG$25</definedName>
    <definedName name="WellNetAllocation">#REF!</definedName>
    <definedName name="WellsBudgetPostUptime">[1]BudgetProfilesWellLevel!$C$26:$T$39</definedName>
    <definedName name="WTAvgValues">[1]WellTestAvg!$C$8:$DF$307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6" l="1"/>
  <c r="C3" i="26"/>
  <c r="C4" i="26"/>
  <c r="B22" i="26" s="1"/>
  <c r="C5" i="26"/>
  <c r="B23" i="26" s="1"/>
  <c r="C6" i="26"/>
  <c r="C7" i="26"/>
  <c r="C8" i="26"/>
  <c r="B26" i="26" s="1"/>
  <c r="C9" i="26"/>
  <c r="B27" i="26" s="1"/>
  <c r="C10" i="26"/>
  <c r="C11" i="26"/>
  <c r="C12" i="26"/>
  <c r="C13" i="26"/>
  <c r="B31" i="26" s="1"/>
  <c r="C14" i="26"/>
  <c r="C15" i="26"/>
  <c r="C16" i="26"/>
  <c r="C17" i="26"/>
  <c r="B35" i="26" s="1"/>
  <c r="C18" i="26"/>
  <c r="C19" i="26"/>
  <c r="A20" i="26"/>
  <c r="B20" i="26"/>
  <c r="C20" i="26"/>
  <c r="A21" i="26"/>
  <c r="B21" i="26"/>
  <c r="C21" i="26"/>
  <c r="B39" i="26" s="1"/>
  <c r="A22" i="26"/>
  <c r="C22" i="26"/>
  <c r="A23" i="26"/>
  <c r="C23" i="26"/>
  <c r="A24" i="26"/>
  <c r="B24" i="26"/>
  <c r="C24" i="26"/>
  <c r="A25" i="26"/>
  <c r="B25" i="26"/>
  <c r="C25" i="26"/>
  <c r="B43" i="26" s="1"/>
  <c r="A26" i="26"/>
  <c r="C26" i="26"/>
  <c r="A27" i="26"/>
  <c r="C27" i="26"/>
  <c r="A28" i="26"/>
  <c r="B28" i="26"/>
  <c r="C28" i="26"/>
  <c r="B29" i="26"/>
  <c r="C29" i="26"/>
  <c r="B30" i="26"/>
  <c r="C30" i="26"/>
  <c r="C31" i="26"/>
  <c r="B32" i="26"/>
  <c r="C32" i="26"/>
  <c r="B33" i="26"/>
  <c r="C33" i="26"/>
  <c r="B34" i="26"/>
  <c r="C34" i="26"/>
  <c r="C35" i="26"/>
  <c r="B36" i="26"/>
  <c r="C36" i="26"/>
  <c r="B37" i="26"/>
  <c r="C37" i="26"/>
  <c r="B38" i="26"/>
  <c r="C38" i="26"/>
  <c r="C39" i="26"/>
  <c r="B40" i="26"/>
  <c r="C40" i="26"/>
  <c r="B41" i="26"/>
  <c r="C41" i="26"/>
  <c r="B42" i="26"/>
  <c r="C42" i="26"/>
  <c r="C43" i="26"/>
  <c r="B44" i="26"/>
  <c r="C44" i="26"/>
  <c r="B45" i="26"/>
  <c r="C45" i="26"/>
  <c r="B46" i="26"/>
  <c r="C46" i="26"/>
  <c r="B47" i="26"/>
  <c r="C47" i="26"/>
  <c r="B48" i="26"/>
  <c r="C48" i="26"/>
  <c r="B49" i="26"/>
  <c r="C49" i="26"/>
  <c r="B50" i="26"/>
  <c r="C50" i="26"/>
  <c r="B51" i="26"/>
  <c r="C51" i="26"/>
  <c r="A52" i="26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B52" i="26"/>
  <c r="C52" i="26"/>
  <c r="B53" i="26"/>
  <c r="C53" i="26"/>
  <c r="B54" i="26"/>
  <c r="C54" i="26"/>
  <c r="B72" i="26" s="1"/>
  <c r="B55" i="26"/>
  <c r="C55" i="26"/>
  <c r="B56" i="26"/>
  <c r="C56" i="26"/>
  <c r="B57" i="26"/>
  <c r="C57" i="26"/>
  <c r="B58" i="26"/>
  <c r="C58" i="26"/>
  <c r="B76" i="26" s="1"/>
  <c r="B59" i="26"/>
  <c r="C59" i="26"/>
  <c r="B60" i="26"/>
  <c r="C60" i="26"/>
  <c r="B61" i="26"/>
  <c r="B62" i="26"/>
  <c r="B63" i="26"/>
  <c r="B64" i="26"/>
  <c r="B65" i="26"/>
  <c r="B66" i="26"/>
  <c r="B67" i="26"/>
  <c r="B68" i="26"/>
  <c r="B69" i="26"/>
  <c r="B70" i="26"/>
  <c r="B71" i="26"/>
  <c r="B73" i="26"/>
  <c r="B74" i="26"/>
  <c r="B75" i="26"/>
  <c r="B77" i="26"/>
  <c r="B78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B156" i="26"/>
  <c r="B157" i="26"/>
  <c r="B158" i="26"/>
  <c r="B159" i="26"/>
  <c r="B160" i="26"/>
  <c r="B161" i="26"/>
  <c r="B162" i="26"/>
  <c r="B163" i="26"/>
  <c r="B164" i="26"/>
  <c r="B165" i="26"/>
  <c r="B166" i="26"/>
  <c r="B167" i="26"/>
  <c r="B168" i="26"/>
  <c r="B169" i="26"/>
  <c r="B170" i="26"/>
  <c r="F2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Q3" i="26"/>
  <c r="R3" i="26" s="1"/>
  <c r="P6" i="26" s="1" a="1"/>
  <c r="P6" i="26" s="1"/>
  <c r="I154" i="26"/>
  <c r="H172" i="26"/>
  <c r="I160" i="26" l="1"/>
  <c r="K162" i="26"/>
  <c r="L164" i="26"/>
  <c r="K154" i="26"/>
  <c r="M177" i="26"/>
  <c r="L169" i="26"/>
  <c r="K164" i="26"/>
  <c r="H160" i="26"/>
  <c r="H182" i="26"/>
  <c r="J154" i="26"/>
  <c r="M164" i="26"/>
  <c r="L163" i="26"/>
  <c r="I157" i="26"/>
  <c r="J177" i="26"/>
  <c r="J164" i="26"/>
  <c r="K181" i="26"/>
  <c r="L174" i="26"/>
  <c r="J181" i="26"/>
  <c r="M175" i="26"/>
  <c r="K174" i="26"/>
  <c r="M172" i="26"/>
  <c r="J162" i="26"/>
  <c r="H161" i="26"/>
  <c r="H158" i="26"/>
  <c r="M157" i="26"/>
  <c r="L156" i="26"/>
  <c r="L182" i="26"/>
  <c r="J180" i="26"/>
  <c r="H177" i="26"/>
  <c r="K170" i="26"/>
  <c r="H166" i="26"/>
  <c r="J172" i="26"/>
  <c r="K165" i="26"/>
  <c r="I162" i="26"/>
  <c r="K157" i="26"/>
  <c r="J153" i="26"/>
  <c r="I170" i="26"/>
  <c r="H162" i="26"/>
  <c r="J157" i="26"/>
  <c r="H170" i="26"/>
  <c r="L158" i="26"/>
  <c r="L155" i="26"/>
  <c r="H153" i="26"/>
  <c r="K179" i="26"/>
  <c r="I178" i="26"/>
  <c r="I175" i="26"/>
  <c r="M167" i="26"/>
  <c r="L166" i="26"/>
  <c r="J161" i="26"/>
  <c r="M159" i="26"/>
  <c r="K158" i="26"/>
  <c r="K155" i="26"/>
  <c r="I176" i="26"/>
  <c r="M161" i="26"/>
  <c r="M158" i="26"/>
  <c r="I156" i="26"/>
  <c r="I153" i="26"/>
  <c r="I172" i="26"/>
  <c r="M169" i="26"/>
  <c r="M166" i="26"/>
  <c r="J163" i="26"/>
  <c r="M171" i="26"/>
  <c r="K178" i="26"/>
  <c r="M174" i="26"/>
  <c r="L171" i="26"/>
  <c r="K169" i="26"/>
  <c r="H168" i="26"/>
  <c r="L167" i="26"/>
  <c r="J166" i="26"/>
  <c r="I163" i="26"/>
  <c r="L162" i="26"/>
  <c r="L159" i="26"/>
  <c r="J158" i="26"/>
  <c r="H157" i="26"/>
  <c r="M156" i="26"/>
  <c r="J155" i="26"/>
  <c r="L179" i="26"/>
  <c r="J178" i="26"/>
  <c r="J169" i="26"/>
  <c r="H176" i="26"/>
  <c r="K156" i="26"/>
  <c r="K173" i="26"/>
  <c r="L181" i="26"/>
  <c r="K172" i="26"/>
  <c r="L157" i="26"/>
  <c r="M179" i="26"/>
  <c r="H173" i="26"/>
  <c r="J168" i="26"/>
  <c r="I165" i="26"/>
  <c r="K161" i="26"/>
  <c r="H156" i="26"/>
  <c r="K182" i="26"/>
  <c r="I181" i="26"/>
  <c r="J179" i="26"/>
  <c r="H178" i="26"/>
  <c r="L177" i="26"/>
  <c r="L175" i="26"/>
  <c r="J174" i="26"/>
  <c r="M170" i="26"/>
  <c r="K167" i="26"/>
  <c r="I161" i="26"/>
  <c r="K159" i="26"/>
  <c r="H154" i="26"/>
  <c r="J182" i="26"/>
  <c r="H180" i="26"/>
  <c r="K175" i="26"/>
  <c r="I171" i="26"/>
  <c r="L170" i="26"/>
  <c r="J167" i="26"/>
  <c r="I166" i="26"/>
  <c r="I164" i="26"/>
  <c r="M160" i="26"/>
  <c r="J159" i="26"/>
  <c r="I155" i="26"/>
  <c r="M153" i="26"/>
  <c r="I179" i="26"/>
  <c r="M176" i="26"/>
  <c r="J175" i="26"/>
  <c r="I174" i="26"/>
  <c r="L173" i="26"/>
  <c r="H171" i="26"/>
  <c r="H169" i="26"/>
  <c r="M168" i="26"/>
  <c r="M165" i="26"/>
  <c r="H164" i="26"/>
  <c r="L160" i="26"/>
  <c r="J156" i="26"/>
  <c r="H155" i="26"/>
  <c r="M154" i="26"/>
  <c r="L153" i="26"/>
  <c r="I182" i="26"/>
  <c r="M181" i="26"/>
  <c r="H179" i="26"/>
  <c r="L176" i="26"/>
  <c r="L168" i="26"/>
  <c r="M163" i="26"/>
  <c r="J160" i="26"/>
  <c r="L154" i="26"/>
  <c r="M178" i="26"/>
  <c r="K176" i="26"/>
  <c r="K168" i="26"/>
  <c r="H174" i="26"/>
  <c r="K166" i="26"/>
  <c r="L180" i="26"/>
  <c r="J165" i="26"/>
  <c r="I180" i="26"/>
  <c r="J173" i="26"/>
  <c r="H165" i="26"/>
  <c r="H163" i="26"/>
  <c r="I173" i="26"/>
  <c r="M155" i="26"/>
  <c r="I169" i="26"/>
  <c r="M162" i="26"/>
  <c r="M180" i="26"/>
  <c r="L165" i="26"/>
  <c r="J176" i="26"/>
  <c r="L161" i="26"/>
  <c r="K153" i="26"/>
  <c r="K180" i="26"/>
  <c r="K160" i="26"/>
  <c r="I158" i="26"/>
  <c r="K171" i="26"/>
  <c r="J171" i="26"/>
  <c r="I168" i="26"/>
  <c r="M173" i="26"/>
  <c r="L178" i="26"/>
  <c r="L172" i="26"/>
  <c r="K177" i="26"/>
  <c r="H159" i="26"/>
  <c r="H181" i="26"/>
  <c r="H175" i="26"/>
  <c r="J170" i="26"/>
  <c r="K163" i="26"/>
  <c r="M182" i="26"/>
  <c r="I177" i="26"/>
  <c r="G174" i="26"/>
  <c r="I145" i="26"/>
  <c r="M123" i="26"/>
  <c r="J139" i="26"/>
  <c r="L139" i="26"/>
  <c r="G147" i="26" l="1"/>
  <c r="K139" i="26"/>
  <c r="H139" i="26"/>
  <c r="G131" i="26"/>
  <c r="K123" i="26"/>
  <c r="H124" i="26"/>
  <c r="L124" i="26"/>
  <c r="G176" i="26"/>
  <c r="G164" i="26"/>
  <c r="M139" i="26"/>
  <c r="I131" i="26"/>
  <c r="G154" i="26"/>
  <c r="G182" i="26"/>
  <c r="G158" i="26"/>
  <c r="G139" i="26"/>
  <c r="K131" i="26"/>
  <c r="G123" i="26"/>
  <c r="G124" i="26"/>
  <c r="J147" i="26"/>
  <c r="K147" i="26"/>
  <c r="L123" i="26"/>
  <c r="M124" i="26"/>
  <c r="G157" i="26"/>
  <c r="I147" i="26"/>
  <c r="L147" i="26"/>
  <c r="J123" i="26"/>
  <c r="H131" i="26"/>
  <c r="H147" i="26"/>
  <c r="J124" i="26"/>
  <c r="G140" i="26"/>
  <c r="M131" i="26"/>
  <c r="I123" i="26"/>
  <c r="I124" i="26"/>
  <c r="J140" i="26"/>
  <c r="G163" i="26"/>
  <c r="L131" i="26"/>
  <c r="M122" i="26"/>
  <c r="L140" i="26"/>
  <c r="H167" i="26"/>
  <c r="I167" i="26"/>
  <c r="I159" i="26"/>
  <c r="M140" i="26"/>
  <c r="G171" i="26"/>
  <c r="I139" i="26"/>
  <c r="J131" i="26"/>
  <c r="G156" i="26"/>
  <c r="K98" i="26"/>
  <c r="M147" i="26"/>
  <c r="I140" i="26"/>
  <c r="H123" i="26"/>
  <c r="G180" i="26"/>
  <c r="J138" i="26"/>
  <c r="H140" i="26"/>
  <c r="G179" i="26"/>
  <c r="K130" i="26"/>
  <c r="M145" i="26"/>
  <c r="G170" i="26"/>
  <c r="G172" i="26"/>
  <c r="K140" i="26"/>
  <c r="G155" i="26"/>
  <c r="G153" i="26"/>
  <c r="H146" i="26"/>
  <c r="I138" i="26"/>
  <c r="I122" i="26"/>
  <c r="I137" i="26"/>
  <c r="M129" i="26"/>
  <c r="J129" i="26"/>
  <c r="G167" i="26"/>
  <c r="K146" i="26"/>
  <c r="G146" i="26"/>
  <c r="G181" i="26"/>
  <c r="J146" i="26"/>
  <c r="M146" i="26"/>
  <c r="L146" i="26"/>
  <c r="H138" i="26"/>
  <c r="L138" i="26"/>
  <c r="G130" i="26"/>
  <c r="H122" i="26"/>
  <c r="L122" i="26"/>
  <c r="G145" i="26"/>
  <c r="K137" i="26"/>
  <c r="H137" i="26"/>
  <c r="G129" i="26"/>
  <c r="G160" i="26"/>
  <c r="G162" i="26"/>
  <c r="M130" i="26"/>
  <c r="J130" i="26"/>
  <c r="J145" i="26"/>
  <c r="L129" i="26"/>
  <c r="G175" i="26"/>
  <c r="I130" i="26"/>
  <c r="L145" i="26"/>
  <c r="M137" i="26"/>
  <c r="J137" i="26"/>
  <c r="I129" i="26"/>
  <c r="K138" i="26"/>
  <c r="K122" i="26"/>
  <c r="H145" i="26"/>
  <c r="G165" i="26"/>
  <c r="G159" i="26"/>
  <c r="I146" i="26"/>
  <c r="G138" i="26"/>
  <c r="H130" i="26"/>
  <c r="L130" i="26"/>
  <c r="G122" i="26"/>
  <c r="G137" i="26"/>
  <c r="K129" i="26"/>
  <c r="H129" i="26"/>
  <c r="G178" i="26"/>
  <c r="G166" i="26"/>
  <c r="G168" i="26"/>
  <c r="G169" i="26"/>
  <c r="M138" i="26"/>
  <c r="J122" i="26"/>
  <c r="K145" i="26"/>
  <c r="L137" i="26"/>
  <c r="G173" i="26"/>
  <c r="G177" i="26"/>
  <c r="G161" i="26"/>
  <c r="M66" i="26"/>
  <c r="K136" i="26"/>
  <c r="G107" i="26"/>
  <c r="K107" i="26"/>
  <c r="M114" i="26"/>
  <c r="H152" i="26"/>
  <c r="G144" i="26"/>
  <c r="I128" i="26"/>
  <c r="J152" i="26"/>
  <c r="M144" i="26"/>
  <c r="L152" i="26"/>
  <c r="I144" i="26"/>
  <c r="G136" i="26"/>
  <c r="H128" i="26"/>
  <c r="L128" i="26"/>
  <c r="K144" i="26"/>
  <c r="M136" i="26"/>
  <c r="J136" i="26"/>
  <c r="G152" i="26"/>
  <c r="H144" i="26"/>
  <c r="I136" i="26"/>
  <c r="M152" i="26"/>
  <c r="J144" i="26"/>
  <c r="K128" i="26"/>
  <c r="I152" i="26"/>
  <c r="L144" i="26"/>
  <c r="H136" i="26"/>
  <c r="L136" i="26"/>
  <c r="G128" i="26"/>
  <c r="K152" i="26"/>
  <c r="M128" i="26"/>
  <c r="J128" i="26"/>
  <c r="H97" i="26"/>
  <c r="J148" i="26"/>
  <c r="L135" i="26"/>
  <c r="I150" i="26"/>
  <c r="I142" i="26"/>
  <c r="H134" i="26"/>
  <c r="L134" i="26"/>
  <c r="G126" i="26"/>
  <c r="I132" i="26"/>
  <c r="L141" i="26"/>
  <c r="L133" i="26"/>
  <c r="G97" i="26"/>
  <c r="K124" i="26"/>
  <c r="L148" i="26"/>
  <c r="L151" i="26"/>
  <c r="I135" i="26"/>
  <c r="M127" i="26"/>
  <c r="J127" i="26"/>
  <c r="M142" i="26"/>
  <c r="J142" i="26"/>
  <c r="M126" i="26"/>
  <c r="J126" i="26"/>
  <c r="L149" i="26"/>
  <c r="H141" i="26"/>
  <c r="I133" i="26"/>
  <c r="M125" i="26"/>
  <c r="J125" i="26"/>
  <c r="L143" i="26"/>
  <c r="G150" i="26"/>
  <c r="H150" i="26"/>
  <c r="K142" i="26"/>
  <c r="H142" i="26"/>
  <c r="I126" i="26"/>
  <c r="H132" i="26"/>
  <c r="L132" i="26"/>
  <c r="H149" i="26"/>
  <c r="G151" i="26"/>
  <c r="G143" i="26"/>
  <c r="K135" i="26"/>
  <c r="H135" i="26"/>
  <c r="G127" i="26"/>
  <c r="K150" i="26"/>
  <c r="K134" i="26"/>
  <c r="K141" i="26"/>
  <c r="G141" i="26"/>
  <c r="K133" i="26"/>
  <c r="H133" i="26"/>
  <c r="G125" i="26"/>
  <c r="G148" i="26"/>
  <c r="H151" i="26"/>
  <c r="J151" i="26"/>
  <c r="K151" i="26"/>
  <c r="J143" i="26"/>
  <c r="L127" i="26"/>
  <c r="J150" i="26"/>
  <c r="M150" i="26"/>
  <c r="L150" i="26"/>
  <c r="G134" i="26"/>
  <c r="H126" i="26"/>
  <c r="L126" i="26"/>
  <c r="K149" i="26"/>
  <c r="L125" i="26"/>
  <c r="M148" i="26"/>
  <c r="I148" i="26"/>
  <c r="K143" i="26"/>
  <c r="M135" i="26"/>
  <c r="J135" i="26"/>
  <c r="I127" i="26"/>
  <c r="G142" i="26"/>
  <c r="M134" i="26"/>
  <c r="J134" i="26"/>
  <c r="K132" i="26"/>
  <c r="M141" i="26"/>
  <c r="J141" i="26"/>
  <c r="M133" i="26"/>
  <c r="J133" i="26"/>
  <c r="I125" i="26"/>
  <c r="M151" i="26"/>
  <c r="I151" i="26"/>
  <c r="H143" i="26"/>
  <c r="L142" i="26"/>
  <c r="I134" i="26"/>
  <c r="G132" i="26"/>
  <c r="G149" i="26"/>
  <c r="M149" i="26"/>
  <c r="I149" i="26"/>
  <c r="K148" i="26"/>
  <c r="H148" i="26"/>
  <c r="M143" i="26"/>
  <c r="I143" i="26"/>
  <c r="G135" i="26"/>
  <c r="K127" i="26"/>
  <c r="H127" i="26"/>
  <c r="K126" i="26"/>
  <c r="M132" i="26"/>
  <c r="J132" i="26"/>
  <c r="J149" i="26"/>
  <c r="I141" i="26"/>
  <c r="G133" i="26"/>
  <c r="K125" i="26"/>
  <c r="H125" i="26"/>
  <c r="J102" i="26"/>
  <c r="J118" i="26"/>
  <c r="L119" i="26"/>
  <c r="L94" i="26"/>
  <c r="G119" i="26"/>
  <c r="M118" i="26"/>
  <c r="I102" i="26"/>
  <c r="G111" i="26"/>
  <c r="I108" i="26"/>
  <c r="J110" i="26"/>
  <c r="K118" i="26"/>
  <c r="L93" i="26"/>
  <c r="G110" i="26"/>
  <c r="H114" i="26"/>
  <c r="K102" i="26"/>
  <c r="G116" i="26"/>
  <c r="K96" i="26"/>
  <c r="G98" i="26"/>
  <c r="M92" i="26"/>
  <c r="L109" i="26"/>
  <c r="I120" i="26"/>
  <c r="K92" i="26"/>
  <c r="H94" i="26"/>
  <c r="J69" i="26"/>
  <c r="H118" i="26"/>
  <c r="I118" i="26"/>
  <c r="I98" i="26"/>
  <c r="H112" i="26"/>
  <c r="H108" i="26"/>
  <c r="K100" i="26"/>
  <c r="H119" i="26"/>
  <c r="K108" i="26"/>
  <c r="G62" i="26"/>
  <c r="J101" i="26"/>
  <c r="L108" i="26"/>
  <c r="H102" i="26"/>
  <c r="I103" i="26"/>
  <c r="I114" i="26"/>
  <c r="K71" i="26"/>
  <c r="G81" i="26"/>
  <c r="H115" i="26"/>
  <c r="H121" i="26"/>
  <c r="I94" i="26"/>
  <c r="K94" i="26"/>
  <c r="K120" i="26"/>
  <c r="M98" i="26"/>
  <c r="J108" i="26"/>
  <c r="M108" i="26"/>
  <c r="M94" i="26"/>
  <c r="M111" i="26"/>
  <c r="G61" i="26"/>
  <c r="H98" i="26"/>
  <c r="J94" i="26"/>
  <c r="L99" i="26"/>
  <c r="L100" i="26"/>
  <c r="J117" i="26"/>
  <c r="G114" i="26"/>
  <c r="L116" i="26"/>
  <c r="L98" i="26"/>
  <c r="I117" i="26"/>
  <c r="H100" i="26"/>
  <c r="H117" i="26"/>
  <c r="J111" i="26"/>
  <c r="I106" i="26"/>
  <c r="M115" i="26"/>
  <c r="I105" i="26"/>
  <c r="K99" i="26"/>
  <c r="G121" i="26"/>
  <c r="J100" i="26"/>
  <c r="I104" i="26"/>
  <c r="J114" i="26"/>
  <c r="K93" i="26"/>
  <c r="L96" i="26"/>
  <c r="I96" i="26"/>
  <c r="L114" i="26"/>
  <c r="K103" i="26"/>
  <c r="M101" i="26"/>
  <c r="G115" i="26"/>
  <c r="H116" i="26"/>
  <c r="H107" i="26"/>
  <c r="M107" i="26"/>
  <c r="K115" i="26"/>
  <c r="G94" i="26"/>
  <c r="K116" i="26"/>
  <c r="G92" i="26"/>
  <c r="G112" i="26"/>
  <c r="H93" i="26"/>
  <c r="K121" i="26"/>
  <c r="J105" i="26"/>
  <c r="L121" i="26"/>
  <c r="M121" i="26"/>
  <c r="I116" i="26"/>
  <c r="H111" i="26"/>
  <c r="G106" i="26"/>
  <c r="J97" i="26"/>
  <c r="I93" i="26"/>
  <c r="G99" i="26"/>
  <c r="J99" i="26"/>
  <c r="M120" i="26"/>
  <c r="L107" i="26"/>
  <c r="K117" i="26"/>
  <c r="K101" i="26"/>
  <c r="L110" i="26"/>
  <c r="K109" i="26"/>
  <c r="L118" i="26"/>
  <c r="G117" i="26"/>
  <c r="J116" i="26"/>
  <c r="H92" i="26"/>
  <c r="G105" i="26"/>
  <c r="J115" i="26"/>
  <c r="G109" i="26"/>
  <c r="J93" i="26"/>
  <c r="M119" i="26"/>
  <c r="M104" i="26"/>
  <c r="J84" i="26"/>
  <c r="G104" i="26"/>
  <c r="I95" i="26"/>
  <c r="K104" i="26"/>
  <c r="J96" i="26"/>
  <c r="G118" i="26"/>
  <c r="M103" i="26"/>
  <c r="M110" i="26"/>
  <c r="J98" i="26"/>
  <c r="M109" i="26"/>
  <c r="K112" i="26"/>
  <c r="G120" i="26"/>
  <c r="L105" i="26"/>
  <c r="L113" i="26"/>
  <c r="I109" i="26"/>
  <c r="H103" i="26"/>
  <c r="I92" i="26"/>
  <c r="I107" i="26"/>
  <c r="K95" i="26"/>
  <c r="I99" i="26"/>
  <c r="H105" i="26"/>
  <c r="M117" i="26"/>
  <c r="H109" i="26"/>
  <c r="J95" i="26"/>
  <c r="G108" i="26"/>
  <c r="L106" i="26"/>
  <c r="J104" i="26"/>
  <c r="H99" i="26"/>
  <c r="M95" i="26"/>
  <c r="H104" i="26"/>
  <c r="H106" i="26"/>
  <c r="M93" i="26"/>
  <c r="M99" i="26"/>
  <c r="G113" i="26"/>
  <c r="G100" i="26"/>
  <c r="H101" i="26"/>
  <c r="H120" i="26"/>
  <c r="K105" i="26"/>
  <c r="I119" i="26"/>
  <c r="H96" i="26"/>
  <c r="M96" i="26"/>
  <c r="I112" i="26"/>
  <c r="J109" i="26"/>
  <c r="K114" i="26"/>
  <c r="J106" i="26"/>
  <c r="L97" i="26"/>
  <c r="I97" i="26"/>
  <c r="M97" i="26"/>
  <c r="H113" i="26"/>
  <c r="M100" i="26"/>
  <c r="M105" i="26"/>
  <c r="G101" i="26"/>
  <c r="J113" i="26"/>
  <c r="K113" i="26"/>
  <c r="H95" i="26"/>
  <c r="K111" i="26"/>
  <c r="L104" i="26"/>
  <c r="M112" i="26"/>
  <c r="M102" i="26"/>
  <c r="M113" i="26"/>
  <c r="I101" i="26"/>
  <c r="L101" i="26"/>
  <c r="L117" i="26"/>
  <c r="I110" i="26"/>
  <c r="K119" i="26"/>
  <c r="J92" i="26"/>
  <c r="L102" i="26"/>
  <c r="G93" i="26"/>
  <c r="J103" i="26"/>
  <c r="L111" i="26"/>
  <c r="K97" i="26"/>
  <c r="I111" i="26"/>
  <c r="I100" i="26"/>
  <c r="L103" i="26"/>
  <c r="J107" i="26"/>
  <c r="I115" i="26"/>
  <c r="L120" i="26"/>
  <c r="J112" i="26"/>
  <c r="M116" i="26"/>
  <c r="I121" i="26"/>
  <c r="H110" i="26"/>
  <c r="J119" i="26"/>
  <c r="L112" i="26"/>
  <c r="G102" i="26"/>
  <c r="I113" i="26"/>
  <c r="G95" i="26"/>
  <c r="L92" i="26"/>
  <c r="K106" i="26"/>
  <c r="G96" i="26"/>
  <c r="L115" i="26"/>
  <c r="J121" i="26"/>
  <c r="G103" i="26"/>
  <c r="J120" i="26"/>
  <c r="K110" i="26"/>
  <c r="L95" i="26"/>
  <c r="M106" i="26"/>
  <c r="I62" i="26"/>
  <c r="J79" i="26"/>
  <c r="H91" i="26"/>
  <c r="K79" i="26"/>
  <c r="J83" i="26"/>
  <c r="M63" i="26"/>
  <c r="L68" i="26"/>
  <c r="P7" i="26" a="1"/>
  <c r="P7" i="26" s="1"/>
  <c r="H84" i="26"/>
  <c r="M65" i="26"/>
  <c r="G75" i="26"/>
  <c r="J86" i="26"/>
  <c r="K61" i="26"/>
  <c r="I71" i="26"/>
  <c r="J68" i="26"/>
  <c r="G88" i="26"/>
  <c r="M88" i="26"/>
  <c r="G89" i="26"/>
  <c r="K80" i="26"/>
  <c r="M70" i="26"/>
  <c r="I63" i="26"/>
  <c r="J73" i="26"/>
  <c r="L83" i="26"/>
  <c r="M87" i="26"/>
  <c r="G68" i="26"/>
  <c r="G73" i="26"/>
  <c r="I61" i="26"/>
  <c r="G83" i="26"/>
  <c r="K89" i="26"/>
  <c r="H61" i="26"/>
  <c r="J74" i="26"/>
  <c r="G70" i="26"/>
  <c r="J70" i="26"/>
  <c r="J87" i="26"/>
  <c r="M79" i="26"/>
  <c r="M83" i="26"/>
  <c r="J67" i="26"/>
  <c r="L63" i="26"/>
  <c r="G63" i="26"/>
  <c r="J63" i="26"/>
  <c r="P8" i="26" a="1"/>
  <c r="P8" i="26" s="1"/>
  <c r="I80" i="26"/>
  <c r="G72" i="26"/>
  <c r="H75" i="26"/>
  <c r="I64" i="26"/>
  <c r="K73" i="26"/>
  <c r="G80" i="26"/>
  <c r="G64" i="26"/>
  <c r="K78" i="26"/>
  <c r="L84" i="26"/>
  <c r="H89" i="26"/>
  <c r="I75" i="26"/>
  <c r="L73" i="26"/>
  <c r="I91" i="26"/>
  <c r="J61" i="26"/>
  <c r="I72" i="26"/>
  <c r="J77" i="26"/>
  <c r="K67" i="26"/>
  <c r="G71" i="26"/>
  <c r="G86" i="26"/>
  <c r="J91" i="26"/>
  <c r="L67" i="26"/>
  <c r="H63" i="26"/>
  <c r="I73" i="26"/>
  <c r="K82" i="26"/>
  <c r="L72" i="26"/>
  <c r="H71" i="26"/>
  <c r="L89" i="26"/>
  <c r="L65" i="26"/>
  <c r="G76" i="26"/>
  <c r="I76" i="26"/>
  <c r="H79" i="26"/>
  <c r="J85" i="26"/>
  <c r="G85" i="26"/>
  <c r="J88" i="26"/>
  <c r="J81" i="26"/>
  <c r="K77" i="26"/>
  <c r="I82" i="26"/>
  <c r="M91" i="26"/>
  <c r="H74" i="26"/>
  <c r="M71" i="26"/>
  <c r="I77" i="26"/>
  <c r="L74" i="26"/>
  <c r="K90" i="26"/>
  <c r="L90" i="26"/>
  <c r="I70" i="26"/>
  <c r="K81" i="26"/>
  <c r="I66" i="26"/>
  <c r="H67" i="26"/>
  <c r="G66" i="26"/>
  <c r="K86" i="26"/>
  <c r="J75" i="26"/>
  <c r="K69" i="26"/>
  <c r="G91" i="26"/>
  <c r="H64" i="26"/>
  <c r="I69" i="26"/>
  <c r="J82" i="26"/>
  <c r="J72" i="26"/>
  <c r="G77" i="26"/>
  <c r="J62" i="26"/>
  <c r="J78" i="26"/>
  <c r="H87" i="26"/>
  <c r="I81" i="26"/>
  <c r="J89" i="26"/>
  <c r="M76" i="26"/>
  <c r="I65" i="26"/>
  <c r="K65" i="26"/>
  <c r="G65" i="26"/>
  <c r="J76" i="26"/>
  <c r="L79" i="26"/>
  <c r="I85" i="26"/>
  <c r="I88" i="26"/>
  <c r="K85" i="26"/>
  <c r="L66" i="26"/>
  <c r="G74" i="26"/>
  <c r="H82" i="26"/>
  <c r="M78" i="26"/>
  <c r="L91" i="26"/>
  <c r="I68" i="26"/>
  <c r="H66" i="26"/>
  <c r="H83" i="26"/>
  <c r="I87" i="26"/>
  <c r="M69" i="26"/>
  <c r="M86" i="26"/>
  <c r="M80" i="26"/>
  <c r="H77" i="26"/>
  <c r="G69" i="26"/>
  <c r="K66" i="26"/>
  <c r="J66" i="26"/>
  <c r="G87" i="26"/>
  <c r="G67" i="26"/>
  <c r="I79" i="26"/>
  <c r="I90" i="26"/>
  <c r="J80" i="26"/>
  <c r="J71" i="26"/>
  <c r="M84" i="26"/>
  <c r="I67" i="26"/>
  <c r="L87" i="26"/>
  <c r="H86" i="26"/>
  <c r="G78" i="26"/>
  <c r="I84" i="26"/>
  <c r="K64" i="26"/>
  <c r="L69" i="26"/>
  <c r="L61" i="26"/>
  <c r="I74" i="26"/>
  <c r="I89" i="26"/>
  <c r="H65" i="26"/>
  <c r="J65" i="26"/>
  <c r="L88" i="26"/>
  <c r="H80" i="26"/>
  <c r="L62" i="26"/>
  <c r="M73" i="26"/>
  <c r="K75" i="26"/>
  <c r="H78" i="26"/>
  <c r="L78" i="26"/>
  <c r="K91" i="26"/>
  <c r="M68" i="26"/>
  <c r="H70" i="26"/>
  <c r="L86" i="26"/>
  <c r="G84" i="26"/>
  <c r="K83" i="26"/>
  <c r="K63" i="26"/>
  <c r="H81" i="26"/>
  <c r="L85" i="26"/>
  <c r="M62" i="26"/>
  <c r="H62" i="26"/>
  <c r="M61" i="26"/>
  <c r="L82" i="26"/>
  <c r="H69" i="26"/>
  <c r="M72" i="26"/>
  <c r="K84" i="26"/>
  <c r="H72" i="26"/>
  <c r="J64" i="26"/>
  <c r="K62" i="26"/>
  <c r="K74" i="26"/>
  <c r="L81" i="26"/>
  <c r="M85" i="26"/>
  <c r="M89" i="26"/>
  <c r="H85" i="26"/>
  <c r="L76" i="26"/>
  <c r="G79" i="26"/>
  <c r="K88" i="26"/>
  <c r="L71" i="26"/>
  <c r="M82" i="26"/>
  <c r="K70" i="26"/>
  <c r="M90" i="26"/>
  <c r="L75" i="26"/>
  <c r="G82" i="26"/>
  <c r="H68" i="26"/>
  <c r="K87" i="26"/>
  <c r="L77" i="26"/>
  <c r="K68" i="26"/>
  <c r="K76" i="26"/>
  <c r="H90" i="26"/>
  <c r="J90" i="26"/>
  <c r="H88" i="26"/>
  <c r="H76" i="26"/>
  <c r="L80" i="26"/>
  <c r="H73" i="26"/>
  <c r="M67" i="26"/>
  <c r="M81" i="26"/>
  <c r="L70" i="26"/>
  <c r="I86" i="26"/>
  <c r="L64" i="26"/>
  <c r="M64" i="26"/>
  <c r="K72" i="26"/>
  <c r="M75" i="26"/>
  <c r="I78" i="26"/>
  <c r="M77" i="26"/>
  <c r="G90" i="26"/>
  <c r="I83" i="26"/>
  <c r="M74" i="26"/>
  <c r="G33" i="26" l="1"/>
  <c r="H33" i="26"/>
  <c r="I33" i="26"/>
  <c r="J33" i="26"/>
  <c r="K33" i="26"/>
  <c r="L33" i="26"/>
  <c r="M33" i="26"/>
  <c r="S6" i="26" l="1" a="1"/>
  <c r="S6" i="26" s="1"/>
  <c r="R6" i="26" a="1"/>
  <c r="R6" i="26" s="1"/>
  <c r="Q6" i="26" a="1"/>
  <c r="Q6" i="26" s="1"/>
  <c r="U6" i="26" a="1"/>
  <c r="U6" i="26" s="1"/>
  <c r="T6" i="26" a="1"/>
  <c r="T6" i="26" s="1"/>
  <c r="G34" i="26" l="1"/>
  <c r="H34" i="26"/>
  <c r="M34" i="26"/>
  <c r="L34" i="26"/>
  <c r="K34" i="26"/>
  <c r="J34" i="26"/>
  <c r="I34" i="26"/>
  <c r="M35" i="26" l="1"/>
  <c r="I35" i="26"/>
  <c r="G35" i="26"/>
  <c r="J35" i="26"/>
  <c r="K35" i="26"/>
  <c r="L35" i="26"/>
  <c r="H35" i="26"/>
  <c r="M36" i="26" l="1"/>
  <c r="K36" i="26"/>
  <c r="I36" i="26"/>
  <c r="L36" i="26"/>
  <c r="J36" i="26"/>
  <c r="H36" i="26"/>
  <c r="G36" i="26"/>
  <c r="I37" i="26" l="1"/>
  <c r="J37" i="26"/>
  <c r="L37" i="26"/>
  <c r="H37" i="26"/>
  <c r="M37" i="26"/>
  <c r="G37" i="26"/>
  <c r="K37" i="26"/>
  <c r="G38" i="26" l="1"/>
  <c r="K38" i="26"/>
  <c r="M38" i="26"/>
  <c r="J38" i="26"/>
  <c r="H38" i="26"/>
  <c r="I38" i="26"/>
  <c r="L38" i="26"/>
  <c r="L39" i="26" l="1"/>
  <c r="H39" i="26"/>
  <c r="K39" i="26"/>
  <c r="I39" i="26"/>
  <c r="M39" i="26"/>
  <c r="G39" i="26"/>
  <c r="J39" i="26"/>
  <c r="I40" i="26"/>
  <c r="L40" i="26" l="1"/>
  <c r="H40" i="26"/>
  <c r="K40" i="26"/>
  <c r="J40" i="26"/>
  <c r="G40" i="26"/>
  <c r="M40" i="26"/>
  <c r="M41" i="26" l="1"/>
  <c r="K41" i="26"/>
  <c r="I41" i="26"/>
  <c r="J41" i="26"/>
  <c r="L41" i="26"/>
  <c r="H41" i="26"/>
  <c r="G41" i="26"/>
  <c r="G42" i="26" l="1"/>
  <c r="K42" i="26"/>
  <c r="H42" i="26"/>
  <c r="M42" i="26"/>
  <c r="L42" i="26"/>
  <c r="J42" i="26"/>
  <c r="I42" i="26"/>
  <c r="G43" i="26"/>
  <c r="K43" i="26"/>
  <c r="H12" i="26"/>
  <c r="H26" i="26"/>
  <c r="L43" i="26" l="1"/>
  <c r="M43" i="26"/>
  <c r="H43" i="26"/>
  <c r="J43" i="26"/>
  <c r="I43" i="26"/>
  <c r="H32" i="26"/>
  <c r="H24" i="26"/>
  <c r="H27" i="26"/>
  <c r="H14" i="26"/>
  <c r="M18" i="26"/>
  <c r="H18" i="26"/>
  <c r="H20" i="26"/>
  <c r="H22" i="26"/>
  <c r="H28" i="26"/>
  <c r="L13" i="26"/>
  <c r="J11" i="26"/>
  <c r="H16" i="26"/>
  <c r="H30" i="26"/>
  <c r="J19" i="26"/>
  <c r="L14" i="26"/>
  <c r="K18" i="26"/>
  <c r="I25" i="26"/>
  <c r="J17" i="26"/>
  <c r="I19" i="26"/>
  <c r="L21" i="26"/>
  <c r="I13" i="26"/>
  <c r="J26" i="26"/>
  <c r="J12" i="26"/>
  <c r="M27" i="26"/>
  <c r="H19" i="26"/>
  <c r="M25" i="26"/>
  <c r="H13" i="26"/>
  <c r="L20" i="26"/>
  <c r="J30" i="26"/>
  <c r="M15" i="26"/>
  <c r="M28" i="26"/>
  <c r="J18" i="26"/>
  <c r="L17" i="26"/>
  <c r="I31" i="26"/>
  <c r="J27" i="26"/>
  <c r="K12" i="26"/>
  <c r="J25" i="26"/>
  <c r="I32" i="26"/>
  <c r="M12" i="26"/>
  <c r="L32" i="26"/>
  <c r="J24" i="26"/>
  <c r="H17" i="26"/>
  <c r="K21" i="26"/>
  <c r="L26" i="26"/>
  <c r="H25" i="26"/>
  <c r="J23" i="26"/>
  <c r="K13" i="26"/>
  <c r="K24" i="26"/>
  <c r="L16" i="26"/>
  <c r="I17" i="26"/>
  <c r="J31" i="26"/>
  <c r="M30" i="26"/>
  <c r="J13" i="26"/>
  <c r="M24" i="26"/>
  <c r="I22" i="26"/>
  <c r="J15" i="26"/>
  <c r="M21" i="26"/>
  <c r="K26" i="26"/>
  <c r="M32" i="26"/>
  <c r="L18" i="26"/>
  <c r="L11" i="26"/>
  <c r="M31" i="26"/>
  <c r="I23" i="26"/>
  <c r="K23" i="26"/>
  <c r="I21" i="26"/>
  <c r="K22" i="26"/>
  <c r="L15" i="26"/>
  <c r="M29" i="26"/>
  <c r="M19" i="26"/>
  <c r="I27" i="26"/>
  <c r="K27" i="26"/>
  <c r="M13" i="26"/>
  <c r="L12" i="26"/>
  <c r="L19" i="26"/>
  <c r="K31" i="26"/>
  <c r="M23" i="26"/>
  <c r="M22" i="26"/>
  <c r="I29" i="26"/>
  <c r="K29" i="26"/>
  <c r="H31" i="26"/>
  <c r="H29" i="26"/>
  <c r="J28" i="26"/>
  <c r="K19" i="26"/>
  <c r="I18" i="26"/>
  <c r="K17" i="26"/>
  <c r="M11" i="26"/>
  <c r="L23" i="26"/>
  <c r="L22" i="26"/>
  <c r="J29" i="26"/>
  <c r="K16" i="26"/>
  <c r="I30" i="26"/>
  <c r="K14" i="26"/>
  <c r="I28" i="26"/>
  <c r="K20" i="26"/>
  <c r="L27" i="26"/>
  <c r="M26" i="26"/>
  <c r="I26" i="26"/>
  <c r="I12" i="26"/>
  <c r="L25" i="26"/>
  <c r="K32" i="26"/>
  <c r="I24" i="26"/>
  <c r="H23" i="26"/>
  <c r="J16" i="26"/>
  <c r="L30" i="26"/>
  <c r="M17" i="26"/>
  <c r="I11" i="26"/>
  <c r="K11" i="26"/>
  <c r="L31" i="26"/>
  <c r="J22" i="26"/>
  <c r="I15" i="26"/>
  <c r="K15" i="26"/>
  <c r="L29" i="26"/>
  <c r="J21" i="26"/>
  <c r="K25" i="26"/>
  <c r="J32" i="26"/>
  <c r="L24" i="26"/>
  <c r="H11" i="26"/>
  <c r="M16" i="26"/>
  <c r="I16" i="26"/>
  <c r="K30" i="26"/>
  <c r="H15" i="26"/>
  <c r="M14" i="26"/>
  <c r="I14" i="26"/>
  <c r="K28" i="26"/>
  <c r="M20" i="26"/>
  <c r="I20" i="26"/>
  <c r="H21" i="26"/>
  <c r="J14" i="26"/>
  <c r="L28" i="26"/>
  <c r="J20" i="26"/>
  <c r="K7" i="26"/>
  <c r="I44" i="26" l="1"/>
  <c r="J44" i="26"/>
  <c r="K44" i="26"/>
  <c r="M44" i="26"/>
  <c r="H44" i="26"/>
  <c r="L44" i="26"/>
  <c r="G44" i="26"/>
  <c r="M3" i="26"/>
  <c r="M7" i="26"/>
  <c r="I7" i="26"/>
  <c r="L3" i="26"/>
  <c r="J7" i="26"/>
  <c r="J3" i="26"/>
  <c r="I3" i="26"/>
  <c r="L7" i="26"/>
  <c r="H3" i="26"/>
  <c r="H7" i="26"/>
  <c r="K3" i="26"/>
  <c r="L9" i="26"/>
  <c r="H6" i="26"/>
  <c r="I9" i="26"/>
  <c r="K9" i="26"/>
  <c r="I5" i="26"/>
  <c r="K5" i="26"/>
  <c r="H2" i="26"/>
  <c r="J9" i="26"/>
  <c r="H10" i="26"/>
  <c r="I8" i="26"/>
  <c r="M9" i="26"/>
  <c r="H4" i="26"/>
  <c r="L5" i="26"/>
  <c r="K8" i="26"/>
  <c r="H9" i="26"/>
  <c r="K4" i="26"/>
  <c r="J8" i="26"/>
  <c r="L2" i="26"/>
  <c r="K6" i="26"/>
  <c r="H5" i="26"/>
  <c r="M10" i="26"/>
  <c r="I10" i="26"/>
  <c r="J5" i="26"/>
  <c r="J4" i="26"/>
  <c r="M8" i="26"/>
  <c r="K2" i="26"/>
  <c r="J6" i="26"/>
  <c r="L10" i="26"/>
  <c r="H8" i="26"/>
  <c r="M5" i="26"/>
  <c r="M4" i="26"/>
  <c r="I4" i="26"/>
  <c r="L8" i="26"/>
  <c r="J2" i="26"/>
  <c r="M6" i="26"/>
  <c r="I6" i="26"/>
  <c r="K10" i="26"/>
  <c r="U7" i="26" a="1"/>
  <c r="U7" i="26" s="1"/>
  <c r="Q7" i="26" a="1"/>
  <c r="Q7" i="26" s="1"/>
  <c r="S7" i="26" a="1"/>
  <c r="S7" i="26" s="1"/>
  <c r="T7" i="26" a="1"/>
  <c r="T7" i="26" s="1"/>
  <c r="L4" i="26"/>
  <c r="M2" i="26"/>
  <c r="I2" i="26"/>
  <c r="L6" i="26"/>
  <c r="J10" i="26"/>
  <c r="M45" i="26" l="1"/>
  <c r="R7" i="26" a="1"/>
  <c r="R7" i="26" s="1"/>
  <c r="H45" i="26"/>
  <c r="I45" i="26"/>
  <c r="K45" i="26"/>
  <c r="L45" i="26"/>
  <c r="J45" i="26"/>
  <c r="G45" i="26"/>
  <c r="Q8" i="26" a="1"/>
  <c r="Q8" i="26" s="1"/>
  <c r="U8" i="26" a="1"/>
  <c r="U8" i="26" s="1"/>
  <c r="T8" i="26" a="1"/>
  <c r="T8" i="26" s="1"/>
  <c r="S8" i="26" a="1"/>
  <c r="S8" i="26" s="1"/>
  <c r="R8" i="26" l="1" a="1"/>
  <c r="R8" i="26" s="1"/>
  <c r="G46" i="26"/>
  <c r="J46" i="26"/>
  <c r="L46" i="26"/>
  <c r="M46" i="26"/>
  <c r="H46" i="26"/>
  <c r="K46" i="26"/>
  <c r="I46" i="26"/>
  <c r="K47" i="26" l="1"/>
  <c r="H47" i="26"/>
  <c r="J47" i="26"/>
  <c r="G47" i="26"/>
  <c r="I47" i="26"/>
  <c r="M47" i="26"/>
  <c r="L47" i="26"/>
  <c r="G48" i="26"/>
  <c r="K48" i="26"/>
  <c r="H48" i="26" l="1"/>
  <c r="L48" i="26"/>
  <c r="M48" i="26"/>
  <c r="J48" i="26"/>
  <c r="I48" i="26"/>
  <c r="G49" i="26" l="1"/>
  <c r="I49" i="26"/>
  <c r="H49" i="26"/>
  <c r="M49" i="26"/>
  <c r="L49" i="26"/>
  <c r="K49" i="26"/>
  <c r="J49" i="26"/>
  <c r="M50" i="26"/>
  <c r="L50" i="26" l="1"/>
  <c r="J50" i="26"/>
  <c r="I50" i="26"/>
  <c r="H50" i="26"/>
  <c r="G50" i="26"/>
  <c r="K50" i="26"/>
  <c r="I51" i="26" l="1"/>
  <c r="L51" i="26"/>
  <c r="K51" i="26"/>
  <c r="M51" i="26"/>
  <c r="G51" i="26"/>
  <c r="H51" i="26"/>
  <c r="J51" i="26"/>
  <c r="I52" i="26" l="1"/>
  <c r="L52" i="26"/>
  <c r="J52" i="26"/>
  <c r="H52" i="26"/>
  <c r="G52" i="26"/>
  <c r="M52" i="26"/>
  <c r="K52" i="26"/>
  <c r="G17" i="26"/>
  <c r="G21" i="26"/>
  <c r="G20" i="26"/>
  <c r="G6" i="26"/>
  <c r="G53" i="26" l="1"/>
  <c r="L53" i="26"/>
  <c r="M53" i="26"/>
  <c r="K53" i="26"/>
  <c r="J53" i="26"/>
  <c r="I53" i="26"/>
  <c r="H53" i="26"/>
  <c r="G13" i="26"/>
  <c r="G29" i="26"/>
  <c r="G10" i="26"/>
  <c r="G11" i="26"/>
  <c r="G16" i="26"/>
  <c r="G9" i="26"/>
  <c r="G4" i="26"/>
  <c r="G15" i="26"/>
  <c r="G18" i="26"/>
  <c r="G22" i="26"/>
  <c r="G25" i="26"/>
  <c r="G5" i="26"/>
  <c r="G12" i="26"/>
  <c r="G31" i="26"/>
  <c r="G7" i="26"/>
  <c r="G23" i="26"/>
  <c r="G2" i="26"/>
  <c r="G14" i="26"/>
  <c r="G3" i="26"/>
  <c r="G30" i="26"/>
  <c r="G27" i="26"/>
  <c r="G28" i="26"/>
  <c r="G32" i="26"/>
  <c r="G19" i="26"/>
  <c r="G8" i="26"/>
  <c r="G24" i="26"/>
  <c r="G26" i="26"/>
  <c r="I54" i="26" l="1"/>
  <c r="J54" i="26"/>
  <c r="H54" i="26"/>
  <c r="M54" i="26"/>
  <c r="K54" i="26"/>
  <c r="G54" i="26"/>
  <c r="L54" i="26"/>
  <c r="I55" i="26" l="1"/>
  <c r="H55" i="26"/>
  <c r="G55" i="26"/>
  <c r="J55" i="26"/>
  <c r="K55" i="26"/>
  <c r="M55" i="26"/>
  <c r="L55" i="26"/>
  <c r="M56" i="26" l="1"/>
  <c r="H56" i="26"/>
  <c r="K56" i="26"/>
  <c r="J56" i="26"/>
  <c r="I56" i="26"/>
  <c r="G56" i="26"/>
  <c r="L56" i="26"/>
  <c r="K57" i="26" l="1"/>
  <c r="G57" i="26"/>
  <c r="J57" i="26"/>
  <c r="H57" i="26"/>
  <c r="L57" i="26"/>
  <c r="M57" i="26"/>
  <c r="I57" i="26"/>
  <c r="M58" i="26" l="1"/>
  <c r="I58" i="26"/>
  <c r="L58" i="26"/>
  <c r="J58" i="26"/>
  <c r="K58" i="26"/>
  <c r="G58" i="26"/>
  <c r="H58" i="26"/>
  <c r="L59" i="26" l="1"/>
  <c r="L60" i="26"/>
  <c r="K60" i="26"/>
  <c r="I60" i="26"/>
  <c r="G60" i="26"/>
  <c r="I59" i="26"/>
  <c r="M60" i="26"/>
  <c r="J59" i="26"/>
  <c r="K59" i="26"/>
  <c r="H59" i="26"/>
  <c r="G59" i="26"/>
  <c r="H60" i="26"/>
  <c r="J60" i="26"/>
  <c r="M59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00533-58D1-4A7F-B95D-57E350B88DFF}" keepAlive="1" name="Query - Gbetiokun" description="Connection to the 'Gbetiokun' query in the workbook." type="5" refreshedVersion="7" background="1" saveData="1">
    <dbPr connection="Provider=Microsoft.Mashup.OleDb.1;Data Source=$Workbook$;Location=Gbetiokun;Extended Properties=&quot;&quot;" command="SELECT * FROM [Gbetiokun]"/>
  </connection>
  <connection id="2" xr16:uid="{693EF50C-A5B6-4879-ABFB-3179EFE1B4B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7A270AB-A591-4ABD-9163-788C874A87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058C604-EB0A-47D2-BACC-7CBC9DBCE4F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91F16E4-1D82-4312-8D78-5921F2E05C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<sst xmlns="http://schemas.openxmlformats.org/spreadsheetml/2006/main" count="1469" uniqueCount="88">
  <si>
    <t>Name</t>
  </si>
  <si>
    <t>Sheets.Data.Column2</t>
  </si>
  <si>
    <t>Sheets.Data.Column3</t>
  </si>
  <si>
    <t>Sheets.Data.Column4</t>
  </si>
  <si>
    <t>Sheets.Data.Column5</t>
  </si>
  <si>
    <t>Sheets.Data.Column6</t>
  </si>
  <si>
    <t>Sheets.Data.Column7</t>
  </si>
  <si>
    <t>Sheets.Data.Column8</t>
  </si>
  <si>
    <t>Sheets.Data.Column9</t>
  </si>
  <si>
    <t>Sheets.Data.Column10</t>
  </si>
  <si>
    <t>Sheets.Data.Column11</t>
  </si>
  <si>
    <t>Sheets.Data.Column12</t>
  </si>
  <si>
    <t>Sheets.Data.Column13</t>
  </si>
  <si>
    <t>Sheets.Data.Column14</t>
  </si>
  <si>
    <t>Sheets.Data.Column15</t>
  </si>
  <si>
    <t>Sheets.Data.Column16</t>
  </si>
  <si>
    <t>Sheets.Data.Column17</t>
  </si>
  <si>
    <t>Sheets.Data.Column18</t>
  </si>
  <si>
    <t>Sheets.Data.Column19</t>
  </si>
  <si>
    <t>Sheets.Data.Column20</t>
  </si>
  <si>
    <t>Sheets.Data.Column21</t>
  </si>
  <si>
    <t>Sheets.Data.Column22</t>
  </si>
  <si>
    <t>Sheets.Item</t>
  </si>
  <si>
    <t>Sheets.Kind</t>
  </si>
  <si>
    <t>Sheets.Hidden</t>
  </si>
  <si>
    <t>GBET EPF DAILY PROD REPORT 29-JUNE-2020.xlsx</t>
  </si>
  <si>
    <t xml:space="preserve">PD Meter </t>
  </si>
  <si>
    <t>Meter 1</t>
  </si>
  <si>
    <t>Sustained 24 Hours Production time</t>
  </si>
  <si>
    <t>MAIN</t>
  </si>
  <si>
    <t>Sheet</t>
  </si>
  <si>
    <t xml:space="preserve"> </t>
  </si>
  <si>
    <t>Gbet -1Ss</t>
  </si>
  <si>
    <t>E2000X</t>
  </si>
  <si>
    <t>99/100</t>
  </si>
  <si>
    <t>130/118/ 96</t>
  </si>
  <si>
    <t xml:space="preserve">Flowing through HP Header. </t>
  </si>
  <si>
    <t>Gbet -1Ls</t>
  </si>
  <si>
    <t>E6000X</t>
  </si>
  <si>
    <t>Flowing through HP Header.</t>
  </si>
  <si>
    <t>Gbet-3Ss</t>
  </si>
  <si>
    <t>D9000X</t>
  </si>
  <si>
    <t xml:space="preserve">Flowing through LP Hearder. </t>
  </si>
  <si>
    <t>Gbet-3Ls</t>
  </si>
  <si>
    <t>E4000X</t>
  </si>
  <si>
    <t>Diverted flow through Test Hearder @ 07:00hrs. Commenced test @09:00hrs on 27/06/2020</t>
  </si>
  <si>
    <t>Gbet-5Ss</t>
  </si>
  <si>
    <t>Gbet-5Ls</t>
  </si>
  <si>
    <t>GBET EPF DAILY PROD REPORT 30-JUNE-2020.xlsx</t>
  </si>
  <si>
    <t>99/99</t>
  </si>
  <si>
    <t>132/118/ 100</t>
  </si>
  <si>
    <t>BS&amp;W</t>
  </si>
  <si>
    <t>Uptime</t>
  </si>
  <si>
    <t>Choke</t>
  </si>
  <si>
    <t>CITHP(psi)</t>
  </si>
  <si>
    <t>FTHP (new) psi</t>
  </si>
  <si>
    <t>FLP (psi)</t>
  </si>
  <si>
    <t>MLP (psi)</t>
  </si>
  <si>
    <t>WellHead BS&amp;W (%)</t>
  </si>
  <si>
    <t>Remark</t>
  </si>
  <si>
    <t>Date</t>
  </si>
  <si>
    <t>Annulus Pressure (psi)</t>
  </si>
  <si>
    <t>Well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</si>
  <si>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</si>
  <si>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</si>
  <si>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</si>
  <si>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</si>
  <si>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</si>
  <si>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</si>
  <si>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</si>
  <si>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</si>
  <si>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</si>
  <si>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January</t>
  </si>
  <si>
    <t xml:space="preserve">Alert on Well </t>
  </si>
  <si>
    <t>CITHP</t>
  </si>
  <si>
    <t>Annulus P</t>
  </si>
  <si>
    <t>FTHP (New)</t>
  </si>
  <si>
    <t>FLP</t>
  </si>
  <si>
    <t>MLP</t>
  </si>
  <si>
    <t>Threshold</t>
  </si>
  <si>
    <t>March</t>
  </si>
  <si>
    <t>April</t>
  </si>
  <si>
    <t>JUNE</t>
  </si>
  <si>
    <t>February</t>
  </si>
  <si>
    <t>Deviation Days</t>
  </si>
  <si>
    <t>Well_1</t>
  </si>
  <si>
    <t>Well_2</t>
  </si>
  <si>
    <t>Well_3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</si>
</sst>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dd\-mmm\-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9" fontId="3" fillId="0" borderId="0" xfId="1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4" fontId="7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</cellXfs>
  <cellStyles count="3">
    <cellStyle name="Comma 2" xfId="2" xr:uid="{1EE5310F-0B45-4279-8030-74046FA917E0}"/>
    <cellStyle name="Normal" xfId="0" builtinId="0"/>
    <cellStyle name="Per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1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'Parameter Alert'!$P$3</c:f>
          <c:strCache>
            <c:ptCount val="1"/>
            <c:pt idx="0">
              <c:v>Well_3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'Parameter Alert'!$H$1</c:f>
              <c:strCache>
                <c:ptCount val="1"/>
                <c:pt idx="0">
                  <c:v>CITHP(psi)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Alert'!$H$2:$H$1050</c:f>
              <c:numCache>
                <c:formatCode>General</c:formatCode>
                <c:ptCount val="1049"/>
                <c:pt idx="0">
                  <c:v>770</c:v>
                </c:pt>
                <c:pt idx="1">
                  <c:v>770</c:v>
                </c:pt>
                <c:pt idx="2">
                  <c:v>770</c:v>
                </c:pt>
                <c:pt idx="3">
                  <c:v>770</c:v>
                </c:pt>
                <c:pt idx="4">
                  <c:v>770</c:v>
                </c:pt>
                <c:pt idx="5">
                  <c:v>770</c:v>
                </c:pt>
                <c:pt idx="6">
                  <c:v>770</c:v>
                </c:pt>
                <c:pt idx="7">
                  <c:v>770</c:v>
                </c:pt>
                <c:pt idx="8">
                  <c:v>770</c:v>
                </c:pt>
                <c:pt idx="9">
                  <c:v>770</c:v>
                </c:pt>
                <c:pt idx="10">
                  <c:v>770</c:v>
                </c:pt>
                <c:pt idx="11">
                  <c:v>770</c:v>
                </c:pt>
                <c:pt idx="12">
                  <c:v>770</c:v>
                </c:pt>
                <c:pt idx="13">
                  <c:v>770</c:v>
                </c:pt>
                <c:pt idx="14">
                  <c:v>770</c:v>
                </c:pt>
                <c:pt idx="15">
                  <c:v>770</c:v>
                </c:pt>
                <c:pt idx="16">
                  <c:v>770</c:v>
                </c:pt>
                <c:pt idx="17">
                  <c:v>770</c:v>
                </c:pt>
                <c:pt idx="18">
                  <c:v>770</c:v>
                </c:pt>
                <c:pt idx="19">
                  <c:v>770</c:v>
                </c:pt>
                <c:pt idx="20">
                  <c:v>770</c:v>
                </c:pt>
                <c:pt idx="21">
                  <c:v>770</c:v>
                </c:pt>
                <c:pt idx="22">
                  <c:v>770</c:v>
                </c:pt>
                <c:pt idx="23">
                  <c:v>770</c:v>
                </c:pt>
                <c:pt idx="24">
                  <c:v>770</c:v>
                </c:pt>
                <c:pt idx="25">
                  <c:v>770</c:v>
                </c:pt>
                <c:pt idx="26">
                  <c:v>770</c:v>
                </c:pt>
                <c:pt idx="27">
                  <c:v>770</c:v>
                </c:pt>
                <c:pt idx="28">
                  <c:v>770</c:v>
                </c:pt>
                <c:pt idx="29">
                  <c:v>770</c:v>
                </c:pt>
                <c:pt idx="30">
                  <c:v>770</c:v>
                </c:pt>
                <c:pt idx="31">
                  <c:v>770</c:v>
                </c:pt>
                <c:pt idx="32">
                  <c:v>770</c:v>
                </c:pt>
                <c:pt idx="33">
                  <c:v>770</c:v>
                </c:pt>
                <c:pt idx="34">
                  <c:v>770</c:v>
                </c:pt>
                <c:pt idx="35">
                  <c:v>770</c:v>
                </c:pt>
                <c:pt idx="36">
                  <c:v>770</c:v>
                </c:pt>
                <c:pt idx="37">
                  <c:v>770</c:v>
                </c:pt>
                <c:pt idx="38">
                  <c:v>800</c:v>
                </c:pt>
                <c:pt idx="39">
                  <c:v>800</c:v>
                </c:pt>
                <c:pt idx="40">
                  <c:v>800</c:v>
                </c:pt>
                <c:pt idx="41">
                  <c:v>800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800</c:v>
                </c:pt>
                <c:pt idx="46">
                  <c:v>800</c:v>
                </c:pt>
                <c:pt idx="47">
                  <c:v>800</c:v>
                </c:pt>
                <c:pt idx="48">
                  <c:v>800</c:v>
                </c:pt>
                <c:pt idx="49">
                  <c:v>800</c:v>
                </c:pt>
                <c:pt idx="50">
                  <c:v>800</c:v>
                </c:pt>
                <c:pt idx="51">
                  <c:v>800</c:v>
                </c:pt>
                <c:pt idx="52">
                  <c:v>800</c:v>
                </c:pt>
                <c:pt idx="53">
                  <c:v>800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800</c:v>
                </c:pt>
                <c:pt idx="58">
                  <c:v>800</c:v>
                </c:pt>
                <c:pt idx="59">
                  <c:v>800</c:v>
                </c:pt>
                <c:pt idx="60">
                  <c:v>800</c:v>
                </c:pt>
                <c:pt idx="61">
                  <c:v>800</c:v>
                </c:pt>
                <c:pt idx="62">
                  <c:v>800</c:v>
                </c:pt>
                <c:pt idx="63">
                  <c:v>800</c:v>
                </c:pt>
                <c:pt idx="64">
                  <c:v>790</c:v>
                </c:pt>
                <c:pt idx="65">
                  <c:v>790</c:v>
                </c:pt>
                <c:pt idx="66">
                  <c:v>790</c:v>
                </c:pt>
                <c:pt idx="67">
                  <c:v>800</c:v>
                </c:pt>
                <c:pt idx="68">
                  <c:v>800</c:v>
                </c:pt>
                <c:pt idx="69">
                  <c:v>800</c:v>
                </c:pt>
                <c:pt idx="70">
                  <c:v>800</c:v>
                </c:pt>
                <c:pt idx="71">
                  <c:v>800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800</c:v>
                </c:pt>
                <c:pt idx="79">
                  <c:v>800</c:v>
                </c:pt>
                <c:pt idx="80">
                  <c:v>800</c:v>
                </c:pt>
                <c:pt idx="81">
                  <c:v>800</c:v>
                </c:pt>
                <c:pt idx="82">
                  <c:v>800</c:v>
                </c:pt>
                <c:pt idx="83">
                  <c:v>800</c:v>
                </c:pt>
                <c:pt idx="84">
                  <c:v>800</c:v>
                </c:pt>
                <c:pt idx="85">
                  <c:v>800</c:v>
                </c:pt>
                <c:pt idx="86">
                  <c:v>800</c:v>
                </c:pt>
                <c:pt idx="87">
                  <c:v>800</c:v>
                </c:pt>
                <c:pt idx="88">
                  <c:v>800</c:v>
                </c:pt>
                <c:pt idx="89">
                  <c:v>800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800</c:v>
                </c:pt>
                <c:pt idx="94">
                  <c:v>800</c:v>
                </c:pt>
                <c:pt idx="95">
                  <c:v>800</c:v>
                </c:pt>
                <c:pt idx="96">
                  <c:v>800</c:v>
                </c:pt>
                <c:pt idx="97">
                  <c:v>800</c:v>
                </c:pt>
                <c:pt idx="98">
                  <c:v>800</c:v>
                </c:pt>
                <c:pt idx="99">
                  <c:v>800</c:v>
                </c:pt>
                <c:pt idx="100">
                  <c:v>800</c:v>
                </c:pt>
                <c:pt idx="101">
                  <c:v>800</c:v>
                </c:pt>
                <c:pt idx="102">
                  <c:v>800</c:v>
                </c:pt>
                <c:pt idx="103">
                  <c:v>800</c:v>
                </c:pt>
                <c:pt idx="104">
                  <c:v>800</c:v>
                </c:pt>
                <c:pt idx="105">
                  <c:v>800</c:v>
                </c:pt>
                <c:pt idx="106">
                  <c:v>800</c:v>
                </c:pt>
                <c:pt idx="107">
                  <c:v>800</c:v>
                </c:pt>
                <c:pt idx="108">
                  <c:v>730</c:v>
                </c:pt>
                <c:pt idx="109">
                  <c:v>730</c:v>
                </c:pt>
                <c:pt idx="110">
                  <c:v>730</c:v>
                </c:pt>
                <c:pt idx="111">
                  <c:v>730</c:v>
                </c:pt>
                <c:pt idx="112">
                  <c:v>730</c:v>
                </c:pt>
                <c:pt idx="113">
                  <c:v>730</c:v>
                </c:pt>
                <c:pt idx="114">
                  <c:v>730</c:v>
                </c:pt>
                <c:pt idx="115">
                  <c:v>730</c:v>
                </c:pt>
                <c:pt idx="116">
                  <c:v>730</c:v>
                </c:pt>
                <c:pt idx="117">
                  <c:v>730</c:v>
                </c:pt>
                <c:pt idx="118">
                  <c:v>730</c:v>
                </c:pt>
                <c:pt idx="119">
                  <c:v>730</c:v>
                </c:pt>
                <c:pt idx="120">
                  <c:v>730</c:v>
                </c:pt>
                <c:pt idx="121">
                  <c:v>730</c:v>
                </c:pt>
                <c:pt idx="122">
                  <c:v>730</c:v>
                </c:pt>
                <c:pt idx="123">
                  <c:v>730</c:v>
                </c:pt>
                <c:pt idx="124">
                  <c:v>730</c:v>
                </c:pt>
                <c:pt idx="125">
                  <c:v>730</c:v>
                </c:pt>
                <c:pt idx="126">
                  <c:v>730</c:v>
                </c:pt>
                <c:pt idx="127">
                  <c:v>730</c:v>
                </c:pt>
                <c:pt idx="128">
                  <c:v>730</c:v>
                </c:pt>
                <c:pt idx="129">
                  <c:v>730</c:v>
                </c:pt>
                <c:pt idx="130">
                  <c:v>730</c:v>
                </c:pt>
                <c:pt idx="131">
                  <c:v>730</c:v>
                </c:pt>
                <c:pt idx="132">
                  <c:v>730</c:v>
                </c:pt>
                <c:pt idx="133">
                  <c:v>116</c:v>
                </c:pt>
                <c:pt idx="134">
                  <c:v>300</c:v>
                </c:pt>
                <c:pt idx="135">
                  <c:v>375</c:v>
                </c:pt>
                <c:pt idx="136">
                  <c:v>375</c:v>
                </c:pt>
                <c:pt idx="137">
                  <c:v>375</c:v>
                </c:pt>
                <c:pt idx="138">
                  <c:v>375</c:v>
                </c:pt>
                <c:pt idx="139">
                  <c:v>375</c:v>
                </c:pt>
                <c:pt idx="140">
                  <c:v>375</c:v>
                </c:pt>
                <c:pt idx="141">
                  <c:v>375</c:v>
                </c:pt>
                <c:pt idx="142">
                  <c:v>375</c:v>
                </c:pt>
                <c:pt idx="143">
                  <c:v>375</c:v>
                </c:pt>
                <c:pt idx="144">
                  <c:v>375</c:v>
                </c:pt>
                <c:pt idx="145">
                  <c:v>375</c:v>
                </c:pt>
                <c:pt idx="146">
                  <c:v>375</c:v>
                </c:pt>
                <c:pt idx="147">
                  <c:v>375</c:v>
                </c:pt>
                <c:pt idx="148">
                  <c:v>375</c:v>
                </c:pt>
                <c:pt idx="149">
                  <c:v>375</c:v>
                </c:pt>
                <c:pt idx="150">
                  <c:v>375</c:v>
                </c:pt>
                <c:pt idx="151">
                  <c:v>375</c:v>
                </c:pt>
                <c:pt idx="152">
                  <c:v>375</c:v>
                </c:pt>
                <c:pt idx="153">
                  <c:v>375</c:v>
                </c:pt>
                <c:pt idx="154">
                  <c:v>375</c:v>
                </c:pt>
                <c:pt idx="155">
                  <c:v>375</c:v>
                </c:pt>
                <c:pt idx="156">
                  <c:v>375</c:v>
                </c:pt>
                <c:pt idx="157">
                  <c:v>375</c:v>
                </c:pt>
                <c:pt idx="158">
                  <c:v>375</c:v>
                </c:pt>
                <c:pt idx="159">
                  <c:v>375</c:v>
                </c:pt>
                <c:pt idx="160">
                  <c:v>375</c:v>
                </c:pt>
                <c:pt idx="161">
                  <c:v>375</c:v>
                </c:pt>
                <c:pt idx="162">
                  <c:v>375</c:v>
                </c:pt>
                <c:pt idx="163">
                  <c:v>375</c:v>
                </c:pt>
                <c:pt idx="164">
                  <c:v>375</c:v>
                </c:pt>
                <c:pt idx="165">
                  <c:v>375</c:v>
                </c:pt>
                <c:pt idx="166">
                  <c:v>375</c:v>
                </c:pt>
                <c:pt idx="167">
                  <c:v>375</c:v>
                </c:pt>
                <c:pt idx="168">
                  <c:v>375</c:v>
                </c:pt>
                <c:pt idx="169">
                  <c:v>375</c:v>
                </c:pt>
                <c:pt idx="170">
                  <c:v>375</c:v>
                </c:pt>
                <c:pt idx="171">
                  <c:v>375</c:v>
                </c:pt>
                <c:pt idx="172">
                  <c:v>375</c:v>
                </c:pt>
                <c:pt idx="173">
                  <c:v>375</c:v>
                </c:pt>
                <c:pt idx="174">
                  <c:v>375</c:v>
                </c:pt>
                <c:pt idx="175">
                  <c:v>375</c:v>
                </c:pt>
                <c:pt idx="176">
                  <c:v>375</c:v>
                </c:pt>
                <c:pt idx="177">
                  <c:v>375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B-4665-9227-4A0A43E6483C}"/>
            </c:ext>
          </c:extLst>
        </c:ser>
        <c:ser>
          <c:idx val="1"/>
          <c:order val="1"/>
          <c:tx>
            <c:strRef>
              <c:f>'Parameter Alert'!$I$1</c:f>
              <c:strCache>
                <c:ptCount val="1"/>
                <c:pt idx="0">
                  <c:v>Annulus Pressure (psi)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Alert'!$I$2:$I$1050</c:f>
              <c:numCache>
                <c:formatCode>General</c:formatCode>
                <c:ptCount val="10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CB-4665-9227-4A0A43E6483C}"/>
            </c:ext>
          </c:extLst>
        </c:ser>
        <c:ser>
          <c:idx val="2"/>
          <c:order val="2"/>
          <c:tx>
            <c:strRef>
              <c:f>'Parameter Alert'!$J$1</c:f>
              <c:strCache>
                <c:ptCount val="1"/>
                <c:pt idx="0">
                  <c:v>FTHP (new) psi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Alert'!$J$2:$J$1050</c:f>
              <c:numCache>
                <c:formatCode>General</c:formatCode>
                <c:ptCount val="10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270</c:v>
                </c:pt>
                <c:pt idx="52">
                  <c:v>270</c:v>
                </c:pt>
                <c:pt idx="53">
                  <c:v>267</c:v>
                </c:pt>
                <c:pt idx="54">
                  <c:v>267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300</c:v>
                </c:pt>
                <c:pt idx="107">
                  <c:v>360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500</c:v>
                </c:pt>
                <c:pt idx="118">
                  <c:v>370</c:v>
                </c:pt>
                <c:pt idx="119">
                  <c:v>270</c:v>
                </c:pt>
                <c:pt idx="120">
                  <c:v>250</c:v>
                </c:pt>
                <c:pt idx="121">
                  <c:v>270</c:v>
                </c:pt>
                <c:pt idx="122">
                  <c:v>270</c:v>
                </c:pt>
                <c:pt idx="123">
                  <c:v>270</c:v>
                </c:pt>
                <c:pt idx="124">
                  <c:v>270</c:v>
                </c:pt>
                <c:pt idx="125">
                  <c:v>270</c:v>
                </c:pt>
                <c:pt idx="126">
                  <c:v>270</c:v>
                </c:pt>
                <c:pt idx="127">
                  <c:v>270</c:v>
                </c:pt>
                <c:pt idx="128">
                  <c:v>250</c:v>
                </c:pt>
                <c:pt idx="129">
                  <c:v>250</c:v>
                </c:pt>
                <c:pt idx="130">
                  <c:v>250</c:v>
                </c:pt>
                <c:pt idx="131">
                  <c:v>235</c:v>
                </c:pt>
                <c:pt idx="132">
                  <c:v>235</c:v>
                </c:pt>
                <c:pt idx="133">
                  <c:v>0</c:v>
                </c:pt>
                <c:pt idx="134">
                  <c:v>0</c:v>
                </c:pt>
                <c:pt idx="135">
                  <c:v>100</c:v>
                </c:pt>
                <c:pt idx="136">
                  <c:v>105</c:v>
                </c:pt>
                <c:pt idx="137">
                  <c:v>105</c:v>
                </c:pt>
                <c:pt idx="138">
                  <c:v>105</c:v>
                </c:pt>
                <c:pt idx="139">
                  <c:v>105</c:v>
                </c:pt>
                <c:pt idx="140">
                  <c:v>105</c:v>
                </c:pt>
                <c:pt idx="141">
                  <c:v>105</c:v>
                </c:pt>
                <c:pt idx="142">
                  <c:v>105</c:v>
                </c:pt>
                <c:pt idx="143">
                  <c:v>105</c:v>
                </c:pt>
                <c:pt idx="144">
                  <c:v>160</c:v>
                </c:pt>
                <c:pt idx="145">
                  <c:v>160</c:v>
                </c:pt>
                <c:pt idx="146">
                  <c:v>160</c:v>
                </c:pt>
                <c:pt idx="147">
                  <c:v>160</c:v>
                </c:pt>
                <c:pt idx="148">
                  <c:v>160</c:v>
                </c:pt>
                <c:pt idx="149">
                  <c:v>160</c:v>
                </c:pt>
                <c:pt idx="150">
                  <c:v>160</c:v>
                </c:pt>
                <c:pt idx="151">
                  <c:v>160</c:v>
                </c:pt>
                <c:pt idx="152">
                  <c:v>160</c:v>
                </c:pt>
                <c:pt idx="153">
                  <c:v>160</c:v>
                </c:pt>
                <c:pt idx="154">
                  <c:v>160</c:v>
                </c:pt>
                <c:pt idx="155">
                  <c:v>160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175</c:v>
                </c:pt>
                <c:pt idx="162">
                  <c:v>175</c:v>
                </c:pt>
                <c:pt idx="163">
                  <c:v>175</c:v>
                </c:pt>
                <c:pt idx="164">
                  <c:v>175</c:v>
                </c:pt>
                <c:pt idx="165">
                  <c:v>175</c:v>
                </c:pt>
                <c:pt idx="166">
                  <c:v>170</c:v>
                </c:pt>
                <c:pt idx="167">
                  <c:v>170</c:v>
                </c:pt>
                <c:pt idx="168">
                  <c:v>170</c:v>
                </c:pt>
                <c:pt idx="169">
                  <c:v>170</c:v>
                </c:pt>
                <c:pt idx="170">
                  <c:v>170</c:v>
                </c:pt>
                <c:pt idx="171">
                  <c:v>170</c:v>
                </c:pt>
                <c:pt idx="172">
                  <c:v>170</c:v>
                </c:pt>
                <c:pt idx="173">
                  <c:v>170</c:v>
                </c:pt>
                <c:pt idx="174">
                  <c:v>170</c:v>
                </c:pt>
                <c:pt idx="175">
                  <c:v>170</c:v>
                </c:pt>
                <c:pt idx="176">
                  <c:v>170</c:v>
                </c:pt>
                <c:pt idx="177">
                  <c:v>170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B-4665-9227-4A0A43E6483C}"/>
            </c:ext>
          </c:extLst>
        </c:ser>
        <c:ser>
          <c:idx val="3"/>
          <c:order val="3"/>
          <c:tx>
            <c:strRef>
              <c:f>'Parameter Alert'!$L$1</c:f>
              <c:strCache>
                <c:ptCount val="1"/>
                <c:pt idx="0">
                  <c:v>MLP (psi)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Alert'!$L$2:$L$1050</c:f>
              <c:numCache>
                <c:formatCode>General</c:formatCode>
                <c:ptCount val="10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70</c:v>
                </c:pt>
                <c:pt idx="52">
                  <c:v>0</c:v>
                </c:pt>
                <c:pt idx="53">
                  <c:v>60</c:v>
                </c:pt>
                <c:pt idx="54">
                  <c:v>60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40</c:v>
                </c:pt>
                <c:pt idx="107">
                  <c:v>60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72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50</c:v>
                </c:pt>
                <c:pt idx="136">
                  <c:v>58</c:v>
                </c:pt>
                <c:pt idx="137">
                  <c:v>58</c:v>
                </c:pt>
                <c:pt idx="138">
                  <c:v>58</c:v>
                </c:pt>
                <c:pt idx="139">
                  <c:v>58</c:v>
                </c:pt>
                <c:pt idx="140">
                  <c:v>58</c:v>
                </c:pt>
                <c:pt idx="141">
                  <c:v>58</c:v>
                </c:pt>
                <c:pt idx="142">
                  <c:v>58</c:v>
                </c:pt>
                <c:pt idx="143">
                  <c:v>58</c:v>
                </c:pt>
                <c:pt idx="144">
                  <c:v>58</c:v>
                </c:pt>
                <c:pt idx="145">
                  <c:v>58</c:v>
                </c:pt>
                <c:pt idx="146">
                  <c:v>58</c:v>
                </c:pt>
                <c:pt idx="147">
                  <c:v>58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46</c:v>
                </c:pt>
                <c:pt idx="152">
                  <c:v>46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65</c:v>
                </c:pt>
                <c:pt idx="167">
                  <c:v>65</c:v>
                </c:pt>
                <c:pt idx="168">
                  <c:v>55</c:v>
                </c:pt>
                <c:pt idx="169">
                  <c:v>55</c:v>
                </c:pt>
                <c:pt idx="170">
                  <c:v>55</c:v>
                </c:pt>
                <c:pt idx="171">
                  <c:v>65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B-4665-9227-4A0A43E64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401216"/>
        <c:axId val="1467403296"/>
        <c:extLst/>
      </c:lineChart>
      <c:lineChart>
        <c:grouping val="standard"/>
        <c:varyColors val="0"/>
        <c:ser>
          <c:idx val="4"/>
          <c:order val="4"/>
          <c:tx>
            <c:strRef>
              <c:f>'Parameter Alert'!$M$1</c:f>
              <c:strCache>
                <c:ptCount val="1"/>
                <c:pt idx="0">
                  <c:v>WellHead BS&amp;W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Alert'!$M$2:$M$1050</c:f>
              <c:numCache>
                <c:formatCode>General</c:formatCode>
                <c:ptCount val="10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65</c:v>
                </c:pt>
                <c:pt idx="7">
                  <c:v>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45</c:v>
                </c:pt>
                <c:pt idx="49">
                  <c:v>42</c:v>
                </c:pt>
                <c:pt idx="50">
                  <c:v>42</c:v>
                </c:pt>
                <c:pt idx="51">
                  <c:v>48.5</c:v>
                </c:pt>
                <c:pt idx="52">
                  <c:v>48.5</c:v>
                </c:pt>
                <c:pt idx="53">
                  <c:v>53</c:v>
                </c:pt>
                <c:pt idx="54">
                  <c:v>53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41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37</c:v>
                </c:pt>
                <c:pt idx="118">
                  <c:v>27</c:v>
                </c:pt>
                <c:pt idx="119">
                  <c:v>46</c:v>
                </c:pt>
                <c:pt idx="120">
                  <c:v>50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80</c:v>
                </c:pt>
                <c:pt idx="136">
                  <c:v>66</c:v>
                </c:pt>
                <c:pt idx="137">
                  <c:v>66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67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67</c:v>
                </c:pt>
                <c:pt idx="151">
                  <c:v>67</c:v>
                </c:pt>
                <c:pt idx="152">
                  <c:v>67</c:v>
                </c:pt>
                <c:pt idx="153">
                  <c:v>67</c:v>
                </c:pt>
                <c:pt idx="154">
                  <c:v>67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CB-4665-9227-4A0A43E6483C}"/>
            </c:ext>
          </c:extLst>
        </c:ser>
        <c:ser>
          <c:idx val="5"/>
          <c:order val="5"/>
          <c:tx>
            <c:strRef>
              <c:f>'Parameter Alert'!$G$1</c:f>
              <c:strCache>
                <c:ptCount val="1"/>
                <c:pt idx="0">
                  <c:v>Choke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Alert'!$G$2:$G$1050</c:f>
              <c:numCache>
                <c:formatCode>General</c:formatCode>
                <c:ptCount val="1049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20</c:v>
                </c:pt>
                <c:pt idx="107">
                  <c:v>24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CB-4665-9227-4A0A43E6483C}"/>
            </c:ext>
          </c:extLst>
        </c:ser>
        <c:ser>
          <c:idx val="6"/>
          <c:order val="6"/>
          <c:tx>
            <c:strRef>
              <c:f>'Parameter Alert'!$F$1</c:f>
              <c:strCache>
                <c:ptCount val="1"/>
                <c:pt idx="0">
                  <c:v>Uptime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'Parameter Alert'!$E$2:$E$1050</c:f>
              <c:numCache>
                <c:formatCode>dd\-mmm\-yyyy</c:formatCode>
                <c:ptCount val="1049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</c:numCache>
            </c:numRef>
          </c:cat>
          <c:val>
            <c:numRef>
              <c:f>'Parameter Alert'!$F$2:$F$1050</c:f>
              <c:numCache>
                <c:formatCode>General</c:formatCode>
                <c:ptCount val="10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22.33</c:v>
                </c:pt>
                <c:pt idx="6">
                  <c:v>24</c:v>
                </c:pt>
                <c:pt idx="7">
                  <c:v>24</c:v>
                </c:pt>
                <c:pt idx="8">
                  <c:v>4.25</c:v>
                </c:pt>
                <c:pt idx="9">
                  <c:v>24</c:v>
                </c:pt>
                <c:pt idx="10">
                  <c:v>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19.95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10.37</c:v>
                </c:pt>
                <c:pt idx="53">
                  <c:v>18.5</c:v>
                </c:pt>
                <c:pt idx="54">
                  <c:v>24</c:v>
                </c:pt>
                <c:pt idx="55">
                  <c:v>5.42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22</c:v>
                </c:pt>
                <c:pt idx="107">
                  <c:v>23.83</c:v>
                </c:pt>
                <c:pt idx="108">
                  <c:v>10.33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15.2</c:v>
                </c:pt>
                <c:pt idx="118">
                  <c:v>24</c:v>
                </c:pt>
                <c:pt idx="119">
                  <c:v>23.5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12</c:v>
                </c:pt>
                <c:pt idx="133">
                  <c:v>1.66</c:v>
                </c:pt>
                <c:pt idx="134">
                  <c:v>0</c:v>
                </c:pt>
                <c:pt idx="135">
                  <c:v>14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0-4E95-8643-3B2B890B0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241584"/>
        <c:axId val="1309506704"/>
        <c:extLst/>
      </c:lineChart>
      <c:dateAx>
        <c:axId val="1467401216"/>
        <c:scaling>
          <c:orientation val="minMax"/>
          <c:min val="4456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03296"/>
        <c:crosses val="autoZero"/>
        <c:auto val="1"/>
        <c:lblOffset val="100"/>
        <c:baseTimeUnit val="days"/>
        <c:majorUnit val="7"/>
        <c:majorTimeUnit val="days"/>
      </c:dateAx>
      <c:valAx>
        <c:axId val="14674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CITHP/FTHP/MLP/Annulus P</a:t>
                </a:r>
                <a:r>
                  <a:rPr lang="en-GB" baseline="0">
                    <a:solidFill>
                      <a:sysClr val="windowText" lastClr="000000"/>
                    </a:solidFill>
                  </a:rPr>
                  <a:t> </a:t>
                </a:r>
                <a:endParaRPr lang="en-GB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01216"/>
        <c:crosses val="autoZero"/>
        <c:crossBetween val="between"/>
      </c:valAx>
      <c:valAx>
        <c:axId val="1309506704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BS&amp;W/Choke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41584"/>
        <c:crosses val="max"/>
        <c:crossBetween val="between"/>
        <c:majorUnit val="4"/>
      </c:valAx>
      <c:dateAx>
        <c:axId val="1378241584"/>
        <c:scaling>
          <c:orientation val="minMax"/>
        </c:scaling>
        <c:delete val="1"/>
        <c:axPos val="b"/>
        <c:numFmt formatCode="dd\-mmm\-yyyy" sourceLinked="1"/>
        <c:majorTickMark val="out"/>
        <c:minorTickMark val="none"/>
        <c:tickLblPos val="nextTo"/>
        <c:crossAx val="130950670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115AC2-4CCC-4AA5-9579-FE0DE6C4AB34}">
  <sheetPr>
    <tabColor theme="7" tint="0.59999389629810485"/>
  </sheetPr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07DB0-63FB-40D8-A52F-BBAA194179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eplatpetroleumm-my.sharepoint.com/Z:/Nigeria/OML_40/01_Fields/02_Gbetiokun/04%20Production/Production%20Data/03.-EPF_Production/EPF%20Daily%20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Name"/>
      <sheetName val="FilesToOpen"/>
      <sheetName val="Export"/>
      <sheetName val="FieldLevel"/>
      <sheetName val="WellLevel"/>
      <sheetName val="Dashboard"/>
      <sheetName val="FieldChart"/>
      <sheetName val="WellChart - w WT"/>
      <sheetName val="WellRates - w WT"/>
      <sheetName val="WellChart - wo WT"/>
      <sheetName val="EPF Production"/>
      <sheetName val="EPF and Stock Oil"/>
      <sheetName val="Performance Charts"/>
      <sheetName val="WellLevelDataforPlots"/>
      <sheetName val="WellBudgetvsActualsPlot"/>
      <sheetName val="WellBudgetvsActuals"/>
      <sheetName val="Gbetiokun Green Plot"/>
      <sheetName val="ForecastInput"/>
      <sheetName val="BudgetProfilesWellLevel"/>
      <sheetName val="WellTestAvg"/>
      <sheetName val="WellAllocation"/>
      <sheetName val="NetFullAllocation"/>
      <sheetName val="RatesvsNp"/>
      <sheetName val="Np_AnalysisPlots"/>
      <sheetName val="NpDynamicDataforPlots"/>
      <sheetName val="Monthly Allocation Pivot"/>
      <sheetName val="Monthly Allocation"/>
      <sheetName val="Field Monthly Pivot"/>
      <sheetName val="MAIN"/>
      <sheetName val="Readme"/>
      <sheetName val="All_Input_Monthly"/>
      <sheetName val="TableDynamicPlot"/>
    </sheetNames>
    <sheetDataSet>
      <sheetData sheetId="0"/>
      <sheetData sheetId="1"/>
      <sheetData sheetId="2"/>
      <sheetData sheetId="3"/>
      <sheetData sheetId="4">
        <row r="4">
          <cell r="B4">
            <v>43679</v>
          </cell>
          <cell r="C4" t="str">
            <v>E2000X</v>
          </cell>
          <cell r="D4" t="str">
            <v>06:00- 06:00</v>
          </cell>
          <cell r="E4">
            <v>36</v>
          </cell>
          <cell r="H4">
            <v>730</v>
          </cell>
          <cell r="I4">
            <v>240</v>
          </cell>
          <cell r="L4" t="str">
            <v>E6000X</v>
          </cell>
          <cell r="M4" t="str">
            <v>06:00 - 06:00</v>
          </cell>
          <cell r="N4">
            <v>36</v>
          </cell>
          <cell r="Q4">
            <v>0</v>
          </cell>
        </row>
        <row r="5">
          <cell r="B5">
            <v>43680</v>
          </cell>
          <cell r="C5" t="str">
            <v>E2000X</v>
          </cell>
          <cell r="L5" t="str">
            <v>E6000X</v>
          </cell>
        </row>
        <row r="6">
          <cell r="B6">
            <v>43681</v>
          </cell>
          <cell r="C6" t="str">
            <v>E2000X</v>
          </cell>
          <cell r="L6" t="str">
            <v>E6000X</v>
          </cell>
        </row>
        <row r="7">
          <cell r="B7">
            <v>43682</v>
          </cell>
          <cell r="C7" t="str">
            <v>E2000X</v>
          </cell>
          <cell r="L7" t="str">
            <v>E6000X</v>
          </cell>
        </row>
        <row r="8">
          <cell r="B8">
            <v>43683</v>
          </cell>
          <cell r="C8" t="str">
            <v>E2000X</v>
          </cell>
          <cell r="L8" t="str">
            <v>E6000X</v>
          </cell>
        </row>
        <row r="9">
          <cell r="B9">
            <v>43684</v>
          </cell>
          <cell r="C9" t="str">
            <v>E2000X</v>
          </cell>
          <cell r="D9">
            <v>20.833333333333336</v>
          </cell>
          <cell r="E9">
            <v>32</v>
          </cell>
          <cell r="H9">
            <v>800</v>
          </cell>
          <cell r="I9">
            <v>215</v>
          </cell>
          <cell r="J9">
            <v>0.3</v>
          </cell>
          <cell r="L9" t="str">
            <v>E6000X</v>
          </cell>
          <cell r="M9">
            <v>18</v>
          </cell>
          <cell r="N9">
            <v>20</v>
          </cell>
          <cell r="Q9">
            <v>1450</v>
          </cell>
          <cell r="R9">
            <v>150</v>
          </cell>
          <cell r="S9">
            <v>0.7</v>
          </cell>
        </row>
        <row r="10">
          <cell r="B10">
            <v>43685</v>
          </cell>
          <cell r="C10" t="str">
            <v>E2000X</v>
          </cell>
          <cell r="D10">
            <v>24</v>
          </cell>
          <cell r="E10">
            <v>32</v>
          </cell>
          <cell r="H10">
            <v>820</v>
          </cell>
          <cell r="I10">
            <v>215</v>
          </cell>
          <cell r="J10">
            <v>0.36</v>
          </cell>
          <cell r="L10" t="str">
            <v>E6000X</v>
          </cell>
          <cell r="M10">
            <v>24</v>
          </cell>
          <cell r="N10">
            <v>20</v>
          </cell>
          <cell r="Q10">
            <v>1490</v>
          </cell>
          <cell r="R10">
            <v>150</v>
          </cell>
          <cell r="S10">
            <v>0.9</v>
          </cell>
        </row>
        <row r="11">
          <cell r="B11">
            <v>43686</v>
          </cell>
          <cell r="C11" t="str">
            <v>E2000X</v>
          </cell>
          <cell r="D11">
            <v>24</v>
          </cell>
          <cell r="E11">
            <v>32</v>
          </cell>
          <cell r="H11">
            <v>820</v>
          </cell>
          <cell r="I11">
            <v>215</v>
          </cell>
          <cell r="J11">
            <v>0.3</v>
          </cell>
          <cell r="L11" t="str">
            <v>E6000X</v>
          </cell>
          <cell r="M11">
            <v>24</v>
          </cell>
          <cell r="N11">
            <v>20</v>
          </cell>
          <cell r="Q11">
            <v>1490</v>
          </cell>
          <cell r="R11">
            <v>150</v>
          </cell>
          <cell r="S11">
            <v>1.1299999999999999</v>
          </cell>
        </row>
        <row r="12">
          <cell r="B12">
            <v>43687</v>
          </cell>
          <cell r="C12" t="str">
            <v>E2000X</v>
          </cell>
          <cell r="D12">
            <v>24</v>
          </cell>
          <cell r="E12">
            <v>32</v>
          </cell>
          <cell r="G12">
            <v>900</v>
          </cell>
          <cell r="H12">
            <v>820</v>
          </cell>
          <cell r="I12">
            <v>215</v>
          </cell>
          <cell r="J12">
            <v>0.46</v>
          </cell>
          <cell r="L12" t="str">
            <v>E6000X</v>
          </cell>
          <cell r="M12">
            <v>24</v>
          </cell>
          <cell r="N12">
            <v>20</v>
          </cell>
          <cell r="P12">
            <v>1450</v>
          </cell>
          <cell r="Q12">
            <v>1490</v>
          </cell>
          <cell r="R12">
            <v>150</v>
          </cell>
          <cell r="S12">
            <v>3</v>
          </cell>
          <cell r="U12" t="str">
            <v>D9000X</v>
          </cell>
          <cell r="AD12" t="str">
            <v>E4000X</v>
          </cell>
        </row>
        <row r="13">
          <cell r="B13">
            <v>43688</v>
          </cell>
          <cell r="C13" t="str">
            <v>E2000X</v>
          </cell>
          <cell r="D13">
            <v>24</v>
          </cell>
          <cell r="E13">
            <v>32</v>
          </cell>
          <cell r="G13">
            <v>900</v>
          </cell>
          <cell r="H13">
            <v>820</v>
          </cell>
          <cell r="I13">
            <v>215</v>
          </cell>
          <cell r="J13">
            <v>0.5</v>
          </cell>
          <cell r="L13" t="str">
            <v>E6000X</v>
          </cell>
          <cell r="M13">
            <v>24</v>
          </cell>
          <cell r="N13">
            <v>20</v>
          </cell>
          <cell r="P13">
            <v>1450</v>
          </cell>
          <cell r="Q13">
            <v>1490</v>
          </cell>
          <cell r="R13">
            <v>150</v>
          </cell>
          <cell r="S13">
            <v>6.58</v>
          </cell>
          <cell r="U13" t="str">
            <v>D9000X</v>
          </cell>
          <cell r="AD13" t="str">
            <v>E4000X</v>
          </cell>
        </row>
        <row r="14">
          <cell r="B14">
            <v>43689</v>
          </cell>
          <cell r="C14" t="str">
            <v>E2000X</v>
          </cell>
          <cell r="D14">
            <v>24</v>
          </cell>
          <cell r="E14">
            <v>32</v>
          </cell>
          <cell r="G14">
            <v>900</v>
          </cell>
          <cell r="H14">
            <v>820</v>
          </cell>
          <cell r="I14">
            <v>215</v>
          </cell>
          <cell r="J14">
            <v>0.5</v>
          </cell>
          <cell r="K14" t="str">
            <v>Flowing to HP  Separator on choke  32/68</v>
          </cell>
          <cell r="L14" t="str">
            <v>E6000X</v>
          </cell>
          <cell r="M14">
            <v>24</v>
          </cell>
          <cell r="N14">
            <v>20</v>
          </cell>
          <cell r="P14">
            <v>1450</v>
          </cell>
          <cell r="Q14">
            <v>1490</v>
          </cell>
          <cell r="R14">
            <v>150</v>
          </cell>
          <cell r="S14">
            <v>7</v>
          </cell>
          <cell r="T14" t="str">
            <v>Flowing to Test Sep on choke 20/64. Observed average BS&amp;W of 6.58% and emulsion of 70%</v>
          </cell>
          <cell r="U14" t="str">
            <v>D9000X</v>
          </cell>
          <cell r="V14">
            <v>13.333333333333334</v>
          </cell>
          <cell r="W14">
            <v>28</v>
          </cell>
          <cell r="Y14">
            <v>900</v>
          </cell>
          <cell r="Z14">
            <v>800</v>
          </cell>
          <cell r="AA14">
            <v>155</v>
          </cell>
          <cell r="AB14">
            <v>0.01</v>
          </cell>
          <cell r="AC14" t="str">
            <v>Commissioned &amp; Open to HP Separator on choke 28/64</v>
          </cell>
          <cell r="AD14" t="str">
            <v>E4000X</v>
          </cell>
          <cell r="AE14">
            <v>16.5</v>
          </cell>
          <cell r="AF14">
            <v>32</v>
          </cell>
          <cell r="AH14">
            <v>1200</v>
          </cell>
          <cell r="AI14">
            <v>920</v>
          </cell>
          <cell r="AJ14">
            <v>180</v>
          </cell>
          <cell r="AK14">
            <v>0.05</v>
          </cell>
          <cell r="AL14" t="str">
            <v>Commissioned &amp; Open to HP Separator on choke 32/64</v>
          </cell>
          <cell r="AN14">
            <v>0</v>
          </cell>
          <cell r="AO14">
            <v>0</v>
          </cell>
          <cell r="AU14" t="str">
            <v>Drilling on going</v>
          </cell>
          <cell r="AW14">
            <v>0</v>
          </cell>
          <cell r="AX14">
            <v>0</v>
          </cell>
          <cell r="BD14" t="str">
            <v>Drilling on going</v>
          </cell>
          <cell r="BF14">
            <v>0</v>
          </cell>
          <cell r="BG14">
            <v>0</v>
          </cell>
          <cell r="BO14">
            <v>0</v>
          </cell>
          <cell r="BP14">
            <v>0</v>
          </cell>
        </row>
        <row r="15">
          <cell r="B15">
            <v>43690</v>
          </cell>
          <cell r="C15" t="str">
            <v>E2000X</v>
          </cell>
          <cell r="D15">
            <v>24</v>
          </cell>
          <cell r="E15">
            <v>32</v>
          </cell>
          <cell r="G15">
            <v>900</v>
          </cell>
          <cell r="H15">
            <v>820</v>
          </cell>
          <cell r="I15">
            <v>215</v>
          </cell>
          <cell r="J15">
            <v>0.4</v>
          </cell>
          <cell r="K15" t="str">
            <v>Flowing to HP  Separator on choke  32/68</v>
          </cell>
          <cell r="L15" t="str">
            <v>E6000X</v>
          </cell>
          <cell r="M15">
            <v>24</v>
          </cell>
          <cell r="N15">
            <v>20</v>
          </cell>
          <cell r="P15">
            <v>1450</v>
          </cell>
          <cell r="Q15">
            <v>1490</v>
          </cell>
          <cell r="R15">
            <v>150</v>
          </cell>
          <cell r="S15">
            <v>7</v>
          </cell>
          <cell r="T15" t="str">
            <v>Flowing to Test Sep on choke 20/64. Observed average BS&amp;W of 7.0% and emulsion of 70%</v>
          </cell>
          <cell r="U15" t="str">
            <v>D9000X</v>
          </cell>
          <cell r="V15">
            <v>24</v>
          </cell>
          <cell r="W15">
            <v>28</v>
          </cell>
          <cell r="Y15">
            <v>900</v>
          </cell>
          <cell r="Z15">
            <v>580</v>
          </cell>
          <cell r="AA15">
            <v>155</v>
          </cell>
          <cell r="AB15">
            <v>0.33</v>
          </cell>
          <cell r="AC15" t="str">
            <v xml:space="preserve">Flowing to HP Separator on choke 28/64. Well stabilizing </v>
          </cell>
          <cell r="AD15" t="str">
            <v>E4000X</v>
          </cell>
          <cell r="AE15">
            <v>24</v>
          </cell>
          <cell r="AF15">
            <v>32</v>
          </cell>
          <cell r="AH15">
            <v>1200</v>
          </cell>
          <cell r="AI15">
            <v>950</v>
          </cell>
          <cell r="AJ15">
            <v>180</v>
          </cell>
          <cell r="AK15">
            <v>0.8</v>
          </cell>
          <cell r="AL15" t="str">
            <v>Flowing to HP Separator on choke 32/64</v>
          </cell>
          <cell r="AN15">
            <v>0</v>
          </cell>
          <cell r="AO15">
            <v>0</v>
          </cell>
          <cell r="AU15" t="str">
            <v>Drilling on going</v>
          </cell>
          <cell r="AW15">
            <v>0</v>
          </cell>
          <cell r="AX15">
            <v>0</v>
          </cell>
          <cell r="BD15" t="str">
            <v>Drilling on going</v>
          </cell>
          <cell r="BF15">
            <v>0</v>
          </cell>
          <cell r="BG15">
            <v>0</v>
          </cell>
          <cell r="BO15">
            <v>0</v>
          </cell>
          <cell r="BP15">
            <v>0</v>
          </cell>
        </row>
        <row r="16">
          <cell r="B16">
            <v>43691</v>
          </cell>
          <cell r="C16" t="str">
            <v>E2000X</v>
          </cell>
          <cell r="D16">
            <v>24</v>
          </cell>
          <cell r="E16">
            <v>32</v>
          </cell>
          <cell r="G16">
            <v>900</v>
          </cell>
          <cell r="H16">
            <v>820</v>
          </cell>
          <cell r="I16">
            <v>215</v>
          </cell>
          <cell r="J16">
            <v>0.6</v>
          </cell>
          <cell r="K16" t="str">
            <v>Diverted to Test   Separator on choke  32/68</v>
          </cell>
          <cell r="L16" t="str">
            <v>E6000X</v>
          </cell>
          <cell r="M16">
            <v>24</v>
          </cell>
          <cell r="N16">
            <v>20</v>
          </cell>
          <cell r="P16">
            <v>1450</v>
          </cell>
          <cell r="Q16">
            <v>1490</v>
          </cell>
          <cell r="R16">
            <v>150</v>
          </cell>
          <cell r="S16">
            <v>7</v>
          </cell>
          <cell r="T16" t="str">
            <v>Diverted to HP Sep on choke 20/64. Observed average BS&amp;W of 7.0% and emulsion of 70%</v>
          </cell>
          <cell r="U16" t="str">
            <v>D9000X</v>
          </cell>
          <cell r="V16">
            <v>24</v>
          </cell>
          <cell r="W16">
            <v>32</v>
          </cell>
          <cell r="Y16">
            <v>900</v>
          </cell>
          <cell r="Z16">
            <v>580</v>
          </cell>
          <cell r="AA16">
            <v>155</v>
          </cell>
          <cell r="AB16">
            <v>0.33</v>
          </cell>
          <cell r="AC16" t="str">
            <v>Bean up from 28/64 to 32/64 from 1820-1840hrs. Flowing to HP Separator. Downtime of 20 minutes.</v>
          </cell>
          <cell r="AD16" t="str">
            <v>E4000X</v>
          </cell>
          <cell r="AE16">
            <v>24</v>
          </cell>
          <cell r="AF16">
            <v>32</v>
          </cell>
          <cell r="AH16">
            <v>1200</v>
          </cell>
          <cell r="AI16">
            <v>950</v>
          </cell>
          <cell r="AJ16">
            <v>180</v>
          </cell>
          <cell r="AK16">
            <v>0.8</v>
          </cell>
          <cell r="AL16" t="str">
            <v>Flowing to HP Separator on choke 32/64</v>
          </cell>
          <cell r="AN16">
            <v>0</v>
          </cell>
          <cell r="AO16">
            <v>0</v>
          </cell>
          <cell r="AU16" t="str">
            <v>Drilling on going</v>
          </cell>
          <cell r="AW16">
            <v>0</v>
          </cell>
          <cell r="AX16">
            <v>0</v>
          </cell>
          <cell r="BD16" t="str">
            <v>Drilling on going</v>
          </cell>
          <cell r="BF16">
            <v>0</v>
          </cell>
          <cell r="BG16">
            <v>0</v>
          </cell>
          <cell r="BO16">
            <v>0</v>
          </cell>
          <cell r="BP16">
            <v>0</v>
          </cell>
        </row>
        <row r="17">
          <cell r="B17">
            <v>43692</v>
          </cell>
          <cell r="C17" t="str">
            <v>E2000X</v>
          </cell>
          <cell r="D17">
            <v>24</v>
          </cell>
          <cell r="E17">
            <v>32</v>
          </cell>
          <cell r="G17">
            <v>900</v>
          </cell>
          <cell r="H17">
            <v>820</v>
          </cell>
          <cell r="I17">
            <v>215</v>
          </cell>
          <cell r="J17">
            <v>0.4</v>
          </cell>
          <cell r="K17" t="str">
            <v>Diverted to HP Separator on choke  32/68</v>
          </cell>
          <cell r="L17" t="str">
            <v>E6000X</v>
          </cell>
          <cell r="M17">
            <v>24</v>
          </cell>
          <cell r="N17">
            <v>20</v>
          </cell>
          <cell r="P17">
            <v>1450</v>
          </cell>
          <cell r="Q17">
            <v>1490</v>
          </cell>
          <cell r="R17">
            <v>150</v>
          </cell>
          <cell r="S17">
            <v>7.5</v>
          </cell>
          <cell r="T17" t="str">
            <v>Flowing  to HP Sep on choke 20/64. Observed average BS&amp;W of 7.5% and emulsion of 70%</v>
          </cell>
          <cell r="U17" t="str">
            <v>D9000X</v>
          </cell>
          <cell r="V17">
            <v>24</v>
          </cell>
          <cell r="W17">
            <v>32</v>
          </cell>
          <cell r="Y17">
            <v>900</v>
          </cell>
          <cell r="Z17">
            <v>570</v>
          </cell>
          <cell r="AA17">
            <v>150</v>
          </cell>
          <cell r="AB17">
            <v>0.4</v>
          </cell>
          <cell r="AC17" t="str">
            <v>Diverted to Test at 0800hrs on 15.08.2019</v>
          </cell>
          <cell r="AD17" t="str">
            <v>E4000X</v>
          </cell>
          <cell r="AE17">
            <v>24</v>
          </cell>
          <cell r="AF17">
            <v>32</v>
          </cell>
          <cell r="AH17">
            <v>1200</v>
          </cell>
          <cell r="AI17">
            <v>950</v>
          </cell>
          <cell r="AJ17">
            <v>180</v>
          </cell>
          <cell r="AK17">
            <v>0.4</v>
          </cell>
          <cell r="AL17" t="str">
            <v>Flowing to HP Separator on choke 32/64</v>
          </cell>
          <cell r="AN17">
            <v>0</v>
          </cell>
          <cell r="AO17">
            <v>0</v>
          </cell>
          <cell r="AU17" t="str">
            <v>Drilling on going</v>
          </cell>
          <cell r="AW17">
            <v>0</v>
          </cell>
          <cell r="AX17">
            <v>0</v>
          </cell>
          <cell r="BD17" t="str">
            <v>Drilling on going</v>
          </cell>
          <cell r="BF17">
            <v>0</v>
          </cell>
          <cell r="BG17">
            <v>0</v>
          </cell>
          <cell r="BO17">
            <v>0</v>
          </cell>
          <cell r="BP17">
            <v>0</v>
          </cell>
        </row>
        <row r="18">
          <cell r="B18">
            <v>43693</v>
          </cell>
          <cell r="C18" t="str">
            <v>E2000X</v>
          </cell>
          <cell r="D18">
            <v>24</v>
          </cell>
          <cell r="E18">
            <v>32</v>
          </cell>
          <cell r="G18">
            <v>900</v>
          </cell>
          <cell r="H18">
            <v>820</v>
          </cell>
          <cell r="I18">
            <v>215</v>
          </cell>
          <cell r="J18">
            <v>0.5</v>
          </cell>
          <cell r="K18" t="str">
            <v>Diverted to HP Separator on choke  32/68</v>
          </cell>
          <cell r="L18" t="str">
            <v>E6000X</v>
          </cell>
          <cell r="M18">
            <v>24</v>
          </cell>
          <cell r="N18">
            <v>20</v>
          </cell>
          <cell r="P18">
            <v>1450</v>
          </cell>
          <cell r="Q18">
            <v>1490</v>
          </cell>
          <cell r="R18">
            <v>150</v>
          </cell>
          <cell r="S18">
            <v>7.5</v>
          </cell>
          <cell r="T18" t="str">
            <v>Flowing  to HP Sep on choke 20/64. Observed average BS&amp;W of 7.5% and emulsion of 70%</v>
          </cell>
          <cell r="U18" t="str">
            <v>D9000X</v>
          </cell>
          <cell r="V18">
            <v>24</v>
          </cell>
          <cell r="W18">
            <v>32</v>
          </cell>
          <cell r="Y18">
            <v>900</v>
          </cell>
          <cell r="Z18">
            <v>510</v>
          </cell>
          <cell r="AA18">
            <v>150</v>
          </cell>
          <cell r="AB18">
            <v>0.9</v>
          </cell>
          <cell r="AC18" t="str">
            <v>GBET3-Ss choke bean was replaced with the new choke (32/64) from 1320hrs to 1340hrs.(Downtime 20 mins). Flowing to Test Separator</v>
          </cell>
          <cell r="AD18" t="str">
            <v>E4000X</v>
          </cell>
          <cell r="AE18">
            <v>24</v>
          </cell>
          <cell r="AF18">
            <v>32</v>
          </cell>
          <cell r="AH18">
            <v>1200</v>
          </cell>
          <cell r="AI18">
            <v>950</v>
          </cell>
          <cell r="AJ18">
            <v>180</v>
          </cell>
          <cell r="AK18">
            <v>0.5</v>
          </cell>
          <cell r="AL18" t="str">
            <v>Flowing to HP Separator on choke 32/64</v>
          </cell>
          <cell r="AN18">
            <v>0</v>
          </cell>
          <cell r="AO18">
            <v>0</v>
          </cell>
          <cell r="AU18" t="str">
            <v>Drilling on going</v>
          </cell>
          <cell r="AW18">
            <v>0</v>
          </cell>
          <cell r="AX18">
            <v>0</v>
          </cell>
          <cell r="BD18" t="str">
            <v>Drilling on going</v>
          </cell>
          <cell r="BF18">
            <v>0</v>
          </cell>
          <cell r="BG18">
            <v>0</v>
          </cell>
          <cell r="BO18">
            <v>0</v>
          </cell>
          <cell r="BP18">
            <v>0</v>
          </cell>
        </row>
        <row r="19">
          <cell r="B19">
            <v>43694</v>
          </cell>
          <cell r="C19" t="str">
            <v>E2000X</v>
          </cell>
          <cell r="D19">
            <v>24</v>
          </cell>
          <cell r="E19">
            <v>32</v>
          </cell>
          <cell r="G19">
            <v>900</v>
          </cell>
          <cell r="H19">
            <v>820</v>
          </cell>
          <cell r="I19">
            <v>215</v>
          </cell>
          <cell r="J19">
            <v>0.5</v>
          </cell>
          <cell r="K19" t="str">
            <v>Diverted to Test Separator on choke  32/68 at 1700hrs</v>
          </cell>
          <cell r="L19" t="str">
            <v>E6000X</v>
          </cell>
          <cell r="M19">
            <v>24</v>
          </cell>
          <cell r="N19">
            <v>20</v>
          </cell>
          <cell r="P19">
            <v>1450</v>
          </cell>
          <cell r="Q19">
            <v>1480</v>
          </cell>
          <cell r="R19">
            <v>150</v>
          </cell>
          <cell r="S19">
            <v>7.5</v>
          </cell>
          <cell r="T19" t="str">
            <v>Flowing  to HP Sep on choke 20/64. Observed average BS&amp;W of 7.5% and emulsion of 70%</v>
          </cell>
          <cell r="U19" t="str">
            <v>D9000X</v>
          </cell>
          <cell r="V19">
            <v>24</v>
          </cell>
          <cell r="W19">
            <v>32</v>
          </cell>
          <cell r="Y19">
            <v>900</v>
          </cell>
          <cell r="Z19">
            <v>500</v>
          </cell>
          <cell r="AA19">
            <v>140</v>
          </cell>
          <cell r="AB19">
            <v>0.9</v>
          </cell>
          <cell r="AC19" t="str">
            <v>Diverted  to HP Separator at 1700hrs on choke 32/64</v>
          </cell>
          <cell r="AD19" t="str">
            <v>E4000X</v>
          </cell>
          <cell r="AE19">
            <v>24</v>
          </cell>
          <cell r="AF19">
            <v>32</v>
          </cell>
          <cell r="AH19">
            <v>1200</v>
          </cell>
          <cell r="AI19">
            <v>950</v>
          </cell>
          <cell r="AJ19">
            <v>180</v>
          </cell>
          <cell r="AK19">
            <v>0.5</v>
          </cell>
          <cell r="AL19" t="str">
            <v>Flowing to HP Separator on choke 32/64</v>
          </cell>
          <cell r="AN19">
            <v>0</v>
          </cell>
          <cell r="AO19">
            <v>0</v>
          </cell>
          <cell r="AU19" t="str">
            <v>Drilling on going</v>
          </cell>
          <cell r="AW19">
            <v>0</v>
          </cell>
          <cell r="AX19">
            <v>0</v>
          </cell>
          <cell r="BD19" t="str">
            <v>Drilling on going</v>
          </cell>
          <cell r="BF19">
            <v>0</v>
          </cell>
          <cell r="BG19">
            <v>0</v>
          </cell>
          <cell r="BO19">
            <v>0</v>
          </cell>
          <cell r="BP19">
            <v>0</v>
          </cell>
        </row>
        <row r="20">
          <cell r="B20">
            <v>43695</v>
          </cell>
          <cell r="C20" t="str">
            <v>E2000X</v>
          </cell>
          <cell r="D20">
            <v>24</v>
          </cell>
          <cell r="E20">
            <v>32</v>
          </cell>
          <cell r="G20">
            <v>900</v>
          </cell>
          <cell r="H20">
            <v>820</v>
          </cell>
          <cell r="I20">
            <v>170</v>
          </cell>
          <cell r="J20">
            <v>0.9</v>
          </cell>
          <cell r="K20" t="str">
            <v>Reverted  to HP Separator on choke  32/68 at 1915hrs</v>
          </cell>
          <cell r="L20" t="str">
            <v>E6000X</v>
          </cell>
          <cell r="M20">
            <v>24</v>
          </cell>
          <cell r="N20">
            <v>20</v>
          </cell>
          <cell r="P20">
            <v>1450</v>
          </cell>
          <cell r="Q20">
            <v>1500</v>
          </cell>
          <cell r="R20">
            <v>180</v>
          </cell>
          <cell r="S20">
            <v>8</v>
          </cell>
          <cell r="T20" t="str">
            <v>Flowing  to HP Sep on choke 20/64. Observed average BS&amp;W of 8% and emulsion of 70%</v>
          </cell>
          <cell r="U20" t="str">
            <v>D9000X</v>
          </cell>
          <cell r="V20">
            <v>24</v>
          </cell>
          <cell r="W20">
            <v>32</v>
          </cell>
          <cell r="Y20">
            <v>900</v>
          </cell>
          <cell r="Z20">
            <v>470</v>
          </cell>
          <cell r="AA20">
            <v>150</v>
          </cell>
          <cell r="AB20">
            <v>0.9</v>
          </cell>
          <cell r="AC20" t="str">
            <v>Diverted  to HP Separator at 1700hrs on choke 32/64</v>
          </cell>
          <cell r="AD20" t="str">
            <v>E4000X</v>
          </cell>
          <cell r="AE20">
            <v>24</v>
          </cell>
          <cell r="AF20">
            <v>32</v>
          </cell>
          <cell r="AH20">
            <v>1200</v>
          </cell>
          <cell r="AI20">
            <v>870</v>
          </cell>
          <cell r="AJ20">
            <v>180</v>
          </cell>
          <cell r="AK20">
            <v>0.6</v>
          </cell>
          <cell r="AL20" t="str">
            <v>Diverted to Test Separator on choke 32/64 at 1915hrs</v>
          </cell>
          <cell r="AN20">
            <v>0</v>
          </cell>
          <cell r="AO20">
            <v>0</v>
          </cell>
          <cell r="AU20" t="str">
            <v>Drilling on going</v>
          </cell>
          <cell r="AW20">
            <v>0</v>
          </cell>
          <cell r="AX20">
            <v>0</v>
          </cell>
          <cell r="BD20" t="str">
            <v>Drilling on going</v>
          </cell>
          <cell r="BF20">
            <v>0</v>
          </cell>
          <cell r="BG20">
            <v>0</v>
          </cell>
          <cell r="BO20">
            <v>0</v>
          </cell>
          <cell r="BP20">
            <v>0</v>
          </cell>
        </row>
        <row r="21">
          <cell r="B21">
            <v>43696</v>
          </cell>
          <cell r="C21" t="str">
            <v>E2000X</v>
          </cell>
          <cell r="D21">
            <v>24</v>
          </cell>
          <cell r="E21">
            <v>32</v>
          </cell>
          <cell r="G21">
            <v>950</v>
          </cell>
          <cell r="H21">
            <v>820</v>
          </cell>
          <cell r="I21">
            <v>150</v>
          </cell>
          <cell r="J21">
            <v>0.1</v>
          </cell>
          <cell r="K21" t="str">
            <v>Shut in at 1205hrs and Open up on choke  32/68 at 1431hrs</v>
          </cell>
          <cell r="L21" t="str">
            <v>E6000X</v>
          </cell>
          <cell r="M21">
            <v>24</v>
          </cell>
          <cell r="N21">
            <v>20</v>
          </cell>
          <cell r="P21">
            <v>1750</v>
          </cell>
          <cell r="Q21">
            <v>1500</v>
          </cell>
          <cell r="R21">
            <v>230</v>
          </cell>
          <cell r="S21">
            <v>8</v>
          </cell>
          <cell r="T21" t="str">
            <v>Shut in at 1205hrs and Open up on choke 20/64 at choke20/64 at 1419.Observed average BS&amp;W of 8% and emulsion of 72%</v>
          </cell>
          <cell r="U21" t="str">
            <v>D9000X</v>
          </cell>
          <cell r="V21">
            <v>24</v>
          </cell>
          <cell r="W21">
            <v>32</v>
          </cell>
          <cell r="Y21">
            <v>870</v>
          </cell>
          <cell r="Z21">
            <v>480</v>
          </cell>
          <cell r="AA21">
            <v>150</v>
          </cell>
          <cell r="AB21">
            <v>0.4</v>
          </cell>
          <cell r="AC21" t="str">
            <v>Shut in 1210hrs and Open up  on choke 32/64 at 1445hrs</v>
          </cell>
          <cell r="AD21" t="str">
            <v>E4000X</v>
          </cell>
          <cell r="AE21">
            <v>24</v>
          </cell>
          <cell r="AF21">
            <v>32</v>
          </cell>
          <cell r="AH21">
            <v>1200</v>
          </cell>
          <cell r="AI21">
            <v>880</v>
          </cell>
          <cell r="AJ21">
            <v>180</v>
          </cell>
          <cell r="AK21">
            <v>0.9</v>
          </cell>
          <cell r="AL21" t="str">
            <v>Shut in at 1210hrs and Open up on choke 32/64 at 1452hrs</v>
          </cell>
          <cell r="AN21">
            <v>0</v>
          </cell>
          <cell r="AO21">
            <v>0</v>
          </cell>
          <cell r="AU21" t="str">
            <v>Drilling on going</v>
          </cell>
          <cell r="AW21">
            <v>0</v>
          </cell>
          <cell r="AX21">
            <v>0</v>
          </cell>
          <cell r="BD21" t="str">
            <v>Drilling on going</v>
          </cell>
          <cell r="BF21">
            <v>0</v>
          </cell>
          <cell r="BG21">
            <v>0</v>
          </cell>
          <cell r="BO21">
            <v>0</v>
          </cell>
          <cell r="BP21">
            <v>0</v>
          </cell>
        </row>
        <row r="22">
          <cell r="B22">
            <v>43697</v>
          </cell>
          <cell r="C22" t="str">
            <v>E2000X</v>
          </cell>
          <cell r="D22">
            <v>24</v>
          </cell>
          <cell r="E22">
            <v>32</v>
          </cell>
          <cell r="G22">
            <v>950</v>
          </cell>
          <cell r="H22">
            <v>820</v>
          </cell>
          <cell r="I22">
            <v>160</v>
          </cell>
          <cell r="J22">
            <v>0.3</v>
          </cell>
          <cell r="K22" t="str">
            <v>Well flowing normal on 32/64". Average BS&amp;W  sample taken at wellhead gave 0.3%</v>
          </cell>
          <cell r="L22" t="str">
            <v>E6000X</v>
          </cell>
          <cell r="M22">
            <v>24</v>
          </cell>
          <cell r="N22">
            <v>20</v>
          </cell>
          <cell r="P22">
            <v>1750</v>
          </cell>
          <cell r="Q22">
            <v>1500</v>
          </cell>
          <cell r="R22">
            <v>260</v>
          </cell>
          <cell r="S22">
            <v>9</v>
          </cell>
          <cell r="T22" t="str">
            <v>Well flowing normal on 20/64". Average BS&amp;W  sample taken at wellhead gave 9% water, and 61% emulsion</v>
          </cell>
          <cell r="U22" t="str">
            <v>D9000X</v>
          </cell>
          <cell r="V22">
            <v>24</v>
          </cell>
          <cell r="W22">
            <v>32</v>
          </cell>
          <cell r="Y22">
            <v>870</v>
          </cell>
          <cell r="Z22">
            <v>490</v>
          </cell>
          <cell r="AA22">
            <v>150</v>
          </cell>
          <cell r="AB22">
            <v>0.5</v>
          </cell>
          <cell r="AC22" t="str">
            <v>Well flowing normal on 32/64". Average BS&amp;W  sample taken at wellhead gave 0.5%</v>
          </cell>
          <cell r="AD22" t="str">
            <v>E4000X</v>
          </cell>
          <cell r="AE22">
            <v>24</v>
          </cell>
          <cell r="AF22">
            <v>32</v>
          </cell>
          <cell r="AH22">
            <v>1200</v>
          </cell>
          <cell r="AI22">
            <v>850</v>
          </cell>
          <cell r="AJ22">
            <v>180</v>
          </cell>
          <cell r="AK22">
            <v>0.2</v>
          </cell>
          <cell r="AL22" t="str">
            <v>24hrs Welltesting ended at 17:00hrs 20/108/19. Well still flowing through test separator</v>
          </cell>
          <cell r="AN22">
            <v>0</v>
          </cell>
          <cell r="AO22">
            <v>0</v>
          </cell>
          <cell r="AU22" t="str">
            <v>Drilling on going</v>
          </cell>
          <cell r="AW22">
            <v>0</v>
          </cell>
          <cell r="AX22">
            <v>0</v>
          </cell>
          <cell r="BD22" t="str">
            <v>Drilling on going</v>
          </cell>
          <cell r="BF22">
            <v>0</v>
          </cell>
          <cell r="BG22">
            <v>0</v>
          </cell>
          <cell r="BO22">
            <v>0</v>
          </cell>
          <cell r="BP22">
            <v>0</v>
          </cell>
        </row>
        <row r="23">
          <cell r="B23">
            <v>43698</v>
          </cell>
          <cell r="C23" t="str">
            <v>E2000X</v>
          </cell>
          <cell r="D23">
            <v>24</v>
          </cell>
          <cell r="E23">
            <v>32</v>
          </cell>
          <cell r="G23">
            <v>950</v>
          </cell>
          <cell r="H23">
            <v>820</v>
          </cell>
          <cell r="I23">
            <v>160</v>
          </cell>
          <cell r="J23">
            <v>0.2</v>
          </cell>
          <cell r="K23" t="str">
            <v>Well flowing normal on 32/64". Average BS&amp;W  sample taken at wellhead gave 0.2% and 0.3% emulsion</v>
          </cell>
          <cell r="L23" t="str">
            <v>E6000X</v>
          </cell>
          <cell r="M23">
            <v>24</v>
          </cell>
          <cell r="N23">
            <v>20</v>
          </cell>
          <cell r="P23">
            <v>1750</v>
          </cell>
          <cell r="Q23">
            <v>1500</v>
          </cell>
          <cell r="R23">
            <v>260</v>
          </cell>
          <cell r="S23">
            <v>11</v>
          </cell>
          <cell r="T23" t="str">
            <v>Well flowing normal on 20/64". Average BS&amp;W  sample taken at wellhead gave 11% water, and 7% emulsion</v>
          </cell>
          <cell r="U23" t="str">
            <v>D9000X</v>
          </cell>
          <cell r="V23">
            <v>24</v>
          </cell>
          <cell r="W23">
            <v>32</v>
          </cell>
          <cell r="Y23">
            <v>870</v>
          </cell>
          <cell r="Z23">
            <v>480</v>
          </cell>
          <cell r="AA23">
            <v>150</v>
          </cell>
          <cell r="AB23">
            <v>0.2</v>
          </cell>
          <cell r="AC23" t="str">
            <v>Well flowing normal on 32/64". Average BS&amp;W  sample taken at wellhead gave 0.2% water and 0.8% emulsion</v>
          </cell>
          <cell r="AD23" t="str">
            <v>E4000X</v>
          </cell>
          <cell r="AE23">
            <v>24</v>
          </cell>
          <cell r="AF23">
            <v>32</v>
          </cell>
          <cell r="AH23">
            <v>1200</v>
          </cell>
          <cell r="AI23">
            <v>870</v>
          </cell>
          <cell r="AJ23">
            <v>160</v>
          </cell>
          <cell r="AK23">
            <v>0.05</v>
          </cell>
          <cell r="AL23" t="str">
            <v>Well still flowing through test separator, with average BS&amp;W of 0.05%</v>
          </cell>
          <cell r="AN23">
            <v>0</v>
          </cell>
          <cell r="AO23">
            <v>0</v>
          </cell>
          <cell r="AU23" t="str">
            <v>Drilling on going</v>
          </cell>
          <cell r="AW23">
            <v>0</v>
          </cell>
          <cell r="AX23">
            <v>0</v>
          </cell>
          <cell r="BD23" t="str">
            <v>Drilling on going</v>
          </cell>
          <cell r="BF23">
            <v>0</v>
          </cell>
          <cell r="BG23">
            <v>0</v>
          </cell>
          <cell r="BO23">
            <v>0</v>
          </cell>
          <cell r="BP23">
            <v>0</v>
          </cell>
        </row>
        <row r="24">
          <cell r="B24">
            <v>43699</v>
          </cell>
          <cell r="C24" t="str">
            <v>E2000X</v>
          </cell>
          <cell r="D24">
            <v>24</v>
          </cell>
          <cell r="E24">
            <v>32</v>
          </cell>
          <cell r="G24">
            <v>950</v>
          </cell>
          <cell r="H24">
            <v>820</v>
          </cell>
          <cell r="I24">
            <v>160</v>
          </cell>
          <cell r="J24">
            <v>0.1</v>
          </cell>
          <cell r="K24" t="str">
            <v>Well flowing normal on 32/64". Average BS&amp;W  sample taken at wellhead gave 0.1%</v>
          </cell>
          <cell r="L24" t="str">
            <v>E6000X</v>
          </cell>
          <cell r="M24">
            <v>24</v>
          </cell>
          <cell r="N24">
            <v>20</v>
          </cell>
          <cell r="P24">
            <v>1750</v>
          </cell>
          <cell r="Q24">
            <v>1500</v>
          </cell>
          <cell r="R24">
            <v>260</v>
          </cell>
          <cell r="S24">
            <v>13</v>
          </cell>
          <cell r="T24" t="str">
            <v>Well flowing normal on 20/64". Average BS&amp;W  sample taken at wellhead gave 13% water.</v>
          </cell>
          <cell r="U24" t="str">
            <v>D9000X</v>
          </cell>
          <cell r="V24">
            <v>24</v>
          </cell>
          <cell r="W24">
            <v>32</v>
          </cell>
          <cell r="Y24">
            <v>870</v>
          </cell>
          <cell r="Z24">
            <v>480</v>
          </cell>
          <cell r="AA24">
            <v>150</v>
          </cell>
          <cell r="AB24">
            <v>0.25</v>
          </cell>
          <cell r="AC24" t="str">
            <v xml:space="preserve">Well flowing normal on 32/64". Average BS&amp;W  sample taken at wellhead gave 0.25% water </v>
          </cell>
          <cell r="AD24" t="str">
            <v>E4000X</v>
          </cell>
          <cell r="AE24">
            <v>24</v>
          </cell>
          <cell r="AF24">
            <v>32</v>
          </cell>
          <cell r="AH24">
            <v>1200</v>
          </cell>
          <cell r="AI24">
            <v>870</v>
          </cell>
          <cell r="AJ24">
            <v>160</v>
          </cell>
          <cell r="AK24">
            <v>0.05</v>
          </cell>
          <cell r="AL24" t="str">
            <v>Well still flowing through test separator, with average BS&amp;W of 0.05%</v>
          </cell>
          <cell r="AN24">
            <v>0</v>
          </cell>
          <cell r="AO24">
            <v>0</v>
          </cell>
          <cell r="AU24" t="str">
            <v>Drilling on going</v>
          </cell>
          <cell r="AW24">
            <v>0</v>
          </cell>
          <cell r="AX24">
            <v>0</v>
          </cell>
          <cell r="BD24" t="str">
            <v>Drilling on going</v>
          </cell>
          <cell r="BF24">
            <v>0</v>
          </cell>
          <cell r="BG24">
            <v>0</v>
          </cell>
          <cell r="BO24">
            <v>0</v>
          </cell>
          <cell r="BP24">
            <v>0</v>
          </cell>
        </row>
        <row r="25">
          <cell r="B25">
            <v>43700</v>
          </cell>
          <cell r="C25" t="str">
            <v>E2000X</v>
          </cell>
          <cell r="D25">
            <v>24</v>
          </cell>
          <cell r="E25">
            <v>32</v>
          </cell>
          <cell r="G25">
            <v>950</v>
          </cell>
          <cell r="H25">
            <v>820</v>
          </cell>
          <cell r="I25">
            <v>160</v>
          </cell>
          <cell r="J25">
            <v>0.2</v>
          </cell>
          <cell r="K25" t="str">
            <v>Well flowing normal on 32/64". Average BS&amp;W  sample taken at wellhead gave 0.1%</v>
          </cell>
          <cell r="L25" t="str">
            <v>E6000X</v>
          </cell>
          <cell r="M25">
            <v>24</v>
          </cell>
          <cell r="N25">
            <v>20</v>
          </cell>
          <cell r="P25">
            <v>1750</v>
          </cell>
          <cell r="Q25">
            <v>1500</v>
          </cell>
          <cell r="R25">
            <v>260</v>
          </cell>
          <cell r="S25">
            <v>11</v>
          </cell>
          <cell r="T25" t="str">
            <v>Well flowing normal on 20/64". Average BS&amp;W  sample taken at wellhead gave 11% water, 32% emulsion.</v>
          </cell>
          <cell r="U25" t="str">
            <v>D9000X</v>
          </cell>
          <cell r="V25">
            <v>24</v>
          </cell>
          <cell r="W25">
            <v>32</v>
          </cell>
          <cell r="Y25">
            <v>870</v>
          </cell>
          <cell r="Z25">
            <v>480</v>
          </cell>
          <cell r="AA25">
            <v>150</v>
          </cell>
          <cell r="AB25">
            <v>0.25</v>
          </cell>
          <cell r="AC25" t="str">
            <v xml:space="preserve">Well flowing normal on 32/64". Average BS&amp;W  sample taken at wellhead gave 0.25% water </v>
          </cell>
          <cell r="AD25" t="str">
            <v>E4000X</v>
          </cell>
          <cell r="AE25">
            <v>24</v>
          </cell>
          <cell r="AF25">
            <v>32</v>
          </cell>
          <cell r="AH25">
            <v>1200</v>
          </cell>
          <cell r="AI25">
            <v>870</v>
          </cell>
          <cell r="AJ25">
            <v>160</v>
          </cell>
          <cell r="AK25">
            <v>0.25</v>
          </cell>
          <cell r="AL25" t="str">
            <v>Well still flowing through test separator, with average BS&amp;W of 0.25%</v>
          </cell>
          <cell r="AN25">
            <v>0</v>
          </cell>
          <cell r="AO25">
            <v>0</v>
          </cell>
          <cell r="AU25" t="str">
            <v>Drilling on going</v>
          </cell>
          <cell r="AW25">
            <v>0</v>
          </cell>
          <cell r="AX25">
            <v>0</v>
          </cell>
          <cell r="BD25" t="str">
            <v>Drilling on going</v>
          </cell>
          <cell r="BF25">
            <v>0</v>
          </cell>
          <cell r="BG25">
            <v>0</v>
          </cell>
          <cell r="BO25">
            <v>0</v>
          </cell>
          <cell r="BP25">
            <v>0</v>
          </cell>
        </row>
        <row r="26">
          <cell r="B26">
            <v>43701</v>
          </cell>
          <cell r="C26" t="str">
            <v>E2000X</v>
          </cell>
          <cell r="D26">
            <v>24</v>
          </cell>
          <cell r="E26">
            <v>32</v>
          </cell>
          <cell r="G26">
            <v>950</v>
          </cell>
          <cell r="H26">
            <v>820</v>
          </cell>
          <cell r="I26">
            <v>160</v>
          </cell>
          <cell r="J26">
            <v>0.4</v>
          </cell>
          <cell r="K26" t="str">
            <v>Well flowing normal on 32/64". Average BS&amp;W  sample taken at wellhead gave 0.4%</v>
          </cell>
          <cell r="L26" t="str">
            <v>E6000X</v>
          </cell>
          <cell r="M26">
            <v>24</v>
          </cell>
          <cell r="N26">
            <v>20</v>
          </cell>
          <cell r="P26">
            <v>1750</v>
          </cell>
          <cell r="Q26">
            <v>1500</v>
          </cell>
          <cell r="R26">
            <v>260</v>
          </cell>
          <cell r="S26">
            <v>13</v>
          </cell>
          <cell r="T26" t="str">
            <v>Well flowing normal on 20/64". Average BS&amp;W  sample taken at wellhead gave 11% water, 44% emulsion.</v>
          </cell>
          <cell r="U26" t="str">
            <v>D9000X</v>
          </cell>
          <cell r="V26">
            <v>24</v>
          </cell>
          <cell r="W26">
            <v>32</v>
          </cell>
          <cell r="Y26">
            <v>870</v>
          </cell>
          <cell r="Z26">
            <v>480</v>
          </cell>
          <cell r="AA26">
            <v>150</v>
          </cell>
          <cell r="AB26">
            <v>0.3</v>
          </cell>
          <cell r="AC26" t="str">
            <v xml:space="preserve">Well flowing normal on 32/64". Average BS&amp;W  sample taken at wellhead gave 0.3% water, 0.3% emulsion </v>
          </cell>
          <cell r="AD26" t="str">
            <v>E4000X</v>
          </cell>
          <cell r="AE26">
            <v>24</v>
          </cell>
          <cell r="AF26">
            <v>32</v>
          </cell>
          <cell r="AH26">
            <v>1200</v>
          </cell>
          <cell r="AI26">
            <v>870</v>
          </cell>
          <cell r="AJ26">
            <v>140</v>
          </cell>
          <cell r="AK26">
            <v>0.2</v>
          </cell>
          <cell r="AL26" t="str">
            <v>Well still flowing through test separator, with average BS&amp;W of 0.2% water, 0.3% emulsion</v>
          </cell>
          <cell r="AN26">
            <v>0</v>
          </cell>
          <cell r="AO26">
            <v>0</v>
          </cell>
          <cell r="AU26" t="str">
            <v xml:space="preserve"> </v>
          </cell>
          <cell r="AW26">
            <v>0</v>
          </cell>
          <cell r="AX26">
            <v>0</v>
          </cell>
          <cell r="BD26" t="str">
            <v xml:space="preserve"> </v>
          </cell>
          <cell r="BF26">
            <v>0</v>
          </cell>
          <cell r="BG26">
            <v>0</v>
          </cell>
          <cell r="BO26">
            <v>0</v>
          </cell>
          <cell r="BP26">
            <v>0</v>
          </cell>
        </row>
        <row r="27">
          <cell r="B27">
            <v>43702</v>
          </cell>
          <cell r="C27" t="str">
            <v>E2000X</v>
          </cell>
          <cell r="D27">
            <v>24</v>
          </cell>
          <cell r="E27">
            <v>32</v>
          </cell>
          <cell r="G27">
            <v>950</v>
          </cell>
          <cell r="H27">
            <v>820</v>
          </cell>
          <cell r="I27">
            <v>160</v>
          </cell>
          <cell r="J27">
            <v>0.45</v>
          </cell>
          <cell r="K27" t="str">
            <v>Well flowing normal on 32/64". Average BS&amp;W  sample taken at wellhead gave 0.45%</v>
          </cell>
          <cell r="L27" t="str">
            <v>E6000X</v>
          </cell>
          <cell r="M27">
            <v>24</v>
          </cell>
          <cell r="N27">
            <v>20</v>
          </cell>
          <cell r="P27">
            <v>1750</v>
          </cell>
          <cell r="Q27">
            <v>1500</v>
          </cell>
          <cell r="R27">
            <v>260</v>
          </cell>
          <cell r="S27">
            <v>11.5</v>
          </cell>
          <cell r="T27" t="str">
            <v>Well flowing normal on 20/64". Average BS&amp;W  sample taken at wellhead gave 11.5% water, 17% emulsion.</v>
          </cell>
          <cell r="U27" t="str">
            <v>D9000X</v>
          </cell>
          <cell r="V27">
            <v>24</v>
          </cell>
          <cell r="W27">
            <v>32</v>
          </cell>
          <cell r="Y27">
            <v>870</v>
          </cell>
          <cell r="Z27">
            <v>480</v>
          </cell>
          <cell r="AA27">
            <v>140</v>
          </cell>
          <cell r="AB27">
            <v>0.5</v>
          </cell>
          <cell r="AC27" t="str">
            <v xml:space="preserve">Well flowing normal on 32/64". Average BS&amp;W  sample taken at wellhead gave 0.5% water </v>
          </cell>
          <cell r="AD27" t="str">
            <v>E4000X</v>
          </cell>
          <cell r="AE27">
            <v>24</v>
          </cell>
          <cell r="AF27">
            <v>32</v>
          </cell>
          <cell r="AH27">
            <v>1200</v>
          </cell>
          <cell r="AI27">
            <v>870</v>
          </cell>
          <cell r="AJ27">
            <v>160</v>
          </cell>
          <cell r="AK27">
            <v>0.2</v>
          </cell>
          <cell r="AL27" t="str">
            <v xml:space="preserve">Well still flowing through test separator, with average BS&amp;W of 0.2% water </v>
          </cell>
          <cell r="AN27">
            <v>0</v>
          </cell>
          <cell r="AO27">
            <v>0</v>
          </cell>
          <cell r="AU27" t="str">
            <v xml:space="preserve"> </v>
          </cell>
          <cell r="AW27">
            <v>0</v>
          </cell>
          <cell r="AX27">
            <v>0</v>
          </cell>
          <cell r="BD27" t="str">
            <v xml:space="preserve"> </v>
          </cell>
          <cell r="BF27">
            <v>0</v>
          </cell>
          <cell r="BG27">
            <v>0</v>
          </cell>
          <cell r="BO27">
            <v>0</v>
          </cell>
          <cell r="BP27">
            <v>0</v>
          </cell>
        </row>
        <row r="28">
          <cell r="B28">
            <v>43703</v>
          </cell>
          <cell r="C28" t="str">
            <v>E2000X</v>
          </cell>
          <cell r="D28">
            <v>24</v>
          </cell>
          <cell r="E28">
            <v>32</v>
          </cell>
          <cell r="G28">
            <v>950</v>
          </cell>
          <cell r="H28">
            <v>820</v>
          </cell>
          <cell r="I28">
            <v>160</v>
          </cell>
          <cell r="J28">
            <v>0.65</v>
          </cell>
          <cell r="K28" t="str">
            <v>Well flowing normal on 32/64". Average BS&amp;W  sample taken at wellhead gave 0.65%</v>
          </cell>
          <cell r="L28" t="str">
            <v>E6000X</v>
          </cell>
          <cell r="M28">
            <v>24</v>
          </cell>
          <cell r="N28">
            <v>20</v>
          </cell>
          <cell r="P28">
            <v>1750</v>
          </cell>
          <cell r="Q28">
            <v>1500</v>
          </cell>
          <cell r="R28">
            <v>260</v>
          </cell>
          <cell r="S28">
            <v>12.5</v>
          </cell>
          <cell r="T28" t="str">
            <v>Well flowing normal on 20/64". Average BS&amp;W  sample taken at wellhead gave 12.5% water, 15% emulsion.</v>
          </cell>
          <cell r="U28" t="str">
            <v>D9000X</v>
          </cell>
          <cell r="V28">
            <v>24</v>
          </cell>
          <cell r="W28">
            <v>32</v>
          </cell>
          <cell r="Y28">
            <v>870</v>
          </cell>
          <cell r="Z28">
            <v>480</v>
          </cell>
          <cell r="AA28">
            <v>140</v>
          </cell>
          <cell r="AB28">
            <v>0.8</v>
          </cell>
          <cell r="AC28" t="str">
            <v xml:space="preserve">Well flowing normal on 32/64". Average BS&amp;W  sample taken at wellhead gave 0.8% water </v>
          </cell>
          <cell r="AD28" t="str">
            <v>E4000X</v>
          </cell>
          <cell r="AE28">
            <v>24</v>
          </cell>
          <cell r="AF28">
            <v>32</v>
          </cell>
          <cell r="AH28">
            <v>1200</v>
          </cell>
          <cell r="AI28">
            <v>870</v>
          </cell>
          <cell r="AJ28">
            <v>160</v>
          </cell>
          <cell r="AK28">
            <v>0.2</v>
          </cell>
          <cell r="AL28" t="str">
            <v xml:space="preserve">Well still flowing through test separator, with average BS&amp;W of 0.2% water </v>
          </cell>
          <cell r="AN28">
            <v>0</v>
          </cell>
          <cell r="AO28">
            <v>0</v>
          </cell>
          <cell r="AU28" t="str">
            <v xml:space="preserve"> </v>
          </cell>
          <cell r="AW28">
            <v>0</v>
          </cell>
          <cell r="AX28">
            <v>0</v>
          </cell>
          <cell r="BD28" t="str">
            <v xml:space="preserve"> </v>
          </cell>
          <cell r="BF28">
            <v>0</v>
          </cell>
          <cell r="BG28">
            <v>0</v>
          </cell>
          <cell r="BO28">
            <v>0</v>
          </cell>
          <cell r="BP28">
            <v>0</v>
          </cell>
        </row>
        <row r="29">
          <cell r="B29">
            <v>43704</v>
          </cell>
          <cell r="C29" t="str">
            <v>E2000X</v>
          </cell>
          <cell r="D29">
            <v>12</v>
          </cell>
          <cell r="E29">
            <v>32</v>
          </cell>
          <cell r="G29">
            <v>950</v>
          </cell>
          <cell r="H29">
            <v>820</v>
          </cell>
          <cell r="I29">
            <v>160</v>
          </cell>
          <cell r="J29">
            <v>0.3</v>
          </cell>
          <cell r="K29" t="str">
            <v>Well flowing normal on 32/64". Average BS&amp;W  sample taken at wellhead gave 0.3%</v>
          </cell>
          <cell r="L29" t="str">
            <v>E6000X</v>
          </cell>
          <cell r="M29">
            <v>12</v>
          </cell>
          <cell r="N29">
            <v>20</v>
          </cell>
          <cell r="P29">
            <v>1750</v>
          </cell>
          <cell r="Q29">
            <v>1500</v>
          </cell>
          <cell r="R29">
            <v>260</v>
          </cell>
          <cell r="S29">
            <v>9</v>
          </cell>
          <cell r="T29" t="str">
            <v>Well flowing normal on 20/64". Average BS&amp;W  sample taken at wellhead gave 9% water, 15% emulsion.</v>
          </cell>
          <cell r="U29" t="str">
            <v>D9000X</v>
          </cell>
          <cell r="V29">
            <v>12</v>
          </cell>
          <cell r="W29">
            <v>32</v>
          </cell>
          <cell r="Y29">
            <v>870</v>
          </cell>
          <cell r="Z29">
            <v>480</v>
          </cell>
          <cell r="AA29">
            <v>130</v>
          </cell>
          <cell r="AB29">
            <v>0.45</v>
          </cell>
          <cell r="AC29" t="str">
            <v xml:space="preserve">Well flowing normal on 32/64". Average BS&amp;W  sample taken at wellhead gave 0.45% water </v>
          </cell>
          <cell r="AD29" t="str">
            <v>E4000X</v>
          </cell>
          <cell r="AE29">
            <v>12</v>
          </cell>
          <cell r="AF29">
            <v>32</v>
          </cell>
          <cell r="AH29">
            <v>1200</v>
          </cell>
          <cell r="AI29">
            <v>870</v>
          </cell>
          <cell r="AJ29">
            <v>160</v>
          </cell>
          <cell r="AK29">
            <v>0.2</v>
          </cell>
          <cell r="AL29" t="str">
            <v xml:space="preserve">Well still flowing through test separator, with average BS&amp;W of 0.2% water </v>
          </cell>
          <cell r="AN29">
            <v>0</v>
          </cell>
          <cell r="AO29">
            <v>0</v>
          </cell>
          <cell r="AU29" t="str">
            <v xml:space="preserve"> </v>
          </cell>
          <cell r="AW29">
            <v>0</v>
          </cell>
          <cell r="AX29">
            <v>0</v>
          </cell>
          <cell r="BD29" t="str">
            <v xml:space="preserve"> </v>
          </cell>
          <cell r="BF29">
            <v>0</v>
          </cell>
          <cell r="BG29">
            <v>0</v>
          </cell>
          <cell r="BO29">
            <v>0</v>
          </cell>
          <cell r="BP29">
            <v>0</v>
          </cell>
        </row>
        <row r="30">
          <cell r="B30">
            <v>43705</v>
          </cell>
          <cell r="C30" t="str">
            <v>E2000X</v>
          </cell>
          <cell r="D30">
            <v>0</v>
          </cell>
          <cell r="E30">
            <v>0</v>
          </cell>
          <cell r="G30">
            <v>950</v>
          </cell>
          <cell r="H30">
            <v>0</v>
          </cell>
          <cell r="I30">
            <v>0</v>
          </cell>
          <cell r="J30">
            <v>0</v>
          </cell>
          <cell r="K30" t="str">
            <v>Well shut-in for plant maintenace</v>
          </cell>
          <cell r="L30" t="str">
            <v>E6000X</v>
          </cell>
          <cell r="M30">
            <v>0</v>
          </cell>
          <cell r="N30">
            <v>0</v>
          </cell>
          <cell r="P30">
            <v>1750</v>
          </cell>
          <cell r="Q30">
            <v>0</v>
          </cell>
          <cell r="R30">
            <v>0</v>
          </cell>
          <cell r="S30">
            <v>0</v>
          </cell>
          <cell r="T30" t="str">
            <v>Well shut-in for plant maintenace</v>
          </cell>
          <cell r="U30" t="str">
            <v>D9000X</v>
          </cell>
          <cell r="V30">
            <v>0</v>
          </cell>
          <cell r="W30">
            <v>0</v>
          </cell>
          <cell r="Y30">
            <v>870</v>
          </cell>
          <cell r="Z30">
            <v>0</v>
          </cell>
          <cell r="AA30">
            <v>0</v>
          </cell>
          <cell r="AB30">
            <v>0</v>
          </cell>
          <cell r="AC30" t="str">
            <v>Well shut-in for plant maintenace</v>
          </cell>
          <cell r="AD30" t="str">
            <v>E4000X</v>
          </cell>
          <cell r="AE30">
            <v>0</v>
          </cell>
          <cell r="AF30">
            <v>0</v>
          </cell>
          <cell r="AH30">
            <v>1200</v>
          </cell>
          <cell r="AI30">
            <v>0</v>
          </cell>
          <cell r="AJ30">
            <v>0</v>
          </cell>
          <cell r="AK30">
            <v>0</v>
          </cell>
          <cell r="AL30" t="str">
            <v>Well shut-in for plant maintenace</v>
          </cell>
          <cell r="AN30">
            <v>0</v>
          </cell>
          <cell r="AO30">
            <v>0</v>
          </cell>
          <cell r="AU30" t="str">
            <v xml:space="preserve"> </v>
          </cell>
          <cell r="AW30">
            <v>0</v>
          </cell>
          <cell r="AX30">
            <v>0</v>
          </cell>
          <cell r="BD30" t="str">
            <v xml:space="preserve"> </v>
          </cell>
          <cell r="BF30">
            <v>0</v>
          </cell>
          <cell r="BG30">
            <v>0</v>
          </cell>
          <cell r="BO30">
            <v>0</v>
          </cell>
          <cell r="BP30">
            <v>0</v>
          </cell>
        </row>
        <row r="31">
          <cell r="B31">
            <v>43706</v>
          </cell>
          <cell r="C31" t="str">
            <v>E2000X</v>
          </cell>
          <cell r="D31">
            <v>0</v>
          </cell>
          <cell r="E31">
            <v>0</v>
          </cell>
          <cell r="G31">
            <v>950</v>
          </cell>
          <cell r="H31">
            <v>0</v>
          </cell>
          <cell r="I31">
            <v>0</v>
          </cell>
          <cell r="J31">
            <v>0</v>
          </cell>
          <cell r="K31" t="str">
            <v>Well shut-in for plant maintenace</v>
          </cell>
          <cell r="L31" t="str">
            <v>E6000X</v>
          </cell>
          <cell r="M31">
            <v>0</v>
          </cell>
          <cell r="N31">
            <v>0</v>
          </cell>
          <cell r="P31">
            <v>1750</v>
          </cell>
          <cell r="Q31">
            <v>0</v>
          </cell>
          <cell r="R31">
            <v>0</v>
          </cell>
          <cell r="S31">
            <v>0</v>
          </cell>
          <cell r="T31" t="str">
            <v>Well shut-in for plant maintenace</v>
          </cell>
          <cell r="U31" t="str">
            <v>D9000X</v>
          </cell>
          <cell r="V31">
            <v>0</v>
          </cell>
          <cell r="W31">
            <v>0</v>
          </cell>
          <cell r="Y31">
            <v>870</v>
          </cell>
          <cell r="Z31">
            <v>0</v>
          </cell>
          <cell r="AA31">
            <v>0</v>
          </cell>
          <cell r="AB31">
            <v>0</v>
          </cell>
          <cell r="AC31" t="str">
            <v>Well shut-in for plant maintenace</v>
          </cell>
          <cell r="AD31" t="str">
            <v>E4000X</v>
          </cell>
          <cell r="AE31">
            <v>0</v>
          </cell>
          <cell r="AF31">
            <v>0</v>
          </cell>
          <cell r="AH31">
            <v>1200</v>
          </cell>
          <cell r="AI31">
            <v>0</v>
          </cell>
          <cell r="AJ31">
            <v>0</v>
          </cell>
          <cell r="AK31">
            <v>0</v>
          </cell>
          <cell r="AL31" t="str">
            <v>Well shut-in for plant maintenace</v>
          </cell>
          <cell r="AN31">
            <v>0</v>
          </cell>
          <cell r="AO31">
            <v>0</v>
          </cell>
          <cell r="AU31" t="str">
            <v xml:space="preserve"> </v>
          </cell>
          <cell r="AW31">
            <v>0</v>
          </cell>
          <cell r="AX31">
            <v>0</v>
          </cell>
          <cell r="BD31" t="str">
            <v xml:space="preserve"> </v>
          </cell>
          <cell r="BF31">
            <v>0</v>
          </cell>
          <cell r="BG31">
            <v>0</v>
          </cell>
          <cell r="BO31">
            <v>0</v>
          </cell>
          <cell r="BP31">
            <v>0</v>
          </cell>
        </row>
        <row r="32">
          <cell r="B32">
            <v>43707</v>
          </cell>
          <cell r="C32" t="str">
            <v>E2000X</v>
          </cell>
          <cell r="D32">
            <v>0</v>
          </cell>
          <cell r="E32">
            <v>0</v>
          </cell>
          <cell r="G32">
            <v>950</v>
          </cell>
          <cell r="H32">
            <v>0</v>
          </cell>
          <cell r="I32">
            <v>0</v>
          </cell>
          <cell r="J32">
            <v>0</v>
          </cell>
          <cell r="K32" t="str">
            <v>Well shut-in for plant maintenance</v>
          </cell>
          <cell r="L32" t="str">
            <v>E6000X</v>
          </cell>
          <cell r="M32">
            <v>0</v>
          </cell>
          <cell r="N32">
            <v>0</v>
          </cell>
          <cell r="P32">
            <v>1750</v>
          </cell>
          <cell r="Q32">
            <v>0</v>
          </cell>
          <cell r="R32">
            <v>0</v>
          </cell>
          <cell r="S32">
            <v>0</v>
          </cell>
          <cell r="T32" t="str">
            <v>Well shut-in for plant maintenance</v>
          </cell>
          <cell r="U32" t="str">
            <v>D9000X</v>
          </cell>
          <cell r="V32">
            <v>0</v>
          </cell>
          <cell r="W32">
            <v>0</v>
          </cell>
          <cell r="Y32">
            <v>870</v>
          </cell>
          <cell r="Z32">
            <v>0</v>
          </cell>
          <cell r="AA32">
            <v>0</v>
          </cell>
          <cell r="AB32">
            <v>0</v>
          </cell>
          <cell r="AC32" t="str">
            <v>Well shut-in for plant maintenance</v>
          </cell>
          <cell r="AD32" t="str">
            <v>E4000X</v>
          </cell>
          <cell r="AE32">
            <v>0</v>
          </cell>
          <cell r="AF32">
            <v>0</v>
          </cell>
          <cell r="AH32">
            <v>1200</v>
          </cell>
          <cell r="AI32">
            <v>0</v>
          </cell>
          <cell r="AJ32">
            <v>0</v>
          </cell>
          <cell r="AK32">
            <v>0</v>
          </cell>
          <cell r="AL32" t="str">
            <v>Well shut-in for plant maintenance</v>
          </cell>
          <cell r="AN32">
            <v>0</v>
          </cell>
          <cell r="AO32">
            <v>0</v>
          </cell>
          <cell r="AU32" t="str">
            <v xml:space="preserve"> </v>
          </cell>
          <cell r="AW32">
            <v>0</v>
          </cell>
          <cell r="AX32">
            <v>0</v>
          </cell>
          <cell r="BD32" t="str">
            <v xml:space="preserve"> </v>
          </cell>
          <cell r="BF32">
            <v>0</v>
          </cell>
          <cell r="BG32">
            <v>0</v>
          </cell>
          <cell r="BO32">
            <v>0</v>
          </cell>
          <cell r="BP32">
            <v>0</v>
          </cell>
        </row>
        <row r="33">
          <cell r="B33">
            <v>43708</v>
          </cell>
          <cell r="C33" t="str">
            <v>E2000X</v>
          </cell>
          <cell r="D33">
            <v>0</v>
          </cell>
          <cell r="E33">
            <v>0</v>
          </cell>
          <cell r="G33">
            <v>950</v>
          </cell>
          <cell r="H33">
            <v>0</v>
          </cell>
          <cell r="I33">
            <v>0</v>
          </cell>
          <cell r="J33">
            <v>0</v>
          </cell>
          <cell r="K33" t="str">
            <v>Well shut-in for plant maintenace</v>
          </cell>
          <cell r="L33" t="str">
            <v>E6000X</v>
          </cell>
          <cell r="M33">
            <v>0</v>
          </cell>
          <cell r="N33">
            <v>0</v>
          </cell>
          <cell r="P33">
            <v>1750</v>
          </cell>
          <cell r="Q33">
            <v>0</v>
          </cell>
          <cell r="R33">
            <v>0</v>
          </cell>
          <cell r="S33">
            <v>0</v>
          </cell>
          <cell r="T33" t="str">
            <v>Well shut-in for plant maintenace</v>
          </cell>
          <cell r="U33" t="str">
            <v>D9000X</v>
          </cell>
          <cell r="V33">
            <v>0</v>
          </cell>
          <cell r="W33">
            <v>0</v>
          </cell>
          <cell r="Y33">
            <v>870</v>
          </cell>
          <cell r="Z33">
            <v>0</v>
          </cell>
          <cell r="AA33">
            <v>0</v>
          </cell>
          <cell r="AB33">
            <v>0</v>
          </cell>
          <cell r="AC33" t="str">
            <v>Well shut-in for plant maintenace</v>
          </cell>
          <cell r="AD33" t="str">
            <v>E4000X</v>
          </cell>
          <cell r="AE33">
            <v>0</v>
          </cell>
          <cell r="AF33">
            <v>0</v>
          </cell>
          <cell r="AH33">
            <v>1200</v>
          </cell>
          <cell r="AI33">
            <v>0</v>
          </cell>
          <cell r="AJ33">
            <v>0</v>
          </cell>
          <cell r="AK33">
            <v>0</v>
          </cell>
          <cell r="AL33" t="str">
            <v>Well shut-in for plant maintenace</v>
          </cell>
          <cell r="AN33">
            <v>0</v>
          </cell>
          <cell r="AO33">
            <v>0</v>
          </cell>
          <cell r="AU33" t="str">
            <v xml:space="preserve"> </v>
          </cell>
          <cell r="AW33">
            <v>0</v>
          </cell>
          <cell r="AX33">
            <v>0</v>
          </cell>
          <cell r="BD33" t="str">
            <v xml:space="preserve"> </v>
          </cell>
          <cell r="BF33">
            <v>0</v>
          </cell>
          <cell r="BG33">
            <v>0</v>
          </cell>
          <cell r="BO33">
            <v>0</v>
          </cell>
          <cell r="BP33">
            <v>0</v>
          </cell>
        </row>
        <row r="34">
          <cell r="B34">
            <v>43709</v>
          </cell>
          <cell r="C34" t="str">
            <v>E2000X</v>
          </cell>
          <cell r="D34">
            <v>0</v>
          </cell>
          <cell r="E34">
            <v>0</v>
          </cell>
          <cell r="G34">
            <v>950</v>
          </cell>
          <cell r="H34">
            <v>0</v>
          </cell>
          <cell r="I34">
            <v>0</v>
          </cell>
          <cell r="J34">
            <v>0</v>
          </cell>
          <cell r="K34" t="str">
            <v>Well shut-in for plant maintenace</v>
          </cell>
          <cell r="L34" t="str">
            <v>E6000X</v>
          </cell>
          <cell r="M34">
            <v>0</v>
          </cell>
          <cell r="N34">
            <v>0</v>
          </cell>
          <cell r="P34">
            <v>1750</v>
          </cell>
          <cell r="Q34">
            <v>0</v>
          </cell>
          <cell r="R34">
            <v>0</v>
          </cell>
          <cell r="S34">
            <v>0</v>
          </cell>
          <cell r="T34" t="str">
            <v>Well shut-in for plant maintenace</v>
          </cell>
          <cell r="U34" t="str">
            <v>D9000X</v>
          </cell>
          <cell r="V34">
            <v>0</v>
          </cell>
          <cell r="W34">
            <v>0</v>
          </cell>
          <cell r="Y34">
            <v>870</v>
          </cell>
          <cell r="Z34">
            <v>0</v>
          </cell>
          <cell r="AA34">
            <v>0</v>
          </cell>
          <cell r="AB34">
            <v>0</v>
          </cell>
          <cell r="AC34" t="str">
            <v>Well shut-in for plant maintenace</v>
          </cell>
          <cell r="AD34" t="str">
            <v>E4000X</v>
          </cell>
          <cell r="AE34">
            <v>0</v>
          </cell>
          <cell r="AF34">
            <v>0</v>
          </cell>
          <cell r="AH34">
            <v>1200</v>
          </cell>
          <cell r="AI34">
            <v>0</v>
          </cell>
          <cell r="AJ34">
            <v>0</v>
          </cell>
          <cell r="AK34">
            <v>0</v>
          </cell>
          <cell r="AL34" t="str">
            <v>Well shut-in for plant maintenace</v>
          </cell>
          <cell r="AN34">
            <v>0</v>
          </cell>
          <cell r="AO34">
            <v>0</v>
          </cell>
          <cell r="AU34" t="str">
            <v xml:space="preserve"> </v>
          </cell>
          <cell r="AW34">
            <v>0</v>
          </cell>
          <cell r="AX34">
            <v>0</v>
          </cell>
          <cell r="BD34" t="str">
            <v xml:space="preserve"> </v>
          </cell>
          <cell r="BF34">
            <v>0</v>
          </cell>
          <cell r="BG34">
            <v>0</v>
          </cell>
          <cell r="BO34">
            <v>0</v>
          </cell>
          <cell r="BP34">
            <v>0</v>
          </cell>
        </row>
        <row r="35">
          <cell r="B35">
            <v>43710</v>
          </cell>
          <cell r="C35" t="str">
            <v>E2000X</v>
          </cell>
          <cell r="D35">
            <v>0</v>
          </cell>
          <cell r="E35">
            <v>0</v>
          </cell>
          <cell r="G35">
            <v>930</v>
          </cell>
          <cell r="H35">
            <v>0</v>
          </cell>
          <cell r="I35">
            <v>0</v>
          </cell>
          <cell r="J35">
            <v>0</v>
          </cell>
          <cell r="K35" t="str">
            <v>Well shut-in for plant maintenace</v>
          </cell>
          <cell r="L35" t="str">
            <v>E6000X</v>
          </cell>
          <cell r="M35">
            <v>0</v>
          </cell>
          <cell r="N35">
            <v>0</v>
          </cell>
          <cell r="P35">
            <v>1560</v>
          </cell>
          <cell r="Q35">
            <v>0</v>
          </cell>
          <cell r="R35">
            <v>0</v>
          </cell>
          <cell r="S35">
            <v>0</v>
          </cell>
          <cell r="T35" t="str">
            <v>Well shut-in for plant maintenace</v>
          </cell>
          <cell r="U35" t="str">
            <v>D9000X</v>
          </cell>
          <cell r="V35">
            <v>0</v>
          </cell>
          <cell r="W35">
            <v>0</v>
          </cell>
          <cell r="Y35">
            <v>820</v>
          </cell>
          <cell r="Z35">
            <v>0</v>
          </cell>
          <cell r="AA35">
            <v>0</v>
          </cell>
          <cell r="AB35">
            <v>0</v>
          </cell>
          <cell r="AC35" t="str">
            <v>Well shut-in for plant maintenace</v>
          </cell>
          <cell r="AD35" t="str">
            <v>E4000X</v>
          </cell>
          <cell r="AE35">
            <v>0</v>
          </cell>
          <cell r="AF35">
            <v>0</v>
          </cell>
          <cell r="AH35">
            <v>1100</v>
          </cell>
          <cell r="AI35">
            <v>0</v>
          </cell>
          <cell r="AJ35">
            <v>0</v>
          </cell>
          <cell r="AK35">
            <v>0</v>
          </cell>
          <cell r="AL35" t="str">
            <v>Well shut-in for plant maintenace</v>
          </cell>
          <cell r="AN35">
            <v>0</v>
          </cell>
          <cell r="AO35">
            <v>0</v>
          </cell>
          <cell r="AU35" t="str">
            <v xml:space="preserve"> </v>
          </cell>
          <cell r="AW35">
            <v>0</v>
          </cell>
          <cell r="AX35">
            <v>0</v>
          </cell>
          <cell r="BD35" t="str">
            <v xml:space="preserve"> </v>
          </cell>
          <cell r="BF35">
            <v>0</v>
          </cell>
          <cell r="BG35">
            <v>0</v>
          </cell>
          <cell r="BO35">
            <v>0</v>
          </cell>
          <cell r="BP35">
            <v>0</v>
          </cell>
        </row>
        <row r="36">
          <cell r="B36">
            <v>43711</v>
          </cell>
          <cell r="C36" t="str">
            <v>E2000X</v>
          </cell>
          <cell r="D36">
            <v>0</v>
          </cell>
          <cell r="E36">
            <v>0</v>
          </cell>
          <cell r="G36">
            <v>930</v>
          </cell>
          <cell r="H36">
            <v>0</v>
          </cell>
          <cell r="I36">
            <v>0</v>
          </cell>
          <cell r="J36">
            <v>0</v>
          </cell>
          <cell r="K36" t="str">
            <v>Well shut-in for plant maintenace</v>
          </cell>
          <cell r="L36" t="str">
            <v>E6000X</v>
          </cell>
          <cell r="M36">
            <v>0</v>
          </cell>
          <cell r="N36">
            <v>0</v>
          </cell>
          <cell r="P36">
            <v>1560</v>
          </cell>
          <cell r="Q36">
            <v>0</v>
          </cell>
          <cell r="R36">
            <v>0</v>
          </cell>
          <cell r="S36">
            <v>0</v>
          </cell>
          <cell r="T36" t="str">
            <v>Well shut-in for plant maintenace</v>
          </cell>
          <cell r="U36" t="str">
            <v>D9000X</v>
          </cell>
          <cell r="V36">
            <v>0</v>
          </cell>
          <cell r="W36">
            <v>0</v>
          </cell>
          <cell r="Y36">
            <v>820</v>
          </cell>
          <cell r="Z36">
            <v>0</v>
          </cell>
          <cell r="AA36">
            <v>0</v>
          </cell>
          <cell r="AB36">
            <v>0</v>
          </cell>
          <cell r="AC36" t="str">
            <v>Well shut-in for plant maintenace</v>
          </cell>
          <cell r="AD36" t="str">
            <v>E4000X</v>
          </cell>
          <cell r="AE36">
            <v>0</v>
          </cell>
          <cell r="AF36">
            <v>0</v>
          </cell>
          <cell r="AH36">
            <v>1100</v>
          </cell>
          <cell r="AI36">
            <v>0</v>
          </cell>
          <cell r="AJ36">
            <v>0</v>
          </cell>
          <cell r="AK36">
            <v>0</v>
          </cell>
          <cell r="AL36" t="str">
            <v>Well shut-in for plant maintenace</v>
          </cell>
          <cell r="AN36">
            <v>0</v>
          </cell>
          <cell r="AO36">
            <v>0</v>
          </cell>
          <cell r="AU36" t="str">
            <v xml:space="preserve"> </v>
          </cell>
          <cell r="AW36">
            <v>0</v>
          </cell>
          <cell r="AX36">
            <v>0</v>
          </cell>
          <cell r="BD36" t="str">
            <v xml:space="preserve"> </v>
          </cell>
          <cell r="BF36">
            <v>0</v>
          </cell>
          <cell r="BG36">
            <v>0</v>
          </cell>
          <cell r="BO36">
            <v>0</v>
          </cell>
          <cell r="BP36">
            <v>0</v>
          </cell>
        </row>
        <row r="37">
          <cell r="B37">
            <v>43712</v>
          </cell>
          <cell r="C37" t="str">
            <v>E2000X</v>
          </cell>
          <cell r="D37">
            <v>0</v>
          </cell>
          <cell r="E37">
            <v>0</v>
          </cell>
          <cell r="G37">
            <v>930</v>
          </cell>
          <cell r="H37">
            <v>0</v>
          </cell>
          <cell r="I37">
            <v>0</v>
          </cell>
          <cell r="J37">
            <v>0</v>
          </cell>
          <cell r="K37" t="str">
            <v>Well shut-in for plant maintenace</v>
          </cell>
          <cell r="L37" t="str">
            <v>E6000X</v>
          </cell>
          <cell r="M37">
            <v>0</v>
          </cell>
          <cell r="N37">
            <v>0</v>
          </cell>
          <cell r="P37">
            <v>1560</v>
          </cell>
          <cell r="Q37">
            <v>0</v>
          </cell>
          <cell r="R37">
            <v>0</v>
          </cell>
          <cell r="S37">
            <v>0</v>
          </cell>
          <cell r="T37" t="str">
            <v>Well shut-in for plant maintenace</v>
          </cell>
          <cell r="U37" t="str">
            <v>D9000X</v>
          </cell>
          <cell r="V37">
            <v>0</v>
          </cell>
          <cell r="W37">
            <v>0</v>
          </cell>
          <cell r="Y37">
            <v>820</v>
          </cell>
          <cell r="Z37">
            <v>0</v>
          </cell>
          <cell r="AA37">
            <v>0</v>
          </cell>
          <cell r="AB37">
            <v>0</v>
          </cell>
          <cell r="AC37" t="str">
            <v>Well shut-in for plant maintenace</v>
          </cell>
          <cell r="AD37" t="str">
            <v>E4000X</v>
          </cell>
          <cell r="AE37">
            <v>0</v>
          </cell>
          <cell r="AF37">
            <v>0</v>
          </cell>
          <cell r="AH37">
            <v>1100</v>
          </cell>
          <cell r="AI37">
            <v>0</v>
          </cell>
          <cell r="AJ37">
            <v>0</v>
          </cell>
          <cell r="AK37">
            <v>0</v>
          </cell>
          <cell r="AL37" t="str">
            <v>Well shut-in for plant maintenace</v>
          </cell>
          <cell r="AN37">
            <v>0</v>
          </cell>
          <cell r="AO37">
            <v>0</v>
          </cell>
          <cell r="AU37" t="str">
            <v xml:space="preserve"> </v>
          </cell>
          <cell r="AW37">
            <v>0</v>
          </cell>
          <cell r="AX37">
            <v>0</v>
          </cell>
          <cell r="BD37" t="str">
            <v xml:space="preserve"> </v>
          </cell>
          <cell r="BF37">
            <v>0</v>
          </cell>
          <cell r="BG37">
            <v>0</v>
          </cell>
          <cell r="BO37">
            <v>0</v>
          </cell>
          <cell r="BP37">
            <v>0</v>
          </cell>
        </row>
        <row r="38">
          <cell r="B38">
            <v>43713</v>
          </cell>
          <cell r="C38" t="str">
            <v>E2000X</v>
          </cell>
          <cell r="D38">
            <v>0</v>
          </cell>
          <cell r="E38">
            <v>0</v>
          </cell>
          <cell r="G38">
            <v>930</v>
          </cell>
          <cell r="H38">
            <v>0</v>
          </cell>
          <cell r="I38">
            <v>0</v>
          </cell>
          <cell r="J38">
            <v>0</v>
          </cell>
          <cell r="K38" t="str">
            <v>Well shut-in for plant maintenace</v>
          </cell>
          <cell r="L38" t="str">
            <v>E6000X</v>
          </cell>
          <cell r="M38">
            <v>0</v>
          </cell>
          <cell r="N38">
            <v>0</v>
          </cell>
          <cell r="P38">
            <v>1560</v>
          </cell>
          <cell r="Q38">
            <v>0</v>
          </cell>
          <cell r="R38">
            <v>0</v>
          </cell>
          <cell r="S38">
            <v>0</v>
          </cell>
          <cell r="T38" t="str">
            <v>Well shut-in for plant maintenace</v>
          </cell>
          <cell r="U38" t="str">
            <v>D9000X</v>
          </cell>
          <cell r="V38">
            <v>0</v>
          </cell>
          <cell r="W38">
            <v>0</v>
          </cell>
          <cell r="Y38">
            <v>820</v>
          </cell>
          <cell r="Z38">
            <v>0</v>
          </cell>
          <cell r="AA38">
            <v>0</v>
          </cell>
          <cell r="AB38">
            <v>0</v>
          </cell>
          <cell r="AC38" t="str">
            <v>Well shut-in for plant maintenace</v>
          </cell>
          <cell r="AD38" t="str">
            <v>E4000X</v>
          </cell>
          <cell r="AE38">
            <v>0</v>
          </cell>
          <cell r="AF38">
            <v>0</v>
          </cell>
          <cell r="AH38">
            <v>1100</v>
          </cell>
          <cell r="AI38">
            <v>0</v>
          </cell>
          <cell r="AJ38">
            <v>0</v>
          </cell>
          <cell r="AK38">
            <v>0</v>
          </cell>
          <cell r="AL38" t="str">
            <v>Well shut-in for plant maintenace</v>
          </cell>
          <cell r="AN38">
            <v>0</v>
          </cell>
          <cell r="AO38">
            <v>0</v>
          </cell>
          <cell r="AU38" t="str">
            <v xml:space="preserve"> </v>
          </cell>
          <cell r="AW38">
            <v>0</v>
          </cell>
          <cell r="AX38">
            <v>0</v>
          </cell>
          <cell r="BD38" t="str">
            <v xml:space="preserve"> </v>
          </cell>
          <cell r="BF38">
            <v>0</v>
          </cell>
          <cell r="BG38">
            <v>0</v>
          </cell>
          <cell r="BO38">
            <v>0</v>
          </cell>
          <cell r="BP38">
            <v>0</v>
          </cell>
        </row>
        <row r="39">
          <cell r="B39">
            <v>43714</v>
          </cell>
          <cell r="C39" t="str">
            <v>E2000X</v>
          </cell>
          <cell r="D39">
            <v>0</v>
          </cell>
          <cell r="E39">
            <v>0</v>
          </cell>
          <cell r="G39">
            <v>930</v>
          </cell>
          <cell r="H39">
            <v>0</v>
          </cell>
          <cell r="I39">
            <v>0</v>
          </cell>
          <cell r="J39">
            <v>0</v>
          </cell>
          <cell r="K39" t="str">
            <v>Well shut-in for plant maintenace</v>
          </cell>
          <cell r="L39" t="str">
            <v>E6000X</v>
          </cell>
          <cell r="M39">
            <v>0</v>
          </cell>
          <cell r="N39">
            <v>0</v>
          </cell>
          <cell r="P39">
            <v>1560</v>
          </cell>
          <cell r="Q39">
            <v>0</v>
          </cell>
          <cell r="R39">
            <v>0</v>
          </cell>
          <cell r="S39">
            <v>0</v>
          </cell>
          <cell r="T39" t="str">
            <v>Well shut-in for plant maintenace</v>
          </cell>
          <cell r="U39" t="str">
            <v>D9000X</v>
          </cell>
          <cell r="V39">
            <v>0</v>
          </cell>
          <cell r="W39">
            <v>0</v>
          </cell>
          <cell r="Y39">
            <v>820</v>
          </cell>
          <cell r="Z39">
            <v>0</v>
          </cell>
          <cell r="AA39">
            <v>0</v>
          </cell>
          <cell r="AB39">
            <v>0</v>
          </cell>
          <cell r="AC39" t="str">
            <v>Well shut-in for plant maintenace</v>
          </cell>
          <cell r="AD39" t="str">
            <v>E4000X</v>
          </cell>
          <cell r="AE39">
            <v>0</v>
          </cell>
          <cell r="AF39">
            <v>0</v>
          </cell>
          <cell r="AH39">
            <v>1100</v>
          </cell>
          <cell r="AI39">
            <v>0</v>
          </cell>
          <cell r="AJ39">
            <v>0</v>
          </cell>
          <cell r="AK39">
            <v>0</v>
          </cell>
          <cell r="AL39" t="str">
            <v>Well shut-in for plant maintenace</v>
          </cell>
          <cell r="AN39">
            <v>0</v>
          </cell>
          <cell r="AO39">
            <v>0</v>
          </cell>
          <cell r="AU39" t="str">
            <v xml:space="preserve"> </v>
          </cell>
          <cell r="AW39">
            <v>0</v>
          </cell>
          <cell r="AX39">
            <v>0</v>
          </cell>
          <cell r="BD39" t="str">
            <v xml:space="preserve"> </v>
          </cell>
          <cell r="BF39">
            <v>0</v>
          </cell>
          <cell r="BG39">
            <v>0</v>
          </cell>
          <cell r="BO39">
            <v>0</v>
          </cell>
          <cell r="BP39">
            <v>0</v>
          </cell>
        </row>
        <row r="40">
          <cell r="B40">
            <v>43715</v>
          </cell>
          <cell r="C40" t="str">
            <v>E2000X</v>
          </cell>
          <cell r="D40">
            <v>11.583333333333334</v>
          </cell>
          <cell r="E40">
            <v>32</v>
          </cell>
          <cell r="G40">
            <v>930</v>
          </cell>
          <cell r="H40">
            <v>770</v>
          </cell>
          <cell r="I40">
            <v>150</v>
          </cell>
          <cell r="J40">
            <v>0.1</v>
          </cell>
          <cell r="K40" t="str">
            <v>Open up at 1825hrs to HP Separator on choke 32/64 to HP Separator</v>
          </cell>
          <cell r="L40" t="str">
            <v>E6000X</v>
          </cell>
          <cell r="M40">
            <v>0</v>
          </cell>
          <cell r="N40">
            <v>0</v>
          </cell>
          <cell r="P40">
            <v>1560</v>
          </cell>
          <cell r="Q40">
            <v>0</v>
          </cell>
          <cell r="R40">
            <v>0</v>
          </cell>
          <cell r="S40">
            <v>0</v>
          </cell>
          <cell r="T40" t="str">
            <v>Well shut-in for plant maintenace</v>
          </cell>
          <cell r="U40" t="str">
            <v>D9000X</v>
          </cell>
          <cell r="V40">
            <v>0</v>
          </cell>
          <cell r="W40">
            <v>0</v>
          </cell>
          <cell r="Y40">
            <v>820</v>
          </cell>
          <cell r="Z40">
            <v>0</v>
          </cell>
          <cell r="AA40">
            <v>0</v>
          </cell>
          <cell r="AB40">
            <v>0</v>
          </cell>
          <cell r="AC40" t="str">
            <v>Well shut-in for plant maintenace</v>
          </cell>
          <cell r="AD40" t="str">
            <v>E4000X</v>
          </cell>
          <cell r="AE40">
            <v>0</v>
          </cell>
          <cell r="AF40">
            <v>0</v>
          </cell>
          <cell r="AH40">
            <v>1100</v>
          </cell>
          <cell r="AI40">
            <v>0</v>
          </cell>
          <cell r="AJ40">
            <v>0</v>
          </cell>
          <cell r="AK40">
            <v>0</v>
          </cell>
          <cell r="AL40" t="str">
            <v>Well shut-in for plant maintenace</v>
          </cell>
          <cell r="AN40">
            <v>0</v>
          </cell>
          <cell r="AO40">
            <v>0</v>
          </cell>
          <cell r="AU40" t="str">
            <v xml:space="preserve"> </v>
          </cell>
          <cell r="AW40">
            <v>0</v>
          </cell>
          <cell r="AX40">
            <v>0</v>
          </cell>
          <cell r="BD40" t="str">
            <v xml:space="preserve"> </v>
          </cell>
          <cell r="BF40">
            <v>0</v>
          </cell>
          <cell r="BG40">
            <v>0</v>
          </cell>
          <cell r="BO40">
            <v>0</v>
          </cell>
          <cell r="BP40">
            <v>0</v>
          </cell>
        </row>
        <row r="41">
          <cell r="B41">
            <v>43716</v>
          </cell>
          <cell r="C41" t="str">
            <v>E2000X</v>
          </cell>
          <cell r="D41">
            <v>24</v>
          </cell>
          <cell r="E41">
            <v>32</v>
          </cell>
          <cell r="G41">
            <v>930</v>
          </cell>
          <cell r="H41">
            <v>770</v>
          </cell>
          <cell r="I41">
            <v>150</v>
          </cell>
          <cell r="J41">
            <v>0.12</v>
          </cell>
          <cell r="K41" t="str">
            <v xml:space="preserve">Flowing to HP Separator on choke 32/64 </v>
          </cell>
          <cell r="L41" t="str">
            <v>E6000X</v>
          </cell>
          <cell r="M41">
            <v>0</v>
          </cell>
          <cell r="N41">
            <v>0</v>
          </cell>
          <cell r="P41">
            <v>1560</v>
          </cell>
          <cell r="Q41">
            <v>0</v>
          </cell>
          <cell r="R41">
            <v>0</v>
          </cell>
          <cell r="S41">
            <v>0</v>
          </cell>
          <cell r="T41" t="str">
            <v>Well shut-in due to MT Harcourt low draft</v>
          </cell>
          <cell r="U41" t="str">
            <v>D9000X</v>
          </cell>
          <cell r="V41">
            <v>0</v>
          </cell>
          <cell r="W41">
            <v>0</v>
          </cell>
          <cell r="Y41">
            <v>820</v>
          </cell>
          <cell r="Z41">
            <v>0</v>
          </cell>
          <cell r="AA41">
            <v>0</v>
          </cell>
          <cell r="AB41">
            <v>0</v>
          </cell>
          <cell r="AC41" t="str">
            <v>Well shut-in due to MT Harcourt low draft</v>
          </cell>
          <cell r="AD41" t="str">
            <v>E4000X</v>
          </cell>
          <cell r="AE41">
            <v>0</v>
          </cell>
          <cell r="AF41">
            <v>0</v>
          </cell>
          <cell r="AH41">
            <v>1100</v>
          </cell>
          <cell r="AI41">
            <v>0</v>
          </cell>
          <cell r="AJ41">
            <v>0</v>
          </cell>
          <cell r="AK41">
            <v>0</v>
          </cell>
          <cell r="AL41" t="str">
            <v>Well shut-in due to MT Harcourt low draft</v>
          </cell>
          <cell r="AN41">
            <v>0</v>
          </cell>
          <cell r="AO41">
            <v>0</v>
          </cell>
          <cell r="AU41" t="str">
            <v xml:space="preserve"> </v>
          </cell>
          <cell r="AW41">
            <v>0</v>
          </cell>
          <cell r="AX41">
            <v>0</v>
          </cell>
          <cell r="BD41" t="str">
            <v xml:space="preserve"> </v>
          </cell>
          <cell r="BF41">
            <v>0</v>
          </cell>
          <cell r="BG41">
            <v>0</v>
          </cell>
          <cell r="BO41">
            <v>0</v>
          </cell>
          <cell r="BP41">
            <v>0</v>
          </cell>
        </row>
        <row r="42">
          <cell r="B42">
            <v>43717</v>
          </cell>
          <cell r="C42" t="str">
            <v>E2000X</v>
          </cell>
          <cell r="D42">
            <v>24</v>
          </cell>
          <cell r="E42">
            <v>32</v>
          </cell>
          <cell r="G42">
            <v>930</v>
          </cell>
          <cell r="H42">
            <v>770</v>
          </cell>
          <cell r="I42">
            <v>150</v>
          </cell>
          <cell r="J42">
            <v>0.12</v>
          </cell>
          <cell r="K42" t="str">
            <v xml:space="preserve">Flowing to HP Separator on choke 32/64 </v>
          </cell>
          <cell r="L42" t="str">
            <v>E6000X</v>
          </cell>
          <cell r="M42">
            <v>0</v>
          </cell>
          <cell r="N42">
            <v>0</v>
          </cell>
          <cell r="P42">
            <v>1560</v>
          </cell>
          <cell r="Q42">
            <v>0</v>
          </cell>
          <cell r="R42">
            <v>0</v>
          </cell>
          <cell r="S42">
            <v>0</v>
          </cell>
          <cell r="T42" t="str">
            <v>Well shut-in due to MT Harcourt low draft</v>
          </cell>
          <cell r="U42" t="str">
            <v>D9000X</v>
          </cell>
          <cell r="V42">
            <v>13</v>
          </cell>
          <cell r="W42">
            <v>32</v>
          </cell>
          <cell r="Y42">
            <v>820</v>
          </cell>
          <cell r="Z42">
            <v>490</v>
          </cell>
          <cell r="AA42">
            <v>130</v>
          </cell>
          <cell r="AB42">
            <v>0.1</v>
          </cell>
          <cell r="AC42" t="str">
            <v>Open to HP Separator on choke 32/64 at 1700hrs on 09.09.2019</v>
          </cell>
          <cell r="AD42" t="str">
            <v>E4000X</v>
          </cell>
          <cell r="AE42">
            <v>0</v>
          </cell>
          <cell r="AF42">
            <v>0</v>
          </cell>
          <cell r="AH42">
            <v>1100</v>
          </cell>
          <cell r="AI42">
            <v>0</v>
          </cell>
          <cell r="AJ42">
            <v>0</v>
          </cell>
          <cell r="AK42">
            <v>0</v>
          </cell>
          <cell r="AL42" t="str">
            <v>Well shut-in due to MT Harcourt low draft</v>
          </cell>
          <cell r="AN42">
            <v>0</v>
          </cell>
          <cell r="AO42">
            <v>0</v>
          </cell>
          <cell r="AU42" t="str">
            <v xml:space="preserve"> </v>
          </cell>
          <cell r="AW42">
            <v>0</v>
          </cell>
          <cell r="AX42">
            <v>0</v>
          </cell>
          <cell r="BD42" t="str">
            <v xml:space="preserve"> </v>
          </cell>
          <cell r="BF42">
            <v>0</v>
          </cell>
          <cell r="BG42">
            <v>0</v>
          </cell>
          <cell r="BO42">
            <v>0</v>
          </cell>
          <cell r="BP42">
            <v>0</v>
          </cell>
        </row>
        <row r="43">
          <cell r="B43">
            <v>43718</v>
          </cell>
          <cell r="C43" t="str">
            <v>E2000X</v>
          </cell>
          <cell r="D43">
            <v>24</v>
          </cell>
          <cell r="E43">
            <v>32</v>
          </cell>
          <cell r="G43">
            <v>930</v>
          </cell>
          <cell r="H43">
            <v>800</v>
          </cell>
          <cell r="I43">
            <v>150</v>
          </cell>
          <cell r="J43">
            <v>0.2</v>
          </cell>
          <cell r="K43" t="str">
            <v xml:space="preserve">Flowing to HP Separator on choke 32/64 </v>
          </cell>
          <cell r="L43" t="str">
            <v>E6000X</v>
          </cell>
          <cell r="M43">
            <v>23.666666666666668</v>
          </cell>
          <cell r="N43">
            <v>20</v>
          </cell>
          <cell r="P43">
            <v>1560</v>
          </cell>
          <cell r="Q43">
            <v>1560</v>
          </cell>
          <cell r="R43">
            <v>140</v>
          </cell>
          <cell r="S43">
            <v>3</v>
          </cell>
          <cell r="T43" t="str">
            <v>Open GBET-1Ls at 0720hrs on 10.09.2019 (2.5% of emulsion)</v>
          </cell>
          <cell r="U43" t="str">
            <v>D9000X</v>
          </cell>
          <cell r="V43">
            <v>1.1666666666666667</v>
          </cell>
          <cell r="W43">
            <v>32</v>
          </cell>
          <cell r="Y43">
            <v>820</v>
          </cell>
          <cell r="Z43">
            <v>490</v>
          </cell>
          <cell r="AA43">
            <v>0</v>
          </cell>
          <cell r="AB43">
            <v>0.1</v>
          </cell>
          <cell r="AC43" t="str">
            <v>Shut in GBET-3Ss  at 0710hrs on 10.09.2019</v>
          </cell>
          <cell r="AD43" t="str">
            <v>E4000X</v>
          </cell>
          <cell r="AE43">
            <v>0</v>
          </cell>
          <cell r="AF43">
            <v>0</v>
          </cell>
          <cell r="AH43">
            <v>1100</v>
          </cell>
          <cell r="AI43">
            <v>0</v>
          </cell>
          <cell r="AJ43">
            <v>0</v>
          </cell>
          <cell r="AK43">
            <v>0</v>
          </cell>
          <cell r="AL43" t="str">
            <v>Well shut-in due to MT Harcourt low draft</v>
          </cell>
          <cell r="AN43">
            <v>0</v>
          </cell>
          <cell r="AO43">
            <v>0</v>
          </cell>
          <cell r="AU43" t="str">
            <v xml:space="preserve"> </v>
          </cell>
          <cell r="AW43">
            <v>0</v>
          </cell>
          <cell r="AX43">
            <v>0</v>
          </cell>
          <cell r="BD43" t="str">
            <v xml:space="preserve"> </v>
          </cell>
          <cell r="BF43">
            <v>0</v>
          </cell>
          <cell r="BG43">
            <v>0</v>
          </cell>
          <cell r="BO43">
            <v>0</v>
          </cell>
          <cell r="BP43">
            <v>0</v>
          </cell>
        </row>
        <row r="44">
          <cell r="B44">
            <v>43719</v>
          </cell>
          <cell r="C44" t="str">
            <v>E2000X</v>
          </cell>
          <cell r="D44">
            <v>17.600000000000001</v>
          </cell>
          <cell r="E44">
            <v>32</v>
          </cell>
          <cell r="G44">
            <v>940</v>
          </cell>
          <cell r="H44">
            <v>800</v>
          </cell>
          <cell r="I44">
            <v>150</v>
          </cell>
          <cell r="J44">
            <v>0.2</v>
          </cell>
          <cell r="K44" t="str">
            <v>Shut in at 2345hrs on  11.09.2019</v>
          </cell>
          <cell r="L44" t="str">
            <v>E6000X</v>
          </cell>
          <cell r="M44">
            <v>17.600000000000001</v>
          </cell>
          <cell r="N44">
            <v>20</v>
          </cell>
          <cell r="P44">
            <v>1570</v>
          </cell>
          <cell r="Q44">
            <v>1560</v>
          </cell>
          <cell r="R44">
            <v>140</v>
          </cell>
          <cell r="S44">
            <v>4</v>
          </cell>
          <cell r="T44" t="str">
            <v>Shut in at 2345hrs on  11.09.2019</v>
          </cell>
          <cell r="U44" t="str">
            <v>D9000X</v>
          </cell>
          <cell r="V44">
            <v>0</v>
          </cell>
          <cell r="W44">
            <v>0</v>
          </cell>
          <cell r="Y44">
            <v>820</v>
          </cell>
          <cell r="Z44">
            <v>490</v>
          </cell>
          <cell r="AA44">
            <v>0</v>
          </cell>
          <cell r="AB44">
            <v>0.1</v>
          </cell>
          <cell r="AC44" t="str">
            <v>Shut in GBET-3Ss  at 0710hrs on 10.09.2019</v>
          </cell>
          <cell r="AD44" t="str">
            <v>E4000X</v>
          </cell>
          <cell r="AE44">
            <v>0</v>
          </cell>
          <cell r="AF44">
            <v>0</v>
          </cell>
          <cell r="AH44">
            <v>1100</v>
          </cell>
          <cell r="AI44">
            <v>0</v>
          </cell>
          <cell r="AJ44">
            <v>0</v>
          </cell>
          <cell r="AK44">
            <v>0</v>
          </cell>
          <cell r="AL44" t="str">
            <v>Well shut-in due to MT Harcourt low draft</v>
          </cell>
          <cell r="AN44">
            <v>0</v>
          </cell>
          <cell r="AO44">
            <v>0</v>
          </cell>
          <cell r="AU44" t="str">
            <v xml:space="preserve"> </v>
          </cell>
          <cell r="AW44">
            <v>0</v>
          </cell>
          <cell r="AX44">
            <v>0</v>
          </cell>
          <cell r="BD44" t="str">
            <v xml:space="preserve"> </v>
          </cell>
          <cell r="BF44">
            <v>0</v>
          </cell>
          <cell r="BG44">
            <v>0</v>
          </cell>
          <cell r="BO44">
            <v>0</v>
          </cell>
          <cell r="BP44">
            <v>0</v>
          </cell>
        </row>
        <row r="45">
          <cell r="B45">
            <v>43720</v>
          </cell>
          <cell r="C45" t="str">
            <v>E2000X</v>
          </cell>
          <cell r="D45">
            <v>0</v>
          </cell>
          <cell r="E45">
            <v>0</v>
          </cell>
          <cell r="G45">
            <v>940</v>
          </cell>
          <cell r="H45">
            <v>0</v>
          </cell>
          <cell r="I45">
            <v>0</v>
          </cell>
          <cell r="J45">
            <v>0</v>
          </cell>
          <cell r="K45" t="str">
            <v>Shut in at 2345hrs on  11.09.2019</v>
          </cell>
          <cell r="L45" t="str">
            <v>E6000X</v>
          </cell>
          <cell r="M45">
            <v>0</v>
          </cell>
          <cell r="N45">
            <v>0</v>
          </cell>
          <cell r="P45">
            <v>1570</v>
          </cell>
          <cell r="Q45">
            <v>0</v>
          </cell>
          <cell r="R45">
            <v>0</v>
          </cell>
          <cell r="S45">
            <v>0</v>
          </cell>
          <cell r="T45" t="str">
            <v>Shut in at 2345hrs on  11.09.2019</v>
          </cell>
          <cell r="U45" t="str">
            <v>D9000X</v>
          </cell>
          <cell r="V45">
            <v>0</v>
          </cell>
          <cell r="W45">
            <v>0</v>
          </cell>
          <cell r="Y45">
            <v>820</v>
          </cell>
          <cell r="Z45">
            <v>0</v>
          </cell>
          <cell r="AA45">
            <v>0</v>
          </cell>
          <cell r="AB45">
            <v>0.1</v>
          </cell>
          <cell r="AC45" t="str">
            <v>Shut in GBET-3Ss  at 0710hrs on 10.09.2019</v>
          </cell>
          <cell r="AD45" t="str">
            <v>E4000X</v>
          </cell>
          <cell r="AE45">
            <v>0</v>
          </cell>
          <cell r="AF45">
            <v>0</v>
          </cell>
          <cell r="AH45">
            <v>1100</v>
          </cell>
          <cell r="AI45">
            <v>0</v>
          </cell>
          <cell r="AJ45">
            <v>0</v>
          </cell>
          <cell r="AK45">
            <v>0</v>
          </cell>
          <cell r="AL45" t="str">
            <v>Well shut-in due to MT Harcourt low draft on 27.08.2019</v>
          </cell>
          <cell r="AN45">
            <v>0</v>
          </cell>
          <cell r="AO45">
            <v>0</v>
          </cell>
          <cell r="AU45" t="str">
            <v xml:space="preserve"> </v>
          </cell>
          <cell r="AW45">
            <v>0</v>
          </cell>
          <cell r="AX45">
            <v>0</v>
          </cell>
          <cell r="BD45" t="str">
            <v xml:space="preserve"> </v>
          </cell>
          <cell r="BF45">
            <v>0</v>
          </cell>
          <cell r="BG45">
            <v>0</v>
          </cell>
          <cell r="BO45">
            <v>0</v>
          </cell>
          <cell r="BP45">
            <v>0</v>
          </cell>
        </row>
        <row r="46">
          <cell r="B46">
            <v>43721</v>
          </cell>
          <cell r="C46" t="str">
            <v>E2000X</v>
          </cell>
          <cell r="D46">
            <v>0</v>
          </cell>
          <cell r="E46">
            <v>0</v>
          </cell>
          <cell r="G46">
            <v>940</v>
          </cell>
          <cell r="H46">
            <v>0</v>
          </cell>
          <cell r="I46">
            <v>0</v>
          </cell>
          <cell r="J46">
            <v>0</v>
          </cell>
          <cell r="K46" t="str">
            <v>Shut in at 2345hrs on  11.09.2019</v>
          </cell>
          <cell r="L46" t="str">
            <v>E6000X</v>
          </cell>
          <cell r="M46">
            <v>0</v>
          </cell>
          <cell r="N46">
            <v>0</v>
          </cell>
          <cell r="P46">
            <v>1570</v>
          </cell>
          <cell r="Q46">
            <v>0</v>
          </cell>
          <cell r="R46">
            <v>0</v>
          </cell>
          <cell r="S46">
            <v>0</v>
          </cell>
          <cell r="T46" t="str">
            <v>Shut in at 2345hrs on  11.09.2019</v>
          </cell>
          <cell r="U46" t="str">
            <v>D9000X</v>
          </cell>
          <cell r="V46">
            <v>0</v>
          </cell>
          <cell r="W46">
            <v>0</v>
          </cell>
          <cell r="Y46">
            <v>820</v>
          </cell>
          <cell r="Z46">
            <v>0</v>
          </cell>
          <cell r="AA46">
            <v>0</v>
          </cell>
          <cell r="AB46">
            <v>0</v>
          </cell>
          <cell r="AC46" t="str">
            <v>Shut in GBET-3Ss  at 0710hrs on 10.09.2019</v>
          </cell>
          <cell r="AD46" t="str">
            <v>E4000X</v>
          </cell>
          <cell r="AE46">
            <v>0</v>
          </cell>
          <cell r="AF46">
            <v>0</v>
          </cell>
          <cell r="AH46">
            <v>1100</v>
          </cell>
          <cell r="AI46">
            <v>0</v>
          </cell>
          <cell r="AJ46">
            <v>0</v>
          </cell>
          <cell r="AK46">
            <v>0</v>
          </cell>
          <cell r="AL46" t="str">
            <v>Well shut-in due to MT Harcourt low draft on 27.08.2019</v>
          </cell>
          <cell r="AN46">
            <v>0</v>
          </cell>
          <cell r="AO46">
            <v>0</v>
          </cell>
          <cell r="AU46" t="str">
            <v xml:space="preserve"> </v>
          </cell>
          <cell r="AW46">
            <v>0</v>
          </cell>
          <cell r="AX46">
            <v>0</v>
          </cell>
          <cell r="BD46" t="str">
            <v xml:space="preserve"> </v>
          </cell>
          <cell r="BF46">
            <v>0</v>
          </cell>
          <cell r="BG46">
            <v>0</v>
          </cell>
          <cell r="BO46">
            <v>0</v>
          </cell>
          <cell r="BP46">
            <v>0</v>
          </cell>
        </row>
        <row r="47">
          <cell r="B47">
            <v>43722</v>
          </cell>
          <cell r="C47" t="str">
            <v>E2000X</v>
          </cell>
          <cell r="D47">
            <v>0</v>
          </cell>
          <cell r="E47">
            <v>0</v>
          </cell>
          <cell r="G47">
            <v>940</v>
          </cell>
          <cell r="H47">
            <v>0</v>
          </cell>
          <cell r="I47">
            <v>0</v>
          </cell>
          <cell r="J47">
            <v>0</v>
          </cell>
          <cell r="K47" t="str">
            <v>Shut in at 2345Hrs on  11.09.2019</v>
          </cell>
          <cell r="L47" t="str">
            <v>E6000X</v>
          </cell>
          <cell r="M47">
            <v>0</v>
          </cell>
          <cell r="N47">
            <v>0</v>
          </cell>
          <cell r="P47">
            <v>1570</v>
          </cell>
          <cell r="Q47">
            <v>0</v>
          </cell>
          <cell r="R47">
            <v>0</v>
          </cell>
          <cell r="S47">
            <v>0</v>
          </cell>
          <cell r="T47" t="str">
            <v>Shut in at 2345Hrs on  11.09.2019</v>
          </cell>
          <cell r="U47" t="str">
            <v>D9000X</v>
          </cell>
          <cell r="V47">
            <v>0</v>
          </cell>
          <cell r="W47">
            <v>0</v>
          </cell>
          <cell r="Y47">
            <v>820</v>
          </cell>
          <cell r="Z47">
            <v>0</v>
          </cell>
          <cell r="AA47">
            <v>0</v>
          </cell>
          <cell r="AB47">
            <v>0</v>
          </cell>
          <cell r="AC47" t="str">
            <v>Shut in GBET-3Ss  at 0710Hrs on 10.09.2019</v>
          </cell>
          <cell r="AD47" t="str">
            <v>E4000X</v>
          </cell>
          <cell r="AE47">
            <v>0</v>
          </cell>
          <cell r="AF47">
            <v>0</v>
          </cell>
          <cell r="AH47">
            <v>1100</v>
          </cell>
          <cell r="AI47">
            <v>0</v>
          </cell>
          <cell r="AJ47">
            <v>0</v>
          </cell>
          <cell r="AK47">
            <v>0</v>
          </cell>
          <cell r="AL47" t="str">
            <v>Well shut-in due to MT Harcourt low draft on 27.08.2019</v>
          </cell>
          <cell r="AN47">
            <v>0</v>
          </cell>
          <cell r="AO47">
            <v>0</v>
          </cell>
          <cell r="AU47" t="str">
            <v xml:space="preserve"> </v>
          </cell>
          <cell r="AW47">
            <v>0</v>
          </cell>
          <cell r="AX47">
            <v>0</v>
          </cell>
          <cell r="BD47" t="str">
            <v xml:space="preserve"> </v>
          </cell>
          <cell r="BF47">
            <v>0</v>
          </cell>
          <cell r="BG47">
            <v>0</v>
          </cell>
          <cell r="BO47">
            <v>0</v>
          </cell>
          <cell r="BP47">
            <v>0</v>
          </cell>
        </row>
        <row r="48">
          <cell r="B48">
            <v>43723</v>
          </cell>
          <cell r="C48" t="str">
            <v>E2000X</v>
          </cell>
          <cell r="D48">
            <v>0</v>
          </cell>
          <cell r="E48">
            <v>0</v>
          </cell>
          <cell r="G48">
            <v>940</v>
          </cell>
          <cell r="H48">
            <v>0</v>
          </cell>
          <cell r="I48">
            <v>0</v>
          </cell>
          <cell r="J48">
            <v>0</v>
          </cell>
          <cell r="K48" t="str">
            <v>Shut in at 2345hrs on  11.09.2019</v>
          </cell>
          <cell r="L48" t="str">
            <v>E6000X</v>
          </cell>
          <cell r="M48">
            <v>0</v>
          </cell>
          <cell r="N48">
            <v>0</v>
          </cell>
          <cell r="P48">
            <v>1570</v>
          </cell>
          <cell r="Q48">
            <v>0</v>
          </cell>
          <cell r="R48">
            <v>0</v>
          </cell>
          <cell r="S48">
            <v>0</v>
          </cell>
          <cell r="T48" t="str">
            <v>Shut in at 2345hrs on  11.09.2019</v>
          </cell>
          <cell r="U48" t="str">
            <v>D9000X</v>
          </cell>
          <cell r="V48">
            <v>0</v>
          </cell>
          <cell r="W48">
            <v>0</v>
          </cell>
          <cell r="Y48">
            <v>820</v>
          </cell>
          <cell r="Z48">
            <v>0</v>
          </cell>
          <cell r="AA48">
            <v>0</v>
          </cell>
          <cell r="AB48">
            <v>0</v>
          </cell>
          <cell r="AC48" t="str">
            <v>Shut in GBET-3Ss  at 0710hrs on 10.09.2019</v>
          </cell>
          <cell r="AD48" t="str">
            <v>E4000X</v>
          </cell>
          <cell r="AE48">
            <v>0</v>
          </cell>
          <cell r="AF48">
            <v>0</v>
          </cell>
          <cell r="AH48">
            <v>1100</v>
          </cell>
          <cell r="AI48">
            <v>0</v>
          </cell>
          <cell r="AJ48">
            <v>0</v>
          </cell>
          <cell r="AK48">
            <v>0</v>
          </cell>
          <cell r="AL48" t="str">
            <v>Well shut-in due to MT Harcourt low draft on 27.08.2019</v>
          </cell>
          <cell r="AN48">
            <v>0</v>
          </cell>
          <cell r="AO48">
            <v>0</v>
          </cell>
          <cell r="AU48" t="str">
            <v xml:space="preserve"> </v>
          </cell>
          <cell r="AW48">
            <v>0</v>
          </cell>
          <cell r="AX48">
            <v>0</v>
          </cell>
          <cell r="BD48" t="str">
            <v xml:space="preserve"> </v>
          </cell>
          <cell r="BF48">
            <v>0</v>
          </cell>
          <cell r="BG48">
            <v>0</v>
          </cell>
          <cell r="BO48">
            <v>0</v>
          </cell>
          <cell r="BP48">
            <v>0</v>
          </cell>
        </row>
        <row r="49">
          <cell r="B49">
            <v>43724</v>
          </cell>
          <cell r="C49" t="str">
            <v>E2000X</v>
          </cell>
          <cell r="D49">
            <v>0</v>
          </cell>
          <cell r="E49">
            <v>0</v>
          </cell>
          <cell r="G49">
            <v>940</v>
          </cell>
          <cell r="H49">
            <v>0</v>
          </cell>
          <cell r="I49">
            <v>0</v>
          </cell>
          <cell r="J49">
            <v>0</v>
          </cell>
          <cell r="K49" t="str">
            <v>Shut in at 2345hrs on  11.09.2019</v>
          </cell>
          <cell r="L49" t="str">
            <v>E6000X</v>
          </cell>
          <cell r="M49">
            <v>0</v>
          </cell>
          <cell r="N49">
            <v>0</v>
          </cell>
          <cell r="P49">
            <v>1570</v>
          </cell>
          <cell r="Q49">
            <v>0</v>
          </cell>
          <cell r="R49">
            <v>0</v>
          </cell>
          <cell r="S49">
            <v>0</v>
          </cell>
          <cell r="T49" t="str">
            <v>Shut in at 2345hrs on  11.09.2019</v>
          </cell>
          <cell r="U49" t="str">
            <v>D9000X</v>
          </cell>
          <cell r="V49">
            <v>0</v>
          </cell>
          <cell r="W49">
            <v>0</v>
          </cell>
          <cell r="Y49">
            <v>820</v>
          </cell>
          <cell r="Z49">
            <v>0</v>
          </cell>
          <cell r="AA49">
            <v>0</v>
          </cell>
          <cell r="AB49">
            <v>0</v>
          </cell>
          <cell r="AC49" t="str">
            <v>Shut in GBET-3Ss  at 0710hrs on 10.09.2019</v>
          </cell>
          <cell r="AD49" t="str">
            <v>E4000X</v>
          </cell>
          <cell r="AE49">
            <v>0</v>
          </cell>
          <cell r="AF49">
            <v>0</v>
          </cell>
          <cell r="AH49">
            <v>1100</v>
          </cell>
          <cell r="AI49">
            <v>0</v>
          </cell>
          <cell r="AJ49">
            <v>0</v>
          </cell>
          <cell r="AK49">
            <v>0</v>
          </cell>
          <cell r="AL49" t="str">
            <v>Well shut-in due to MT Harcourt low draft on 27.08.2019</v>
          </cell>
          <cell r="AN49">
            <v>0</v>
          </cell>
          <cell r="AO49">
            <v>0</v>
          </cell>
          <cell r="AU49" t="str">
            <v xml:space="preserve"> </v>
          </cell>
          <cell r="AW49">
            <v>0</v>
          </cell>
          <cell r="AX49">
            <v>0</v>
          </cell>
          <cell r="BD49" t="str">
            <v xml:space="preserve"> </v>
          </cell>
          <cell r="BF49">
            <v>0</v>
          </cell>
          <cell r="BG49">
            <v>0</v>
          </cell>
          <cell r="BO49">
            <v>0</v>
          </cell>
          <cell r="BP49">
            <v>0</v>
          </cell>
        </row>
        <row r="50">
          <cell r="B50">
            <v>43725</v>
          </cell>
          <cell r="C50" t="str">
            <v>E2000X</v>
          </cell>
          <cell r="D50">
            <v>0</v>
          </cell>
          <cell r="E50">
            <v>0</v>
          </cell>
          <cell r="G50">
            <v>940</v>
          </cell>
          <cell r="H50">
            <v>0</v>
          </cell>
          <cell r="I50">
            <v>0</v>
          </cell>
          <cell r="J50">
            <v>0</v>
          </cell>
          <cell r="K50" t="str">
            <v>Shut in at 2345Hrs on  11.09.2019</v>
          </cell>
          <cell r="L50" t="str">
            <v>E6000X</v>
          </cell>
          <cell r="M50">
            <v>0</v>
          </cell>
          <cell r="N50">
            <v>0</v>
          </cell>
          <cell r="P50">
            <v>1570</v>
          </cell>
          <cell r="Q50">
            <v>0</v>
          </cell>
          <cell r="R50">
            <v>0</v>
          </cell>
          <cell r="S50">
            <v>0</v>
          </cell>
          <cell r="T50" t="str">
            <v>Shut in at 2345Hrs on  11.09.2019</v>
          </cell>
          <cell r="U50" t="str">
            <v>D9000X</v>
          </cell>
          <cell r="V50">
            <v>0</v>
          </cell>
          <cell r="W50">
            <v>0</v>
          </cell>
          <cell r="Y50">
            <v>820</v>
          </cell>
          <cell r="Z50">
            <v>0</v>
          </cell>
          <cell r="AA50">
            <v>0</v>
          </cell>
          <cell r="AB50">
            <v>0</v>
          </cell>
          <cell r="AC50" t="str">
            <v>Shut in GBET-3Ss  at 0710Hrs on 10.09.2019</v>
          </cell>
          <cell r="AD50" t="str">
            <v>E4000X</v>
          </cell>
          <cell r="AE50">
            <v>0</v>
          </cell>
          <cell r="AF50">
            <v>0</v>
          </cell>
          <cell r="AH50">
            <v>1100</v>
          </cell>
          <cell r="AI50">
            <v>0</v>
          </cell>
          <cell r="AJ50">
            <v>0</v>
          </cell>
          <cell r="AK50">
            <v>0</v>
          </cell>
          <cell r="AL50" t="str">
            <v>Well shut-in due to MT Harcourt low draft on 27.08.2019</v>
          </cell>
          <cell r="AN50">
            <v>0</v>
          </cell>
          <cell r="AO50">
            <v>0</v>
          </cell>
          <cell r="AU50" t="str">
            <v xml:space="preserve"> </v>
          </cell>
          <cell r="AW50">
            <v>0</v>
          </cell>
          <cell r="AX50">
            <v>0</v>
          </cell>
          <cell r="BD50" t="str">
            <v xml:space="preserve"> </v>
          </cell>
          <cell r="BF50">
            <v>0</v>
          </cell>
          <cell r="BG50">
            <v>0</v>
          </cell>
          <cell r="BO50">
            <v>0</v>
          </cell>
          <cell r="BP50">
            <v>0</v>
          </cell>
        </row>
        <row r="51">
          <cell r="B51">
            <v>43726</v>
          </cell>
          <cell r="C51" t="str">
            <v>E2000X</v>
          </cell>
          <cell r="D51">
            <v>0</v>
          </cell>
          <cell r="E51">
            <v>0</v>
          </cell>
          <cell r="G51">
            <v>940</v>
          </cell>
          <cell r="H51">
            <v>0</v>
          </cell>
          <cell r="I51">
            <v>0</v>
          </cell>
          <cell r="J51">
            <v>0</v>
          </cell>
          <cell r="K51" t="str">
            <v>Shut in at 2345Hrs on  11.09.2019</v>
          </cell>
          <cell r="L51" t="str">
            <v>E6000X</v>
          </cell>
          <cell r="M51">
            <v>0</v>
          </cell>
          <cell r="N51">
            <v>0</v>
          </cell>
          <cell r="P51">
            <v>1570</v>
          </cell>
          <cell r="Q51">
            <v>0</v>
          </cell>
          <cell r="R51">
            <v>0</v>
          </cell>
          <cell r="S51">
            <v>0</v>
          </cell>
          <cell r="T51" t="str">
            <v>Shut in at 2345Hrs on  11.09.2019</v>
          </cell>
          <cell r="U51" t="str">
            <v>D9000X</v>
          </cell>
          <cell r="V51">
            <v>0</v>
          </cell>
          <cell r="W51">
            <v>0</v>
          </cell>
          <cell r="Y51">
            <v>820</v>
          </cell>
          <cell r="Z51">
            <v>0</v>
          </cell>
          <cell r="AA51">
            <v>0</v>
          </cell>
          <cell r="AB51">
            <v>0</v>
          </cell>
          <cell r="AC51" t="str">
            <v>Shut in GBET-3Ss  at 0710Hrs on 10.09.2019</v>
          </cell>
          <cell r="AD51" t="str">
            <v>E4000X</v>
          </cell>
          <cell r="AE51">
            <v>0</v>
          </cell>
          <cell r="AF51">
            <v>0</v>
          </cell>
          <cell r="AH51">
            <v>1100</v>
          </cell>
          <cell r="AI51">
            <v>0</v>
          </cell>
          <cell r="AJ51">
            <v>0</v>
          </cell>
          <cell r="AK51">
            <v>0</v>
          </cell>
          <cell r="AL51" t="str">
            <v>Well shut-in due to MT Harcourt low draft on 27.08.2019</v>
          </cell>
          <cell r="AN51">
            <v>0</v>
          </cell>
          <cell r="AO51">
            <v>0</v>
          </cell>
          <cell r="AU51" t="str">
            <v xml:space="preserve"> </v>
          </cell>
          <cell r="AW51">
            <v>0</v>
          </cell>
          <cell r="AX51">
            <v>0</v>
          </cell>
          <cell r="BD51" t="str">
            <v xml:space="preserve"> </v>
          </cell>
          <cell r="BF51">
            <v>0</v>
          </cell>
          <cell r="BG51">
            <v>0</v>
          </cell>
          <cell r="BO51">
            <v>0</v>
          </cell>
          <cell r="BP51">
            <v>0</v>
          </cell>
        </row>
        <row r="52">
          <cell r="B52">
            <v>43727</v>
          </cell>
          <cell r="C52" t="str">
            <v>E2000X</v>
          </cell>
          <cell r="D52">
            <v>18</v>
          </cell>
          <cell r="E52">
            <v>32</v>
          </cell>
          <cell r="G52">
            <v>890</v>
          </cell>
          <cell r="H52">
            <v>760</v>
          </cell>
          <cell r="I52">
            <v>160</v>
          </cell>
          <cell r="J52">
            <v>0</v>
          </cell>
          <cell r="K52" t="str">
            <v>Reopened well to production @11:30hrs and stabilized @12:00Hrs</v>
          </cell>
          <cell r="L52" t="str">
            <v>E6000X</v>
          </cell>
          <cell r="M52">
            <v>14</v>
          </cell>
          <cell r="N52">
            <v>20</v>
          </cell>
          <cell r="P52">
            <v>1580</v>
          </cell>
          <cell r="Q52">
            <v>1530</v>
          </cell>
          <cell r="R52">
            <v>150</v>
          </cell>
          <cell r="S52">
            <v>0</v>
          </cell>
          <cell r="T52" t="str">
            <v xml:space="preserve">Reopened well to production @16:000Hrs </v>
          </cell>
          <cell r="U52" t="str">
            <v>D9000X</v>
          </cell>
          <cell r="V52">
            <v>9</v>
          </cell>
          <cell r="W52">
            <v>32</v>
          </cell>
          <cell r="Y52">
            <v>820</v>
          </cell>
          <cell r="Z52">
            <v>500</v>
          </cell>
          <cell r="AA52">
            <v>140</v>
          </cell>
          <cell r="AB52">
            <v>0</v>
          </cell>
          <cell r="AC52" t="str">
            <v>Reopened well to production @ 21:00Hrs</v>
          </cell>
          <cell r="AD52" t="str">
            <v>E4000X</v>
          </cell>
          <cell r="AE52">
            <v>0</v>
          </cell>
          <cell r="AF52">
            <v>0</v>
          </cell>
          <cell r="AH52">
            <v>1100</v>
          </cell>
          <cell r="AI52">
            <v>0</v>
          </cell>
          <cell r="AJ52">
            <v>0</v>
          </cell>
          <cell r="AK52">
            <v>0</v>
          </cell>
          <cell r="AL52" t="str">
            <v>Well shut-in due to MT Harcourt low draft on 27.08.2019</v>
          </cell>
          <cell r="AN52">
            <v>0</v>
          </cell>
          <cell r="AO52">
            <v>0</v>
          </cell>
          <cell r="AU52" t="str">
            <v xml:space="preserve"> </v>
          </cell>
          <cell r="AW52">
            <v>0</v>
          </cell>
          <cell r="AX52">
            <v>0</v>
          </cell>
          <cell r="BD52" t="str">
            <v xml:space="preserve"> </v>
          </cell>
          <cell r="BF52">
            <v>0</v>
          </cell>
          <cell r="BG52">
            <v>0</v>
          </cell>
          <cell r="BO52">
            <v>0</v>
          </cell>
          <cell r="BP52">
            <v>0</v>
          </cell>
        </row>
        <row r="53">
          <cell r="B53">
            <v>43728</v>
          </cell>
          <cell r="C53" t="str">
            <v>E2000X</v>
          </cell>
          <cell r="D53">
            <v>24</v>
          </cell>
          <cell r="E53">
            <v>32</v>
          </cell>
          <cell r="G53">
            <v>890</v>
          </cell>
          <cell r="H53">
            <v>800</v>
          </cell>
          <cell r="I53">
            <v>160</v>
          </cell>
          <cell r="J53">
            <v>0.1</v>
          </cell>
          <cell r="K53" t="str">
            <v xml:space="preserve"> </v>
          </cell>
          <cell r="L53" t="str">
            <v>E6000X</v>
          </cell>
          <cell r="M53">
            <v>24</v>
          </cell>
          <cell r="N53">
            <v>20</v>
          </cell>
          <cell r="P53">
            <v>1580</v>
          </cell>
          <cell r="Q53">
            <v>1530</v>
          </cell>
          <cell r="R53">
            <v>150</v>
          </cell>
          <cell r="S53">
            <v>3</v>
          </cell>
          <cell r="U53" t="str">
            <v>D9000X</v>
          </cell>
          <cell r="V53">
            <v>24</v>
          </cell>
          <cell r="W53">
            <v>32</v>
          </cell>
          <cell r="Y53">
            <v>820</v>
          </cell>
          <cell r="Z53">
            <v>520</v>
          </cell>
          <cell r="AA53">
            <v>150</v>
          </cell>
          <cell r="AB53">
            <v>0.1</v>
          </cell>
          <cell r="AD53" t="str">
            <v>E4000X</v>
          </cell>
          <cell r="AE53">
            <v>12</v>
          </cell>
          <cell r="AF53">
            <v>32</v>
          </cell>
          <cell r="AH53">
            <v>1180</v>
          </cell>
          <cell r="AI53">
            <v>950</v>
          </cell>
          <cell r="AJ53">
            <v>180</v>
          </cell>
          <cell r="AK53">
            <v>0.1</v>
          </cell>
          <cell r="AL53" t="str">
            <v>Reponed well to production @ 18:00hrs on 20/09/19</v>
          </cell>
          <cell r="AN53">
            <v>0</v>
          </cell>
          <cell r="AO53">
            <v>0</v>
          </cell>
          <cell r="AU53" t="str">
            <v xml:space="preserve"> </v>
          </cell>
          <cell r="AW53">
            <v>0</v>
          </cell>
          <cell r="AX53">
            <v>0</v>
          </cell>
          <cell r="BD53" t="str">
            <v xml:space="preserve"> </v>
          </cell>
          <cell r="BF53">
            <v>0</v>
          </cell>
          <cell r="BG53">
            <v>0</v>
          </cell>
          <cell r="BO53">
            <v>0</v>
          </cell>
          <cell r="BP53">
            <v>0</v>
          </cell>
        </row>
        <row r="54">
          <cell r="B54">
            <v>43729</v>
          </cell>
          <cell r="C54" t="str">
            <v>E2000X</v>
          </cell>
          <cell r="D54">
            <v>24</v>
          </cell>
          <cell r="E54">
            <v>32</v>
          </cell>
          <cell r="G54">
            <v>890</v>
          </cell>
          <cell r="H54">
            <v>800</v>
          </cell>
          <cell r="I54">
            <v>160</v>
          </cell>
          <cell r="J54">
            <v>0.1</v>
          </cell>
          <cell r="K54" t="str">
            <v xml:space="preserve"> </v>
          </cell>
          <cell r="L54" t="str">
            <v>E6000X</v>
          </cell>
          <cell r="M54">
            <v>24</v>
          </cell>
          <cell r="N54">
            <v>20</v>
          </cell>
          <cell r="P54">
            <v>1580</v>
          </cell>
          <cell r="Q54">
            <v>1530</v>
          </cell>
          <cell r="R54">
            <v>150</v>
          </cell>
          <cell r="S54">
            <v>8</v>
          </cell>
          <cell r="T54" t="str">
            <v>BS&amp;W = 8% water and 30% emulsion</v>
          </cell>
          <cell r="U54" t="str">
            <v>D9000X</v>
          </cell>
          <cell r="V54">
            <v>24</v>
          </cell>
          <cell r="W54">
            <v>32</v>
          </cell>
          <cell r="Y54">
            <v>820</v>
          </cell>
          <cell r="Z54">
            <v>500</v>
          </cell>
          <cell r="AA54">
            <v>140</v>
          </cell>
          <cell r="AB54">
            <v>0.1</v>
          </cell>
          <cell r="AD54" t="str">
            <v>E4000X</v>
          </cell>
          <cell r="AE54">
            <v>24</v>
          </cell>
          <cell r="AF54">
            <v>32</v>
          </cell>
          <cell r="AH54">
            <v>1180</v>
          </cell>
          <cell r="AI54">
            <v>900</v>
          </cell>
          <cell r="AJ54">
            <v>180</v>
          </cell>
          <cell r="AK54">
            <v>0.1</v>
          </cell>
          <cell r="AL54" t="str">
            <v>BS&amp;W =0.1% water and 0.15% emulsion</v>
          </cell>
          <cell r="AN54">
            <v>0</v>
          </cell>
          <cell r="AO54">
            <v>0</v>
          </cell>
          <cell r="AU54" t="str">
            <v xml:space="preserve"> </v>
          </cell>
          <cell r="AW54">
            <v>0</v>
          </cell>
          <cell r="AX54">
            <v>0</v>
          </cell>
          <cell r="BD54" t="str">
            <v xml:space="preserve"> </v>
          </cell>
          <cell r="BF54">
            <v>0</v>
          </cell>
          <cell r="BG54">
            <v>0</v>
          </cell>
          <cell r="BO54">
            <v>0</v>
          </cell>
          <cell r="BP54">
            <v>0</v>
          </cell>
        </row>
        <row r="55">
          <cell r="B55">
            <v>43730</v>
          </cell>
          <cell r="C55" t="str">
            <v>E2000X</v>
          </cell>
          <cell r="D55">
            <v>24</v>
          </cell>
          <cell r="E55">
            <v>32</v>
          </cell>
          <cell r="G55">
            <v>890</v>
          </cell>
          <cell r="H55">
            <v>800</v>
          </cell>
          <cell r="I55">
            <v>160</v>
          </cell>
          <cell r="J55">
            <v>0.05</v>
          </cell>
          <cell r="K55" t="str">
            <v xml:space="preserve"> </v>
          </cell>
          <cell r="L55" t="str">
            <v>E6000X</v>
          </cell>
          <cell r="M55">
            <v>24</v>
          </cell>
          <cell r="N55">
            <v>20</v>
          </cell>
          <cell r="P55">
            <v>1580</v>
          </cell>
          <cell r="Q55">
            <v>1530</v>
          </cell>
          <cell r="R55">
            <v>150</v>
          </cell>
          <cell r="S55">
            <v>11.65</v>
          </cell>
          <cell r="T55" t="str">
            <v xml:space="preserve">BS&amp;W = 11.65% water </v>
          </cell>
          <cell r="U55" t="str">
            <v>D9000X</v>
          </cell>
          <cell r="V55">
            <v>24</v>
          </cell>
          <cell r="W55">
            <v>32</v>
          </cell>
          <cell r="Y55">
            <v>820</v>
          </cell>
          <cell r="Z55">
            <v>500</v>
          </cell>
          <cell r="AA55">
            <v>140</v>
          </cell>
          <cell r="AB55">
            <v>0.1</v>
          </cell>
          <cell r="AD55" t="str">
            <v>E4000X</v>
          </cell>
          <cell r="AE55">
            <v>24</v>
          </cell>
          <cell r="AF55">
            <v>32</v>
          </cell>
          <cell r="AH55">
            <v>1180</v>
          </cell>
          <cell r="AI55">
            <v>900</v>
          </cell>
          <cell r="AJ55">
            <v>160</v>
          </cell>
          <cell r="AK55">
            <v>0</v>
          </cell>
          <cell r="AL55" t="str">
            <v xml:space="preserve"> </v>
          </cell>
          <cell r="AN55">
            <v>0</v>
          </cell>
          <cell r="AO55">
            <v>0</v>
          </cell>
          <cell r="AU55" t="str">
            <v xml:space="preserve"> </v>
          </cell>
          <cell r="AW55">
            <v>0</v>
          </cell>
          <cell r="AX55">
            <v>0</v>
          </cell>
          <cell r="BD55" t="str">
            <v xml:space="preserve"> </v>
          </cell>
          <cell r="BF55">
            <v>0</v>
          </cell>
          <cell r="BG55">
            <v>0</v>
          </cell>
          <cell r="BO55">
            <v>0</v>
          </cell>
          <cell r="BP55">
            <v>0</v>
          </cell>
        </row>
        <row r="56">
          <cell r="B56">
            <v>43731</v>
          </cell>
          <cell r="C56" t="str">
            <v>E2000X</v>
          </cell>
          <cell r="D56">
            <v>24</v>
          </cell>
          <cell r="E56">
            <v>32</v>
          </cell>
          <cell r="G56">
            <v>890</v>
          </cell>
          <cell r="H56">
            <v>800</v>
          </cell>
          <cell r="I56">
            <v>160</v>
          </cell>
          <cell r="J56">
            <v>0.15</v>
          </cell>
          <cell r="K56" t="str">
            <v xml:space="preserve"> </v>
          </cell>
          <cell r="L56" t="str">
            <v>E6000X</v>
          </cell>
          <cell r="M56">
            <v>24</v>
          </cell>
          <cell r="N56">
            <v>20</v>
          </cell>
          <cell r="P56">
            <v>1580</v>
          </cell>
          <cell r="Q56">
            <v>1500</v>
          </cell>
          <cell r="R56">
            <v>140</v>
          </cell>
          <cell r="S56">
            <v>11</v>
          </cell>
          <cell r="T56" t="str">
            <v>BS&amp;W = 11% water  and 10% emulsion</v>
          </cell>
          <cell r="U56" t="str">
            <v>D9000X</v>
          </cell>
          <cell r="V56">
            <v>24</v>
          </cell>
          <cell r="W56">
            <v>32</v>
          </cell>
          <cell r="Y56">
            <v>820</v>
          </cell>
          <cell r="Z56">
            <v>500</v>
          </cell>
          <cell r="AA56">
            <v>140</v>
          </cell>
          <cell r="AB56">
            <v>0.25</v>
          </cell>
          <cell r="AD56" t="str">
            <v>E4000X</v>
          </cell>
          <cell r="AE56">
            <v>24</v>
          </cell>
          <cell r="AF56">
            <v>32</v>
          </cell>
          <cell r="AH56">
            <v>1180</v>
          </cell>
          <cell r="AI56">
            <v>890</v>
          </cell>
          <cell r="AJ56">
            <v>140</v>
          </cell>
          <cell r="AK56">
            <v>0.05</v>
          </cell>
          <cell r="AL56" t="str">
            <v xml:space="preserve"> </v>
          </cell>
          <cell r="AN56">
            <v>0</v>
          </cell>
          <cell r="AO56">
            <v>0</v>
          </cell>
          <cell r="AU56" t="str">
            <v xml:space="preserve"> </v>
          </cell>
          <cell r="AW56">
            <v>0</v>
          </cell>
          <cell r="AX56">
            <v>0</v>
          </cell>
          <cell r="BD56" t="str">
            <v xml:space="preserve"> </v>
          </cell>
          <cell r="BF56">
            <v>0</v>
          </cell>
          <cell r="BG56">
            <v>0</v>
          </cell>
          <cell r="BO56">
            <v>0</v>
          </cell>
          <cell r="BP56">
            <v>0</v>
          </cell>
        </row>
        <row r="57">
          <cell r="B57">
            <v>43732</v>
          </cell>
          <cell r="C57" t="str">
            <v>E2000X</v>
          </cell>
          <cell r="D57">
            <v>24</v>
          </cell>
          <cell r="E57">
            <v>32</v>
          </cell>
          <cell r="G57">
            <v>890</v>
          </cell>
          <cell r="H57">
            <v>800</v>
          </cell>
          <cell r="I57">
            <v>160</v>
          </cell>
          <cell r="J57">
            <v>0.05</v>
          </cell>
          <cell r="K57" t="str">
            <v xml:space="preserve"> </v>
          </cell>
          <cell r="L57" t="str">
            <v>E6000X</v>
          </cell>
          <cell r="M57">
            <v>24</v>
          </cell>
          <cell r="N57">
            <v>20</v>
          </cell>
          <cell r="P57">
            <v>1580</v>
          </cell>
          <cell r="Q57">
            <v>1500</v>
          </cell>
          <cell r="R57">
            <v>140</v>
          </cell>
          <cell r="S57">
            <v>9.5</v>
          </cell>
          <cell r="T57" t="str">
            <v>BS&amp;W = 9.5% water</v>
          </cell>
          <cell r="U57" t="str">
            <v>D9000X</v>
          </cell>
          <cell r="V57">
            <v>24</v>
          </cell>
          <cell r="W57">
            <v>32</v>
          </cell>
          <cell r="Y57">
            <v>820</v>
          </cell>
          <cell r="Z57">
            <v>490</v>
          </cell>
          <cell r="AA57">
            <v>140</v>
          </cell>
          <cell r="AB57">
            <v>0.25</v>
          </cell>
          <cell r="AD57" t="str">
            <v>E4000X</v>
          </cell>
          <cell r="AE57">
            <v>24</v>
          </cell>
          <cell r="AF57">
            <v>32</v>
          </cell>
          <cell r="AH57">
            <v>1180</v>
          </cell>
          <cell r="AI57">
            <v>890</v>
          </cell>
          <cell r="AJ57">
            <v>140</v>
          </cell>
          <cell r="AK57">
            <v>0</v>
          </cell>
          <cell r="AL57" t="str">
            <v xml:space="preserve"> </v>
          </cell>
          <cell r="AN57">
            <v>0</v>
          </cell>
          <cell r="AO57">
            <v>0</v>
          </cell>
          <cell r="AU57" t="str">
            <v xml:space="preserve"> </v>
          </cell>
          <cell r="AW57">
            <v>0</v>
          </cell>
          <cell r="AX57">
            <v>0</v>
          </cell>
          <cell r="BD57" t="str">
            <v xml:space="preserve"> </v>
          </cell>
          <cell r="BF57">
            <v>0</v>
          </cell>
          <cell r="BG57">
            <v>0</v>
          </cell>
          <cell r="BO57">
            <v>0</v>
          </cell>
          <cell r="BP57">
            <v>0</v>
          </cell>
        </row>
        <row r="58">
          <cell r="B58">
            <v>43733</v>
          </cell>
          <cell r="C58" t="str">
            <v>E2000X</v>
          </cell>
          <cell r="D58">
            <v>24</v>
          </cell>
          <cell r="E58">
            <v>32</v>
          </cell>
          <cell r="G58">
            <v>890</v>
          </cell>
          <cell r="H58">
            <v>800</v>
          </cell>
          <cell r="I58">
            <v>160</v>
          </cell>
          <cell r="J58">
            <v>0.05</v>
          </cell>
          <cell r="K58" t="str">
            <v xml:space="preserve"> </v>
          </cell>
          <cell r="L58" t="str">
            <v>E6000X</v>
          </cell>
          <cell r="M58">
            <v>24</v>
          </cell>
          <cell r="N58">
            <v>20</v>
          </cell>
          <cell r="P58">
            <v>1580</v>
          </cell>
          <cell r="Q58">
            <v>1500</v>
          </cell>
          <cell r="R58">
            <v>140</v>
          </cell>
          <cell r="S58">
            <v>9</v>
          </cell>
          <cell r="U58" t="str">
            <v>D9000X</v>
          </cell>
          <cell r="V58">
            <v>0</v>
          </cell>
          <cell r="W58">
            <v>0</v>
          </cell>
          <cell r="Y58">
            <v>800</v>
          </cell>
          <cell r="Z58">
            <v>0</v>
          </cell>
          <cell r="AA58">
            <v>0</v>
          </cell>
          <cell r="AB58">
            <v>0</v>
          </cell>
          <cell r="AD58" t="str">
            <v>E4000X</v>
          </cell>
          <cell r="AE58">
            <v>0</v>
          </cell>
          <cell r="AF58">
            <v>0</v>
          </cell>
          <cell r="AH58">
            <v>1100</v>
          </cell>
          <cell r="AI58">
            <v>0</v>
          </cell>
          <cell r="AJ58">
            <v>0</v>
          </cell>
          <cell r="AK58">
            <v>0</v>
          </cell>
          <cell r="AL58" t="str">
            <v xml:space="preserve"> </v>
          </cell>
          <cell r="AN58">
            <v>0</v>
          </cell>
          <cell r="AO58">
            <v>0</v>
          </cell>
          <cell r="AU58" t="str">
            <v xml:space="preserve"> </v>
          </cell>
          <cell r="AW58">
            <v>0</v>
          </cell>
          <cell r="AX58">
            <v>0</v>
          </cell>
          <cell r="BD58" t="str">
            <v xml:space="preserve"> </v>
          </cell>
          <cell r="BF58">
            <v>0</v>
          </cell>
          <cell r="BG58">
            <v>0</v>
          </cell>
          <cell r="BO58">
            <v>0</v>
          </cell>
          <cell r="BP58">
            <v>0</v>
          </cell>
        </row>
        <row r="59">
          <cell r="B59">
            <v>43734</v>
          </cell>
          <cell r="C59" t="str">
            <v>E2000X</v>
          </cell>
          <cell r="D59">
            <v>24</v>
          </cell>
          <cell r="E59">
            <v>32</v>
          </cell>
          <cell r="G59">
            <v>890</v>
          </cell>
          <cell r="H59">
            <v>800</v>
          </cell>
          <cell r="I59">
            <v>160</v>
          </cell>
          <cell r="J59">
            <v>0</v>
          </cell>
          <cell r="K59" t="str">
            <v xml:space="preserve">Changed choke from 32/64" to 24/64" to commence MER test test aborted since flow is very smal that the meter could not read. Gbet-1LS diverted to test separator </v>
          </cell>
          <cell r="L59" t="str">
            <v>E6000X</v>
          </cell>
          <cell r="M59">
            <v>24</v>
          </cell>
          <cell r="N59">
            <v>20</v>
          </cell>
          <cell r="P59">
            <v>1580</v>
          </cell>
          <cell r="Q59">
            <v>1500</v>
          </cell>
          <cell r="R59">
            <v>140</v>
          </cell>
          <cell r="S59">
            <v>11</v>
          </cell>
          <cell r="U59" t="str">
            <v>D9000X</v>
          </cell>
          <cell r="V59">
            <v>0</v>
          </cell>
          <cell r="W59">
            <v>0</v>
          </cell>
          <cell r="Y59">
            <v>800</v>
          </cell>
          <cell r="Z59">
            <v>0</v>
          </cell>
          <cell r="AA59">
            <v>0</v>
          </cell>
          <cell r="AB59">
            <v>0</v>
          </cell>
          <cell r="AD59" t="str">
            <v>E4000X</v>
          </cell>
          <cell r="AE59">
            <v>0</v>
          </cell>
          <cell r="AF59">
            <v>0</v>
          </cell>
          <cell r="AH59">
            <v>1100</v>
          </cell>
          <cell r="AI59">
            <v>0</v>
          </cell>
          <cell r="AJ59">
            <v>0</v>
          </cell>
          <cell r="AK59">
            <v>0</v>
          </cell>
          <cell r="AL59" t="str">
            <v xml:space="preserve"> </v>
          </cell>
          <cell r="AN59">
            <v>0</v>
          </cell>
          <cell r="AO59">
            <v>0</v>
          </cell>
          <cell r="AU59" t="str">
            <v xml:space="preserve"> </v>
          </cell>
          <cell r="AW59">
            <v>0</v>
          </cell>
          <cell r="AX59">
            <v>0</v>
          </cell>
          <cell r="BD59" t="str">
            <v xml:space="preserve"> </v>
          </cell>
          <cell r="BF59">
            <v>0</v>
          </cell>
          <cell r="BG59">
            <v>0</v>
          </cell>
          <cell r="BO59">
            <v>0</v>
          </cell>
          <cell r="BP59">
            <v>0</v>
          </cell>
        </row>
        <row r="60">
          <cell r="B60">
            <v>43735</v>
          </cell>
          <cell r="C60" t="str">
            <v>E2000X</v>
          </cell>
          <cell r="D60">
            <v>24</v>
          </cell>
          <cell r="E60">
            <v>32</v>
          </cell>
          <cell r="G60">
            <v>890</v>
          </cell>
          <cell r="H60">
            <v>800</v>
          </cell>
          <cell r="I60">
            <v>160</v>
          </cell>
          <cell r="J60">
            <v>0</v>
          </cell>
          <cell r="K60" t="str">
            <v xml:space="preserve"> </v>
          </cell>
          <cell r="L60" t="str">
            <v>E6000X</v>
          </cell>
          <cell r="M60">
            <v>24</v>
          </cell>
          <cell r="N60">
            <v>16</v>
          </cell>
          <cell r="P60">
            <v>1580</v>
          </cell>
          <cell r="Q60">
            <v>1530</v>
          </cell>
          <cell r="R60">
            <v>100</v>
          </cell>
          <cell r="S60">
            <v>3.9</v>
          </cell>
          <cell r="T60" t="str">
            <v>Gbet-1LS diverted to test separator for MER test at 14:45hrs and commended test @15:00hrs 26/09/19. Ended test on 24/64" at 15:00hrs on 27/09/19. Choked down to 16/64" @16:00hrs stabilized flow and commenced test @ 17:00hrs 27/09/19</v>
          </cell>
          <cell r="U60" t="str">
            <v>D9000X</v>
          </cell>
          <cell r="V60">
            <v>0</v>
          </cell>
          <cell r="W60">
            <v>0</v>
          </cell>
          <cell r="Y60">
            <v>800</v>
          </cell>
          <cell r="Z60">
            <v>0</v>
          </cell>
          <cell r="AA60">
            <v>0</v>
          </cell>
          <cell r="AB60">
            <v>0</v>
          </cell>
          <cell r="AD60" t="str">
            <v>E4000X</v>
          </cell>
          <cell r="AE60">
            <v>0</v>
          </cell>
          <cell r="AF60">
            <v>0</v>
          </cell>
          <cell r="AH60">
            <v>1100</v>
          </cell>
          <cell r="AI60">
            <v>0</v>
          </cell>
          <cell r="AJ60">
            <v>0</v>
          </cell>
          <cell r="AK60">
            <v>0</v>
          </cell>
          <cell r="AL60" t="str">
            <v xml:space="preserve"> </v>
          </cell>
          <cell r="AN60">
            <v>0</v>
          </cell>
          <cell r="AO60">
            <v>0</v>
          </cell>
          <cell r="AU60" t="str">
            <v xml:space="preserve"> </v>
          </cell>
          <cell r="AW60">
            <v>0</v>
          </cell>
          <cell r="AX60">
            <v>0</v>
          </cell>
          <cell r="BD60" t="str">
            <v xml:space="preserve"> </v>
          </cell>
          <cell r="BF60">
            <v>0</v>
          </cell>
          <cell r="BG60">
            <v>0</v>
          </cell>
          <cell r="BO60">
            <v>0</v>
          </cell>
          <cell r="BP60">
            <v>0</v>
          </cell>
        </row>
        <row r="61">
          <cell r="B61">
            <v>43736</v>
          </cell>
          <cell r="C61" t="str">
            <v>E2000X</v>
          </cell>
          <cell r="D61">
            <v>24</v>
          </cell>
          <cell r="E61">
            <v>32</v>
          </cell>
          <cell r="G61">
            <v>890</v>
          </cell>
          <cell r="H61">
            <v>800</v>
          </cell>
          <cell r="I61">
            <v>160</v>
          </cell>
          <cell r="J61">
            <v>0</v>
          </cell>
          <cell r="K61" t="str">
            <v xml:space="preserve"> </v>
          </cell>
          <cell r="L61" t="str">
            <v>E6000X</v>
          </cell>
          <cell r="M61">
            <v>24</v>
          </cell>
          <cell r="N61">
            <v>24</v>
          </cell>
          <cell r="P61">
            <v>1580</v>
          </cell>
          <cell r="Q61">
            <v>1500</v>
          </cell>
          <cell r="R61">
            <v>140</v>
          </cell>
          <cell r="S61">
            <v>5.58</v>
          </cell>
          <cell r="T61" t="str">
            <v>Ended MER test on choke 16/64" at 17:00Hrs on 28/09/19. . Beaned up choke to 24/64" @18:00Hrs stabilized flow and commenced test @ 19:00Hrs 28/09/19</v>
          </cell>
          <cell r="U61" t="str">
            <v>D9000X</v>
          </cell>
          <cell r="V61">
            <v>0</v>
          </cell>
          <cell r="W61">
            <v>0</v>
          </cell>
          <cell r="Y61">
            <v>800</v>
          </cell>
          <cell r="Z61">
            <v>0</v>
          </cell>
          <cell r="AA61">
            <v>0</v>
          </cell>
          <cell r="AB61">
            <v>0</v>
          </cell>
          <cell r="AD61" t="str">
            <v>E4000X</v>
          </cell>
          <cell r="AE61">
            <v>0</v>
          </cell>
          <cell r="AF61">
            <v>0</v>
          </cell>
          <cell r="AH61">
            <v>1100</v>
          </cell>
          <cell r="AI61">
            <v>0</v>
          </cell>
          <cell r="AJ61">
            <v>0</v>
          </cell>
          <cell r="AK61">
            <v>0</v>
          </cell>
          <cell r="AL61" t="str">
            <v xml:space="preserve"> </v>
          </cell>
          <cell r="AN61">
            <v>0</v>
          </cell>
          <cell r="AO61">
            <v>0</v>
          </cell>
          <cell r="AU61" t="str">
            <v xml:space="preserve"> </v>
          </cell>
          <cell r="AW61">
            <v>0</v>
          </cell>
          <cell r="AX61">
            <v>0</v>
          </cell>
          <cell r="BD61" t="str">
            <v xml:space="preserve"> </v>
          </cell>
          <cell r="BF61">
            <v>0</v>
          </cell>
          <cell r="BG61">
            <v>0</v>
          </cell>
          <cell r="BO61">
            <v>0</v>
          </cell>
          <cell r="BP61">
            <v>0</v>
          </cell>
        </row>
        <row r="62">
          <cell r="B62">
            <v>43737</v>
          </cell>
          <cell r="C62" t="str">
            <v>E2000X</v>
          </cell>
          <cell r="D62">
            <v>24</v>
          </cell>
          <cell r="E62">
            <v>32</v>
          </cell>
          <cell r="G62">
            <v>890</v>
          </cell>
          <cell r="H62">
            <v>800</v>
          </cell>
          <cell r="I62">
            <v>160</v>
          </cell>
          <cell r="J62">
            <v>0</v>
          </cell>
          <cell r="K62" t="str">
            <v xml:space="preserve"> </v>
          </cell>
          <cell r="L62" t="str">
            <v>E6000X</v>
          </cell>
          <cell r="M62">
            <v>24</v>
          </cell>
          <cell r="N62">
            <v>28</v>
          </cell>
          <cell r="P62">
            <v>1580</v>
          </cell>
          <cell r="Q62">
            <v>1460</v>
          </cell>
          <cell r="R62">
            <v>150</v>
          </cell>
          <cell r="S62">
            <v>13</v>
          </cell>
          <cell r="T62" t="str">
            <v>Ended test on 24/64" at 19:00hrs on 29/09/19. . Beaned up to 28/64" @19:30hrs stabilized flow and commenced test @ 21:00hrs 29/09/19</v>
          </cell>
          <cell r="U62" t="str">
            <v>D9000X</v>
          </cell>
          <cell r="V62">
            <v>0</v>
          </cell>
          <cell r="W62">
            <v>0</v>
          </cell>
          <cell r="Y62">
            <v>800</v>
          </cell>
          <cell r="Z62">
            <v>0</v>
          </cell>
          <cell r="AA62">
            <v>0</v>
          </cell>
          <cell r="AB62">
            <v>0</v>
          </cell>
          <cell r="AD62" t="str">
            <v>E4000X</v>
          </cell>
          <cell r="AE62">
            <v>0</v>
          </cell>
          <cell r="AF62">
            <v>0</v>
          </cell>
          <cell r="AH62">
            <v>1100</v>
          </cell>
          <cell r="AI62">
            <v>0</v>
          </cell>
          <cell r="AJ62">
            <v>0</v>
          </cell>
          <cell r="AK62">
            <v>0</v>
          </cell>
          <cell r="AL62" t="str">
            <v xml:space="preserve"> </v>
          </cell>
          <cell r="AN62">
            <v>0</v>
          </cell>
          <cell r="AO62">
            <v>0</v>
          </cell>
          <cell r="AU62" t="str">
            <v xml:space="preserve"> </v>
          </cell>
          <cell r="AW62">
            <v>0</v>
          </cell>
          <cell r="AX62">
            <v>0</v>
          </cell>
          <cell r="BD62" t="str">
            <v xml:space="preserve"> </v>
          </cell>
          <cell r="BF62">
            <v>0</v>
          </cell>
          <cell r="BG62">
            <v>0</v>
          </cell>
          <cell r="BO62">
            <v>0</v>
          </cell>
          <cell r="BP62">
            <v>0</v>
          </cell>
        </row>
        <row r="63">
          <cell r="B63">
            <v>43738</v>
          </cell>
          <cell r="C63" t="str">
            <v>E2000X</v>
          </cell>
          <cell r="D63">
            <v>24</v>
          </cell>
          <cell r="E63">
            <v>32</v>
          </cell>
          <cell r="G63">
            <v>890</v>
          </cell>
          <cell r="H63">
            <v>800</v>
          </cell>
          <cell r="I63">
            <v>160</v>
          </cell>
          <cell r="J63">
            <v>0</v>
          </cell>
          <cell r="K63" t="str">
            <v xml:space="preserve"> </v>
          </cell>
          <cell r="L63" t="str">
            <v>E6000X</v>
          </cell>
          <cell r="M63">
            <v>24</v>
          </cell>
          <cell r="N63">
            <v>28</v>
          </cell>
          <cell r="P63">
            <v>1580</v>
          </cell>
          <cell r="Q63">
            <v>1430</v>
          </cell>
          <cell r="R63">
            <v>150</v>
          </cell>
          <cell r="S63">
            <v>14</v>
          </cell>
          <cell r="T63" t="str">
            <v>Completed MER test @ 21:00hrs 30/09/19</v>
          </cell>
          <cell r="U63" t="str">
            <v>D9000X</v>
          </cell>
          <cell r="V63">
            <v>0</v>
          </cell>
          <cell r="W63">
            <v>0</v>
          </cell>
          <cell r="Y63">
            <v>800</v>
          </cell>
          <cell r="Z63">
            <v>0</v>
          </cell>
          <cell r="AA63">
            <v>0</v>
          </cell>
          <cell r="AB63">
            <v>0</v>
          </cell>
          <cell r="AD63" t="str">
            <v>E4000X</v>
          </cell>
          <cell r="AE63">
            <v>0</v>
          </cell>
          <cell r="AF63">
            <v>0</v>
          </cell>
          <cell r="AH63">
            <v>1100</v>
          </cell>
          <cell r="AI63">
            <v>0</v>
          </cell>
          <cell r="AJ63">
            <v>0</v>
          </cell>
          <cell r="AK63">
            <v>0</v>
          </cell>
          <cell r="AL63" t="str">
            <v xml:space="preserve"> </v>
          </cell>
          <cell r="AN63">
            <v>0</v>
          </cell>
          <cell r="AO63">
            <v>0</v>
          </cell>
          <cell r="AU63" t="str">
            <v xml:space="preserve"> </v>
          </cell>
          <cell r="AW63">
            <v>0</v>
          </cell>
          <cell r="AX63">
            <v>0</v>
          </cell>
          <cell r="BD63" t="str">
            <v xml:space="preserve"> </v>
          </cell>
          <cell r="BF63">
            <v>0</v>
          </cell>
          <cell r="BG63">
            <v>0</v>
          </cell>
          <cell r="BO63">
            <v>0</v>
          </cell>
          <cell r="BP63">
            <v>0</v>
          </cell>
        </row>
        <row r="64">
          <cell r="B64">
            <v>43739</v>
          </cell>
          <cell r="C64" t="str">
            <v>E2000X</v>
          </cell>
          <cell r="D64">
            <v>24</v>
          </cell>
          <cell r="E64">
            <v>24</v>
          </cell>
          <cell r="G64">
            <v>890</v>
          </cell>
          <cell r="H64">
            <v>880</v>
          </cell>
          <cell r="I64">
            <v>140</v>
          </cell>
          <cell r="J64">
            <v>0</v>
          </cell>
          <cell r="K64" t="str">
            <v>Started MER Test at 1000hrs on 01/10/2019</v>
          </cell>
          <cell r="L64" t="str">
            <v>E6000X</v>
          </cell>
          <cell r="M64">
            <v>24</v>
          </cell>
          <cell r="N64">
            <v>20</v>
          </cell>
          <cell r="P64">
            <v>1580</v>
          </cell>
          <cell r="Q64">
            <v>1450</v>
          </cell>
          <cell r="R64">
            <v>150</v>
          </cell>
          <cell r="S64">
            <v>15</v>
          </cell>
          <cell r="U64" t="str">
            <v>D9000X</v>
          </cell>
          <cell r="V64">
            <v>0</v>
          </cell>
          <cell r="W64">
            <v>0</v>
          </cell>
          <cell r="Y64">
            <v>800</v>
          </cell>
          <cell r="Z64">
            <v>0</v>
          </cell>
          <cell r="AA64">
            <v>0</v>
          </cell>
          <cell r="AB64">
            <v>0</v>
          </cell>
          <cell r="AD64" t="str">
            <v>E4000X</v>
          </cell>
          <cell r="AE64">
            <v>0</v>
          </cell>
          <cell r="AF64">
            <v>0</v>
          </cell>
          <cell r="AH64">
            <v>1100</v>
          </cell>
          <cell r="AI64">
            <v>0</v>
          </cell>
          <cell r="AJ64">
            <v>0</v>
          </cell>
          <cell r="AK64">
            <v>0</v>
          </cell>
          <cell r="AL64" t="str">
            <v xml:space="preserve"> </v>
          </cell>
          <cell r="AN64">
            <v>0</v>
          </cell>
          <cell r="AO64">
            <v>0</v>
          </cell>
          <cell r="AU64" t="str">
            <v xml:space="preserve"> </v>
          </cell>
          <cell r="AW64">
            <v>0</v>
          </cell>
          <cell r="AX64">
            <v>0</v>
          </cell>
          <cell r="BD64" t="str">
            <v xml:space="preserve"> </v>
          </cell>
          <cell r="BF64">
            <v>0</v>
          </cell>
          <cell r="BG64">
            <v>0</v>
          </cell>
          <cell r="BO64">
            <v>0</v>
          </cell>
          <cell r="BP64">
            <v>0</v>
          </cell>
        </row>
        <row r="65">
          <cell r="B65">
            <v>43740</v>
          </cell>
          <cell r="C65" t="str">
            <v>E2000X</v>
          </cell>
          <cell r="D65">
            <v>24</v>
          </cell>
          <cell r="E65">
            <v>28</v>
          </cell>
          <cell r="G65">
            <v>890</v>
          </cell>
          <cell r="H65">
            <v>850</v>
          </cell>
          <cell r="I65">
            <v>160</v>
          </cell>
          <cell r="J65">
            <v>0.4</v>
          </cell>
          <cell r="K65" t="str">
            <v>Beaned up Gbet-1Ss choke from 24/64 to 28/64 from 10:10Hrs to 10:25Hrs on 02.10.2019</v>
          </cell>
          <cell r="L65" t="str">
            <v>E6000X</v>
          </cell>
          <cell r="M65">
            <v>24</v>
          </cell>
          <cell r="N65">
            <v>20</v>
          </cell>
          <cell r="P65">
            <v>1580</v>
          </cell>
          <cell r="Q65">
            <v>1450</v>
          </cell>
          <cell r="R65">
            <v>150</v>
          </cell>
          <cell r="S65">
            <v>15.5</v>
          </cell>
          <cell r="U65" t="str">
            <v>D9000X</v>
          </cell>
          <cell r="V65">
            <v>0</v>
          </cell>
          <cell r="W65">
            <v>0</v>
          </cell>
          <cell r="Y65">
            <v>800</v>
          </cell>
          <cell r="Z65">
            <v>0</v>
          </cell>
          <cell r="AA65">
            <v>0</v>
          </cell>
          <cell r="AB65">
            <v>0</v>
          </cell>
          <cell r="AD65" t="str">
            <v>E4000X</v>
          </cell>
          <cell r="AE65">
            <v>0</v>
          </cell>
          <cell r="AF65">
            <v>0</v>
          </cell>
          <cell r="AH65">
            <v>1100</v>
          </cell>
          <cell r="AI65">
            <v>0</v>
          </cell>
          <cell r="AJ65">
            <v>0</v>
          </cell>
          <cell r="AK65">
            <v>0</v>
          </cell>
          <cell r="AL65" t="str">
            <v xml:space="preserve"> </v>
          </cell>
          <cell r="AN65">
            <v>0</v>
          </cell>
          <cell r="AO65">
            <v>0</v>
          </cell>
          <cell r="AU65" t="str">
            <v xml:space="preserve"> </v>
          </cell>
          <cell r="AW65">
            <v>0</v>
          </cell>
          <cell r="AX65">
            <v>0</v>
          </cell>
          <cell r="BD65" t="str">
            <v xml:space="preserve"> </v>
          </cell>
          <cell r="BF65">
            <v>0</v>
          </cell>
          <cell r="BG65">
            <v>0</v>
          </cell>
          <cell r="BO65">
            <v>0</v>
          </cell>
          <cell r="BP65">
            <v>0</v>
          </cell>
        </row>
        <row r="66">
          <cell r="B66">
            <v>43741</v>
          </cell>
          <cell r="C66" t="str">
            <v>E2000X</v>
          </cell>
          <cell r="D66">
            <v>24</v>
          </cell>
          <cell r="E66">
            <v>32</v>
          </cell>
          <cell r="G66">
            <v>890</v>
          </cell>
          <cell r="H66">
            <v>800</v>
          </cell>
          <cell r="I66">
            <v>170</v>
          </cell>
          <cell r="J66">
            <v>0.23</v>
          </cell>
          <cell r="K66" t="str">
            <v>Beaned up Gbet-1Ss choke from 28/64 to 32/64 from 12:00hrs to 10:10hrs on 03.10.2019</v>
          </cell>
          <cell r="L66" t="str">
            <v>E6000X</v>
          </cell>
          <cell r="M66">
            <v>24</v>
          </cell>
          <cell r="N66">
            <v>20</v>
          </cell>
          <cell r="P66">
            <v>1580</v>
          </cell>
          <cell r="Q66">
            <v>1450</v>
          </cell>
          <cell r="R66">
            <v>150</v>
          </cell>
          <cell r="S66">
            <v>14.5</v>
          </cell>
          <cell r="U66" t="str">
            <v>D9000X</v>
          </cell>
          <cell r="V66">
            <v>0</v>
          </cell>
          <cell r="W66">
            <v>0</v>
          </cell>
          <cell r="Y66">
            <v>800</v>
          </cell>
          <cell r="Z66">
            <v>0</v>
          </cell>
          <cell r="AA66">
            <v>0</v>
          </cell>
          <cell r="AB66">
            <v>0</v>
          </cell>
          <cell r="AD66" t="str">
            <v>E4000X</v>
          </cell>
          <cell r="AE66">
            <v>0</v>
          </cell>
          <cell r="AF66">
            <v>0</v>
          </cell>
          <cell r="AH66">
            <v>1100</v>
          </cell>
          <cell r="AI66">
            <v>0</v>
          </cell>
          <cell r="AJ66">
            <v>0</v>
          </cell>
          <cell r="AK66">
            <v>0</v>
          </cell>
          <cell r="AL66" t="str">
            <v xml:space="preserve"> </v>
          </cell>
          <cell r="AN66">
            <v>0</v>
          </cell>
          <cell r="AO66">
            <v>0</v>
          </cell>
          <cell r="AU66" t="str">
            <v xml:space="preserve"> </v>
          </cell>
          <cell r="AW66">
            <v>0</v>
          </cell>
          <cell r="AX66">
            <v>0</v>
          </cell>
          <cell r="BD66" t="str">
            <v xml:space="preserve"> </v>
          </cell>
          <cell r="BF66">
            <v>0</v>
          </cell>
          <cell r="BG66">
            <v>0</v>
          </cell>
          <cell r="BO66">
            <v>0</v>
          </cell>
          <cell r="BP66">
            <v>0</v>
          </cell>
        </row>
        <row r="67">
          <cell r="B67">
            <v>43742</v>
          </cell>
          <cell r="C67" t="str">
            <v>E2000X</v>
          </cell>
          <cell r="D67">
            <v>24</v>
          </cell>
          <cell r="E67">
            <v>36</v>
          </cell>
          <cell r="G67">
            <v>890</v>
          </cell>
          <cell r="H67">
            <v>780</v>
          </cell>
          <cell r="I67">
            <v>180</v>
          </cell>
          <cell r="J67">
            <v>0.33</v>
          </cell>
          <cell r="K67" t="str">
            <v>Beaned up Gbet-1Ss choke from 32/64 to 36/64 from 14:00hrs to 14:15hrs on 04.10.2019</v>
          </cell>
          <cell r="L67" t="str">
            <v>E6000X</v>
          </cell>
          <cell r="M67">
            <v>24</v>
          </cell>
          <cell r="N67">
            <v>20</v>
          </cell>
          <cell r="P67">
            <v>1580</v>
          </cell>
          <cell r="Q67">
            <v>1450</v>
          </cell>
          <cell r="R67">
            <v>150</v>
          </cell>
          <cell r="S67">
            <v>15.6</v>
          </cell>
          <cell r="U67" t="str">
            <v>D9000X</v>
          </cell>
          <cell r="V67">
            <v>0</v>
          </cell>
          <cell r="W67">
            <v>0</v>
          </cell>
          <cell r="Y67">
            <v>800</v>
          </cell>
          <cell r="Z67">
            <v>0</v>
          </cell>
          <cell r="AA67">
            <v>0</v>
          </cell>
          <cell r="AB67">
            <v>0</v>
          </cell>
          <cell r="AD67" t="str">
            <v>E4000X</v>
          </cell>
          <cell r="AE67">
            <v>0</v>
          </cell>
          <cell r="AF67">
            <v>0</v>
          </cell>
          <cell r="AH67">
            <v>1100</v>
          </cell>
          <cell r="AI67">
            <v>0</v>
          </cell>
          <cell r="AJ67">
            <v>0</v>
          </cell>
          <cell r="AK67">
            <v>0</v>
          </cell>
          <cell r="AL67" t="str">
            <v xml:space="preserve"> </v>
          </cell>
          <cell r="AN67">
            <v>0</v>
          </cell>
          <cell r="AO67">
            <v>0</v>
          </cell>
          <cell r="AU67" t="str">
            <v xml:space="preserve"> </v>
          </cell>
          <cell r="AW67">
            <v>0</v>
          </cell>
          <cell r="AX67">
            <v>0</v>
          </cell>
          <cell r="BD67" t="str">
            <v xml:space="preserve"> </v>
          </cell>
          <cell r="BF67">
            <v>0</v>
          </cell>
          <cell r="BG67">
            <v>0</v>
          </cell>
          <cell r="BO67">
            <v>0</v>
          </cell>
          <cell r="BP67">
            <v>0</v>
          </cell>
        </row>
        <row r="68">
          <cell r="B68">
            <v>43743</v>
          </cell>
          <cell r="C68" t="str">
            <v>E2000X</v>
          </cell>
          <cell r="D68">
            <v>24</v>
          </cell>
          <cell r="E68">
            <v>32</v>
          </cell>
          <cell r="G68">
            <v>890</v>
          </cell>
          <cell r="H68">
            <v>780</v>
          </cell>
          <cell r="I68">
            <v>180</v>
          </cell>
          <cell r="J68">
            <v>0.3</v>
          </cell>
          <cell r="K68" t="str">
            <v>Beaned down Gbet-1Ss choke from 36/64 to 32/64 from 16:20hrs to 16:35hrs on 05.10.2019. Diverted to HP Separator after MER Test on 05.10.2019</v>
          </cell>
          <cell r="L68" t="str">
            <v>E6000X</v>
          </cell>
          <cell r="M68">
            <v>24</v>
          </cell>
          <cell r="N68">
            <v>20</v>
          </cell>
          <cell r="P68">
            <v>1580</v>
          </cell>
          <cell r="Q68">
            <v>1450</v>
          </cell>
          <cell r="R68">
            <v>150</v>
          </cell>
          <cell r="S68">
            <v>14</v>
          </cell>
          <cell r="T68" t="str">
            <v>Flowing to HP Separator</v>
          </cell>
          <cell r="U68" t="str">
            <v>D9000X</v>
          </cell>
          <cell r="V68">
            <v>0</v>
          </cell>
          <cell r="W68">
            <v>0</v>
          </cell>
          <cell r="Y68">
            <v>800</v>
          </cell>
          <cell r="Z68">
            <v>0</v>
          </cell>
          <cell r="AA68">
            <v>0</v>
          </cell>
          <cell r="AB68">
            <v>0</v>
          </cell>
          <cell r="AD68" t="str">
            <v>E4000X</v>
          </cell>
          <cell r="AE68">
            <v>0</v>
          </cell>
          <cell r="AF68">
            <v>0</v>
          </cell>
          <cell r="AH68">
            <v>1100</v>
          </cell>
          <cell r="AI68">
            <v>0</v>
          </cell>
          <cell r="AJ68">
            <v>0</v>
          </cell>
          <cell r="AK68">
            <v>0</v>
          </cell>
          <cell r="AL68" t="str">
            <v xml:space="preserve"> </v>
          </cell>
          <cell r="AN68">
            <v>0</v>
          </cell>
          <cell r="AO68">
            <v>0</v>
          </cell>
          <cell r="AU68" t="str">
            <v xml:space="preserve"> </v>
          </cell>
          <cell r="AW68">
            <v>0</v>
          </cell>
          <cell r="AX68">
            <v>0</v>
          </cell>
          <cell r="BD68" t="str">
            <v xml:space="preserve"> </v>
          </cell>
          <cell r="BF68">
            <v>0</v>
          </cell>
          <cell r="BG68">
            <v>0</v>
          </cell>
          <cell r="BO68">
            <v>0</v>
          </cell>
          <cell r="BP68">
            <v>0</v>
          </cell>
        </row>
        <row r="69">
          <cell r="B69">
            <v>43744</v>
          </cell>
          <cell r="C69" t="str">
            <v>E2000X</v>
          </cell>
          <cell r="D69">
            <v>23.283333333333335</v>
          </cell>
          <cell r="E69">
            <v>32</v>
          </cell>
          <cell r="G69">
            <v>890</v>
          </cell>
          <cell r="H69">
            <v>790</v>
          </cell>
          <cell r="I69">
            <v>165</v>
          </cell>
          <cell r="J69">
            <v>0.2</v>
          </cell>
          <cell r="K69" t="str">
            <v xml:space="preserve">ESD at 1026Hrs. Diverted to Test Separator at 1109Hrs. </v>
          </cell>
          <cell r="L69" t="str">
            <v>E6000X</v>
          </cell>
          <cell r="M69">
            <v>17.016666666666666</v>
          </cell>
          <cell r="N69">
            <v>20</v>
          </cell>
          <cell r="P69">
            <v>1580</v>
          </cell>
          <cell r="Q69">
            <v>1450</v>
          </cell>
          <cell r="R69">
            <v>150</v>
          </cell>
          <cell r="S69">
            <v>14</v>
          </cell>
          <cell r="T69" t="str">
            <v xml:space="preserve">ESD at 1026Hrs. Re-opened to production at 1725Hrs. </v>
          </cell>
          <cell r="U69" t="str">
            <v>D9000X</v>
          </cell>
          <cell r="V69">
            <v>0</v>
          </cell>
          <cell r="W69">
            <v>0</v>
          </cell>
          <cell r="Y69">
            <v>800</v>
          </cell>
          <cell r="Z69">
            <v>0</v>
          </cell>
          <cell r="AA69">
            <v>0</v>
          </cell>
          <cell r="AB69">
            <v>0</v>
          </cell>
          <cell r="AD69" t="str">
            <v>E4000X</v>
          </cell>
          <cell r="AE69">
            <v>0</v>
          </cell>
          <cell r="AF69">
            <v>0</v>
          </cell>
          <cell r="AH69">
            <v>1100</v>
          </cell>
          <cell r="AI69">
            <v>0</v>
          </cell>
          <cell r="AJ69">
            <v>0</v>
          </cell>
          <cell r="AK69">
            <v>0</v>
          </cell>
          <cell r="AL69" t="str">
            <v xml:space="preserve"> </v>
          </cell>
          <cell r="AN69">
            <v>0</v>
          </cell>
          <cell r="AO69">
            <v>0</v>
          </cell>
          <cell r="AU69" t="str">
            <v xml:space="preserve"> </v>
          </cell>
          <cell r="AW69">
            <v>0</v>
          </cell>
          <cell r="AX69">
            <v>0</v>
          </cell>
          <cell r="BD69" t="str">
            <v xml:space="preserve"> </v>
          </cell>
          <cell r="BF69">
            <v>0</v>
          </cell>
          <cell r="BG69">
            <v>0</v>
          </cell>
          <cell r="BO69">
            <v>0</v>
          </cell>
          <cell r="BP69">
            <v>0</v>
          </cell>
        </row>
        <row r="70">
          <cell r="B70">
            <v>43745</v>
          </cell>
          <cell r="C70" t="str">
            <v>E2000X</v>
          </cell>
          <cell r="D70">
            <v>24</v>
          </cell>
          <cell r="E70">
            <v>32</v>
          </cell>
          <cell r="G70">
            <v>890</v>
          </cell>
          <cell r="H70">
            <v>790</v>
          </cell>
          <cell r="I70">
            <v>170</v>
          </cell>
          <cell r="J70">
            <v>0.2</v>
          </cell>
          <cell r="K70" t="str">
            <v xml:space="preserve">Flowing to HP Separator . </v>
          </cell>
          <cell r="L70" t="str">
            <v>E6000X</v>
          </cell>
          <cell r="M70">
            <v>24</v>
          </cell>
          <cell r="N70">
            <v>20</v>
          </cell>
          <cell r="P70">
            <v>1580</v>
          </cell>
          <cell r="Q70">
            <v>1450</v>
          </cell>
          <cell r="R70">
            <v>150</v>
          </cell>
          <cell r="S70">
            <v>16.5</v>
          </cell>
          <cell r="T70" t="str">
            <v xml:space="preserve">Flowing to HP Separator . </v>
          </cell>
          <cell r="U70" t="str">
            <v>D9000X</v>
          </cell>
          <cell r="V70">
            <v>0</v>
          </cell>
          <cell r="W70">
            <v>0</v>
          </cell>
          <cell r="Y70">
            <v>800</v>
          </cell>
          <cell r="Z70">
            <v>0</v>
          </cell>
          <cell r="AA70">
            <v>0</v>
          </cell>
          <cell r="AB70">
            <v>0</v>
          </cell>
          <cell r="AD70" t="str">
            <v>E4000X</v>
          </cell>
          <cell r="AE70">
            <v>0</v>
          </cell>
          <cell r="AF70">
            <v>0</v>
          </cell>
          <cell r="AH70">
            <v>1100</v>
          </cell>
          <cell r="AI70">
            <v>0</v>
          </cell>
          <cell r="AJ70">
            <v>0</v>
          </cell>
          <cell r="AK70">
            <v>0</v>
          </cell>
          <cell r="AL70" t="str">
            <v xml:space="preserve"> </v>
          </cell>
          <cell r="AN70">
            <v>0</v>
          </cell>
          <cell r="AO70">
            <v>0</v>
          </cell>
          <cell r="AU70" t="str">
            <v xml:space="preserve"> </v>
          </cell>
          <cell r="AW70">
            <v>0</v>
          </cell>
          <cell r="AX70">
            <v>0</v>
          </cell>
          <cell r="BD70" t="str">
            <v xml:space="preserve"> </v>
          </cell>
          <cell r="BF70">
            <v>0</v>
          </cell>
          <cell r="BG70">
            <v>0</v>
          </cell>
          <cell r="BO70">
            <v>0</v>
          </cell>
          <cell r="BP70">
            <v>0</v>
          </cell>
        </row>
        <row r="71">
          <cell r="B71">
            <v>43746</v>
          </cell>
          <cell r="C71" t="str">
            <v>E2000X</v>
          </cell>
          <cell r="D71">
            <v>24</v>
          </cell>
          <cell r="E71">
            <v>32</v>
          </cell>
          <cell r="G71">
            <v>890</v>
          </cell>
          <cell r="H71">
            <v>790</v>
          </cell>
          <cell r="I71">
            <v>180</v>
          </cell>
          <cell r="J71">
            <v>0.4</v>
          </cell>
          <cell r="K71" t="str">
            <v xml:space="preserve">Flowing to HP Separator . </v>
          </cell>
          <cell r="L71" t="str">
            <v>E6000X</v>
          </cell>
          <cell r="M71">
            <v>24</v>
          </cell>
          <cell r="N71">
            <v>20</v>
          </cell>
          <cell r="P71">
            <v>1580</v>
          </cell>
          <cell r="Q71">
            <v>1450</v>
          </cell>
          <cell r="R71">
            <v>150</v>
          </cell>
          <cell r="S71">
            <v>18</v>
          </cell>
          <cell r="T71" t="str">
            <v xml:space="preserve">Flowing to HP Separator . </v>
          </cell>
          <cell r="U71" t="str">
            <v>D9000X</v>
          </cell>
          <cell r="V71">
            <v>0</v>
          </cell>
          <cell r="W71">
            <v>0</v>
          </cell>
          <cell r="Y71">
            <v>800</v>
          </cell>
          <cell r="Z71">
            <v>0</v>
          </cell>
          <cell r="AA71">
            <v>0</v>
          </cell>
          <cell r="AB71">
            <v>0</v>
          </cell>
          <cell r="AD71" t="str">
            <v>E4000X</v>
          </cell>
          <cell r="AE71">
            <v>0</v>
          </cell>
          <cell r="AF71">
            <v>0</v>
          </cell>
          <cell r="AH71">
            <v>1100</v>
          </cell>
          <cell r="AI71">
            <v>0</v>
          </cell>
          <cell r="AJ71">
            <v>0</v>
          </cell>
          <cell r="AK71">
            <v>0</v>
          </cell>
          <cell r="AL71" t="str">
            <v xml:space="preserve"> </v>
          </cell>
          <cell r="AN71">
            <v>0</v>
          </cell>
          <cell r="AO71">
            <v>0</v>
          </cell>
          <cell r="AU71" t="str">
            <v xml:space="preserve"> </v>
          </cell>
          <cell r="AW71">
            <v>0</v>
          </cell>
          <cell r="AX71">
            <v>0</v>
          </cell>
          <cell r="BD71" t="str">
            <v xml:space="preserve"> </v>
          </cell>
          <cell r="BF71">
            <v>0</v>
          </cell>
          <cell r="BG71">
            <v>0</v>
          </cell>
          <cell r="BO71">
            <v>0</v>
          </cell>
          <cell r="BP71">
            <v>0</v>
          </cell>
        </row>
        <row r="72">
          <cell r="B72">
            <v>43747</v>
          </cell>
          <cell r="C72" t="str">
            <v>E2000X</v>
          </cell>
          <cell r="D72">
            <v>24</v>
          </cell>
          <cell r="E72">
            <v>32</v>
          </cell>
          <cell r="G72">
            <v>890</v>
          </cell>
          <cell r="H72">
            <v>790</v>
          </cell>
          <cell r="I72">
            <v>180</v>
          </cell>
          <cell r="J72">
            <v>0.2</v>
          </cell>
          <cell r="K72" t="str">
            <v xml:space="preserve">Flowing to HP Separator . </v>
          </cell>
          <cell r="L72" t="str">
            <v>E6000X</v>
          </cell>
          <cell r="M72">
            <v>0</v>
          </cell>
          <cell r="N72">
            <v>0</v>
          </cell>
          <cell r="P72">
            <v>1580</v>
          </cell>
          <cell r="Q72">
            <v>0</v>
          </cell>
          <cell r="R72">
            <v>0</v>
          </cell>
          <cell r="S72">
            <v>18</v>
          </cell>
          <cell r="T72" t="str">
            <v xml:space="preserve">Shut in at 1005Hrs . </v>
          </cell>
          <cell r="U72" t="str">
            <v>D9000X</v>
          </cell>
          <cell r="V72">
            <v>0</v>
          </cell>
          <cell r="W72">
            <v>0</v>
          </cell>
          <cell r="Y72">
            <v>800</v>
          </cell>
          <cell r="Z72">
            <v>0</v>
          </cell>
          <cell r="AA72">
            <v>0</v>
          </cell>
          <cell r="AB72">
            <v>0</v>
          </cell>
          <cell r="AD72" t="str">
            <v>E4000X</v>
          </cell>
          <cell r="AE72">
            <v>19.75</v>
          </cell>
          <cell r="AF72">
            <v>24</v>
          </cell>
          <cell r="AH72">
            <v>1100</v>
          </cell>
          <cell r="AI72">
            <v>940</v>
          </cell>
          <cell r="AJ72">
            <v>150</v>
          </cell>
          <cell r="AK72">
            <v>0.2</v>
          </cell>
          <cell r="AL72" t="str">
            <v>Open to Test Separator at 1015Hrs on choke 24/64 for MER Test</v>
          </cell>
          <cell r="AN72">
            <v>0</v>
          </cell>
          <cell r="AO72">
            <v>0</v>
          </cell>
          <cell r="AU72" t="str">
            <v xml:space="preserve"> </v>
          </cell>
          <cell r="AW72">
            <v>0</v>
          </cell>
          <cell r="AX72">
            <v>0</v>
          </cell>
          <cell r="BD72" t="str">
            <v xml:space="preserve"> </v>
          </cell>
          <cell r="BF72">
            <v>0</v>
          </cell>
          <cell r="BG72">
            <v>0</v>
          </cell>
          <cell r="BO72">
            <v>0</v>
          </cell>
          <cell r="BP72">
            <v>0</v>
          </cell>
        </row>
        <row r="73">
          <cell r="B73">
            <v>43748</v>
          </cell>
          <cell r="C73" t="str">
            <v>E2000X</v>
          </cell>
          <cell r="D73">
            <v>24</v>
          </cell>
          <cell r="E73">
            <v>32</v>
          </cell>
          <cell r="G73">
            <v>890</v>
          </cell>
          <cell r="H73">
            <v>780</v>
          </cell>
          <cell r="I73">
            <v>180</v>
          </cell>
          <cell r="J73">
            <v>0.2</v>
          </cell>
          <cell r="K73" t="str">
            <v xml:space="preserve">Flowing to HP Separator . </v>
          </cell>
          <cell r="L73" t="str">
            <v>E6000X</v>
          </cell>
          <cell r="M73">
            <v>0</v>
          </cell>
          <cell r="N73">
            <v>0</v>
          </cell>
          <cell r="P73">
            <v>1580</v>
          </cell>
          <cell r="Q73">
            <v>0</v>
          </cell>
          <cell r="R73">
            <v>0</v>
          </cell>
          <cell r="S73">
            <v>0</v>
          </cell>
          <cell r="T73" t="str">
            <v>Shut in at 1005Hrs .  On 09.10.2019</v>
          </cell>
          <cell r="U73" t="str">
            <v>D9000X</v>
          </cell>
          <cell r="V73">
            <v>0</v>
          </cell>
          <cell r="W73">
            <v>0</v>
          </cell>
          <cell r="Y73">
            <v>800</v>
          </cell>
          <cell r="Z73">
            <v>0</v>
          </cell>
          <cell r="AA73">
            <v>0</v>
          </cell>
          <cell r="AB73">
            <v>0</v>
          </cell>
          <cell r="AD73" t="str">
            <v>E4000X</v>
          </cell>
          <cell r="AE73">
            <v>24</v>
          </cell>
          <cell r="AF73">
            <v>28</v>
          </cell>
          <cell r="AH73">
            <v>1100</v>
          </cell>
          <cell r="AI73">
            <v>910</v>
          </cell>
          <cell r="AJ73">
            <v>165</v>
          </cell>
          <cell r="AK73">
            <v>0.2</v>
          </cell>
          <cell r="AL73" t="str">
            <v>Bean up from 24/64 to 28/64 from 1205Hrs to 1215Hrs on 10.10.2019 for MER Test</v>
          </cell>
          <cell r="AN73">
            <v>0</v>
          </cell>
          <cell r="AO73">
            <v>0</v>
          </cell>
          <cell r="AU73" t="str">
            <v xml:space="preserve"> </v>
          </cell>
          <cell r="AW73">
            <v>0</v>
          </cell>
          <cell r="AX73">
            <v>0</v>
          </cell>
          <cell r="BD73" t="str">
            <v xml:space="preserve"> </v>
          </cell>
          <cell r="BF73">
            <v>0</v>
          </cell>
          <cell r="BG73">
            <v>0</v>
          </cell>
          <cell r="BO73">
            <v>0</v>
          </cell>
          <cell r="BP73">
            <v>0</v>
          </cell>
        </row>
        <row r="74">
          <cell r="B74">
            <v>43749</v>
          </cell>
          <cell r="C74" t="str">
            <v>E2000X</v>
          </cell>
          <cell r="D74">
            <v>24</v>
          </cell>
          <cell r="E74">
            <v>32</v>
          </cell>
          <cell r="G74">
            <v>890</v>
          </cell>
          <cell r="H74">
            <v>780</v>
          </cell>
          <cell r="I74">
            <v>180</v>
          </cell>
          <cell r="J74">
            <v>0.2</v>
          </cell>
          <cell r="K74" t="str">
            <v xml:space="preserve">Flowing to HP Separator . </v>
          </cell>
          <cell r="L74" t="str">
            <v>E6000X</v>
          </cell>
          <cell r="M74">
            <v>0</v>
          </cell>
          <cell r="N74">
            <v>0</v>
          </cell>
          <cell r="P74">
            <v>1580</v>
          </cell>
          <cell r="Q74">
            <v>0</v>
          </cell>
          <cell r="R74">
            <v>0</v>
          </cell>
          <cell r="S74">
            <v>0</v>
          </cell>
          <cell r="T74" t="str">
            <v>Shut in at 1005Hrs .  On 09.10.2019</v>
          </cell>
          <cell r="U74" t="str">
            <v>D9000X</v>
          </cell>
          <cell r="V74">
            <v>0</v>
          </cell>
          <cell r="W74">
            <v>0</v>
          </cell>
          <cell r="Y74">
            <v>800</v>
          </cell>
          <cell r="Z74">
            <v>0</v>
          </cell>
          <cell r="AA74">
            <v>0</v>
          </cell>
          <cell r="AB74">
            <v>0</v>
          </cell>
          <cell r="AD74" t="str">
            <v>E4000X</v>
          </cell>
          <cell r="AE74">
            <v>24</v>
          </cell>
          <cell r="AF74">
            <v>32</v>
          </cell>
          <cell r="AH74">
            <v>1100</v>
          </cell>
          <cell r="AI74">
            <v>890</v>
          </cell>
          <cell r="AJ74">
            <v>180</v>
          </cell>
          <cell r="AK74">
            <v>0.2</v>
          </cell>
          <cell r="AL74" t="str">
            <v>Bean up from 28/64 to 32/64 from 1405Hrs to 1415Hrs on 10.10.2019 for MER Test</v>
          </cell>
          <cell r="AN74">
            <v>0</v>
          </cell>
          <cell r="AO74">
            <v>0</v>
          </cell>
          <cell r="AU74" t="str">
            <v xml:space="preserve"> </v>
          </cell>
          <cell r="AW74">
            <v>0</v>
          </cell>
          <cell r="AX74">
            <v>0</v>
          </cell>
          <cell r="BD74" t="str">
            <v xml:space="preserve"> </v>
          </cell>
          <cell r="BF74">
            <v>0</v>
          </cell>
          <cell r="BG74">
            <v>0</v>
          </cell>
          <cell r="BO74">
            <v>0</v>
          </cell>
          <cell r="BP74">
            <v>0</v>
          </cell>
        </row>
        <row r="75">
          <cell r="B75">
            <v>43750</v>
          </cell>
          <cell r="C75" t="str">
            <v>E2000X</v>
          </cell>
          <cell r="D75">
            <v>24</v>
          </cell>
          <cell r="E75">
            <v>32</v>
          </cell>
          <cell r="G75">
            <v>890</v>
          </cell>
          <cell r="H75">
            <v>780</v>
          </cell>
          <cell r="I75">
            <v>180</v>
          </cell>
          <cell r="J75">
            <v>0.2</v>
          </cell>
          <cell r="K75" t="str">
            <v xml:space="preserve">Flowing to HP Separator . </v>
          </cell>
          <cell r="L75" t="str">
            <v>E6000X</v>
          </cell>
          <cell r="M75">
            <v>0</v>
          </cell>
          <cell r="N75">
            <v>0</v>
          </cell>
          <cell r="P75">
            <v>1580</v>
          </cell>
          <cell r="Q75">
            <v>0</v>
          </cell>
          <cell r="R75">
            <v>0</v>
          </cell>
          <cell r="S75">
            <v>0</v>
          </cell>
          <cell r="T75" t="str">
            <v>Shut in at 1005Hrs .  On 09.10.2019</v>
          </cell>
          <cell r="U75" t="str">
            <v>D9000X</v>
          </cell>
          <cell r="V75">
            <v>0</v>
          </cell>
          <cell r="W75">
            <v>0</v>
          </cell>
          <cell r="Y75">
            <v>800</v>
          </cell>
          <cell r="Z75">
            <v>0</v>
          </cell>
          <cell r="AA75">
            <v>0</v>
          </cell>
          <cell r="AB75">
            <v>0</v>
          </cell>
          <cell r="AD75" t="str">
            <v>E4000X</v>
          </cell>
          <cell r="AE75">
            <v>24</v>
          </cell>
          <cell r="AF75">
            <v>36</v>
          </cell>
          <cell r="AH75">
            <v>1100</v>
          </cell>
          <cell r="AI75">
            <v>890</v>
          </cell>
          <cell r="AJ75">
            <v>180</v>
          </cell>
          <cell r="AK75">
            <v>0.2</v>
          </cell>
          <cell r="AL75" t="str">
            <v>Bean up from 32/64 to 36/64 from 1605Hrs to 1625Hrs on 12.10.2019 for MER Test</v>
          </cell>
          <cell r="AN75">
            <v>0</v>
          </cell>
          <cell r="AO75">
            <v>0</v>
          </cell>
          <cell r="AU75" t="str">
            <v xml:space="preserve"> </v>
          </cell>
          <cell r="AW75">
            <v>0</v>
          </cell>
          <cell r="AX75">
            <v>0</v>
          </cell>
          <cell r="BD75" t="str">
            <v xml:space="preserve"> </v>
          </cell>
          <cell r="BF75">
            <v>0</v>
          </cell>
          <cell r="BG75">
            <v>0</v>
          </cell>
          <cell r="BO75">
            <v>0</v>
          </cell>
          <cell r="BP75">
            <v>0</v>
          </cell>
        </row>
        <row r="76">
          <cell r="B76">
            <v>43751</v>
          </cell>
          <cell r="C76" t="str">
            <v>E2000X</v>
          </cell>
          <cell r="D76">
            <v>24</v>
          </cell>
          <cell r="E76">
            <v>32</v>
          </cell>
          <cell r="G76">
            <v>890</v>
          </cell>
          <cell r="H76">
            <v>780</v>
          </cell>
          <cell r="I76">
            <v>180</v>
          </cell>
          <cell r="J76">
            <v>0.5</v>
          </cell>
          <cell r="K76" t="str">
            <v xml:space="preserve">Flowing to HP Separator . </v>
          </cell>
          <cell r="L76" t="str">
            <v>E6000X</v>
          </cell>
          <cell r="M76">
            <v>0</v>
          </cell>
          <cell r="N76">
            <v>0</v>
          </cell>
          <cell r="P76">
            <v>1580</v>
          </cell>
          <cell r="Q76">
            <v>0</v>
          </cell>
          <cell r="R76">
            <v>0</v>
          </cell>
          <cell r="S76">
            <v>0</v>
          </cell>
          <cell r="T76" t="str">
            <v>Shut in at 1005Hrs .  On 09.10.2019</v>
          </cell>
          <cell r="U76" t="str">
            <v>D9000X</v>
          </cell>
          <cell r="V76">
            <v>11.583333333333334</v>
          </cell>
          <cell r="W76">
            <v>24</v>
          </cell>
          <cell r="Y76">
            <v>800</v>
          </cell>
          <cell r="Z76">
            <v>630</v>
          </cell>
          <cell r="AA76">
            <v>140</v>
          </cell>
          <cell r="AB76">
            <v>0.4</v>
          </cell>
          <cell r="AC76" t="str">
            <v>Open up to Test on choke 24/64 at 1825Hrs for MER Test</v>
          </cell>
          <cell r="AD76" t="str">
            <v>E4000X</v>
          </cell>
          <cell r="AE76">
            <v>24</v>
          </cell>
          <cell r="AF76">
            <v>32</v>
          </cell>
          <cell r="AH76">
            <v>1100</v>
          </cell>
          <cell r="AI76">
            <v>890</v>
          </cell>
          <cell r="AJ76">
            <v>170</v>
          </cell>
          <cell r="AK76">
            <v>0.2</v>
          </cell>
          <cell r="AL76" t="str">
            <v xml:space="preserve">Bean down from 36/64 to 32/64 from 1805Hrs to 1830Hrs on 13.10.2019 </v>
          </cell>
          <cell r="AN76">
            <v>0</v>
          </cell>
          <cell r="AO76">
            <v>0</v>
          </cell>
          <cell r="AU76" t="str">
            <v xml:space="preserve"> </v>
          </cell>
          <cell r="AW76">
            <v>0</v>
          </cell>
          <cell r="AX76">
            <v>0</v>
          </cell>
          <cell r="BD76" t="str">
            <v xml:space="preserve"> </v>
          </cell>
          <cell r="BF76">
            <v>0</v>
          </cell>
          <cell r="BG76">
            <v>0</v>
          </cell>
          <cell r="BO76">
            <v>0</v>
          </cell>
          <cell r="BP76">
            <v>0</v>
          </cell>
        </row>
        <row r="77">
          <cell r="B77">
            <v>43752</v>
          </cell>
          <cell r="C77" t="str">
            <v>E2000X</v>
          </cell>
          <cell r="D77">
            <v>24</v>
          </cell>
          <cell r="E77">
            <v>32</v>
          </cell>
          <cell r="G77">
            <v>890</v>
          </cell>
          <cell r="H77">
            <v>780</v>
          </cell>
          <cell r="I77">
            <v>180</v>
          </cell>
          <cell r="J77">
            <v>0.4</v>
          </cell>
          <cell r="K77" t="str">
            <v xml:space="preserve">Flowing to HP Separator . </v>
          </cell>
          <cell r="L77" t="str">
            <v>E6000X</v>
          </cell>
          <cell r="M77">
            <v>0</v>
          </cell>
          <cell r="N77">
            <v>0</v>
          </cell>
          <cell r="P77">
            <v>1580</v>
          </cell>
          <cell r="Q77">
            <v>0</v>
          </cell>
          <cell r="R77">
            <v>0</v>
          </cell>
          <cell r="S77">
            <v>0</v>
          </cell>
          <cell r="T77" t="str">
            <v>Shut in at 1005Hrs  on 09.10.2019</v>
          </cell>
          <cell r="U77" t="str">
            <v>D9000X</v>
          </cell>
          <cell r="V77">
            <v>24</v>
          </cell>
          <cell r="W77">
            <v>24</v>
          </cell>
          <cell r="Y77">
            <v>800</v>
          </cell>
          <cell r="Z77">
            <v>630</v>
          </cell>
          <cell r="AA77">
            <v>140</v>
          </cell>
          <cell r="AB77">
            <v>0.6</v>
          </cell>
          <cell r="AC77" t="str">
            <v xml:space="preserve">Finished MER Test on choke 24/64 at 2100Hrs on 14.10.2019 </v>
          </cell>
          <cell r="AD77" t="str">
            <v>E4000X</v>
          </cell>
          <cell r="AE77">
            <v>24</v>
          </cell>
          <cell r="AF77">
            <v>32</v>
          </cell>
          <cell r="AH77">
            <v>1100</v>
          </cell>
          <cell r="AI77">
            <v>890</v>
          </cell>
          <cell r="AJ77">
            <v>170</v>
          </cell>
          <cell r="AK77">
            <v>0.1</v>
          </cell>
          <cell r="AL77" t="str">
            <v xml:space="preserve"> Flowing to HP Separator .</v>
          </cell>
          <cell r="AN77">
            <v>0</v>
          </cell>
          <cell r="AO77">
            <v>0</v>
          </cell>
          <cell r="AU77" t="str">
            <v xml:space="preserve"> </v>
          </cell>
          <cell r="AW77">
            <v>0</v>
          </cell>
          <cell r="AX77">
            <v>0</v>
          </cell>
          <cell r="BD77" t="str">
            <v xml:space="preserve"> </v>
          </cell>
          <cell r="BF77">
            <v>0</v>
          </cell>
          <cell r="BG77">
            <v>0</v>
          </cell>
          <cell r="BO77">
            <v>0</v>
          </cell>
          <cell r="BP77">
            <v>0</v>
          </cell>
        </row>
        <row r="78">
          <cell r="B78">
            <v>43753</v>
          </cell>
          <cell r="C78" t="str">
            <v>E2000X</v>
          </cell>
          <cell r="D78">
            <v>24</v>
          </cell>
          <cell r="E78">
            <v>32</v>
          </cell>
          <cell r="G78">
            <v>890</v>
          </cell>
          <cell r="H78">
            <v>730</v>
          </cell>
          <cell r="I78">
            <v>180</v>
          </cell>
          <cell r="J78">
            <v>0.2</v>
          </cell>
          <cell r="K78" t="str">
            <v xml:space="preserve">Flowing through HP Separator . </v>
          </cell>
          <cell r="L78" t="str">
            <v>E6000X</v>
          </cell>
          <cell r="M78">
            <v>0</v>
          </cell>
          <cell r="N78">
            <v>0</v>
          </cell>
          <cell r="P78">
            <v>1560</v>
          </cell>
          <cell r="Q78">
            <v>0</v>
          </cell>
          <cell r="R78">
            <v>0</v>
          </cell>
          <cell r="S78">
            <v>0</v>
          </cell>
          <cell r="T78" t="str">
            <v>Shut in at 1005Hrs  on 09.10.2019</v>
          </cell>
          <cell r="U78" t="str">
            <v>D9000X</v>
          </cell>
          <cell r="V78">
            <v>22</v>
          </cell>
          <cell r="W78">
            <v>28</v>
          </cell>
          <cell r="Y78">
            <v>800</v>
          </cell>
          <cell r="Z78">
            <v>550</v>
          </cell>
          <cell r="AA78">
            <v>150</v>
          </cell>
          <cell r="AB78">
            <v>0.2</v>
          </cell>
          <cell r="AC78" t="str">
            <v xml:space="preserve">Continued flow on choke 24/64 from 21:00Hrs on 14/10/2019 to 09:00hrs on 15/10/19. MER Test on choke 28/64 at 09:00Hrs on 15/10/2019 </v>
          </cell>
          <cell r="AD78" t="str">
            <v>E4000X</v>
          </cell>
          <cell r="AE78">
            <v>24</v>
          </cell>
          <cell r="AF78">
            <v>32</v>
          </cell>
          <cell r="AH78">
            <v>1100</v>
          </cell>
          <cell r="AI78">
            <v>890</v>
          </cell>
          <cell r="AJ78">
            <v>170</v>
          </cell>
          <cell r="AK78">
            <v>0.3</v>
          </cell>
          <cell r="AL78" t="str">
            <v xml:space="preserve"> Flowing through HP Separator .</v>
          </cell>
          <cell r="AN78">
            <v>0</v>
          </cell>
          <cell r="AO78">
            <v>0</v>
          </cell>
          <cell r="AU78" t="str">
            <v xml:space="preserve"> </v>
          </cell>
          <cell r="AW78">
            <v>0</v>
          </cell>
          <cell r="AX78">
            <v>0</v>
          </cell>
          <cell r="BD78" t="str">
            <v xml:space="preserve"> </v>
          </cell>
          <cell r="BF78">
            <v>0</v>
          </cell>
          <cell r="BG78">
            <v>0</v>
          </cell>
          <cell r="BO78">
            <v>0</v>
          </cell>
          <cell r="BP78">
            <v>0</v>
          </cell>
          <cell r="BV78" t="str">
            <v>;</v>
          </cell>
        </row>
        <row r="79">
          <cell r="B79">
            <v>43754</v>
          </cell>
          <cell r="C79" t="str">
            <v>E2000X</v>
          </cell>
          <cell r="D79">
            <v>23.5</v>
          </cell>
          <cell r="E79">
            <v>24</v>
          </cell>
          <cell r="G79">
            <v>930</v>
          </cell>
          <cell r="H79">
            <v>900</v>
          </cell>
          <cell r="I79">
            <v>150</v>
          </cell>
          <cell r="J79">
            <v>0.3</v>
          </cell>
          <cell r="K79" t="str">
            <v>Flowing through HP Separator . . Changed choke to 24/64" between 13:40hrs and 14:10hrs, (0.5hrs no production)</v>
          </cell>
          <cell r="L79" t="str">
            <v>E6000X</v>
          </cell>
          <cell r="M79">
            <v>0</v>
          </cell>
          <cell r="N79">
            <v>0</v>
          </cell>
          <cell r="P79">
            <v>1560</v>
          </cell>
          <cell r="Q79">
            <v>0</v>
          </cell>
          <cell r="R79">
            <v>0</v>
          </cell>
          <cell r="S79">
            <v>0</v>
          </cell>
          <cell r="T79" t="str">
            <v>Shut in at 10:05Hrs  on 09.10.2019</v>
          </cell>
          <cell r="U79" t="str">
            <v>D9000X</v>
          </cell>
          <cell r="V79">
            <v>23.5</v>
          </cell>
          <cell r="W79">
            <v>32</v>
          </cell>
          <cell r="Y79">
            <v>800</v>
          </cell>
          <cell r="Z79">
            <v>450</v>
          </cell>
          <cell r="AA79">
            <v>150</v>
          </cell>
          <cell r="AB79">
            <v>0.6</v>
          </cell>
          <cell r="AC79" t="str">
            <v xml:space="preserve">Finished MER Test on choke 28/64 at 09:00Hrs on 16/10/2019 after 24hrs. Increased choke to 32/64" between 14:30hrs and 15:00hrs. (0.5hrs no production). MER Test on choke 32/64 at 17:00Hrs on 16/10/2019 </v>
          </cell>
          <cell r="AD79" t="str">
            <v>E4000X</v>
          </cell>
          <cell r="AE79">
            <v>24</v>
          </cell>
          <cell r="AF79">
            <v>28</v>
          </cell>
          <cell r="AH79">
            <v>1100</v>
          </cell>
          <cell r="AI79">
            <v>920</v>
          </cell>
          <cell r="AJ79">
            <v>160</v>
          </cell>
          <cell r="AK79">
            <v>0.2</v>
          </cell>
          <cell r="AL79" t="str">
            <v>Flowing through HP Separator .. Changed choke to 28/64" between 15:20hrs and 15:40hrs, (0.2hrs no production)</v>
          </cell>
          <cell r="AN79">
            <v>0</v>
          </cell>
          <cell r="AO79">
            <v>0</v>
          </cell>
          <cell r="AU79" t="str">
            <v xml:space="preserve"> </v>
          </cell>
          <cell r="AW79">
            <v>0</v>
          </cell>
          <cell r="AX79">
            <v>0</v>
          </cell>
          <cell r="BD79" t="str">
            <v xml:space="preserve"> </v>
          </cell>
          <cell r="BF79">
            <v>0</v>
          </cell>
          <cell r="BG79">
            <v>0</v>
          </cell>
          <cell r="BO79">
            <v>0</v>
          </cell>
          <cell r="BP79">
            <v>0</v>
          </cell>
          <cell r="BV79" t="str">
            <v>;</v>
          </cell>
        </row>
        <row r="80">
          <cell r="B80">
            <v>43755</v>
          </cell>
          <cell r="C80" t="str">
            <v>E2000X</v>
          </cell>
          <cell r="D80">
            <v>24</v>
          </cell>
          <cell r="E80">
            <v>24</v>
          </cell>
          <cell r="G80">
            <v>930</v>
          </cell>
          <cell r="H80">
            <v>890</v>
          </cell>
          <cell r="I80">
            <v>130</v>
          </cell>
          <cell r="J80">
            <v>0.3</v>
          </cell>
          <cell r="K80" t="str">
            <v>Changed choke to 24/64" between 13:40hrs on 16/10/19</v>
          </cell>
          <cell r="L80" t="str">
            <v>E6000X</v>
          </cell>
          <cell r="M80">
            <v>0</v>
          </cell>
          <cell r="N80">
            <v>0</v>
          </cell>
          <cell r="P80">
            <v>1560</v>
          </cell>
          <cell r="Q80">
            <v>0</v>
          </cell>
          <cell r="R80">
            <v>0</v>
          </cell>
          <cell r="S80">
            <v>0</v>
          </cell>
          <cell r="T80" t="str">
            <v>Shut in at 1005Hrs  on 09.10.2019</v>
          </cell>
          <cell r="U80" t="str">
            <v>D9000X</v>
          </cell>
          <cell r="V80">
            <v>24</v>
          </cell>
          <cell r="W80">
            <v>36</v>
          </cell>
          <cell r="Y80">
            <v>800</v>
          </cell>
          <cell r="Z80">
            <v>400</v>
          </cell>
          <cell r="AA80">
            <v>150</v>
          </cell>
          <cell r="AB80">
            <v>0.6</v>
          </cell>
          <cell r="AC80" t="str">
            <v>Finished MER Test on choke 32/64 at 17:00Hrs on 17/10/2019 .  Increase choke to 36/64" between 18:00hrs and 20:00hrs.</v>
          </cell>
          <cell r="AD80" t="str">
            <v>E4000X</v>
          </cell>
          <cell r="AE80">
            <v>24</v>
          </cell>
          <cell r="AF80">
            <v>28</v>
          </cell>
          <cell r="AH80">
            <v>1100</v>
          </cell>
          <cell r="AI80">
            <v>900</v>
          </cell>
          <cell r="AJ80">
            <v>150</v>
          </cell>
          <cell r="AK80">
            <v>0.2</v>
          </cell>
          <cell r="AL80" t="str">
            <v>Changed choke to 28/64" between 15:20hrs on 16/10/19</v>
          </cell>
          <cell r="AN80">
            <v>0</v>
          </cell>
          <cell r="AO80">
            <v>0</v>
          </cell>
          <cell r="AU80" t="str">
            <v xml:space="preserve"> </v>
          </cell>
          <cell r="AW80">
            <v>0</v>
          </cell>
          <cell r="AX80">
            <v>0</v>
          </cell>
          <cell r="BD80" t="str">
            <v xml:space="preserve"> </v>
          </cell>
          <cell r="BF80">
            <v>0</v>
          </cell>
          <cell r="BG80">
            <v>0</v>
          </cell>
          <cell r="BO80">
            <v>0</v>
          </cell>
          <cell r="BP80">
            <v>0</v>
          </cell>
          <cell r="BV80" t="str">
            <v>;</v>
          </cell>
        </row>
        <row r="81">
          <cell r="B81">
            <v>43756</v>
          </cell>
          <cell r="C81" t="str">
            <v>E2000X</v>
          </cell>
          <cell r="D81">
            <v>24</v>
          </cell>
          <cell r="E81">
            <v>24</v>
          </cell>
          <cell r="G81">
            <v>930</v>
          </cell>
          <cell r="H81">
            <v>890</v>
          </cell>
          <cell r="I81">
            <v>150</v>
          </cell>
          <cell r="J81">
            <v>0.3</v>
          </cell>
          <cell r="K81" t="str">
            <v>Changed choke to 24/64" between 13:40hrs on 16/10/19</v>
          </cell>
          <cell r="L81" t="str">
            <v>E6000X</v>
          </cell>
          <cell r="M81">
            <v>0</v>
          </cell>
          <cell r="N81">
            <v>0</v>
          </cell>
          <cell r="P81">
            <v>1560</v>
          </cell>
          <cell r="Q81">
            <v>0</v>
          </cell>
          <cell r="R81">
            <v>0</v>
          </cell>
          <cell r="S81">
            <v>0</v>
          </cell>
          <cell r="T81" t="str">
            <v>Shut in at 1005Hrs  on 09.10.2019 to maintain 8,000 Bbls/day export to MT Harcourt</v>
          </cell>
          <cell r="U81" t="str">
            <v>D9000X</v>
          </cell>
          <cell r="V81">
            <v>24</v>
          </cell>
          <cell r="W81">
            <v>36</v>
          </cell>
          <cell r="Y81">
            <v>800</v>
          </cell>
          <cell r="Z81">
            <v>400</v>
          </cell>
          <cell r="AA81">
            <v>150</v>
          </cell>
          <cell r="AB81">
            <v>0.6</v>
          </cell>
          <cell r="AC81" t="str">
            <v>Ended MER test on 36/64" choke @ 20:00hrs on 18/10/19</v>
          </cell>
          <cell r="AD81" t="str">
            <v>E4000X</v>
          </cell>
          <cell r="AE81">
            <v>24</v>
          </cell>
          <cell r="AF81">
            <v>28</v>
          </cell>
          <cell r="AH81">
            <v>1100</v>
          </cell>
          <cell r="AI81">
            <v>900</v>
          </cell>
          <cell r="AJ81">
            <v>160</v>
          </cell>
          <cell r="AK81">
            <v>0.2</v>
          </cell>
          <cell r="AL81" t="str">
            <v>Changed choke to 28/64" @15:20Hrs on 16/10/19</v>
          </cell>
          <cell r="AN81">
            <v>0</v>
          </cell>
          <cell r="AO81">
            <v>0</v>
          </cell>
          <cell r="AU81" t="str">
            <v xml:space="preserve"> </v>
          </cell>
          <cell r="AW81">
            <v>0</v>
          </cell>
          <cell r="AX81">
            <v>0</v>
          </cell>
          <cell r="BD81" t="str">
            <v xml:space="preserve"> </v>
          </cell>
          <cell r="BF81">
            <v>0</v>
          </cell>
          <cell r="BG81">
            <v>0</v>
          </cell>
          <cell r="BO81">
            <v>0</v>
          </cell>
          <cell r="BP81">
            <v>0</v>
          </cell>
          <cell r="BV81" t="str">
            <v>;</v>
          </cell>
        </row>
        <row r="82">
          <cell r="B82">
            <v>43757</v>
          </cell>
          <cell r="C82" t="str">
            <v>E2000X</v>
          </cell>
          <cell r="D82">
            <v>24</v>
          </cell>
          <cell r="E82">
            <v>24</v>
          </cell>
          <cell r="G82">
            <v>930</v>
          </cell>
          <cell r="H82">
            <v>890</v>
          </cell>
          <cell r="I82">
            <v>150</v>
          </cell>
          <cell r="J82">
            <v>0.3</v>
          </cell>
          <cell r="K82" t="str">
            <v>Well flowing on 24/64"</v>
          </cell>
          <cell r="L82" t="str">
            <v>E6000X</v>
          </cell>
          <cell r="M82">
            <v>0</v>
          </cell>
          <cell r="N82">
            <v>0</v>
          </cell>
          <cell r="P82">
            <v>1560</v>
          </cell>
          <cell r="Q82">
            <v>0</v>
          </cell>
          <cell r="R82">
            <v>130</v>
          </cell>
          <cell r="S82">
            <v>0</v>
          </cell>
          <cell r="T82" t="str">
            <v>Reopened well to production on 20/64" choke at 11:40hrs on 19/10/19</v>
          </cell>
          <cell r="U82" t="str">
            <v>D9000X</v>
          </cell>
          <cell r="V82">
            <v>24</v>
          </cell>
          <cell r="W82">
            <v>24</v>
          </cell>
          <cell r="Y82">
            <v>800</v>
          </cell>
          <cell r="Z82">
            <v>550</v>
          </cell>
          <cell r="AA82">
            <v>130</v>
          </cell>
          <cell r="AB82">
            <v>0.6</v>
          </cell>
          <cell r="AC82" t="str">
            <v>Ended MER test on 36/64" choke @ 20:00hrs on 18/10/19. Choke down from 36/64" to 24/64" @10:50hrs on 19/10/19</v>
          </cell>
          <cell r="AD82" t="str">
            <v>E4000X</v>
          </cell>
          <cell r="AE82">
            <v>24</v>
          </cell>
          <cell r="AF82">
            <v>28</v>
          </cell>
          <cell r="AH82">
            <v>1100</v>
          </cell>
          <cell r="AI82">
            <v>900</v>
          </cell>
          <cell r="AJ82">
            <v>160</v>
          </cell>
          <cell r="AK82">
            <v>0.2</v>
          </cell>
          <cell r="AL82" t="str">
            <v>Well flowing on 28/64"  choke</v>
          </cell>
          <cell r="AN82">
            <v>0</v>
          </cell>
          <cell r="AO82">
            <v>0</v>
          </cell>
          <cell r="AU82" t="str">
            <v xml:space="preserve"> </v>
          </cell>
          <cell r="AW82">
            <v>0</v>
          </cell>
          <cell r="AX82">
            <v>0</v>
          </cell>
          <cell r="BD82" t="str">
            <v xml:space="preserve"> </v>
          </cell>
          <cell r="BF82">
            <v>0</v>
          </cell>
          <cell r="BG82">
            <v>0</v>
          </cell>
          <cell r="BO82">
            <v>0</v>
          </cell>
          <cell r="BP82">
            <v>0</v>
          </cell>
          <cell r="BV82" t="str">
            <v>;</v>
          </cell>
        </row>
        <row r="83">
          <cell r="B83">
            <v>43758</v>
          </cell>
          <cell r="C83" t="str">
            <v>E2000X</v>
          </cell>
          <cell r="D83">
            <v>24</v>
          </cell>
          <cell r="E83">
            <v>24</v>
          </cell>
          <cell r="G83">
            <v>930</v>
          </cell>
          <cell r="H83">
            <v>850</v>
          </cell>
          <cell r="I83">
            <v>150</v>
          </cell>
          <cell r="J83">
            <v>0.2</v>
          </cell>
          <cell r="K83" t="str">
            <v>Well flowing on 24/64"</v>
          </cell>
          <cell r="L83" t="str">
            <v>E6000X</v>
          </cell>
          <cell r="M83">
            <v>24</v>
          </cell>
          <cell r="N83">
            <v>20</v>
          </cell>
          <cell r="P83">
            <v>1560</v>
          </cell>
          <cell r="Q83">
            <v>1430</v>
          </cell>
          <cell r="R83">
            <v>125</v>
          </cell>
          <cell r="S83">
            <v>16</v>
          </cell>
          <cell r="T83" t="str">
            <v>Well flowing through test separator</v>
          </cell>
          <cell r="U83" t="str">
            <v>D9000X</v>
          </cell>
          <cell r="V83">
            <v>24</v>
          </cell>
          <cell r="W83">
            <v>24</v>
          </cell>
          <cell r="Y83">
            <v>800</v>
          </cell>
          <cell r="Z83">
            <v>580</v>
          </cell>
          <cell r="AA83">
            <v>130</v>
          </cell>
          <cell r="AB83">
            <v>0.75</v>
          </cell>
          <cell r="AC83" t="str">
            <v>Well flowing on 24/64"  choke.</v>
          </cell>
          <cell r="AD83" t="str">
            <v>E4000X</v>
          </cell>
          <cell r="AE83">
            <v>24</v>
          </cell>
          <cell r="AF83">
            <v>28</v>
          </cell>
          <cell r="AH83">
            <v>1100</v>
          </cell>
          <cell r="AI83">
            <v>900</v>
          </cell>
          <cell r="AJ83">
            <v>155</v>
          </cell>
          <cell r="AK83">
            <v>0.15</v>
          </cell>
          <cell r="AL83" t="str">
            <v>Well flowing on 28/64"  choke</v>
          </cell>
          <cell r="AN83">
            <v>0</v>
          </cell>
          <cell r="AO83">
            <v>0</v>
          </cell>
          <cell r="AU83" t="str">
            <v xml:space="preserve"> </v>
          </cell>
          <cell r="AW83">
            <v>0</v>
          </cell>
          <cell r="AX83">
            <v>0</v>
          </cell>
          <cell r="BD83" t="str">
            <v xml:space="preserve"> </v>
          </cell>
          <cell r="BF83">
            <v>0</v>
          </cell>
          <cell r="BG83">
            <v>0</v>
          </cell>
          <cell r="BO83">
            <v>0</v>
          </cell>
          <cell r="BP83">
            <v>0</v>
          </cell>
          <cell r="BV83" t="str">
            <v>;</v>
          </cell>
        </row>
        <row r="84">
          <cell r="B84">
            <v>43759</v>
          </cell>
          <cell r="C84" t="str">
            <v>E2000X</v>
          </cell>
          <cell r="D84">
            <v>24</v>
          </cell>
          <cell r="E84">
            <v>24</v>
          </cell>
          <cell r="G84">
            <v>930</v>
          </cell>
          <cell r="H84">
            <v>850</v>
          </cell>
          <cell r="I84">
            <v>150</v>
          </cell>
          <cell r="J84">
            <v>0.2</v>
          </cell>
          <cell r="K84" t="str">
            <v>Well flowing on 24/64"</v>
          </cell>
          <cell r="L84" t="str">
            <v>E6000X</v>
          </cell>
          <cell r="M84">
            <v>24</v>
          </cell>
          <cell r="N84">
            <v>20</v>
          </cell>
          <cell r="P84">
            <v>1560</v>
          </cell>
          <cell r="Q84">
            <v>1430</v>
          </cell>
          <cell r="R84">
            <v>125</v>
          </cell>
          <cell r="S84">
            <v>18.5</v>
          </cell>
          <cell r="T84" t="str">
            <v>Well flowing through test separator</v>
          </cell>
          <cell r="U84" t="str">
            <v>D9000X</v>
          </cell>
          <cell r="V84">
            <v>24</v>
          </cell>
          <cell r="W84">
            <v>24</v>
          </cell>
          <cell r="Y84">
            <v>800</v>
          </cell>
          <cell r="Z84">
            <v>560</v>
          </cell>
          <cell r="AA84">
            <v>130</v>
          </cell>
          <cell r="AB84">
            <v>2</v>
          </cell>
          <cell r="AC84" t="str">
            <v>Well flowing on 24/64"  choke. Observed Average BS&amp;W increased from 0.75% to 2.0%</v>
          </cell>
          <cell r="AD84" t="str">
            <v>E4000X</v>
          </cell>
          <cell r="AE84">
            <v>24</v>
          </cell>
          <cell r="AF84">
            <v>28</v>
          </cell>
          <cell r="AH84">
            <v>1100</v>
          </cell>
          <cell r="AI84">
            <v>890</v>
          </cell>
          <cell r="AJ84">
            <v>155</v>
          </cell>
          <cell r="AK84">
            <v>0.1</v>
          </cell>
          <cell r="AL84" t="str">
            <v>Well flowing on 28/64"  choke</v>
          </cell>
          <cell r="AN84">
            <v>0</v>
          </cell>
          <cell r="AO84">
            <v>0</v>
          </cell>
          <cell r="AU84" t="str">
            <v xml:space="preserve"> </v>
          </cell>
          <cell r="AW84">
            <v>0</v>
          </cell>
          <cell r="AX84">
            <v>0</v>
          </cell>
          <cell r="BD84" t="str">
            <v xml:space="preserve"> </v>
          </cell>
          <cell r="BF84">
            <v>0</v>
          </cell>
          <cell r="BG84">
            <v>0</v>
          </cell>
          <cell r="BO84">
            <v>0</v>
          </cell>
          <cell r="BP84">
            <v>0</v>
          </cell>
          <cell r="BV84" t="str">
            <v>;</v>
          </cell>
        </row>
        <row r="85">
          <cell r="B85">
            <v>43760</v>
          </cell>
          <cell r="C85" t="str">
            <v>E2000X</v>
          </cell>
          <cell r="D85">
            <v>24</v>
          </cell>
          <cell r="E85">
            <v>24</v>
          </cell>
          <cell r="G85">
            <v>930</v>
          </cell>
          <cell r="H85">
            <v>850</v>
          </cell>
          <cell r="I85">
            <v>150</v>
          </cell>
          <cell r="J85">
            <v>0.3</v>
          </cell>
          <cell r="K85" t="str">
            <v>Well flowing on 24/64"</v>
          </cell>
          <cell r="L85" t="str">
            <v>E6000X</v>
          </cell>
          <cell r="M85">
            <v>24</v>
          </cell>
          <cell r="N85">
            <v>20</v>
          </cell>
          <cell r="P85">
            <v>1560</v>
          </cell>
          <cell r="Q85">
            <v>1430</v>
          </cell>
          <cell r="R85">
            <v>125</v>
          </cell>
          <cell r="S85">
            <v>17.5</v>
          </cell>
          <cell r="T85" t="str">
            <v>Well flowing through test separator</v>
          </cell>
          <cell r="U85" t="str">
            <v>D9000X</v>
          </cell>
          <cell r="V85">
            <v>24</v>
          </cell>
          <cell r="W85">
            <v>24</v>
          </cell>
          <cell r="Y85">
            <v>800</v>
          </cell>
          <cell r="Z85">
            <v>550</v>
          </cell>
          <cell r="AA85">
            <v>130</v>
          </cell>
          <cell r="AB85">
            <v>2.5</v>
          </cell>
          <cell r="AC85" t="str">
            <v>Well flowing on 24/64"  choke. Observed Average BS&amp;W increased from 0.75% to 2.5%</v>
          </cell>
          <cell r="AD85" t="str">
            <v>E4000X</v>
          </cell>
          <cell r="AE85">
            <v>24</v>
          </cell>
          <cell r="AF85">
            <v>28</v>
          </cell>
          <cell r="AH85">
            <v>1100</v>
          </cell>
          <cell r="AI85">
            <v>890</v>
          </cell>
          <cell r="AJ85">
            <v>155</v>
          </cell>
          <cell r="AK85">
            <v>0.1</v>
          </cell>
          <cell r="AL85" t="str">
            <v>Well flowing on 28/64"  choke</v>
          </cell>
          <cell r="AN85">
            <v>0</v>
          </cell>
          <cell r="AO85">
            <v>0</v>
          </cell>
          <cell r="AU85" t="str">
            <v xml:space="preserve"> </v>
          </cell>
          <cell r="AW85">
            <v>0</v>
          </cell>
          <cell r="AX85">
            <v>0</v>
          </cell>
          <cell r="BD85" t="str">
            <v xml:space="preserve"> </v>
          </cell>
          <cell r="BF85">
            <v>0</v>
          </cell>
          <cell r="BG85">
            <v>0</v>
          </cell>
          <cell r="BO85">
            <v>0</v>
          </cell>
          <cell r="BP85">
            <v>0</v>
          </cell>
          <cell r="BV85" t="str">
            <v>;</v>
          </cell>
        </row>
        <row r="86">
          <cell r="B86">
            <v>43761</v>
          </cell>
          <cell r="C86" t="str">
            <v>E2000X</v>
          </cell>
          <cell r="D86">
            <v>23.5</v>
          </cell>
          <cell r="E86">
            <v>32</v>
          </cell>
          <cell r="H86">
            <v>800</v>
          </cell>
          <cell r="I86">
            <v>160</v>
          </cell>
          <cell r="J86">
            <v>0.3</v>
          </cell>
          <cell r="K86" t="str">
            <v>Shut-in  and change choke from 24/64" to 32/64" @ 11:00hrs on 23/10/19. Opened well to flow on choke 32/64" @ 11:13hrs</v>
          </cell>
          <cell r="L86" t="str">
            <v>E6000X</v>
          </cell>
          <cell r="M86">
            <v>5.3</v>
          </cell>
          <cell r="N86">
            <v>20</v>
          </cell>
          <cell r="P86">
            <v>1560</v>
          </cell>
          <cell r="Q86">
            <v>1430</v>
          </cell>
          <cell r="R86">
            <v>125</v>
          </cell>
          <cell r="S86">
            <v>17</v>
          </cell>
          <cell r="T86" t="str">
            <v>Shut-in well  @ 11:18hrs on 23/10/19</v>
          </cell>
          <cell r="U86" t="str">
            <v>D9000X</v>
          </cell>
          <cell r="V86">
            <v>6.1</v>
          </cell>
          <cell r="W86">
            <v>24</v>
          </cell>
          <cell r="Y86">
            <v>800</v>
          </cell>
          <cell r="Z86">
            <v>550</v>
          </cell>
          <cell r="AA86">
            <v>130</v>
          </cell>
          <cell r="AB86">
            <v>2.5</v>
          </cell>
          <cell r="AC86" t="str">
            <v>Shut-in well  @ 12:06hrs on 23/10/19</v>
          </cell>
          <cell r="AD86" t="str">
            <v>E4000X</v>
          </cell>
          <cell r="AE86">
            <v>23.8</v>
          </cell>
          <cell r="AF86">
            <v>24</v>
          </cell>
          <cell r="AH86">
            <v>1100</v>
          </cell>
          <cell r="AI86">
            <v>930</v>
          </cell>
          <cell r="AJ86">
            <v>140</v>
          </cell>
          <cell r="AK86">
            <v>0.2</v>
          </cell>
          <cell r="AL86" t="str">
            <v>Shut-in well to change choke from 28/64" to 24/64" @ 11:33hrs. Reopened well to production on 24/64" choke @ 11:45hrs on 23/10/19</v>
          </cell>
          <cell r="AN86">
            <v>0</v>
          </cell>
          <cell r="AO86">
            <v>0</v>
          </cell>
          <cell r="AU86" t="str">
            <v xml:space="preserve"> </v>
          </cell>
          <cell r="AW86">
            <v>0</v>
          </cell>
          <cell r="AX86">
            <v>0</v>
          </cell>
          <cell r="BF86">
            <v>0</v>
          </cell>
          <cell r="BG86">
            <v>0</v>
          </cell>
          <cell r="BM86" t="str">
            <v>;</v>
          </cell>
        </row>
        <row r="87">
          <cell r="B87">
            <v>43762</v>
          </cell>
          <cell r="C87" t="str">
            <v>E2000X</v>
          </cell>
          <cell r="D87">
            <v>23.666666666666664</v>
          </cell>
          <cell r="E87">
            <v>28</v>
          </cell>
          <cell r="H87">
            <v>800</v>
          </cell>
          <cell r="I87">
            <v>160</v>
          </cell>
          <cell r="J87">
            <v>0.1</v>
          </cell>
          <cell r="K87" t="str">
            <v>Shut-in  well  @ 14:30hrs on 24/10/19 and choke down from 32/64 to 28/64". Reopened well to flow on choke 28/64" @ 14:50hrs</v>
          </cell>
          <cell r="L87" t="str">
            <v>E6000X</v>
          </cell>
          <cell r="M87">
            <v>0</v>
          </cell>
          <cell r="N87">
            <v>0</v>
          </cell>
          <cell r="P87">
            <v>1560</v>
          </cell>
          <cell r="Q87">
            <v>0</v>
          </cell>
          <cell r="R87">
            <v>0</v>
          </cell>
          <cell r="S87">
            <v>0</v>
          </cell>
          <cell r="T87" t="str">
            <v>Shut-in well  @ 11:18hrs on 23/10/19</v>
          </cell>
          <cell r="U87" t="str">
            <v>D9000X</v>
          </cell>
          <cell r="V87">
            <v>0</v>
          </cell>
          <cell r="W87">
            <v>0</v>
          </cell>
          <cell r="Y87">
            <v>800</v>
          </cell>
          <cell r="Z87">
            <v>0</v>
          </cell>
          <cell r="AA87">
            <v>0</v>
          </cell>
          <cell r="AB87">
            <v>0</v>
          </cell>
          <cell r="AC87" t="str">
            <v>Shut-in well  @ 12:06hrs on 23/10/19</v>
          </cell>
          <cell r="AD87" t="str">
            <v>E4000X</v>
          </cell>
          <cell r="AE87">
            <v>8.4166666666666661</v>
          </cell>
          <cell r="AF87">
            <v>24</v>
          </cell>
          <cell r="AH87">
            <v>1100</v>
          </cell>
          <cell r="AI87">
            <v>930</v>
          </cell>
          <cell r="AJ87">
            <v>150</v>
          </cell>
          <cell r="AK87">
            <v>0.1</v>
          </cell>
          <cell r="AL87" t="str">
            <v>Shut-in well @ 14:25hrs on 24/10/19</v>
          </cell>
          <cell r="AN87">
            <v>0</v>
          </cell>
          <cell r="AO87">
            <v>0</v>
          </cell>
          <cell r="AU87" t="str">
            <v xml:space="preserve"> </v>
          </cell>
          <cell r="AW87">
            <v>0</v>
          </cell>
          <cell r="AX87">
            <v>0</v>
          </cell>
          <cell r="BF87">
            <v>0</v>
          </cell>
          <cell r="BG87">
            <v>0</v>
          </cell>
          <cell r="BM87" t="str">
            <v>;</v>
          </cell>
        </row>
        <row r="88">
          <cell r="B88">
            <v>43763</v>
          </cell>
          <cell r="C88" t="str">
            <v>E2000X</v>
          </cell>
          <cell r="D88">
            <v>24</v>
          </cell>
          <cell r="E88">
            <v>28</v>
          </cell>
          <cell r="G88">
            <v>930</v>
          </cell>
          <cell r="H88">
            <v>800</v>
          </cell>
          <cell r="I88">
            <v>160</v>
          </cell>
          <cell r="J88">
            <v>0.1</v>
          </cell>
          <cell r="K88" t="str">
            <v>Well flowing on 28/64" choke through production separator</v>
          </cell>
          <cell r="L88" t="str">
            <v>E6000X</v>
          </cell>
          <cell r="M88">
            <v>0</v>
          </cell>
          <cell r="N88">
            <v>0</v>
          </cell>
          <cell r="P88">
            <v>1560</v>
          </cell>
          <cell r="Q88">
            <v>0</v>
          </cell>
          <cell r="R88">
            <v>0</v>
          </cell>
          <cell r="S88">
            <v>0</v>
          </cell>
          <cell r="T88" t="str">
            <v>Shut-in well  @ 11:18hrs on 23/10/19</v>
          </cell>
          <cell r="U88" t="str">
            <v>D9000X</v>
          </cell>
          <cell r="V88">
            <v>0</v>
          </cell>
          <cell r="W88">
            <v>0</v>
          </cell>
          <cell r="Y88">
            <v>800</v>
          </cell>
          <cell r="Z88">
            <v>0</v>
          </cell>
          <cell r="AA88">
            <v>0</v>
          </cell>
          <cell r="AB88">
            <v>0</v>
          </cell>
          <cell r="AC88" t="str">
            <v>Shut-in well  @ 12:06hrs on 23/10/19</v>
          </cell>
          <cell r="AD88" t="str">
            <v>E4000X</v>
          </cell>
          <cell r="AE88">
            <v>0</v>
          </cell>
          <cell r="AF88">
            <v>0</v>
          </cell>
          <cell r="AH88">
            <v>1100</v>
          </cell>
          <cell r="AI88">
            <v>930</v>
          </cell>
          <cell r="AJ88">
            <v>0</v>
          </cell>
          <cell r="AK88">
            <v>0.1</v>
          </cell>
          <cell r="AL88" t="str">
            <v>Shut-in well @ 14:25hrs on 24/10/19</v>
          </cell>
          <cell r="AN88">
            <v>0</v>
          </cell>
          <cell r="AO88">
            <v>0</v>
          </cell>
          <cell r="AU88" t="str">
            <v xml:space="preserve"> </v>
          </cell>
          <cell r="AW88">
            <v>0</v>
          </cell>
          <cell r="AX88">
            <v>0</v>
          </cell>
          <cell r="BF88">
            <v>0</v>
          </cell>
          <cell r="BG88">
            <v>0</v>
          </cell>
          <cell r="BM88" t="str">
            <v>;</v>
          </cell>
        </row>
        <row r="89">
          <cell r="B89">
            <v>43764</v>
          </cell>
          <cell r="C89" t="str">
            <v>E2000X</v>
          </cell>
          <cell r="D89">
            <v>24</v>
          </cell>
          <cell r="E89">
            <v>28</v>
          </cell>
          <cell r="G89">
            <v>930</v>
          </cell>
          <cell r="H89">
            <v>800</v>
          </cell>
          <cell r="I89">
            <v>160</v>
          </cell>
          <cell r="J89">
            <v>0.1</v>
          </cell>
          <cell r="K89" t="str">
            <v>Well flowing on 28/64" choke through production separator</v>
          </cell>
          <cell r="L89" t="str">
            <v>E6000X</v>
          </cell>
          <cell r="M89">
            <v>0</v>
          </cell>
          <cell r="N89">
            <v>0</v>
          </cell>
          <cell r="P89">
            <v>1560</v>
          </cell>
          <cell r="Q89">
            <v>0</v>
          </cell>
          <cell r="R89">
            <v>0</v>
          </cell>
          <cell r="S89">
            <v>0</v>
          </cell>
          <cell r="T89" t="str">
            <v>Shut-in well  @ 11:18hrs on 23/10/19</v>
          </cell>
          <cell r="U89" t="str">
            <v>D9000X</v>
          </cell>
          <cell r="V89">
            <v>0</v>
          </cell>
          <cell r="W89">
            <v>0</v>
          </cell>
          <cell r="Y89">
            <v>800</v>
          </cell>
          <cell r="Z89">
            <v>0</v>
          </cell>
          <cell r="AA89">
            <v>0</v>
          </cell>
          <cell r="AB89">
            <v>0</v>
          </cell>
          <cell r="AC89" t="str">
            <v>Shut-in well  @ 12:06hrs on 23/10/19</v>
          </cell>
          <cell r="AD89" t="str">
            <v>E4000X</v>
          </cell>
          <cell r="AE89">
            <v>0</v>
          </cell>
          <cell r="AF89">
            <v>0</v>
          </cell>
          <cell r="AH89">
            <v>1100</v>
          </cell>
          <cell r="AI89">
            <v>0</v>
          </cell>
          <cell r="AJ89">
            <v>0</v>
          </cell>
          <cell r="AK89">
            <v>0.1</v>
          </cell>
          <cell r="AL89" t="str">
            <v>Shut-in well @ 14:25hrs on 24/10/19</v>
          </cell>
          <cell r="AN89">
            <v>0</v>
          </cell>
          <cell r="AO89">
            <v>0</v>
          </cell>
          <cell r="AU89" t="str">
            <v xml:space="preserve"> </v>
          </cell>
          <cell r="AW89">
            <v>0</v>
          </cell>
          <cell r="AX89">
            <v>0</v>
          </cell>
          <cell r="BF89">
            <v>0</v>
          </cell>
          <cell r="BG89">
            <v>0</v>
          </cell>
          <cell r="BM89" t="str">
            <v>;</v>
          </cell>
        </row>
        <row r="90">
          <cell r="B90">
            <v>43765</v>
          </cell>
          <cell r="C90" t="str">
            <v>E2000X</v>
          </cell>
          <cell r="D90">
            <v>24</v>
          </cell>
          <cell r="E90">
            <v>28</v>
          </cell>
          <cell r="G90">
            <v>930</v>
          </cell>
          <cell r="H90">
            <v>800</v>
          </cell>
          <cell r="I90">
            <v>150</v>
          </cell>
          <cell r="J90">
            <v>0.3</v>
          </cell>
          <cell r="K90" t="str">
            <v>Well flowing on 28/64" choke through production separator</v>
          </cell>
          <cell r="L90" t="str">
            <v>E6000X</v>
          </cell>
          <cell r="M90">
            <v>0</v>
          </cell>
          <cell r="N90">
            <v>0</v>
          </cell>
          <cell r="P90">
            <v>1600</v>
          </cell>
          <cell r="Q90">
            <v>0</v>
          </cell>
          <cell r="R90">
            <v>0</v>
          </cell>
          <cell r="S90">
            <v>0</v>
          </cell>
          <cell r="T90" t="str">
            <v>Shut-in well  @ 11:18hrs on 23/10/19</v>
          </cell>
          <cell r="U90" t="str">
            <v>D9000X</v>
          </cell>
          <cell r="V90">
            <v>0</v>
          </cell>
          <cell r="W90">
            <v>0</v>
          </cell>
          <cell r="Y90">
            <v>800</v>
          </cell>
          <cell r="Z90">
            <v>0</v>
          </cell>
          <cell r="AA90">
            <v>0</v>
          </cell>
          <cell r="AB90">
            <v>0</v>
          </cell>
          <cell r="AC90" t="str">
            <v>Shut-in well  @ 12:06hrs on 23/10/19</v>
          </cell>
          <cell r="AD90" t="str">
            <v>E4000X</v>
          </cell>
          <cell r="AE90">
            <v>0</v>
          </cell>
          <cell r="AF90">
            <v>0</v>
          </cell>
          <cell r="AH90">
            <v>1100</v>
          </cell>
          <cell r="AI90">
            <v>0</v>
          </cell>
          <cell r="AJ90">
            <v>0</v>
          </cell>
          <cell r="AK90">
            <v>0.1</v>
          </cell>
          <cell r="AL90" t="str">
            <v>Shut-in well @ 14:25hrs on 24/10/19</v>
          </cell>
          <cell r="AN90">
            <v>0</v>
          </cell>
          <cell r="AO90">
            <v>0</v>
          </cell>
          <cell r="AU90" t="str">
            <v xml:space="preserve"> </v>
          </cell>
          <cell r="AW90">
            <v>0</v>
          </cell>
          <cell r="AX90">
            <v>0</v>
          </cell>
          <cell r="BF90">
            <v>0</v>
          </cell>
          <cell r="BG90">
            <v>0</v>
          </cell>
          <cell r="BM90" t="str">
            <v>;</v>
          </cell>
        </row>
        <row r="91">
          <cell r="B91">
            <v>43766</v>
          </cell>
          <cell r="C91" t="str">
            <v>E2000X</v>
          </cell>
          <cell r="D91">
            <v>24</v>
          </cell>
          <cell r="E91">
            <v>28</v>
          </cell>
          <cell r="G91">
            <v>930</v>
          </cell>
          <cell r="H91">
            <v>800</v>
          </cell>
          <cell r="I91">
            <v>150</v>
          </cell>
          <cell r="J91">
            <v>0.2</v>
          </cell>
          <cell r="K91" t="str">
            <v>Well flowing on 28/64" choke through production separator</v>
          </cell>
          <cell r="L91" t="str">
            <v>E6000X</v>
          </cell>
          <cell r="M91">
            <v>0</v>
          </cell>
          <cell r="N91">
            <v>0</v>
          </cell>
          <cell r="P91">
            <v>1600</v>
          </cell>
          <cell r="Q91">
            <v>0</v>
          </cell>
          <cell r="R91">
            <v>0</v>
          </cell>
          <cell r="S91">
            <v>0</v>
          </cell>
          <cell r="T91" t="str">
            <v>Shut-in well  @ 11:18hrs on 23/10/19</v>
          </cell>
          <cell r="U91" t="str">
            <v>D9000X</v>
          </cell>
          <cell r="V91">
            <v>0</v>
          </cell>
          <cell r="W91">
            <v>0</v>
          </cell>
          <cell r="Y91">
            <v>800</v>
          </cell>
          <cell r="Z91">
            <v>0</v>
          </cell>
          <cell r="AA91">
            <v>0</v>
          </cell>
          <cell r="AB91">
            <v>0</v>
          </cell>
          <cell r="AC91" t="str">
            <v>Shut-in well  @ 12:06hrs on 23/10/19</v>
          </cell>
          <cell r="AD91" t="str">
            <v>E4000X</v>
          </cell>
          <cell r="AE91">
            <v>0</v>
          </cell>
          <cell r="AF91">
            <v>0</v>
          </cell>
          <cell r="AH91">
            <v>1100</v>
          </cell>
          <cell r="AI91">
            <v>0</v>
          </cell>
          <cell r="AJ91">
            <v>0</v>
          </cell>
          <cell r="AK91">
            <v>0.1</v>
          </cell>
          <cell r="AL91" t="str">
            <v>Shut-in well @ 14:25hrs on 24/10/19</v>
          </cell>
          <cell r="AN91">
            <v>0</v>
          </cell>
          <cell r="AO91">
            <v>0</v>
          </cell>
          <cell r="AU91" t="str">
            <v xml:space="preserve"> </v>
          </cell>
          <cell r="AW91">
            <v>0</v>
          </cell>
          <cell r="AX91">
            <v>0</v>
          </cell>
          <cell r="BF91">
            <v>0</v>
          </cell>
          <cell r="BG91">
            <v>0</v>
          </cell>
          <cell r="BM91" t="str">
            <v>;</v>
          </cell>
        </row>
        <row r="92">
          <cell r="B92">
            <v>43767</v>
          </cell>
          <cell r="C92" t="str">
            <v>E2000X</v>
          </cell>
          <cell r="D92">
            <v>24</v>
          </cell>
          <cell r="E92">
            <v>28</v>
          </cell>
          <cell r="G92">
            <v>930</v>
          </cell>
          <cell r="H92">
            <v>800</v>
          </cell>
          <cell r="I92">
            <v>150</v>
          </cell>
          <cell r="J92">
            <v>0.2</v>
          </cell>
          <cell r="K92" t="str">
            <v>Well flowing on 28/64" choke through production separator</v>
          </cell>
          <cell r="L92" t="str">
            <v>E6000X</v>
          </cell>
          <cell r="M92">
            <v>0</v>
          </cell>
          <cell r="N92">
            <v>0</v>
          </cell>
          <cell r="P92">
            <v>1600</v>
          </cell>
          <cell r="Q92">
            <v>0</v>
          </cell>
          <cell r="R92">
            <v>0</v>
          </cell>
          <cell r="S92">
            <v>0</v>
          </cell>
          <cell r="T92" t="str">
            <v>Shut-in well  @ 11:18hrs on 23/10/19</v>
          </cell>
          <cell r="U92" t="str">
            <v>D9000X</v>
          </cell>
          <cell r="V92">
            <v>0</v>
          </cell>
          <cell r="W92">
            <v>0</v>
          </cell>
          <cell r="Y92">
            <v>800</v>
          </cell>
          <cell r="Z92">
            <v>0</v>
          </cell>
          <cell r="AA92">
            <v>0</v>
          </cell>
          <cell r="AB92">
            <v>0</v>
          </cell>
          <cell r="AC92" t="str">
            <v>Shut-in well  @ 12:06hrs on 23/10/19</v>
          </cell>
          <cell r="AD92" t="str">
            <v>E4000X</v>
          </cell>
          <cell r="AE92">
            <v>0</v>
          </cell>
          <cell r="AF92">
            <v>0</v>
          </cell>
          <cell r="AH92">
            <v>1100</v>
          </cell>
          <cell r="AI92">
            <v>0</v>
          </cell>
          <cell r="AJ92">
            <v>0</v>
          </cell>
          <cell r="AK92">
            <v>0</v>
          </cell>
          <cell r="AL92" t="str">
            <v>Shut-in well @ 14:25hrs on 24/10/19</v>
          </cell>
          <cell r="AN92">
            <v>0</v>
          </cell>
          <cell r="AO92">
            <v>0</v>
          </cell>
          <cell r="AU92" t="str">
            <v xml:space="preserve"> </v>
          </cell>
          <cell r="AW92">
            <v>0</v>
          </cell>
          <cell r="AX92">
            <v>0</v>
          </cell>
          <cell r="BF92">
            <v>0</v>
          </cell>
          <cell r="BG92">
            <v>0</v>
          </cell>
          <cell r="BM92" t="str">
            <v>;</v>
          </cell>
        </row>
        <row r="93">
          <cell r="B93">
            <v>43768</v>
          </cell>
          <cell r="C93" t="str">
            <v>E2000X</v>
          </cell>
          <cell r="D93">
            <v>24</v>
          </cell>
          <cell r="E93">
            <v>28</v>
          </cell>
          <cell r="G93">
            <v>930</v>
          </cell>
          <cell r="H93">
            <v>800</v>
          </cell>
          <cell r="I93">
            <v>150</v>
          </cell>
          <cell r="J93">
            <v>0.2</v>
          </cell>
          <cell r="K93" t="str">
            <v>Well flowing on 28/64" choke through production separator</v>
          </cell>
          <cell r="L93" t="str">
            <v>E6000X</v>
          </cell>
          <cell r="M93">
            <v>0</v>
          </cell>
          <cell r="N93">
            <v>0</v>
          </cell>
          <cell r="P93">
            <v>1600</v>
          </cell>
          <cell r="Q93">
            <v>0</v>
          </cell>
          <cell r="R93">
            <v>0</v>
          </cell>
          <cell r="S93">
            <v>0</v>
          </cell>
          <cell r="T93" t="str">
            <v>Shut-in well  @ 11:18hrs on 23/10/19</v>
          </cell>
          <cell r="U93" t="str">
            <v>D9000X</v>
          </cell>
          <cell r="V93">
            <v>0</v>
          </cell>
          <cell r="W93">
            <v>0</v>
          </cell>
          <cell r="Y93">
            <v>800</v>
          </cell>
          <cell r="Z93">
            <v>0</v>
          </cell>
          <cell r="AA93">
            <v>0</v>
          </cell>
          <cell r="AB93">
            <v>0</v>
          </cell>
          <cell r="AC93" t="str">
            <v>Shut-in well  @ 12:06hrs on 23/10/19</v>
          </cell>
          <cell r="AD93" t="str">
            <v>E4000X</v>
          </cell>
          <cell r="AE93">
            <v>0</v>
          </cell>
          <cell r="AF93">
            <v>0</v>
          </cell>
          <cell r="AH93">
            <v>1100</v>
          </cell>
          <cell r="AI93">
            <v>0</v>
          </cell>
          <cell r="AJ93">
            <v>0</v>
          </cell>
          <cell r="AK93">
            <v>0</v>
          </cell>
          <cell r="AL93" t="str">
            <v>Shut-in well @ 14:25hrs on 24/10/19</v>
          </cell>
          <cell r="AN93">
            <v>0</v>
          </cell>
          <cell r="AO93">
            <v>0</v>
          </cell>
          <cell r="AU93" t="str">
            <v xml:space="preserve"> </v>
          </cell>
          <cell r="AW93">
            <v>0</v>
          </cell>
          <cell r="AX93">
            <v>0</v>
          </cell>
          <cell r="BF93">
            <v>0</v>
          </cell>
          <cell r="BG93">
            <v>0</v>
          </cell>
          <cell r="BM93" t="str">
            <v>;</v>
          </cell>
        </row>
        <row r="94">
          <cell r="B94">
            <v>43769</v>
          </cell>
          <cell r="C94" t="str">
            <v>E2000X</v>
          </cell>
          <cell r="D94">
            <v>24</v>
          </cell>
          <cell r="E94">
            <v>28</v>
          </cell>
          <cell r="G94">
            <v>930</v>
          </cell>
          <cell r="H94">
            <v>810</v>
          </cell>
          <cell r="I94">
            <v>150</v>
          </cell>
          <cell r="J94">
            <v>0.15</v>
          </cell>
          <cell r="K94" t="str">
            <v>Well flowing on 28/64" choke through production separator</v>
          </cell>
          <cell r="L94" t="str">
            <v>E6000X</v>
          </cell>
          <cell r="M94">
            <v>0</v>
          </cell>
          <cell r="N94">
            <v>0</v>
          </cell>
          <cell r="P94">
            <v>1600</v>
          </cell>
          <cell r="Q94">
            <v>0</v>
          </cell>
          <cell r="R94">
            <v>0</v>
          </cell>
          <cell r="S94">
            <v>0</v>
          </cell>
          <cell r="T94" t="str">
            <v>Shut-in well  @ 11:18hrs on 23/10/19</v>
          </cell>
          <cell r="U94" t="str">
            <v>D9000X</v>
          </cell>
          <cell r="V94">
            <v>0</v>
          </cell>
          <cell r="W94">
            <v>0</v>
          </cell>
          <cell r="Y94">
            <v>800</v>
          </cell>
          <cell r="Z94">
            <v>0</v>
          </cell>
          <cell r="AA94">
            <v>0</v>
          </cell>
          <cell r="AB94">
            <v>0</v>
          </cell>
          <cell r="AC94" t="str">
            <v>Shut-in well  @ 12:06hrs on 23/10/19</v>
          </cell>
          <cell r="AD94" t="str">
            <v>E4000X</v>
          </cell>
          <cell r="AE94">
            <v>0</v>
          </cell>
          <cell r="AF94">
            <v>0</v>
          </cell>
          <cell r="AH94">
            <v>1100</v>
          </cell>
          <cell r="AI94">
            <v>0</v>
          </cell>
          <cell r="AJ94">
            <v>0</v>
          </cell>
          <cell r="AK94">
            <v>0</v>
          </cell>
          <cell r="AL94" t="str">
            <v>Shut-in well @ 14:25hrs on 24/10/19</v>
          </cell>
          <cell r="AN94">
            <v>0</v>
          </cell>
          <cell r="AO94">
            <v>0</v>
          </cell>
          <cell r="AU94" t="str">
            <v xml:space="preserve"> </v>
          </cell>
          <cell r="AW94">
            <v>0</v>
          </cell>
          <cell r="AX94">
            <v>0</v>
          </cell>
          <cell r="BF94">
            <v>0</v>
          </cell>
          <cell r="BG94">
            <v>0</v>
          </cell>
          <cell r="BM94" t="str">
            <v>;</v>
          </cell>
        </row>
        <row r="95">
          <cell r="B95">
            <v>43770</v>
          </cell>
          <cell r="C95" t="str">
            <v>E2000X</v>
          </cell>
          <cell r="D95">
            <v>12</v>
          </cell>
          <cell r="E95">
            <v>28</v>
          </cell>
          <cell r="G95">
            <v>930</v>
          </cell>
          <cell r="H95">
            <v>810</v>
          </cell>
          <cell r="I95">
            <v>150</v>
          </cell>
          <cell r="J95">
            <v>0.25</v>
          </cell>
          <cell r="K95" t="str">
            <v>Shut-in well  @ 1800hrs on 01/11/19</v>
          </cell>
          <cell r="L95" t="str">
            <v>E6000X</v>
          </cell>
          <cell r="M95">
            <v>0</v>
          </cell>
          <cell r="N95">
            <v>0</v>
          </cell>
          <cell r="P95">
            <v>1600</v>
          </cell>
          <cell r="Q95">
            <v>0</v>
          </cell>
          <cell r="R95">
            <v>0</v>
          </cell>
          <cell r="S95">
            <v>0</v>
          </cell>
          <cell r="T95" t="str">
            <v>Shut-in well  @ 11:18hrs on 23/10/19</v>
          </cell>
          <cell r="U95" t="str">
            <v>D9000X</v>
          </cell>
          <cell r="V95">
            <v>0</v>
          </cell>
          <cell r="W95">
            <v>0</v>
          </cell>
          <cell r="Y95">
            <v>800</v>
          </cell>
          <cell r="Z95">
            <v>0</v>
          </cell>
          <cell r="AA95">
            <v>0</v>
          </cell>
          <cell r="AB95">
            <v>0</v>
          </cell>
          <cell r="AC95" t="str">
            <v>Shut-in well  @ 12:06hrs on 23/10/19</v>
          </cell>
          <cell r="AD95" t="str">
            <v>E4000X</v>
          </cell>
          <cell r="AE95">
            <v>0</v>
          </cell>
          <cell r="AF95">
            <v>0</v>
          </cell>
          <cell r="AH95">
            <v>1100</v>
          </cell>
          <cell r="AI95">
            <v>0</v>
          </cell>
          <cell r="AJ95">
            <v>0</v>
          </cell>
          <cell r="AK95">
            <v>0</v>
          </cell>
          <cell r="AL95" t="str">
            <v>Shut-in well @ 14:25hrs on 24/10/19</v>
          </cell>
          <cell r="AN95">
            <v>0</v>
          </cell>
          <cell r="AO95">
            <v>0</v>
          </cell>
          <cell r="AU95" t="str">
            <v xml:space="preserve"> </v>
          </cell>
          <cell r="AW95">
            <v>0</v>
          </cell>
          <cell r="AX95">
            <v>0</v>
          </cell>
          <cell r="BF95">
            <v>0</v>
          </cell>
          <cell r="BG95">
            <v>0</v>
          </cell>
          <cell r="BM95" t="str">
            <v>;</v>
          </cell>
        </row>
        <row r="96">
          <cell r="B96">
            <v>43771</v>
          </cell>
          <cell r="C96" t="str">
            <v>E2000X</v>
          </cell>
          <cell r="D96">
            <v>16.25</v>
          </cell>
          <cell r="E96">
            <v>28</v>
          </cell>
          <cell r="G96">
            <v>930</v>
          </cell>
          <cell r="H96">
            <v>800</v>
          </cell>
          <cell r="I96">
            <v>150</v>
          </cell>
          <cell r="J96">
            <v>0.15</v>
          </cell>
          <cell r="K96" t="str">
            <v>Re-Opened to HP Separator  @ 1345hrs on 02/11/19</v>
          </cell>
          <cell r="L96" t="str">
            <v>E6000X</v>
          </cell>
          <cell r="M96">
            <v>0</v>
          </cell>
          <cell r="N96">
            <v>0</v>
          </cell>
          <cell r="P96">
            <v>1600</v>
          </cell>
          <cell r="Q96">
            <v>0</v>
          </cell>
          <cell r="R96">
            <v>0</v>
          </cell>
          <cell r="S96">
            <v>0</v>
          </cell>
          <cell r="T96" t="str">
            <v>Shut-in well  @ 11:18hrs on 23/10/19</v>
          </cell>
          <cell r="U96" t="str">
            <v>D9000X</v>
          </cell>
          <cell r="V96">
            <v>0</v>
          </cell>
          <cell r="W96">
            <v>0</v>
          </cell>
          <cell r="Y96">
            <v>800</v>
          </cell>
          <cell r="Z96">
            <v>0</v>
          </cell>
          <cell r="AA96">
            <v>0</v>
          </cell>
          <cell r="AB96">
            <v>0</v>
          </cell>
          <cell r="AC96" t="str">
            <v>Shut-in well  @ 12:06hrs on 23/10/19</v>
          </cell>
          <cell r="AD96" t="str">
            <v>E4000X</v>
          </cell>
          <cell r="AE96">
            <v>0</v>
          </cell>
          <cell r="AF96">
            <v>0</v>
          </cell>
          <cell r="AH96">
            <v>1100</v>
          </cell>
          <cell r="AI96">
            <v>0</v>
          </cell>
          <cell r="AJ96">
            <v>0</v>
          </cell>
          <cell r="AK96">
            <v>0</v>
          </cell>
          <cell r="AL96" t="str">
            <v>Shut-in well @ 14:25hrs on 24/10/19</v>
          </cell>
          <cell r="AN96">
            <v>0</v>
          </cell>
          <cell r="AO96">
            <v>0</v>
          </cell>
          <cell r="AU96" t="str">
            <v xml:space="preserve"> </v>
          </cell>
          <cell r="AW96">
            <v>0</v>
          </cell>
          <cell r="AX96">
            <v>0</v>
          </cell>
          <cell r="BF96">
            <v>0</v>
          </cell>
          <cell r="BG96">
            <v>0</v>
          </cell>
          <cell r="BM96" t="str">
            <v>;</v>
          </cell>
        </row>
        <row r="97">
          <cell r="B97">
            <v>43772</v>
          </cell>
          <cell r="C97" t="str">
            <v>E2000X</v>
          </cell>
          <cell r="D97">
            <v>24</v>
          </cell>
          <cell r="E97">
            <v>28</v>
          </cell>
          <cell r="G97">
            <v>930</v>
          </cell>
          <cell r="H97">
            <v>810</v>
          </cell>
          <cell r="I97">
            <v>155</v>
          </cell>
          <cell r="J97">
            <v>0.25</v>
          </cell>
          <cell r="K97" t="str">
            <v>Flowing to HP Separator</v>
          </cell>
          <cell r="L97" t="str">
            <v>E6000X</v>
          </cell>
          <cell r="M97">
            <v>0</v>
          </cell>
          <cell r="N97">
            <v>0</v>
          </cell>
          <cell r="P97">
            <v>1600</v>
          </cell>
          <cell r="Q97">
            <v>0</v>
          </cell>
          <cell r="R97">
            <v>0</v>
          </cell>
          <cell r="S97">
            <v>0</v>
          </cell>
          <cell r="T97" t="str">
            <v>Shut-in well  @ 11:18hrs on 23/10/19</v>
          </cell>
          <cell r="U97" t="str">
            <v>D9000X</v>
          </cell>
          <cell r="V97">
            <v>0</v>
          </cell>
          <cell r="W97">
            <v>0</v>
          </cell>
          <cell r="Y97">
            <v>800</v>
          </cell>
          <cell r="Z97">
            <v>0</v>
          </cell>
          <cell r="AA97">
            <v>0</v>
          </cell>
          <cell r="AB97">
            <v>0</v>
          </cell>
          <cell r="AC97" t="str">
            <v>Shut-in well  @ 12:06hrs on 23/10/19</v>
          </cell>
          <cell r="AD97" t="str">
            <v>E4000X</v>
          </cell>
          <cell r="AE97">
            <v>0</v>
          </cell>
          <cell r="AF97">
            <v>0</v>
          </cell>
          <cell r="AH97">
            <v>1100</v>
          </cell>
          <cell r="AI97">
            <v>0</v>
          </cell>
          <cell r="AJ97">
            <v>0</v>
          </cell>
          <cell r="AK97">
            <v>0</v>
          </cell>
          <cell r="AL97" t="str">
            <v>Shut-in well @ 14:25hrs on 24/10/19</v>
          </cell>
          <cell r="AN97">
            <v>0</v>
          </cell>
          <cell r="AO97">
            <v>0</v>
          </cell>
          <cell r="AU97" t="str">
            <v xml:space="preserve"> </v>
          </cell>
          <cell r="AW97">
            <v>0</v>
          </cell>
          <cell r="AX97">
            <v>0</v>
          </cell>
          <cell r="BF97">
            <v>0</v>
          </cell>
          <cell r="BG97">
            <v>0</v>
          </cell>
          <cell r="BM97" t="str">
            <v>;</v>
          </cell>
        </row>
        <row r="98">
          <cell r="B98">
            <v>43773</v>
          </cell>
          <cell r="C98" t="str">
            <v>E2000X</v>
          </cell>
          <cell r="D98">
            <v>24</v>
          </cell>
          <cell r="E98">
            <v>28</v>
          </cell>
          <cell r="G98">
            <v>930</v>
          </cell>
          <cell r="H98">
            <v>800</v>
          </cell>
          <cell r="I98">
            <v>160</v>
          </cell>
          <cell r="J98">
            <v>0.25</v>
          </cell>
          <cell r="K98" t="str">
            <v>Flowing to HP Separator</v>
          </cell>
          <cell r="L98" t="str">
            <v>E6000X</v>
          </cell>
          <cell r="M98">
            <v>0</v>
          </cell>
          <cell r="N98">
            <v>0</v>
          </cell>
          <cell r="P98">
            <v>1600</v>
          </cell>
          <cell r="Q98">
            <v>0</v>
          </cell>
          <cell r="R98">
            <v>0</v>
          </cell>
          <cell r="S98">
            <v>0</v>
          </cell>
          <cell r="T98" t="str">
            <v>Shut-in well  @ 11:18hrs on 23/10/19</v>
          </cell>
          <cell r="U98" t="str">
            <v>D9000X</v>
          </cell>
          <cell r="V98">
            <v>0</v>
          </cell>
          <cell r="W98">
            <v>0</v>
          </cell>
          <cell r="Y98">
            <v>800</v>
          </cell>
          <cell r="Z98">
            <v>0</v>
          </cell>
          <cell r="AA98">
            <v>0</v>
          </cell>
          <cell r="AB98">
            <v>0</v>
          </cell>
          <cell r="AC98" t="str">
            <v>Shut-in well  @ 12:06hrs on 23/10/19</v>
          </cell>
          <cell r="AD98" t="str">
            <v>E4000X</v>
          </cell>
          <cell r="AE98">
            <v>12.5</v>
          </cell>
          <cell r="AF98">
            <v>32</v>
          </cell>
          <cell r="AH98">
            <v>1100</v>
          </cell>
          <cell r="AI98">
            <v>850</v>
          </cell>
          <cell r="AJ98">
            <v>170</v>
          </cell>
          <cell r="AK98">
            <v>0.5</v>
          </cell>
          <cell r="AL98" t="str">
            <v>Re-opened Gbet-3Ls at 1730Hrs on 04.11.2019. and flowing to HP Separator</v>
          </cell>
          <cell r="AN98">
            <v>0</v>
          </cell>
          <cell r="AO98">
            <v>0</v>
          </cell>
          <cell r="AU98" t="str">
            <v xml:space="preserve"> </v>
          </cell>
          <cell r="AW98">
            <v>0</v>
          </cell>
          <cell r="AX98">
            <v>0</v>
          </cell>
          <cell r="BF98">
            <v>0</v>
          </cell>
          <cell r="BG98">
            <v>0</v>
          </cell>
          <cell r="BM98" t="str">
            <v>;</v>
          </cell>
        </row>
        <row r="99">
          <cell r="B99">
            <v>43774</v>
          </cell>
          <cell r="C99" t="str">
            <v>E2000X</v>
          </cell>
          <cell r="D99">
            <v>24</v>
          </cell>
          <cell r="E99">
            <v>28</v>
          </cell>
          <cell r="G99">
            <v>930</v>
          </cell>
          <cell r="H99">
            <v>800</v>
          </cell>
          <cell r="I99">
            <v>160</v>
          </cell>
          <cell r="J99">
            <v>0.2</v>
          </cell>
          <cell r="K99" t="str">
            <v>Flowing to HP Separator</v>
          </cell>
          <cell r="L99" t="str">
            <v>E6000X</v>
          </cell>
          <cell r="M99">
            <v>0</v>
          </cell>
          <cell r="N99">
            <v>0</v>
          </cell>
          <cell r="P99">
            <v>1600</v>
          </cell>
          <cell r="Q99">
            <v>0</v>
          </cell>
          <cell r="R99">
            <v>0</v>
          </cell>
          <cell r="S99">
            <v>0</v>
          </cell>
          <cell r="T99" t="str">
            <v>Shut-in well  @ 11:18hrs on 23/10/19</v>
          </cell>
          <cell r="U99" t="str">
            <v>D9000X</v>
          </cell>
          <cell r="V99">
            <v>0</v>
          </cell>
          <cell r="W99">
            <v>0</v>
          </cell>
          <cell r="Y99">
            <v>800</v>
          </cell>
          <cell r="Z99">
            <v>0</v>
          </cell>
          <cell r="AA99">
            <v>0</v>
          </cell>
          <cell r="AB99">
            <v>0</v>
          </cell>
          <cell r="AC99" t="str">
            <v>Shut-in well  @ 12:06hrs on 23/10/19</v>
          </cell>
          <cell r="AD99" t="str">
            <v>E4000X</v>
          </cell>
          <cell r="AE99">
            <v>24</v>
          </cell>
          <cell r="AF99">
            <v>32</v>
          </cell>
          <cell r="AH99">
            <v>1100</v>
          </cell>
          <cell r="AI99">
            <v>850</v>
          </cell>
          <cell r="AJ99">
            <v>170</v>
          </cell>
          <cell r="AK99">
            <v>0.35</v>
          </cell>
          <cell r="AL99" t="str">
            <v>Re-opened Gbet-3Ls at 1730Hrs on 04.11.2019. and flowing to HP Separator</v>
          </cell>
          <cell r="AN99">
            <v>0</v>
          </cell>
          <cell r="AO99">
            <v>0</v>
          </cell>
          <cell r="AU99" t="str">
            <v xml:space="preserve"> </v>
          </cell>
          <cell r="AW99">
            <v>0</v>
          </cell>
          <cell r="AX99">
            <v>0</v>
          </cell>
          <cell r="BF99">
            <v>0</v>
          </cell>
          <cell r="BG99">
            <v>0</v>
          </cell>
          <cell r="BM99" t="str">
            <v>;</v>
          </cell>
        </row>
        <row r="100">
          <cell r="B100">
            <v>43775</v>
          </cell>
          <cell r="C100" t="str">
            <v>E2000X</v>
          </cell>
          <cell r="D100">
            <v>24</v>
          </cell>
          <cell r="E100">
            <v>28</v>
          </cell>
          <cell r="G100">
            <v>930</v>
          </cell>
          <cell r="H100">
            <v>800</v>
          </cell>
          <cell r="I100">
            <v>160</v>
          </cell>
          <cell r="J100">
            <v>0.2</v>
          </cell>
          <cell r="K100" t="str">
            <v>Flowing to HP Separator</v>
          </cell>
          <cell r="L100" t="str">
            <v>E6000X</v>
          </cell>
          <cell r="M100">
            <v>0</v>
          </cell>
          <cell r="N100">
            <v>0</v>
          </cell>
          <cell r="P100">
            <v>1600</v>
          </cell>
          <cell r="Q100">
            <v>0</v>
          </cell>
          <cell r="R100">
            <v>0</v>
          </cell>
          <cell r="S100">
            <v>0</v>
          </cell>
          <cell r="T100" t="str">
            <v>Shut-in well  @ 11:18hrs on 23/10/19</v>
          </cell>
          <cell r="U100" t="str">
            <v>D9000X</v>
          </cell>
          <cell r="V100">
            <v>0</v>
          </cell>
          <cell r="W100">
            <v>0</v>
          </cell>
          <cell r="Y100">
            <v>800</v>
          </cell>
          <cell r="Z100">
            <v>0</v>
          </cell>
          <cell r="AA100">
            <v>0</v>
          </cell>
          <cell r="AB100">
            <v>0</v>
          </cell>
          <cell r="AC100" t="str">
            <v>Shut-in well  @ 12:06hrs on 23/10/19</v>
          </cell>
          <cell r="AD100" t="str">
            <v>E4000X</v>
          </cell>
          <cell r="AE100">
            <v>24</v>
          </cell>
          <cell r="AF100">
            <v>32</v>
          </cell>
          <cell r="AH100">
            <v>1100</v>
          </cell>
          <cell r="AI100">
            <v>850</v>
          </cell>
          <cell r="AJ100">
            <v>170</v>
          </cell>
          <cell r="AK100">
            <v>0.2</v>
          </cell>
          <cell r="AL100" t="str">
            <v>Flowing to HP Separator</v>
          </cell>
          <cell r="AN100">
            <v>0</v>
          </cell>
          <cell r="AO100">
            <v>0</v>
          </cell>
          <cell r="AU100" t="str">
            <v xml:space="preserve"> </v>
          </cell>
          <cell r="AW100">
            <v>0</v>
          </cell>
          <cell r="AX100">
            <v>0</v>
          </cell>
          <cell r="BF100">
            <v>0</v>
          </cell>
          <cell r="BG100">
            <v>0</v>
          </cell>
          <cell r="BM100" t="str">
            <v>;</v>
          </cell>
        </row>
        <row r="101">
          <cell r="B101">
            <v>43776</v>
          </cell>
          <cell r="C101" t="str">
            <v>E2000X</v>
          </cell>
          <cell r="D101">
            <v>24</v>
          </cell>
          <cell r="E101">
            <v>28</v>
          </cell>
          <cell r="G101">
            <v>930</v>
          </cell>
          <cell r="H101">
            <v>800</v>
          </cell>
          <cell r="I101">
            <v>160</v>
          </cell>
          <cell r="J101">
            <v>0.2</v>
          </cell>
          <cell r="K101" t="str">
            <v>Flowing to HP Separator</v>
          </cell>
          <cell r="L101" t="str">
            <v>E6000X</v>
          </cell>
          <cell r="M101">
            <v>0</v>
          </cell>
          <cell r="N101">
            <v>0</v>
          </cell>
          <cell r="P101">
            <v>1600</v>
          </cell>
          <cell r="Q101">
            <v>0</v>
          </cell>
          <cell r="R101">
            <v>0</v>
          </cell>
          <cell r="S101">
            <v>0</v>
          </cell>
          <cell r="T101" t="str">
            <v>Shut-in well  @ 11:18hrs on 23/10/19</v>
          </cell>
          <cell r="U101" t="str">
            <v>D9000X</v>
          </cell>
          <cell r="V101">
            <v>0</v>
          </cell>
          <cell r="W101">
            <v>0</v>
          </cell>
          <cell r="Y101">
            <v>800</v>
          </cell>
          <cell r="Z101">
            <v>0</v>
          </cell>
          <cell r="AA101">
            <v>0</v>
          </cell>
          <cell r="AB101">
            <v>0</v>
          </cell>
          <cell r="AC101" t="str">
            <v>Shut-in well  @ 12:06hrs on 23/10/19</v>
          </cell>
          <cell r="AD101" t="str">
            <v>E4000X</v>
          </cell>
          <cell r="AE101">
            <v>24</v>
          </cell>
          <cell r="AF101">
            <v>32</v>
          </cell>
          <cell r="AH101">
            <v>1100</v>
          </cell>
          <cell r="AI101">
            <v>850</v>
          </cell>
          <cell r="AJ101">
            <v>170</v>
          </cell>
          <cell r="AK101">
            <v>0.2</v>
          </cell>
          <cell r="AL101" t="str">
            <v>Flowing to HP Separator</v>
          </cell>
          <cell r="AN101">
            <v>0</v>
          </cell>
          <cell r="AO101">
            <v>0</v>
          </cell>
          <cell r="AU101" t="str">
            <v xml:space="preserve"> </v>
          </cell>
          <cell r="AW101">
            <v>0</v>
          </cell>
          <cell r="AX101">
            <v>0</v>
          </cell>
          <cell r="BF101">
            <v>0</v>
          </cell>
          <cell r="BG101">
            <v>0</v>
          </cell>
          <cell r="BM101" t="str">
            <v>;</v>
          </cell>
        </row>
        <row r="102">
          <cell r="B102">
            <v>43777</v>
          </cell>
          <cell r="C102" t="str">
            <v>E2000X</v>
          </cell>
          <cell r="D102">
            <v>24</v>
          </cell>
          <cell r="E102">
            <v>28</v>
          </cell>
          <cell r="G102">
            <v>930</v>
          </cell>
          <cell r="H102">
            <v>800</v>
          </cell>
          <cell r="I102">
            <v>160</v>
          </cell>
          <cell r="J102">
            <v>0.25</v>
          </cell>
          <cell r="K102" t="str">
            <v>Flowing to HP Separator</v>
          </cell>
          <cell r="L102" t="str">
            <v>E6000X</v>
          </cell>
          <cell r="M102">
            <v>0</v>
          </cell>
          <cell r="N102">
            <v>0</v>
          </cell>
          <cell r="P102">
            <v>1600</v>
          </cell>
          <cell r="Q102">
            <v>0</v>
          </cell>
          <cell r="R102">
            <v>0</v>
          </cell>
          <cell r="S102">
            <v>0</v>
          </cell>
          <cell r="T102" t="str">
            <v>Shut-in well  @ 11:18hrs on 23/10/19</v>
          </cell>
          <cell r="U102" t="str">
            <v>D9000X</v>
          </cell>
          <cell r="V102">
            <v>0</v>
          </cell>
          <cell r="W102">
            <v>0</v>
          </cell>
          <cell r="Y102">
            <v>800</v>
          </cell>
          <cell r="Z102">
            <v>0</v>
          </cell>
          <cell r="AA102">
            <v>0</v>
          </cell>
          <cell r="AB102">
            <v>0</v>
          </cell>
          <cell r="AC102" t="str">
            <v>Shut-in well  @ 12:06hrs on 23/10/19</v>
          </cell>
          <cell r="AD102" t="str">
            <v>E4000X</v>
          </cell>
          <cell r="AE102">
            <v>24</v>
          </cell>
          <cell r="AF102">
            <v>32</v>
          </cell>
          <cell r="AH102">
            <v>1100</v>
          </cell>
          <cell r="AI102">
            <v>850</v>
          </cell>
          <cell r="AJ102">
            <v>170</v>
          </cell>
          <cell r="AK102">
            <v>0.1</v>
          </cell>
          <cell r="AL102" t="str">
            <v>Flowing to HP Separator</v>
          </cell>
          <cell r="AN102">
            <v>0</v>
          </cell>
          <cell r="AO102">
            <v>0</v>
          </cell>
          <cell r="AU102" t="str">
            <v xml:space="preserve"> </v>
          </cell>
          <cell r="AW102">
            <v>0</v>
          </cell>
          <cell r="AX102">
            <v>0</v>
          </cell>
          <cell r="BF102">
            <v>0</v>
          </cell>
          <cell r="BG102">
            <v>0</v>
          </cell>
          <cell r="BM102" t="str">
            <v>;</v>
          </cell>
        </row>
        <row r="103">
          <cell r="B103">
            <v>43778</v>
          </cell>
          <cell r="C103" t="str">
            <v>E2000X</v>
          </cell>
          <cell r="D103">
            <v>24</v>
          </cell>
          <cell r="E103">
            <v>28</v>
          </cell>
          <cell r="G103">
            <v>930</v>
          </cell>
          <cell r="H103">
            <v>800</v>
          </cell>
          <cell r="I103">
            <v>160</v>
          </cell>
          <cell r="J103">
            <v>0.25</v>
          </cell>
          <cell r="K103" t="str">
            <v>Flowing to HP Separator</v>
          </cell>
          <cell r="L103" t="str">
            <v>E6000X</v>
          </cell>
          <cell r="M103">
            <v>0</v>
          </cell>
          <cell r="N103">
            <v>0</v>
          </cell>
          <cell r="P103">
            <v>1600</v>
          </cell>
          <cell r="Q103">
            <v>0</v>
          </cell>
          <cell r="R103">
            <v>0</v>
          </cell>
          <cell r="S103">
            <v>0</v>
          </cell>
          <cell r="T103" t="str">
            <v>Shut-in well  @ 11:18hrs on 23/10/19</v>
          </cell>
          <cell r="U103" t="str">
            <v>D9000X</v>
          </cell>
          <cell r="V103">
            <v>0</v>
          </cell>
          <cell r="W103">
            <v>0</v>
          </cell>
          <cell r="Y103">
            <v>800</v>
          </cell>
          <cell r="Z103">
            <v>0</v>
          </cell>
          <cell r="AA103">
            <v>0</v>
          </cell>
          <cell r="AB103">
            <v>0</v>
          </cell>
          <cell r="AC103" t="str">
            <v>Shut-in well  @ 12:06hrs on 23/10/19</v>
          </cell>
          <cell r="AD103" t="str">
            <v>E4000X</v>
          </cell>
          <cell r="AE103">
            <v>24</v>
          </cell>
          <cell r="AF103">
            <v>32</v>
          </cell>
          <cell r="AH103">
            <v>1100</v>
          </cell>
          <cell r="AI103">
            <v>850</v>
          </cell>
          <cell r="AJ103">
            <v>170</v>
          </cell>
          <cell r="AK103">
            <v>0.1</v>
          </cell>
          <cell r="AL103" t="str">
            <v>Flowing to HP Separator</v>
          </cell>
          <cell r="AN103">
            <v>0</v>
          </cell>
          <cell r="AO103">
            <v>0</v>
          </cell>
          <cell r="AU103" t="str">
            <v xml:space="preserve"> </v>
          </cell>
          <cell r="AW103">
            <v>0</v>
          </cell>
          <cell r="AX103">
            <v>0</v>
          </cell>
          <cell r="BF103">
            <v>0</v>
          </cell>
          <cell r="BG103">
            <v>0</v>
          </cell>
          <cell r="BM103" t="str">
            <v>;</v>
          </cell>
        </row>
        <row r="104">
          <cell r="B104">
            <v>43779</v>
          </cell>
          <cell r="C104" t="str">
            <v>E2000X</v>
          </cell>
          <cell r="D104">
            <v>24</v>
          </cell>
          <cell r="E104">
            <v>28</v>
          </cell>
          <cell r="G104">
            <v>930</v>
          </cell>
          <cell r="H104">
            <v>800</v>
          </cell>
          <cell r="I104">
            <v>160</v>
          </cell>
          <cell r="J104">
            <v>0.2</v>
          </cell>
          <cell r="K104" t="str">
            <v>Flowing to HP Separator</v>
          </cell>
          <cell r="L104" t="str">
            <v>E6000X</v>
          </cell>
          <cell r="M104">
            <v>0</v>
          </cell>
          <cell r="N104">
            <v>0</v>
          </cell>
          <cell r="P104">
            <v>1600</v>
          </cell>
          <cell r="Q104">
            <v>0</v>
          </cell>
          <cell r="R104">
            <v>0</v>
          </cell>
          <cell r="S104">
            <v>0</v>
          </cell>
          <cell r="T104" t="str">
            <v>Shut-in well  @ 11:18hrs on 23/10/19</v>
          </cell>
          <cell r="U104" t="str">
            <v>D9000X</v>
          </cell>
          <cell r="V104">
            <v>0</v>
          </cell>
          <cell r="W104">
            <v>0</v>
          </cell>
          <cell r="Y104">
            <v>800</v>
          </cell>
          <cell r="Z104">
            <v>0</v>
          </cell>
          <cell r="AA104">
            <v>0</v>
          </cell>
          <cell r="AB104">
            <v>0</v>
          </cell>
          <cell r="AC104" t="str">
            <v>Shut-in well  @ 12:06hrs on 23/10/19</v>
          </cell>
          <cell r="AD104" t="str">
            <v>E4000X</v>
          </cell>
          <cell r="AE104">
            <v>24</v>
          </cell>
          <cell r="AF104">
            <v>32</v>
          </cell>
          <cell r="AH104">
            <v>1100</v>
          </cell>
          <cell r="AI104">
            <v>850</v>
          </cell>
          <cell r="AJ104">
            <v>170</v>
          </cell>
          <cell r="AK104">
            <v>0.25</v>
          </cell>
          <cell r="AL104" t="str">
            <v>Flowing to HP Separator</v>
          </cell>
          <cell r="AN104">
            <v>0</v>
          </cell>
          <cell r="AO104">
            <v>0</v>
          </cell>
          <cell r="AU104" t="str">
            <v xml:space="preserve"> </v>
          </cell>
          <cell r="AW104">
            <v>0</v>
          </cell>
          <cell r="AX104">
            <v>0</v>
          </cell>
          <cell r="BF104">
            <v>0</v>
          </cell>
          <cell r="BG104">
            <v>0</v>
          </cell>
          <cell r="BM104" t="str">
            <v>;</v>
          </cell>
        </row>
        <row r="105">
          <cell r="B105">
            <v>43780</v>
          </cell>
          <cell r="C105" t="str">
            <v>E2000X</v>
          </cell>
          <cell r="D105">
            <v>24</v>
          </cell>
          <cell r="E105">
            <v>28</v>
          </cell>
          <cell r="G105">
            <v>930</v>
          </cell>
          <cell r="H105">
            <v>800</v>
          </cell>
          <cell r="I105">
            <v>160</v>
          </cell>
          <cell r="J105">
            <v>0.2</v>
          </cell>
          <cell r="K105" t="str">
            <v>Flowing to HP Separator</v>
          </cell>
          <cell r="L105" t="str">
            <v>E6000X</v>
          </cell>
          <cell r="M105">
            <v>0</v>
          </cell>
          <cell r="N105">
            <v>0</v>
          </cell>
          <cell r="P105">
            <v>1600</v>
          </cell>
          <cell r="Q105">
            <v>0</v>
          </cell>
          <cell r="R105">
            <v>0</v>
          </cell>
          <cell r="S105">
            <v>0</v>
          </cell>
          <cell r="T105" t="str">
            <v>Shut-in well  @ 11:18hrs on 23/10/19</v>
          </cell>
          <cell r="U105" t="str">
            <v>D9000X</v>
          </cell>
          <cell r="V105">
            <v>0</v>
          </cell>
          <cell r="W105">
            <v>0</v>
          </cell>
          <cell r="Y105">
            <v>800</v>
          </cell>
          <cell r="Z105">
            <v>0</v>
          </cell>
          <cell r="AA105">
            <v>0</v>
          </cell>
          <cell r="AB105">
            <v>0</v>
          </cell>
          <cell r="AC105" t="str">
            <v>Shut-in well  @ 12:06hrs on 23/10/19</v>
          </cell>
          <cell r="AD105" t="str">
            <v>E4000X</v>
          </cell>
          <cell r="AE105">
            <v>24</v>
          </cell>
          <cell r="AF105">
            <v>32</v>
          </cell>
          <cell r="AH105">
            <v>1100</v>
          </cell>
          <cell r="AI105">
            <v>850</v>
          </cell>
          <cell r="AJ105">
            <v>170</v>
          </cell>
          <cell r="AK105">
            <v>0.25</v>
          </cell>
          <cell r="AL105" t="str">
            <v>Flowing to HP Separator</v>
          </cell>
          <cell r="AN105">
            <v>0</v>
          </cell>
          <cell r="AO105">
            <v>0</v>
          </cell>
          <cell r="AU105" t="str">
            <v xml:space="preserve"> </v>
          </cell>
          <cell r="AW105">
            <v>0</v>
          </cell>
          <cell r="AX105">
            <v>0</v>
          </cell>
          <cell r="BF105">
            <v>0</v>
          </cell>
          <cell r="BG105">
            <v>0</v>
          </cell>
          <cell r="BM105" t="str">
            <v>;</v>
          </cell>
        </row>
        <row r="106">
          <cell r="B106">
            <v>43781</v>
          </cell>
          <cell r="C106" t="str">
            <v>E2000X</v>
          </cell>
          <cell r="D106">
            <v>24</v>
          </cell>
          <cell r="E106">
            <v>28</v>
          </cell>
          <cell r="G106">
            <v>930</v>
          </cell>
          <cell r="H106">
            <v>800</v>
          </cell>
          <cell r="I106">
            <v>160</v>
          </cell>
          <cell r="J106">
            <v>0.1</v>
          </cell>
          <cell r="K106" t="str">
            <v>Flowing to HP Separator</v>
          </cell>
          <cell r="L106" t="str">
            <v>E6000X</v>
          </cell>
          <cell r="M106">
            <v>0</v>
          </cell>
          <cell r="N106">
            <v>0</v>
          </cell>
          <cell r="P106">
            <v>1600</v>
          </cell>
          <cell r="Q106">
            <v>0</v>
          </cell>
          <cell r="R106">
            <v>0</v>
          </cell>
          <cell r="S106">
            <v>0</v>
          </cell>
          <cell r="T106" t="str">
            <v>Shut-in well  @ 11:18hrs on 23/10/19</v>
          </cell>
          <cell r="U106" t="str">
            <v>D9000X</v>
          </cell>
          <cell r="V106">
            <v>0</v>
          </cell>
          <cell r="W106">
            <v>0</v>
          </cell>
          <cell r="Y106">
            <v>800</v>
          </cell>
          <cell r="Z106">
            <v>0</v>
          </cell>
          <cell r="AA106">
            <v>0</v>
          </cell>
          <cell r="AB106">
            <v>0</v>
          </cell>
          <cell r="AC106" t="str">
            <v>Shut-in well  @ 12:06hrs on 23/10/19</v>
          </cell>
          <cell r="AD106" t="str">
            <v>E4000X</v>
          </cell>
          <cell r="AE106">
            <v>24</v>
          </cell>
          <cell r="AF106">
            <v>32</v>
          </cell>
          <cell r="AH106">
            <v>1100</v>
          </cell>
          <cell r="AI106">
            <v>850</v>
          </cell>
          <cell r="AJ106">
            <v>170</v>
          </cell>
          <cell r="AK106">
            <v>0.2</v>
          </cell>
          <cell r="AL106" t="str">
            <v>Flowing to HP Separator</v>
          </cell>
          <cell r="AN106">
            <v>0</v>
          </cell>
          <cell r="AO106">
            <v>0</v>
          </cell>
          <cell r="AU106" t="str">
            <v xml:space="preserve"> </v>
          </cell>
          <cell r="AW106">
            <v>0</v>
          </cell>
          <cell r="AX106">
            <v>0</v>
          </cell>
          <cell r="BF106">
            <v>0</v>
          </cell>
          <cell r="BG106">
            <v>0</v>
          </cell>
          <cell r="BM106" t="str">
            <v>;</v>
          </cell>
        </row>
        <row r="107">
          <cell r="B107">
            <v>43782</v>
          </cell>
          <cell r="C107" t="str">
            <v>E2000X</v>
          </cell>
          <cell r="D107">
            <v>24</v>
          </cell>
          <cell r="E107">
            <v>28</v>
          </cell>
          <cell r="G107">
            <v>930</v>
          </cell>
          <cell r="H107">
            <v>800</v>
          </cell>
          <cell r="I107">
            <v>160</v>
          </cell>
          <cell r="J107">
            <v>0.1</v>
          </cell>
          <cell r="K107" t="str">
            <v>Flowing to HP Separator</v>
          </cell>
          <cell r="L107" t="str">
            <v>E6000X</v>
          </cell>
          <cell r="M107">
            <v>0</v>
          </cell>
          <cell r="N107">
            <v>0</v>
          </cell>
          <cell r="P107">
            <v>1600</v>
          </cell>
          <cell r="Q107">
            <v>0</v>
          </cell>
          <cell r="R107">
            <v>0</v>
          </cell>
          <cell r="S107">
            <v>0</v>
          </cell>
          <cell r="T107" t="str">
            <v>Shut-in well  @ 11:18hrs on 23/10/19</v>
          </cell>
          <cell r="U107" t="str">
            <v>D9000X</v>
          </cell>
          <cell r="V107">
            <v>0</v>
          </cell>
          <cell r="W107">
            <v>0</v>
          </cell>
          <cell r="Y107">
            <v>800</v>
          </cell>
          <cell r="Z107">
            <v>0</v>
          </cell>
          <cell r="AA107">
            <v>0</v>
          </cell>
          <cell r="AB107">
            <v>0</v>
          </cell>
          <cell r="AC107" t="str">
            <v>Shut-in well  @ 12:06hrs on 23/10/19</v>
          </cell>
          <cell r="AD107" t="str">
            <v>E4000X</v>
          </cell>
          <cell r="AE107">
            <v>24</v>
          </cell>
          <cell r="AF107">
            <v>32</v>
          </cell>
          <cell r="AH107">
            <v>1100</v>
          </cell>
          <cell r="AI107">
            <v>850</v>
          </cell>
          <cell r="AJ107">
            <v>170</v>
          </cell>
          <cell r="AK107">
            <v>0.2</v>
          </cell>
          <cell r="AL107" t="str">
            <v>Flowing to HP Separator</v>
          </cell>
          <cell r="AN107">
            <v>0</v>
          </cell>
          <cell r="AO107">
            <v>0</v>
          </cell>
          <cell r="AU107" t="str">
            <v xml:space="preserve"> </v>
          </cell>
          <cell r="AW107">
            <v>0</v>
          </cell>
          <cell r="AX107">
            <v>0</v>
          </cell>
          <cell r="BF107">
            <v>0</v>
          </cell>
          <cell r="BG107">
            <v>0</v>
          </cell>
          <cell r="BM107" t="str">
            <v>;</v>
          </cell>
        </row>
        <row r="108">
          <cell r="B108">
            <v>43783</v>
          </cell>
          <cell r="C108" t="str">
            <v>E2000X</v>
          </cell>
          <cell r="D108">
            <v>24</v>
          </cell>
          <cell r="E108">
            <v>28</v>
          </cell>
          <cell r="G108">
            <v>930</v>
          </cell>
          <cell r="H108">
            <v>810</v>
          </cell>
          <cell r="I108">
            <v>160</v>
          </cell>
          <cell r="J108">
            <v>0.1</v>
          </cell>
          <cell r="K108" t="str">
            <v>Flowing to HP Separator</v>
          </cell>
          <cell r="L108" t="str">
            <v>E6000X</v>
          </cell>
          <cell r="M108">
            <v>0</v>
          </cell>
          <cell r="N108">
            <v>0</v>
          </cell>
          <cell r="P108">
            <v>1600</v>
          </cell>
          <cell r="Q108">
            <v>0</v>
          </cell>
          <cell r="R108">
            <v>0</v>
          </cell>
          <cell r="S108">
            <v>0</v>
          </cell>
          <cell r="T108" t="str">
            <v>Shut-in well  @ 11:18hrs on 23/10/19</v>
          </cell>
          <cell r="U108" t="str">
            <v>D9000X</v>
          </cell>
          <cell r="V108">
            <v>0</v>
          </cell>
          <cell r="W108">
            <v>0</v>
          </cell>
          <cell r="Y108">
            <v>800</v>
          </cell>
          <cell r="Z108">
            <v>0</v>
          </cell>
          <cell r="AA108">
            <v>0</v>
          </cell>
          <cell r="AB108">
            <v>0</v>
          </cell>
          <cell r="AC108" t="str">
            <v>Shut-in well  @ 12:06hrs on 23/10/19</v>
          </cell>
          <cell r="AD108" t="str">
            <v>E4000X</v>
          </cell>
          <cell r="AE108">
            <v>24</v>
          </cell>
          <cell r="AF108">
            <v>32</v>
          </cell>
          <cell r="AH108">
            <v>1100</v>
          </cell>
          <cell r="AI108">
            <v>840</v>
          </cell>
          <cell r="AJ108">
            <v>170</v>
          </cell>
          <cell r="AK108">
            <v>0.3</v>
          </cell>
          <cell r="AL108" t="str">
            <v>Flowing to HP Separator</v>
          </cell>
          <cell r="AN108">
            <v>0</v>
          </cell>
          <cell r="AO108">
            <v>0</v>
          </cell>
          <cell r="AU108" t="str">
            <v xml:space="preserve"> </v>
          </cell>
          <cell r="AW108">
            <v>0</v>
          </cell>
          <cell r="AX108">
            <v>0</v>
          </cell>
          <cell r="BF108">
            <v>0</v>
          </cell>
          <cell r="BG108">
            <v>0</v>
          </cell>
          <cell r="BM108" t="str">
            <v>;</v>
          </cell>
        </row>
        <row r="109">
          <cell r="B109">
            <v>43784</v>
          </cell>
          <cell r="C109" t="str">
            <v>E2000X</v>
          </cell>
          <cell r="D109">
            <v>24</v>
          </cell>
          <cell r="E109">
            <v>28</v>
          </cell>
          <cell r="G109">
            <v>930</v>
          </cell>
          <cell r="H109">
            <v>800</v>
          </cell>
          <cell r="I109">
            <v>160</v>
          </cell>
          <cell r="J109">
            <v>0.2</v>
          </cell>
          <cell r="K109" t="str">
            <v>Flowing to HP Separator</v>
          </cell>
          <cell r="L109" t="str">
            <v>E6000X</v>
          </cell>
          <cell r="M109">
            <v>0</v>
          </cell>
          <cell r="N109">
            <v>0</v>
          </cell>
          <cell r="P109">
            <v>1600</v>
          </cell>
          <cell r="Q109">
            <v>0</v>
          </cell>
          <cell r="R109">
            <v>0</v>
          </cell>
          <cell r="S109">
            <v>0</v>
          </cell>
          <cell r="T109" t="str">
            <v>Shut-in well  @ 11:18hrs on 23/10/19</v>
          </cell>
          <cell r="U109" t="str">
            <v>D9000X</v>
          </cell>
          <cell r="V109">
            <v>0</v>
          </cell>
          <cell r="W109">
            <v>0</v>
          </cell>
          <cell r="Y109">
            <v>800</v>
          </cell>
          <cell r="Z109">
            <v>0</v>
          </cell>
          <cell r="AA109">
            <v>0</v>
          </cell>
          <cell r="AB109">
            <v>0</v>
          </cell>
          <cell r="AC109" t="str">
            <v>Shut-in well  @ 12:06hrs on 23/10/19</v>
          </cell>
          <cell r="AD109" t="str">
            <v>E4000X</v>
          </cell>
          <cell r="AE109">
            <v>24</v>
          </cell>
          <cell r="AF109">
            <v>32</v>
          </cell>
          <cell r="AH109">
            <v>1100</v>
          </cell>
          <cell r="AI109">
            <v>840</v>
          </cell>
          <cell r="AJ109">
            <v>170</v>
          </cell>
          <cell r="AK109">
            <v>0.2</v>
          </cell>
          <cell r="AL109" t="str">
            <v>Flowing to HP Separator</v>
          </cell>
          <cell r="AN109">
            <v>0</v>
          </cell>
          <cell r="AO109">
            <v>0</v>
          </cell>
          <cell r="AU109" t="str">
            <v xml:space="preserve"> </v>
          </cell>
          <cell r="AW109">
            <v>0</v>
          </cell>
          <cell r="AX109">
            <v>0</v>
          </cell>
          <cell r="BF109">
            <v>0</v>
          </cell>
          <cell r="BG109">
            <v>0</v>
          </cell>
          <cell r="BM109" t="str">
            <v>;</v>
          </cell>
        </row>
        <row r="110">
          <cell r="B110">
            <v>43785</v>
          </cell>
          <cell r="C110" t="str">
            <v>E2000X</v>
          </cell>
          <cell r="D110">
            <v>24</v>
          </cell>
          <cell r="E110">
            <v>28</v>
          </cell>
          <cell r="G110">
            <v>930</v>
          </cell>
          <cell r="H110">
            <v>800</v>
          </cell>
          <cell r="I110">
            <v>160</v>
          </cell>
          <cell r="J110">
            <v>0.25</v>
          </cell>
          <cell r="K110" t="str">
            <v>Flowing to HP Separator</v>
          </cell>
          <cell r="L110" t="str">
            <v>E6000X</v>
          </cell>
          <cell r="M110">
            <v>0</v>
          </cell>
          <cell r="N110">
            <v>0</v>
          </cell>
          <cell r="P110">
            <v>1600</v>
          </cell>
          <cell r="Q110">
            <v>0</v>
          </cell>
          <cell r="R110">
            <v>0</v>
          </cell>
          <cell r="S110">
            <v>0</v>
          </cell>
          <cell r="T110" t="str">
            <v>Shut-in well  @ 11:18hrs on 23/10/19</v>
          </cell>
          <cell r="U110" t="str">
            <v>D9000X</v>
          </cell>
          <cell r="V110">
            <v>0</v>
          </cell>
          <cell r="W110">
            <v>0</v>
          </cell>
          <cell r="Y110">
            <v>800</v>
          </cell>
          <cell r="Z110">
            <v>0</v>
          </cell>
          <cell r="AA110">
            <v>0</v>
          </cell>
          <cell r="AB110">
            <v>0</v>
          </cell>
          <cell r="AC110" t="str">
            <v>Shut-in well  @ 12:06hrs on 23/10/19</v>
          </cell>
          <cell r="AD110" t="str">
            <v>E4000X</v>
          </cell>
          <cell r="AE110">
            <v>24</v>
          </cell>
          <cell r="AF110">
            <v>32</v>
          </cell>
          <cell r="AH110">
            <v>1100</v>
          </cell>
          <cell r="AI110">
            <v>840</v>
          </cell>
          <cell r="AJ110">
            <v>170</v>
          </cell>
          <cell r="AK110">
            <v>0.2</v>
          </cell>
          <cell r="AL110" t="str">
            <v>Flowing to HP Separator</v>
          </cell>
          <cell r="AN110">
            <v>0</v>
          </cell>
          <cell r="AO110">
            <v>0</v>
          </cell>
          <cell r="AU110" t="str">
            <v xml:space="preserve"> </v>
          </cell>
          <cell r="AW110">
            <v>0</v>
          </cell>
          <cell r="AX110">
            <v>0</v>
          </cell>
          <cell r="BF110">
            <v>0</v>
          </cell>
          <cell r="BG110">
            <v>0</v>
          </cell>
          <cell r="BM110" t="str">
            <v>;</v>
          </cell>
        </row>
        <row r="111">
          <cell r="B111">
            <v>43786</v>
          </cell>
          <cell r="C111" t="str">
            <v>E2000X</v>
          </cell>
          <cell r="D111">
            <v>24</v>
          </cell>
          <cell r="E111">
            <v>28</v>
          </cell>
          <cell r="G111">
            <v>930</v>
          </cell>
          <cell r="H111">
            <v>800</v>
          </cell>
          <cell r="I111">
            <v>160</v>
          </cell>
          <cell r="J111">
            <v>0.2</v>
          </cell>
          <cell r="K111" t="str">
            <v>Flowing to HP Separator</v>
          </cell>
          <cell r="L111" t="str">
            <v>E6000X</v>
          </cell>
          <cell r="M111">
            <v>0</v>
          </cell>
          <cell r="N111">
            <v>0</v>
          </cell>
          <cell r="P111">
            <v>1600</v>
          </cell>
          <cell r="Q111">
            <v>0</v>
          </cell>
          <cell r="R111">
            <v>0</v>
          </cell>
          <cell r="S111">
            <v>0</v>
          </cell>
          <cell r="T111" t="str">
            <v>Shut-in well  @ 11:18hrs on 23/10/19</v>
          </cell>
          <cell r="U111" t="str">
            <v>D9000X</v>
          </cell>
          <cell r="V111">
            <v>0</v>
          </cell>
          <cell r="W111">
            <v>0</v>
          </cell>
          <cell r="Y111">
            <v>800</v>
          </cell>
          <cell r="Z111">
            <v>0</v>
          </cell>
          <cell r="AA111">
            <v>0</v>
          </cell>
          <cell r="AB111">
            <v>0</v>
          </cell>
          <cell r="AC111" t="str">
            <v>Shut-in well  @ 12:06hrs on 23/10/19</v>
          </cell>
          <cell r="AD111" t="str">
            <v>E4000X</v>
          </cell>
          <cell r="AE111">
            <v>24</v>
          </cell>
          <cell r="AF111">
            <v>32</v>
          </cell>
          <cell r="AH111">
            <v>1100</v>
          </cell>
          <cell r="AI111">
            <v>840</v>
          </cell>
          <cell r="AJ111">
            <v>170</v>
          </cell>
          <cell r="AK111">
            <v>0.1</v>
          </cell>
          <cell r="AL111" t="str">
            <v>Flowing to HP Separator</v>
          </cell>
          <cell r="AN111">
            <v>0</v>
          </cell>
          <cell r="AO111">
            <v>0</v>
          </cell>
          <cell r="AU111" t="str">
            <v xml:space="preserve"> </v>
          </cell>
          <cell r="AW111">
            <v>0</v>
          </cell>
          <cell r="AX111">
            <v>0</v>
          </cell>
          <cell r="BF111">
            <v>0</v>
          </cell>
          <cell r="BG111">
            <v>0</v>
          </cell>
          <cell r="BM111" t="str">
            <v>;</v>
          </cell>
        </row>
        <row r="112">
          <cell r="B112">
            <v>43787</v>
          </cell>
          <cell r="C112" t="str">
            <v>E2000X</v>
          </cell>
          <cell r="D112">
            <v>24</v>
          </cell>
          <cell r="E112">
            <v>28</v>
          </cell>
          <cell r="G112">
            <v>930</v>
          </cell>
          <cell r="H112">
            <v>800</v>
          </cell>
          <cell r="I112">
            <v>160</v>
          </cell>
          <cell r="J112">
            <v>0.25</v>
          </cell>
          <cell r="K112" t="str">
            <v>Flowing to HP Separator</v>
          </cell>
          <cell r="L112" t="str">
            <v>E6000X</v>
          </cell>
          <cell r="M112">
            <v>0</v>
          </cell>
          <cell r="N112">
            <v>0</v>
          </cell>
          <cell r="P112">
            <v>1600</v>
          </cell>
          <cell r="Q112">
            <v>0</v>
          </cell>
          <cell r="R112">
            <v>0</v>
          </cell>
          <cell r="S112">
            <v>0</v>
          </cell>
          <cell r="T112" t="str">
            <v>Shut-in well  @ 11:18hrs on 23/10/19</v>
          </cell>
          <cell r="U112" t="str">
            <v>D9000X</v>
          </cell>
          <cell r="V112">
            <v>17.25</v>
          </cell>
          <cell r="W112">
            <v>32</v>
          </cell>
          <cell r="Y112">
            <v>800</v>
          </cell>
          <cell r="Z112">
            <v>450</v>
          </cell>
          <cell r="AA112">
            <v>140</v>
          </cell>
          <cell r="AB112">
            <v>1.8</v>
          </cell>
          <cell r="AC112" t="str">
            <v>Reopened well on 32/64" choke @12:45hrs on 18/11/19</v>
          </cell>
          <cell r="AD112" t="str">
            <v>E4000X</v>
          </cell>
          <cell r="AE112">
            <v>24</v>
          </cell>
          <cell r="AF112">
            <v>32</v>
          </cell>
          <cell r="AH112">
            <v>1100</v>
          </cell>
          <cell r="AI112">
            <v>840</v>
          </cell>
          <cell r="AJ112">
            <v>170</v>
          </cell>
          <cell r="AK112">
            <v>0.2</v>
          </cell>
          <cell r="AL112" t="str">
            <v>Flowing to HP Separator</v>
          </cell>
          <cell r="AN112">
            <v>0</v>
          </cell>
          <cell r="AO112">
            <v>0</v>
          </cell>
          <cell r="AU112" t="str">
            <v xml:space="preserve"> </v>
          </cell>
          <cell r="AW112">
            <v>0</v>
          </cell>
          <cell r="AX112">
            <v>0</v>
          </cell>
          <cell r="BF112">
            <v>0</v>
          </cell>
          <cell r="BG112">
            <v>0</v>
          </cell>
          <cell r="BM112" t="str">
            <v>;</v>
          </cell>
        </row>
        <row r="113">
          <cell r="B113">
            <v>43788</v>
          </cell>
          <cell r="C113" t="str">
            <v>E2000X</v>
          </cell>
          <cell r="D113">
            <v>24</v>
          </cell>
          <cell r="E113">
            <v>28</v>
          </cell>
          <cell r="G113">
            <v>930</v>
          </cell>
          <cell r="H113">
            <v>800</v>
          </cell>
          <cell r="I113">
            <v>140</v>
          </cell>
          <cell r="J113">
            <v>0.15</v>
          </cell>
          <cell r="K113" t="str">
            <v>Flowing to HP Separator</v>
          </cell>
          <cell r="L113" t="str">
            <v>E6000X</v>
          </cell>
          <cell r="M113">
            <v>0</v>
          </cell>
          <cell r="N113">
            <v>0</v>
          </cell>
          <cell r="P113">
            <v>1600</v>
          </cell>
          <cell r="Q113">
            <v>0</v>
          </cell>
          <cell r="R113">
            <v>0</v>
          </cell>
          <cell r="S113">
            <v>0</v>
          </cell>
          <cell r="T113" t="str">
            <v>Shut-in well  @ 11:18hrs on 23/10/19</v>
          </cell>
          <cell r="U113" t="str">
            <v>D9000X</v>
          </cell>
          <cell r="V113">
            <v>24</v>
          </cell>
          <cell r="W113">
            <v>32</v>
          </cell>
          <cell r="Y113">
            <v>800</v>
          </cell>
          <cell r="Z113">
            <v>450</v>
          </cell>
          <cell r="AA113">
            <v>130</v>
          </cell>
          <cell r="AB113">
            <v>1.75</v>
          </cell>
          <cell r="AC113" t="str">
            <v>Re-opened well on 32/64" choke @12:45hrs on 18/11/19</v>
          </cell>
          <cell r="AD113" t="str">
            <v>E4000X</v>
          </cell>
          <cell r="AE113">
            <v>24</v>
          </cell>
          <cell r="AF113">
            <v>32</v>
          </cell>
          <cell r="AH113">
            <v>1100</v>
          </cell>
          <cell r="AI113">
            <v>840</v>
          </cell>
          <cell r="AJ113">
            <v>160</v>
          </cell>
          <cell r="AK113">
            <v>0.2</v>
          </cell>
          <cell r="AL113" t="str">
            <v>Flowing to HP Separator</v>
          </cell>
          <cell r="AN113">
            <v>0</v>
          </cell>
          <cell r="AO113">
            <v>0</v>
          </cell>
          <cell r="AU113" t="str">
            <v xml:space="preserve"> </v>
          </cell>
          <cell r="AW113">
            <v>0</v>
          </cell>
          <cell r="AX113">
            <v>0</v>
          </cell>
          <cell r="BF113">
            <v>0</v>
          </cell>
          <cell r="BG113">
            <v>0</v>
          </cell>
          <cell r="BM113" t="str">
            <v>;</v>
          </cell>
        </row>
        <row r="114">
          <cell r="B114">
            <v>43789</v>
          </cell>
          <cell r="C114" t="str">
            <v>E2000X</v>
          </cell>
          <cell r="D114">
            <v>24</v>
          </cell>
          <cell r="E114">
            <v>28</v>
          </cell>
          <cell r="G114">
            <v>930</v>
          </cell>
          <cell r="H114">
            <v>800</v>
          </cell>
          <cell r="I114">
            <v>140</v>
          </cell>
          <cell r="J114">
            <v>0.15</v>
          </cell>
          <cell r="K114" t="str">
            <v>Flowing to HP Separator</v>
          </cell>
          <cell r="L114" t="str">
            <v>E6000X</v>
          </cell>
          <cell r="M114">
            <v>0</v>
          </cell>
          <cell r="N114">
            <v>0</v>
          </cell>
          <cell r="P114">
            <v>1600</v>
          </cell>
          <cell r="Q114">
            <v>0</v>
          </cell>
          <cell r="R114">
            <v>0</v>
          </cell>
          <cell r="S114">
            <v>0</v>
          </cell>
          <cell r="T114" t="str">
            <v>Shut-in well  @ 11:18hrs on 23/10/19</v>
          </cell>
          <cell r="U114" t="str">
            <v>D9000X</v>
          </cell>
          <cell r="V114">
            <v>24</v>
          </cell>
          <cell r="W114">
            <v>32</v>
          </cell>
          <cell r="Y114">
            <v>800</v>
          </cell>
          <cell r="Z114">
            <v>450</v>
          </cell>
          <cell r="AA114">
            <v>130</v>
          </cell>
          <cell r="AB114">
            <v>1.75</v>
          </cell>
          <cell r="AC114" t="str">
            <v>Re-opened well on 32/64" choke @12:45hrs on 18/11/19</v>
          </cell>
          <cell r="AD114" t="str">
            <v>E4000X</v>
          </cell>
          <cell r="AE114">
            <v>24</v>
          </cell>
          <cell r="AF114">
            <v>32</v>
          </cell>
          <cell r="AH114">
            <v>1100</v>
          </cell>
          <cell r="AI114">
            <v>810</v>
          </cell>
          <cell r="AJ114">
            <v>160</v>
          </cell>
          <cell r="AK114">
            <v>0.18</v>
          </cell>
          <cell r="AL114" t="str">
            <v>Flowing to HP Separator</v>
          </cell>
          <cell r="AN114">
            <v>0</v>
          </cell>
          <cell r="AO114">
            <v>0</v>
          </cell>
          <cell r="AU114" t="str">
            <v xml:space="preserve"> </v>
          </cell>
          <cell r="AW114">
            <v>0</v>
          </cell>
          <cell r="AX114">
            <v>0</v>
          </cell>
          <cell r="BF114">
            <v>0</v>
          </cell>
          <cell r="BG114">
            <v>0</v>
          </cell>
          <cell r="BM114" t="str">
            <v>;</v>
          </cell>
        </row>
        <row r="115">
          <cell r="B115">
            <v>43790</v>
          </cell>
          <cell r="C115" t="str">
            <v>E2000X</v>
          </cell>
          <cell r="D115">
            <v>24</v>
          </cell>
          <cell r="E115">
            <v>28</v>
          </cell>
          <cell r="G115">
            <v>930</v>
          </cell>
          <cell r="H115">
            <v>800</v>
          </cell>
          <cell r="I115">
            <v>140</v>
          </cell>
          <cell r="J115">
            <v>0.55000000000000004</v>
          </cell>
          <cell r="K115" t="str">
            <v>Flowing to HP Separator</v>
          </cell>
          <cell r="L115" t="str">
            <v>E6000X</v>
          </cell>
          <cell r="M115">
            <v>0</v>
          </cell>
          <cell r="N115">
            <v>0</v>
          </cell>
          <cell r="P115">
            <v>1600</v>
          </cell>
          <cell r="Q115">
            <v>0</v>
          </cell>
          <cell r="R115">
            <v>0</v>
          </cell>
          <cell r="S115">
            <v>0</v>
          </cell>
          <cell r="T115" t="str">
            <v>Shut-in well  @ 11:18hrs on 23/10/19</v>
          </cell>
          <cell r="U115" t="str">
            <v>D9000X</v>
          </cell>
          <cell r="V115">
            <v>24</v>
          </cell>
          <cell r="W115">
            <v>32</v>
          </cell>
          <cell r="Y115">
            <v>800</v>
          </cell>
          <cell r="Z115">
            <v>450</v>
          </cell>
          <cell r="AA115">
            <v>130</v>
          </cell>
          <cell r="AB115">
            <v>2.0499999999999998</v>
          </cell>
          <cell r="AC115" t="str">
            <v>Re-opened well on 32/64" choke @12:45hrs on 18/11/19</v>
          </cell>
          <cell r="AD115" t="str">
            <v>E4000X</v>
          </cell>
          <cell r="AE115">
            <v>24</v>
          </cell>
          <cell r="AF115">
            <v>32</v>
          </cell>
          <cell r="AH115">
            <v>1100</v>
          </cell>
          <cell r="AI115">
            <v>820</v>
          </cell>
          <cell r="AJ115">
            <v>160</v>
          </cell>
          <cell r="AK115">
            <v>0.15</v>
          </cell>
          <cell r="AL115" t="str">
            <v>Flowing to HP Separator</v>
          </cell>
          <cell r="AN115">
            <v>0</v>
          </cell>
          <cell r="AO115">
            <v>0</v>
          </cell>
          <cell r="AT115" t="str">
            <v xml:space="preserve"> </v>
          </cell>
          <cell r="AU115" t="str">
            <v xml:space="preserve"> </v>
          </cell>
          <cell r="AW115">
            <v>0</v>
          </cell>
          <cell r="AX115">
            <v>0</v>
          </cell>
          <cell r="BF115">
            <v>0</v>
          </cell>
          <cell r="BG115">
            <v>0</v>
          </cell>
          <cell r="BM115" t="str">
            <v>;</v>
          </cell>
        </row>
        <row r="116">
          <cell r="B116">
            <v>43791</v>
          </cell>
          <cell r="C116" t="str">
            <v>E2000X</v>
          </cell>
          <cell r="D116">
            <v>23.48</v>
          </cell>
          <cell r="E116">
            <v>28</v>
          </cell>
          <cell r="G116">
            <v>930</v>
          </cell>
          <cell r="H116">
            <v>800</v>
          </cell>
          <cell r="I116">
            <v>140</v>
          </cell>
          <cell r="J116">
            <v>0.2</v>
          </cell>
          <cell r="K116" t="str">
            <v>Shut-in well for choke change from 28/64" to 32/64" at 18:48hrs on 22/11/19. Changed choke from 28/64" to 32/64" between 18:48hrs and 19:00hrs on 22/11/19</v>
          </cell>
          <cell r="L116" t="str">
            <v>E6000X</v>
          </cell>
          <cell r="M116">
            <v>11.15</v>
          </cell>
          <cell r="N116">
            <v>20</v>
          </cell>
          <cell r="P116">
            <v>1600</v>
          </cell>
          <cell r="Q116">
            <v>1480</v>
          </cell>
          <cell r="R116">
            <v>120</v>
          </cell>
          <cell r="S116">
            <v>0.15</v>
          </cell>
          <cell r="T116" t="str">
            <v>Re-opened well on 20/64" choke @18:45hrs on 22/11/19. Flow through test separator</v>
          </cell>
          <cell r="U116" t="str">
            <v>D9000X</v>
          </cell>
          <cell r="V116">
            <v>23.5</v>
          </cell>
          <cell r="W116">
            <v>28</v>
          </cell>
          <cell r="Y116">
            <v>800</v>
          </cell>
          <cell r="Z116">
            <v>500</v>
          </cell>
          <cell r="AA116">
            <v>140</v>
          </cell>
          <cell r="AB116">
            <v>2.0499999999999998</v>
          </cell>
          <cell r="AC116" t="str">
            <v>Shut-in well for choke change from 32/64" to 28/64" at 18:20hrs on 22/11/19. Changed choke from 32/64" to 28/64" between 18:20hrs and 18:30hrs on 22/11/19</v>
          </cell>
          <cell r="AD116" t="str">
            <v>E4000X</v>
          </cell>
          <cell r="AE116">
            <v>24</v>
          </cell>
          <cell r="AF116">
            <v>32</v>
          </cell>
          <cell r="AH116">
            <v>1100</v>
          </cell>
          <cell r="AI116">
            <v>820</v>
          </cell>
          <cell r="AJ116">
            <v>160</v>
          </cell>
          <cell r="AK116">
            <v>0.15</v>
          </cell>
          <cell r="AL116" t="str">
            <v>Continue flowing on choke 32/64"</v>
          </cell>
          <cell r="AN116">
            <v>0</v>
          </cell>
          <cell r="AO116">
            <v>0</v>
          </cell>
          <cell r="AT116" t="str">
            <v xml:space="preserve"> </v>
          </cell>
          <cell r="AU116" t="str">
            <v xml:space="preserve"> </v>
          </cell>
          <cell r="AW116">
            <v>0</v>
          </cell>
          <cell r="AX116">
            <v>0</v>
          </cell>
          <cell r="BF116">
            <v>0</v>
          </cell>
          <cell r="BG116">
            <v>0</v>
          </cell>
          <cell r="BM116" t="str">
            <v>;</v>
          </cell>
        </row>
        <row r="117">
          <cell r="B117">
            <v>43792</v>
          </cell>
          <cell r="C117" t="str">
            <v>E2000X</v>
          </cell>
          <cell r="D117">
            <v>24</v>
          </cell>
          <cell r="E117">
            <v>32</v>
          </cell>
          <cell r="G117">
            <v>930</v>
          </cell>
          <cell r="H117">
            <v>750</v>
          </cell>
          <cell r="I117">
            <v>170</v>
          </cell>
          <cell r="J117">
            <v>0.18</v>
          </cell>
          <cell r="K117" t="str">
            <v>Flowing through Production header</v>
          </cell>
          <cell r="L117" t="str">
            <v>E6000X</v>
          </cell>
          <cell r="M117">
            <v>24</v>
          </cell>
          <cell r="N117">
            <v>20</v>
          </cell>
          <cell r="P117">
            <v>1600</v>
          </cell>
          <cell r="Q117">
            <v>1450</v>
          </cell>
          <cell r="R117">
            <v>120</v>
          </cell>
          <cell r="S117">
            <v>14</v>
          </cell>
          <cell r="T117" t="str">
            <v>Flowing through Test header</v>
          </cell>
          <cell r="U117" t="str">
            <v>D9000X</v>
          </cell>
          <cell r="V117">
            <v>24</v>
          </cell>
          <cell r="W117">
            <v>28</v>
          </cell>
          <cell r="Y117">
            <v>800</v>
          </cell>
          <cell r="Z117">
            <v>480</v>
          </cell>
          <cell r="AA117">
            <v>130</v>
          </cell>
          <cell r="AB117">
            <v>4.5</v>
          </cell>
          <cell r="AC117" t="str">
            <v>Flowing through Production header</v>
          </cell>
          <cell r="AD117" t="str">
            <v>E4000X</v>
          </cell>
          <cell r="AE117">
            <v>24</v>
          </cell>
          <cell r="AF117">
            <v>32</v>
          </cell>
          <cell r="AH117">
            <v>1100</v>
          </cell>
          <cell r="AI117">
            <v>820</v>
          </cell>
          <cell r="AJ117">
            <v>160</v>
          </cell>
          <cell r="AK117">
            <v>0.1</v>
          </cell>
          <cell r="AL117" t="str">
            <v>Flowing through Production header</v>
          </cell>
          <cell r="AN117">
            <v>0</v>
          </cell>
          <cell r="AO117">
            <v>0</v>
          </cell>
          <cell r="AT117" t="str">
            <v xml:space="preserve"> </v>
          </cell>
          <cell r="AU117" t="str">
            <v xml:space="preserve"> </v>
          </cell>
          <cell r="AW117">
            <v>0</v>
          </cell>
          <cell r="AX117">
            <v>0</v>
          </cell>
          <cell r="BF117">
            <v>0</v>
          </cell>
          <cell r="BG117">
            <v>0</v>
          </cell>
          <cell r="BM117" t="str">
            <v>;</v>
          </cell>
        </row>
        <row r="118">
          <cell r="B118">
            <v>43793</v>
          </cell>
          <cell r="C118" t="str">
            <v>E2000X</v>
          </cell>
          <cell r="D118">
            <v>23.5</v>
          </cell>
          <cell r="E118">
            <v>32</v>
          </cell>
          <cell r="G118">
            <v>930</v>
          </cell>
          <cell r="H118">
            <v>750</v>
          </cell>
          <cell r="I118">
            <v>170</v>
          </cell>
          <cell r="J118">
            <v>0.25</v>
          </cell>
          <cell r="K118" t="str">
            <v>Flowing through Production header</v>
          </cell>
          <cell r="L118" t="str">
            <v>E6000X</v>
          </cell>
          <cell r="M118">
            <v>23.5</v>
          </cell>
          <cell r="N118">
            <v>20</v>
          </cell>
          <cell r="P118">
            <v>1600</v>
          </cell>
          <cell r="Q118">
            <v>1450</v>
          </cell>
          <cell r="R118">
            <v>130</v>
          </cell>
          <cell r="S118">
            <v>13</v>
          </cell>
          <cell r="T118" t="str">
            <v>Flowing through Test header</v>
          </cell>
          <cell r="U118" t="str">
            <v>D9000X</v>
          </cell>
          <cell r="V118">
            <v>23.5</v>
          </cell>
          <cell r="W118">
            <v>28</v>
          </cell>
          <cell r="Y118">
            <v>800</v>
          </cell>
          <cell r="Z118">
            <v>460</v>
          </cell>
          <cell r="AA118">
            <v>130</v>
          </cell>
          <cell r="AB118">
            <v>4.25</v>
          </cell>
          <cell r="AC118" t="str">
            <v>Flowing through Production header</v>
          </cell>
          <cell r="AD118" t="str">
            <v>E4000X</v>
          </cell>
          <cell r="AE118">
            <v>23.5</v>
          </cell>
          <cell r="AF118">
            <v>32</v>
          </cell>
          <cell r="AH118">
            <v>1100</v>
          </cell>
          <cell r="AI118">
            <v>820</v>
          </cell>
          <cell r="AJ118">
            <v>160</v>
          </cell>
          <cell r="AK118">
            <v>0.1</v>
          </cell>
          <cell r="AL118" t="str">
            <v>Flowing through Production header</v>
          </cell>
          <cell r="AN118">
            <v>0</v>
          </cell>
          <cell r="AO118">
            <v>0</v>
          </cell>
          <cell r="AT118" t="str">
            <v xml:space="preserve"> </v>
          </cell>
          <cell r="AU118" t="str">
            <v xml:space="preserve"> </v>
          </cell>
          <cell r="AW118">
            <v>0</v>
          </cell>
          <cell r="AX118">
            <v>0</v>
          </cell>
          <cell r="BF118">
            <v>0</v>
          </cell>
          <cell r="BG118">
            <v>0</v>
          </cell>
          <cell r="BM118" t="str">
            <v>;</v>
          </cell>
        </row>
        <row r="119">
          <cell r="B119">
            <v>43794</v>
          </cell>
          <cell r="C119" t="str">
            <v>E2000X</v>
          </cell>
          <cell r="D119">
            <v>21</v>
          </cell>
          <cell r="E119">
            <v>32</v>
          </cell>
          <cell r="G119">
            <v>930</v>
          </cell>
          <cell r="H119">
            <v>750</v>
          </cell>
          <cell r="I119">
            <v>170</v>
          </cell>
          <cell r="J119">
            <v>0.2</v>
          </cell>
          <cell r="K119" t="str">
            <v>Flowing through Production header</v>
          </cell>
          <cell r="L119" t="str">
            <v>E6000X</v>
          </cell>
          <cell r="M119">
            <v>21</v>
          </cell>
          <cell r="N119">
            <v>20</v>
          </cell>
          <cell r="P119">
            <v>1600</v>
          </cell>
          <cell r="Q119">
            <v>1450</v>
          </cell>
          <cell r="R119">
            <v>130</v>
          </cell>
          <cell r="S119">
            <v>10</v>
          </cell>
          <cell r="T119" t="str">
            <v>Flowing through Test header</v>
          </cell>
          <cell r="U119" t="str">
            <v>D9000X</v>
          </cell>
          <cell r="V119">
            <v>21</v>
          </cell>
          <cell r="W119">
            <v>28</v>
          </cell>
          <cell r="Y119">
            <v>800</v>
          </cell>
          <cell r="Z119">
            <v>460</v>
          </cell>
          <cell r="AA119">
            <v>130</v>
          </cell>
          <cell r="AB119">
            <v>4</v>
          </cell>
          <cell r="AC119" t="str">
            <v>Flowing through Production header</v>
          </cell>
          <cell r="AD119" t="str">
            <v>E4000X</v>
          </cell>
          <cell r="AE119">
            <v>21</v>
          </cell>
          <cell r="AF119">
            <v>32</v>
          </cell>
          <cell r="AH119">
            <v>1100</v>
          </cell>
          <cell r="AI119">
            <v>870</v>
          </cell>
          <cell r="AJ119">
            <v>160</v>
          </cell>
          <cell r="AK119">
            <v>0.1</v>
          </cell>
          <cell r="AL119" t="str">
            <v>Flowing through Production header</v>
          </cell>
          <cell r="AN119">
            <v>0</v>
          </cell>
          <cell r="AO119">
            <v>0</v>
          </cell>
          <cell r="AT119" t="str">
            <v xml:space="preserve"> </v>
          </cell>
          <cell r="AU119" t="str">
            <v xml:space="preserve"> </v>
          </cell>
          <cell r="AW119">
            <v>0</v>
          </cell>
          <cell r="AX119">
            <v>0</v>
          </cell>
          <cell r="BF119">
            <v>0</v>
          </cell>
          <cell r="BG119">
            <v>0</v>
          </cell>
          <cell r="BM119" t="str">
            <v>;</v>
          </cell>
        </row>
        <row r="120">
          <cell r="B120">
            <v>43795</v>
          </cell>
          <cell r="C120" t="str">
            <v>E2000X</v>
          </cell>
          <cell r="D120">
            <v>24</v>
          </cell>
          <cell r="E120">
            <v>32</v>
          </cell>
          <cell r="G120">
            <v>930</v>
          </cell>
          <cell r="H120">
            <v>770</v>
          </cell>
          <cell r="I120">
            <v>170</v>
          </cell>
          <cell r="J120">
            <v>0.3</v>
          </cell>
          <cell r="K120" t="str">
            <v>Flowing through Production header</v>
          </cell>
          <cell r="L120" t="str">
            <v>E6000X</v>
          </cell>
          <cell r="M120">
            <v>24</v>
          </cell>
          <cell r="N120">
            <v>20</v>
          </cell>
          <cell r="P120">
            <v>1600</v>
          </cell>
          <cell r="Q120">
            <v>1460</v>
          </cell>
          <cell r="R120">
            <v>130</v>
          </cell>
          <cell r="S120">
            <v>10</v>
          </cell>
          <cell r="T120" t="str">
            <v>Flowing through Test header</v>
          </cell>
          <cell r="U120" t="str">
            <v>D9000X</v>
          </cell>
          <cell r="V120">
            <v>24</v>
          </cell>
          <cell r="W120">
            <v>28</v>
          </cell>
          <cell r="Y120">
            <v>800</v>
          </cell>
          <cell r="Z120">
            <v>460</v>
          </cell>
          <cell r="AA120">
            <v>130</v>
          </cell>
          <cell r="AB120">
            <v>4</v>
          </cell>
          <cell r="AC120" t="str">
            <v>Flowing through Production header</v>
          </cell>
          <cell r="AD120" t="str">
            <v>E4000X</v>
          </cell>
          <cell r="AE120">
            <v>24</v>
          </cell>
          <cell r="AF120">
            <v>32</v>
          </cell>
          <cell r="AH120">
            <v>1100</v>
          </cell>
          <cell r="AI120">
            <v>870</v>
          </cell>
          <cell r="AJ120">
            <v>160</v>
          </cell>
          <cell r="AK120">
            <v>0.1</v>
          </cell>
          <cell r="AL120" t="str">
            <v>Flowing through Production header</v>
          </cell>
          <cell r="AN120">
            <v>0</v>
          </cell>
          <cell r="AO120">
            <v>0</v>
          </cell>
          <cell r="AT120" t="str">
            <v xml:space="preserve"> </v>
          </cell>
          <cell r="AU120" t="str">
            <v xml:space="preserve"> </v>
          </cell>
          <cell r="AW120">
            <v>0</v>
          </cell>
          <cell r="AX120">
            <v>0</v>
          </cell>
          <cell r="BF120">
            <v>0</v>
          </cell>
          <cell r="BG120">
            <v>0</v>
          </cell>
          <cell r="BM120" t="str">
            <v>;</v>
          </cell>
        </row>
        <row r="121">
          <cell r="B121">
            <v>43796</v>
          </cell>
          <cell r="C121" t="str">
            <v>E2000X</v>
          </cell>
          <cell r="D121">
            <v>24</v>
          </cell>
          <cell r="E121">
            <v>32</v>
          </cell>
          <cell r="G121">
            <v>930</v>
          </cell>
          <cell r="H121">
            <v>770</v>
          </cell>
          <cell r="I121">
            <v>165</v>
          </cell>
          <cell r="J121">
            <v>0.37</v>
          </cell>
          <cell r="K121" t="str">
            <v>Flowing through Production header</v>
          </cell>
          <cell r="L121" t="str">
            <v>E6000X</v>
          </cell>
          <cell r="M121">
            <v>24</v>
          </cell>
          <cell r="N121">
            <v>20</v>
          </cell>
          <cell r="P121">
            <v>1600</v>
          </cell>
          <cell r="Q121">
            <v>1470</v>
          </cell>
          <cell r="R121">
            <v>130</v>
          </cell>
          <cell r="S121">
            <v>13</v>
          </cell>
          <cell r="T121" t="str">
            <v>Flowing through Test header</v>
          </cell>
          <cell r="U121" t="str">
            <v>D9000X</v>
          </cell>
          <cell r="V121">
            <v>24</v>
          </cell>
          <cell r="W121">
            <v>28</v>
          </cell>
          <cell r="Y121">
            <v>800</v>
          </cell>
          <cell r="Z121">
            <v>460</v>
          </cell>
          <cell r="AA121">
            <v>130</v>
          </cell>
          <cell r="AB121">
            <v>4</v>
          </cell>
          <cell r="AC121" t="str">
            <v>Flowing through Production header</v>
          </cell>
          <cell r="AD121" t="str">
            <v>E4000X</v>
          </cell>
          <cell r="AE121">
            <v>24</v>
          </cell>
          <cell r="AF121">
            <v>32</v>
          </cell>
          <cell r="AH121">
            <v>1100</v>
          </cell>
          <cell r="AI121">
            <v>870</v>
          </cell>
          <cell r="AJ121">
            <v>160</v>
          </cell>
          <cell r="AK121">
            <v>0.1</v>
          </cell>
          <cell r="AL121" t="str">
            <v>Flowing through Production header</v>
          </cell>
          <cell r="AN121">
            <v>0</v>
          </cell>
          <cell r="AO121">
            <v>0</v>
          </cell>
          <cell r="AT121" t="str">
            <v xml:space="preserve"> </v>
          </cell>
          <cell r="AU121" t="str">
            <v xml:space="preserve"> </v>
          </cell>
          <cell r="AW121">
            <v>0</v>
          </cell>
          <cell r="AX121">
            <v>0</v>
          </cell>
          <cell r="BF121">
            <v>0</v>
          </cell>
          <cell r="BG121">
            <v>0</v>
          </cell>
          <cell r="BM121" t="str">
            <v>;</v>
          </cell>
        </row>
        <row r="122">
          <cell r="B122">
            <v>43797</v>
          </cell>
          <cell r="C122" t="str">
            <v>E2000X</v>
          </cell>
          <cell r="D122">
            <v>24</v>
          </cell>
          <cell r="E122">
            <v>32</v>
          </cell>
          <cell r="G122">
            <v>930</v>
          </cell>
          <cell r="H122">
            <v>770</v>
          </cell>
          <cell r="I122">
            <v>170</v>
          </cell>
          <cell r="J122">
            <v>0.11</v>
          </cell>
          <cell r="K122" t="str">
            <v>Flowing through Production header</v>
          </cell>
          <cell r="L122" t="str">
            <v>E6000X</v>
          </cell>
          <cell r="M122">
            <v>24</v>
          </cell>
          <cell r="N122">
            <v>20</v>
          </cell>
          <cell r="P122">
            <v>1600</v>
          </cell>
          <cell r="Q122">
            <v>1470</v>
          </cell>
          <cell r="R122">
            <v>130</v>
          </cell>
          <cell r="S122">
            <v>17</v>
          </cell>
          <cell r="T122" t="str">
            <v>Flowing through Test header</v>
          </cell>
          <cell r="U122" t="str">
            <v>D9000X</v>
          </cell>
          <cell r="V122">
            <v>24</v>
          </cell>
          <cell r="W122">
            <v>28</v>
          </cell>
          <cell r="Y122">
            <v>800</v>
          </cell>
          <cell r="Z122">
            <v>460</v>
          </cell>
          <cell r="AA122">
            <v>130</v>
          </cell>
          <cell r="AB122">
            <v>6</v>
          </cell>
          <cell r="AC122" t="str">
            <v>Flowing through Production header</v>
          </cell>
          <cell r="AD122" t="str">
            <v>E4000X</v>
          </cell>
          <cell r="AE122">
            <v>24</v>
          </cell>
          <cell r="AF122">
            <v>32</v>
          </cell>
          <cell r="AH122">
            <v>1100</v>
          </cell>
          <cell r="AI122">
            <v>870</v>
          </cell>
          <cell r="AJ122">
            <v>160</v>
          </cell>
          <cell r="AK122">
            <v>0.13</v>
          </cell>
          <cell r="AL122" t="str">
            <v>Flowing through Production header</v>
          </cell>
          <cell r="AN122">
            <v>0</v>
          </cell>
          <cell r="AO122">
            <v>0</v>
          </cell>
          <cell r="AT122" t="str">
            <v xml:space="preserve"> </v>
          </cell>
          <cell r="AU122" t="str">
            <v xml:space="preserve"> </v>
          </cell>
          <cell r="AW122">
            <v>0</v>
          </cell>
          <cell r="AX122">
            <v>0</v>
          </cell>
          <cell r="BF122">
            <v>0</v>
          </cell>
          <cell r="BG122">
            <v>0</v>
          </cell>
          <cell r="BM122" t="str">
            <v>;</v>
          </cell>
        </row>
        <row r="123">
          <cell r="B123">
            <v>43798</v>
          </cell>
          <cell r="C123" t="str">
            <v>E2000X</v>
          </cell>
          <cell r="D123">
            <v>24</v>
          </cell>
          <cell r="E123">
            <v>32</v>
          </cell>
          <cell r="G123">
            <v>930</v>
          </cell>
          <cell r="H123">
            <v>770</v>
          </cell>
          <cell r="I123">
            <v>170</v>
          </cell>
          <cell r="J123">
            <v>0.35</v>
          </cell>
          <cell r="K123" t="str">
            <v>Flowing through Production header</v>
          </cell>
          <cell r="L123" t="str">
            <v>E6000X</v>
          </cell>
          <cell r="M123">
            <v>24</v>
          </cell>
          <cell r="N123">
            <v>20</v>
          </cell>
          <cell r="P123">
            <v>1600</v>
          </cell>
          <cell r="Q123">
            <v>1470</v>
          </cell>
          <cell r="R123">
            <v>130</v>
          </cell>
          <cell r="S123">
            <v>14</v>
          </cell>
          <cell r="T123" t="str">
            <v>Flowing through Test header</v>
          </cell>
          <cell r="U123" t="str">
            <v>D9000X</v>
          </cell>
          <cell r="V123">
            <v>24</v>
          </cell>
          <cell r="W123">
            <v>28</v>
          </cell>
          <cell r="Y123">
            <v>800</v>
          </cell>
          <cell r="Z123">
            <v>450</v>
          </cell>
          <cell r="AA123">
            <v>130</v>
          </cell>
          <cell r="AB123">
            <v>6</v>
          </cell>
          <cell r="AC123" t="str">
            <v>Flowing through Production header</v>
          </cell>
          <cell r="AD123" t="str">
            <v>E4000X</v>
          </cell>
          <cell r="AE123">
            <v>24</v>
          </cell>
          <cell r="AF123">
            <v>32</v>
          </cell>
          <cell r="AH123">
            <v>1100</v>
          </cell>
          <cell r="AI123">
            <v>870</v>
          </cell>
          <cell r="AJ123">
            <v>160</v>
          </cell>
          <cell r="AK123">
            <v>0.15</v>
          </cell>
          <cell r="AL123" t="str">
            <v>Flowing through Production header</v>
          </cell>
          <cell r="AN123">
            <v>0</v>
          </cell>
          <cell r="AO123">
            <v>0</v>
          </cell>
          <cell r="AT123" t="str">
            <v xml:space="preserve"> </v>
          </cell>
          <cell r="AU123" t="str">
            <v xml:space="preserve"> </v>
          </cell>
          <cell r="AW123">
            <v>0</v>
          </cell>
          <cell r="AX123">
            <v>0</v>
          </cell>
          <cell r="BF123">
            <v>0</v>
          </cell>
          <cell r="BG123">
            <v>0</v>
          </cell>
          <cell r="BM123" t="str">
            <v>;</v>
          </cell>
        </row>
        <row r="124">
          <cell r="B124">
            <v>43799</v>
          </cell>
          <cell r="C124" t="str">
            <v>E2000X</v>
          </cell>
          <cell r="D124">
            <v>24</v>
          </cell>
          <cell r="E124">
            <v>32</v>
          </cell>
          <cell r="G124">
            <v>930</v>
          </cell>
          <cell r="H124">
            <v>770</v>
          </cell>
          <cell r="I124">
            <v>170</v>
          </cell>
          <cell r="J124">
            <v>0.3</v>
          </cell>
          <cell r="K124" t="str">
            <v>Flowing through Production header</v>
          </cell>
          <cell r="L124" t="str">
            <v>E6000X</v>
          </cell>
          <cell r="M124">
            <v>24</v>
          </cell>
          <cell r="N124">
            <v>20</v>
          </cell>
          <cell r="P124">
            <v>1600</v>
          </cell>
          <cell r="Q124">
            <v>1470</v>
          </cell>
          <cell r="R124">
            <v>120</v>
          </cell>
          <cell r="S124">
            <v>15</v>
          </cell>
          <cell r="T124" t="str">
            <v>Flowing through Test header</v>
          </cell>
          <cell r="U124" t="str">
            <v>D9000X</v>
          </cell>
          <cell r="V124">
            <v>24</v>
          </cell>
          <cell r="W124">
            <v>28</v>
          </cell>
          <cell r="Y124">
            <v>800</v>
          </cell>
          <cell r="Z124">
            <v>450</v>
          </cell>
          <cell r="AA124">
            <v>130</v>
          </cell>
          <cell r="AB124">
            <v>6</v>
          </cell>
          <cell r="AC124" t="str">
            <v>Flowing through Production header</v>
          </cell>
          <cell r="AD124" t="str">
            <v>E4000X</v>
          </cell>
          <cell r="AE124">
            <v>24</v>
          </cell>
          <cell r="AF124">
            <v>32</v>
          </cell>
          <cell r="AH124">
            <v>1100</v>
          </cell>
          <cell r="AI124">
            <v>870</v>
          </cell>
          <cell r="AJ124">
            <v>160</v>
          </cell>
          <cell r="AK124">
            <v>0.14000000000000001</v>
          </cell>
          <cell r="AL124" t="str">
            <v>Flowing through Production header</v>
          </cell>
          <cell r="AN124">
            <v>0</v>
          </cell>
          <cell r="AO124">
            <v>0</v>
          </cell>
          <cell r="AT124" t="str">
            <v xml:space="preserve"> </v>
          </cell>
          <cell r="AU124" t="str">
            <v xml:space="preserve"> </v>
          </cell>
          <cell r="AW124">
            <v>0</v>
          </cell>
          <cell r="AX124">
            <v>0</v>
          </cell>
          <cell r="BF124">
            <v>0</v>
          </cell>
          <cell r="BG124">
            <v>0</v>
          </cell>
          <cell r="BM124" t="str">
            <v>;</v>
          </cell>
        </row>
        <row r="125">
          <cell r="B125">
            <v>43800</v>
          </cell>
          <cell r="C125" t="str">
            <v>E2000X</v>
          </cell>
          <cell r="D125">
            <v>24</v>
          </cell>
          <cell r="E125">
            <v>32</v>
          </cell>
          <cell r="G125">
            <v>930</v>
          </cell>
          <cell r="H125">
            <v>770</v>
          </cell>
          <cell r="I125">
            <v>170</v>
          </cell>
          <cell r="J125">
            <v>0.1</v>
          </cell>
          <cell r="K125" t="str">
            <v>Flowing through Production header</v>
          </cell>
          <cell r="L125" t="str">
            <v>E6000X</v>
          </cell>
          <cell r="M125">
            <v>24</v>
          </cell>
          <cell r="N125">
            <v>20</v>
          </cell>
          <cell r="P125">
            <v>1600</v>
          </cell>
          <cell r="Q125">
            <v>1470</v>
          </cell>
          <cell r="R125">
            <v>120</v>
          </cell>
          <cell r="S125">
            <v>17</v>
          </cell>
          <cell r="T125" t="str">
            <v>Flowing through Test header</v>
          </cell>
          <cell r="U125" t="str">
            <v>D9000X</v>
          </cell>
          <cell r="V125">
            <v>24</v>
          </cell>
          <cell r="W125">
            <v>28</v>
          </cell>
          <cell r="Y125">
            <v>800</v>
          </cell>
          <cell r="Z125">
            <v>450</v>
          </cell>
          <cell r="AA125">
            <v>130</v>
          </cell>
          <cell r="AB125">
            <v>7</v>
          </cell>
          <cell r="AC125" t="str">
            <v>Flowing through Production header</v>
          </cell>
          <cell r="AD125" t="str">
            <v>E4000X</v>
          </cell>
          <cell r="AE125">
            <v>24</v>
          </cell>
          <cell r="AF125">
            <v>32</v>
          </cell>
          <cell r="AH125">
            <v>1100</v>
          </cell>
          <cell r="AI125">
            <v>870</v>
          </cell>
          <cell r="AJ125">
            <v>160</v>
          </cell>
          <cell r="AK125">
            <v>0.2</v>
          </cell>
          <cell r="AL125" t="str">
            <v>Flowing through Production header</v>
          </cell>
          <cell r="AN125">
            <v>0</v>
          </cell>
          <cell r="AO125">
            <v>0</v>
          </cell>
          <cell r="AT125" t="str">
            <v xml:space="preserve"> </v>
          </cell>
          <cell r="AU125" t="str">
            <v xml:space="preserve"> </v>
          </cell>
          <cell r="AW125">
            <v>0</v>
          </cell>
          <cell r="AX125">
            <v>0</v>
          </cell>
          <cell r="BF125">
            <v>0</v>
          </cell>
          <cell r="BG125">
            <v>0</v>
          </cell>
          <cell r="BM125" t="str">
            <v>;</v>
          </cell>
        </row>
        <row r="126">
          <cell r="B126">
            <v>43801</v>
          </cell>
          <cell r="C126" t="str">
            <v>E2000X</v>
          </cell>
          <cell r="D126">
            <v>24</v>
          </cell>
          <cell r="E126">
            <v>32</v>
          </cell>
          <cell r="G126">
            <v>930</v>
          </cell>
          <cell r="H126">
            <v>770</v>
          </cell>
          <cell r="I126">
            <v>170</v>
          </cell>
          <cell r="J126">
            <v>0.1</v>
          </cell>
          <cell r="K126" t="str">
            <v>Flowing through Production header</v>
          </cell>
          <cell r="L126" t="str">
            <v>E6000X</v>
          </cell>
          <cell r="M126">
            <v>24</v>
          </cell>
          <cell r="N126">
            <v>20</v>
          </cell>
          <cell r="P126">
            <v>1600</v>
          </cell>
          <cell r="Q126">
            <v>1470</v>
          </cell>
          <cell r="R126">
            <v>120</v>
          </cell>
          <cell r="S126">
            <v>17</v>
          </cell>
          <cell r="T126" t="str">
            <v>Flowing through Test header</v>
          </cell>
          <cell r="U126" t="str">
            <v>D9000X</v>
          </cell>
          <cell r="V126">
            <v>24</v>
          </cell>
          <cell r="W126">
            <v>28</v>
          </cell>
          <cell r="Y126">
            <v>800</v>
          </cell>
          <cell r="Z126">
            <v>450</v>
          </cell>
          <cell r="AA126">
            <v>130</v>
          </cell>
          <cell r="AB126">
            <v>6.5</v>
          </cell>
          <cell r="AC126" t="str">
            <v>Flowing through Production header</v>
          </cell>
          <cell r="AD126" t="str">
            <v>E4000X</v>
          </cell>
          <cell r="AE126">
            <v>24</v>
          </cell>
          <cell r="AF126">
            <v>32</v>
          </cell>
          <cell r="AH126">
            <v>1100</v>
          </cell>
          <cell r="AI126">
            <v>870</v>
          </cell>
          <cell r="AJ126">
            <v>160</v>
          </cell>
          <cell r="AK126">
            <v>0.2</v>
          </cell>
          <cell r="AL126" t="str">
            <v>Flowing through Production header</v>
          </cell>
          <cell r="AN126">
            <v>0</v>
          </cell>
          <cell r="AO126">
            <v>0</v>
          </cell>
          <cell r="AT126" t="str">
            <v xml:space="preserve"> </v>
          </cell>
          <cell r="AU126" t="str">
            <v xml:space="preserve"> </v>
          </cell>
          <cell r="AW126">
            <v>0</v>
          </cell>
          <cell r="AX126">
            <v>0</v>
          </cell>
          <cell r="BF126">
            <v>0</v>
          </cell>
          <cell r="BG126">
            <v>0</v>
          </cell>
          <cell r="BM126" t="str">
            <v>;</v>
          </cell>
        </row>
        <row r="127">
          <cell r="B127">
            <v>43802</v>
          </cell>
          <cell r="C127" t="str">
            <v>E2000X</v>
          </cell>
          <cell r="D127">
            <v>24</v>
          </cell>
          <cell r="E127">
            <v>32</v>
          </cell>
          <cell r="G127">
            <v>930</v>
          </cell>
          <cell r="H127">
            <v>770</v>
          </cell>
          <cell r="I127">
            <v>170</v>
          </cell>
          <cell r="J127">
            <v>0.06</v>
          </cell>
          <cell r="K127" t="str">
            <v>Flowing through Production header</v>
          </cell>
          <cell r="L127" t="str">
            <v>E6000X</v>
          </cell>
          <cell r="M127">
            <v>24</v>
          </cell>
          <cell r="N127">
            <v>20</v>
          </cell>
          <cell r="P127">
            <v>1600</v>
          </cell>
          <cell r="Q127">
            <v>1470</v>
          </cell>
          <cell r="R127">
            <v>120</v>
          </cell>
          <cell r="S127">
            <v>15.5</v>
          </cell>
          <cell r="T127" t="str">
            <v>Flowing through Test header</v>
          </cell>
          <cell r="U127" t="str">
            <v>D9000X</v>
          </cell>
          <cell r="V127">
            <v>24</v>
          </cell>
          <cell r="W127">
            <v>28</v>
          </cell>
          <cell r="Y127">
            <v>800</v>
          </cell>
          <cell r="Z127">
            <v>450</v>
          </cell>
          <cell r="AA127">
            <v>130</v>
          </cell>
          <cell r="AB127">
            <v>7</v>
          </cell>
          <cell r="AC127" t="str">
            <v>Flowing through Production header</v>
          </cell>
          <cell r="AD127" t="str">
            <v>E4000X</v>
          </cell>
          <cell r="AE127">
            <v>24</v>
          </cell>
          <cell r="AF127">
            <v>32</v>
          </cell>
          <cell r="AH127">
            <v>1100</v>
          </cell>
          <cell r="AI127">
            <v>870</v>
          </cell>
          <cell r="AJ127">
            <v>160</v>
          </cell>
          <cell r="AK127">
            <v>0.11</v>
          </cell>
          <cell r="AL127" t="str">
            <v>Flowing through Production header</v>
          </cell>
          <cell r="AN127">
            <v>0</v>
          </cell>
          <cell r="AO127">
            <v>0</v>
          </cell>
          <cell r="AT127" t="str">
            <v xml:space="preserve"> </v>
          </cell>
          <cell r="AU127" t="str">
            <v xml:space="preserve"> </v>
          </cell>
          <cell r="AW127">
            <v>0</v>
          </cell>
          <cell r="AX127">
            <v>0</v>
          </cell>
          <cell r="BF127">
            <v>0</v>
          </cell>
          <cell r="BG127">
            <v>0</v>
          </cell>
          <cell r="BO127">
            <v>0</v>
          </cell>
          <cell r="BP127">
            <v>0</v>
          </cell>
          <cell r="BV127" t="str">
            <v>;</v>
          </cell>
        </row>
        <row r="128">
          <cell r="B128">
            <v>43803</v>
          </cell>
          <cell r="C128" t="str">
            <v>E2000X</v>
          </cell>
          <cell r="D128">
            <v>24</v>
          </cell>
          <cell r="E128">
            <v>32</v>
          </cell>
          <cell r="G128">
            <v>930</v>
          </cell>
          <cell r="H128">
            <v>770</v>
          </cell>
          <cell r="I128">
            <v>170</v>
          </cell>
          <cell r="J128">
            <v>0.06</v>
          </cell>
          <cell r="K128" t="str">
            <v>Flowing through Production header</v>
          </cell>
          <cell r="L128" t="str">
            <v>E6000X</v>
          </cell>
          <cell r="M128">
            <v>24</v>
          </cell>
          <cell r="N128">
            <v>20</v>
          </cell>
          <cell r="P128">
            <v>1600</v>
          </cell>
          <cell r="Q128">
            <v>1460</v>
          </cell>
          <cell r="R128">
            <v>120</v>
          </cell>
          <cell r="S128">
            <v>18</v>
          </cell>
          <cell r="T128" t="str">
            <v>Flowing through Test header</v>
          </cell>
          <cell r="U128" t="str">
            <v>D9000X</v>
          </cell>
          <cell r="V128">
            <v>24</v>
          </cell>
          <cell r="W128">
            <v>28</v>
          </cell>
          <cell r="Y128">
            <v>800</v>
          </cell>
          <cell r="Z128">
            <v>400</v>
          </cell>
          <cell r="AA128">
            <v>135</v>
          </cell>
          <cell r="AB128">
            <v>7</v>
          </cell>
          <cell r="AC128" t="str">
            <v>Flowing through Production header. Bean up from 28/64 to 32/64 from 16:05Hrs to 16:25Hrs on 04.12.2019.</v>
          </cell>
          <cell r="AD128" t="str">
            <v>E4000X</v>
          </cell>
          <cell r="AE128">
            <v>24</v>
          </cell>
          <cell r="AF128">
            <v>32</v>
          </cell>
          <cell r="AH128">
            <v>1100</v>
          </cell>
          <cell r="AI128">
            <v>820</v>
          </cell>
          <cell r="AJ128">
            <v>160</v>
          </cell>
          <cell r="AK128">
            <v>0.11</v>
          </cell>
          <cell r="AL128" t="str">
            <v>Flowing through Production header</v>
          </cell>
          <cell r="AN128">
            <v>0</v>
          </cell>
          <cell r="AO128">
            <v>0</v>
          </cell>
          <cell r="AT128" t="str">
            <v xml:space="preserve"> </v>
          </cell>
          <cell r="AU128" t="str">
            <v xml:space="preserve"> </v>
          </cell>
          <cell r="AW128">
            <v>0</v>
          </cell>
          <cell r="AX128">
            <v>0</v>
          </cell>
          <cell r="BF128">
            <v>0</v>
          </cell>
          <cell r="BG128">
            <v>0</v>
          </cell>
          <cell r="BO128">
            <v>0</v>
          </cell>
          <cell r="BP128">
            <v>0</v>
          </cell>
          <cell r="BV128" t="str">
            <v>;</v>
          </cell>
        </row>
        <row r="129">
          <cell r="B129">
            <v>43804</v>
          </cell>
          <cell r="C129" t="str">
            <v>E2000X</v>
          </cell>
          <cell r="D129">
            <v>24</v>
          </cell>
          <cell r="E129">
            <v>32</v>
          </cell>
          <cell r="G129">
            <v>930</v>
          </cell>
          <cell r="H129">
            <v>770</v>
          </cell>
          <cell r="I129">
            <v>170</v>
          </cell>
          <cell r="J129">
            <v>0.11</v>
          </cell>
          <cell r="K129" t="str">
            <v>Flowing through Production header</v>
          </cell>
          <cell r="L129" t="str">
            <v>E6000X</v>
          </cell>
          <cell r="M129">
            <v>24</v>
          </cell>
          <cell r="N129">
            <v>20</v>
          </cell>
          <cell r="P129">
            <v>1600</v>
          </cell>
          <cell r="Q129">
            <v>1460</v>
          </cell>
          <cell r="R129">
            <v>130</v>
          </cell>
          <cell r="S129">
            <v>17.5</v>
          </cell>
          <cell r="T129" t="str">
            <v>Flowing through Test header</v>
          </cell>
          <cell r="U129" t="str">
            <v>D9000X</v>
          </cell>
          <cell r="V129">
            <v>24</v>
          </cell>
          <cell r="W129">
            <v>32</v>
          </cell>
          <cell r="Y129">
            <v>800</v>
          </cell>
          <cell r="Z129">
            <v>400</v>
          </cell>
          <cell r="AA129">
            <v>140</v>
          </cell>
          <cell r="AB129">
            <v>7</v>
          </cell>
          <cell r="AC129" t="str">
            <v xml:space="preserve">Flowing through Production header. </v>
          </cell>
          <cell r="AD129" t="str">
            <v>E4000X</v>
          </cell>
          <cell r="AE129">
            <v>24</v>
          </cell>
          <cell r="AF129">
            <v>32</v>
          </cell>
          <cell r="AH129">
            <v>1100</v>
          </cell>
          <cell r="AI129">
            <v>820</v>
          </cell>
          <cell r="AJ129">
            <v>160</v>
          </cell>
          <cell r="AK129">
            <v>0.11</v>
          </cell>
          <cell r="AL129" t="str">
            <v>Flowing through Production header</v>
          </cell>
          <cell r="AN129">
            <v>0</v>
          </cell>
          <cell r="AO129">
            <v>0</v>
          </cell>
          <cell r="AT129" t="str">
            <v xml:space="preserve"> </v>
          </cell>
          <cell r="AU129" t="str">
            <v xml:space="preserve"> </v>
          </cell>
          <cell r="AW129">
            <v>0</v>
          </cell>
          <cell r="AX129">
            <v>0</v>
          </cell>
          <cell r="BF129">
            <v>0</v>
          </cell>
          <cell r="BG129">
            <v>0</v>
          </cell>
          <cell r="BO129">
            <v>0</v>
          </cell>
          <cell r="BP129">
            <v>0</v>
          </cell>
          <cell r="BV129" t="str">
            <v>;</v>
          </cell>
        </row>
        <row r="130">
          <cell r="B130">
            <v>43805</v>
          </cell>
          <cell r="C130" t="str">
            <v>E2000X</v>
          </cell>
          <cell r="D130">
            <v>24</v>
          </cell>
          <cell r="E130">
            <v>32</v>
          </cell>
          <cell r="G130">
            <v>930</v>
          </cell>
          <cell r="H130">
            <v>770</v>
          </cell>
          <cell r="I130">
            <v>170</v>
          </cell>
          <cell r="J130">
            <v>0.3</v>
          </cell>
          <cell r="K130" t="str">
            <v>Flowing through Production header</v>
          </cell>
          <cell r="L130" t="str">
            <v>E6000X</v>
          </cell>
          <cell r="M130">
            <v>24</v>
          </cell>
          <cell r="N130">
            <v>20</v>
          </cell>
          <cell r="P130">
            <v>1600</v>
          </cell>
          <cell r="Q130">
            <v>1460</v>
          </cell>
          <cell r="R130">
            <v>130</v>
          </cell>
          <cell r="S130">
            <v>14</v>
          </cell>
          <cell r="T130" t="str">
            <v>Flowing through Test header. Carried out well test.</v>
          </cell>
          <cell r="U130" t="str">
            <v>D9000X</v>
          </cell>
          <cell r="V130">
            <v>24</v>
          </cell>
          <cell r="W130">
            <v>32</v>
          </cell>
          <cell r="Y130">
            <v>800</v>
          </cell>
          <cell r="Z130">
            <v>400</v>
          </cell>
          <cell r="AA130">
            <v>140</v>
          </cell>
          <cell r="AB130">
            <v>6</v>
          </cell>
          <cell r="AC130" t="str">
            <v xml:space="preserve">Flowing through Production header. </v>
          </cell>
          <cell r="AD130" t="str">
            <v>E4000X</v>
          </cell>
          <cell r="AE130">
            <v>24</v>
          </cell>
          <cell r="AF130">
            <v>32</v>
          </cell>
          <cell r="AH130">
            <v>1100</v>
          </cell>
          <cell r="AI130">
            <v>810</v>
          </cell>
          <cell r="AJ130">
            <v>160</v>
          </cell>
          <cell r="AK130">
            <v>0.2</v>
          </cell>
          <cell r="AL130" t="str">
            <v>Flowing through Production header</v>
          </cell>
          <cell r="AN130">
            <v>0</v>
          </cell>
          <cell r="AO130">
            <v>0</v>
          </cell>
          <cell r="AT130" t="str">
            <v xml:space="preserve"> </v>
          </cell>
          <cell r="AU130" t="str">
            <v xml:space="preserve"> </v>
          </cell>
          <cell r="AW130">
            <v>0</v>
          </cell>
          <cell r="AX130">
            <v>0</v>
          </cell>
          <cell r="BF130">
            <v>0</v>
          </cell>
          <cell r="BG130">
            <v>0</v>
          </cell>
          <cell r="BO130">
            <v>0</v>
          </cell>
          <cell r="BP130">
            <v>0</v>
          </cell>
          <cell r="BV130" t="str">
            <v>;</v>
          </cell>
        </row>
        <row r="131">
          <cell r="B131">
            <v>43806</v>
          </cell>
          <cell r="C131" t="str">
            <v>E2000X</v>
          </cell>
          <cell r="D131">
            <v>24</v>
          </cell>
          <cell r="E131">
            <v>32</v>
          </cell>
          <cell r="G131">
            <v>930</v>
          </cell>
          <cell r="H131">
            <v>770</v>
          </cell>
          <cell r="I131">
            <v>170</v>
          </cell>
          <cell r="J131">
            <v>0.25</v>
          </cell>
          <cell r="K131" t="str">
            <v>Flowing through Production header</v>
          </cell>
          <cell r="L131" t="str">
            <v>E6000X</v>
          </cell>
          <cell r="M131">
            <v>24</v>
          </cell>
          <cell r="N131">
            <v>20</v>
          </cell>
          <cell r="P131">
            <v>1600</v>
          </cell>
          <cell r="Q131">
            <v>1460</v>
          </cell>
          <cell r="R131">
            <v>120</v>
          </cell>
          <cell r="S131">
            <v>14</v>
          </cell>
          <cell r="T131" t="str">
            <v>Flowing through Test header.</v>
          </cell>
          <cell r="U131" t="str">
            <v>D9000X</v>
          </cell>
          <cell r="V131">
            <v>24</v>
          </cell>
          <cell r="W131">
            <v>32</v>
          </cell>
          <cell r="Y131">
            <v>800</v>
          </cell>
          <cell r="Z131">
            <v>400</v>
          </cell>
          <cell r="AA131">
            <v>140</v>
          </cell>
          <cell r="AB131">
            <v>6</v>
          </cell>
          <cell r="AC131" t="str">
            <v xml:space="preserve">Flowing through Production header. </v>
          </cell>
          <cell r="AD131" t="str">
            <v>E4000X</v>
          </cell>
          <cell r="AE131">
            <v>24</v>
          </cell>
          <cell r="AF131">
            <v>32</v>
          </cell>
          <cell r="AH131">
            <v>1100</v>
          </cell>
          <cell r="AI131">
            <v>810</v>
          </cell>
          <cell r="AJ131">
            <v>160</v>
          </cell>
          <cell r="AK131">
            <v>0.15</v>
          </cell>
          <cell r="AL131" t="str">
            <v>Flowing through Production header</v>
          </cell>
          <cell r="AN131">
            <v>0</v>
          </cell>
          <cell r="AO131">
            <v>0</v>
          </cell>
          <cell r="AT131" t="str">
            <v xml:space="preserve"> </v>
          </cell>
          <cell r="AU131" t="str">
            <v xml:space="preserve"> </v>
          </cell>
          <cell r="AW131">
            <v>0</v>
          </cell>
          <cell r="AX131">
            <v>0</v>
          </cell>
          <cell r="BF131">
            <v>0</v>
          </cell>
          <cell r="BG131">
            <v>0</v>
          </cell>
          <cell r="BO131">
            <v>0</v>
          </cell>
          <cell r="BP131">
            <v>0</v>
          </cell>
          <cell r="BV131" t="str">
            <v>;</v>
          </cell>
        </row>
        <row r="132">
          <cell r="B132">
            <v>43807</v>
          </cell>
          <cell r="C132" t="str">
            <v>E2000X</v>
          </cell>
          <cell r="D132">
            <v>24</v>
          </cell>
          <cell r="E132">
            <v>32</v>
          </cell>
          <cell r="G132">
            <v>930</v>
          </cell>
          <cell r="H132">
            <v>770</v>
          </cell>
          <cell r="I132">
            <v>170</v>
          </cell>
          <cell r="J132">
            <v>0.25</v>
          </cell>
          <cell r="K132" t="str">
            <v>Flowing through Production header</v>
          </cell>
          <cell r="L132" t="str">
            <v>E6000X</v>
          </cell>
          <cell r="M132">
            <v>24</v>
          </cell>
          <cell r="N132">
            <v>20</v>
          </cell>
          <cell r="P132">
            <v>1600</v>
          </cell>
          <cell r="Q132">
            <v>1460</v>
          </cell>
          <cell r="R132">
            <v>120</v>
          </cell>
          <cell r="S132">
            <v>14</v>
          </cell>
          <cell r="T132" t="str">
            <v>Flowing through Test header.</v>
          </cell>
          <cell r="U132" t="str">
            <v>D9000X</v>
          </cell>
          <cell r="V132">
            <v>24</v>
          </cell>
          <cell r="W132">
            <v>32</v>
          </cell>
          <cell r="Y132">
            <v>800</v>
          </cell>
          <cell r="Z132">
            <v>400</v>
          </cell>
          <cell r="AA132">
            <v>140</v>
          </cell>
          <cell r="AB132">
            <v>6</v>
          </cell>
          <cell r="AC132" t="str">
            <v xml:space="preserve">Flowing through Production header. </v>
          </cell>
          <cell r="AD132" t="str">
            <v>E4000X</v>
          </cell>
          <cell r="AE132">
            <v>24</v>
          </cell>
          <cell r="AF132">
            <v>32</v>
          </cell>
          <cell r="AH132">
            <v>1100</v>
          </cell>
          <cell r="AI132">
            <v>810</v>
          </cell>
          <cell r="AJ132">
            <v>160</v>
          </cell>
          <cell r="AK132">
            <v>0.15</v>
          </cell>
          <cell r="AL132" t="str">
            <v>Flowing through Production header</v>
          </cell>
          <cell r="AN132">
            <v>0</v>
          </cell>
          <cell r="AO132">
            <v>0</v>
          </cell>
          <cell r="AT132" t="str">
            <v xml:space="preserve"> </v>
          </cell>
          <cell r="AU132" t="str">
            <v xml:space="preserve"> </v>
          </cell>
          <cell r="AW132">
            <v>0</v>
          </cell>
          <cell r="AX132">
            <v>0</v>
          </cell>
          <cell r="BF132">
            <v>0</v>
          </cell>
          <cell r="BG132">
            <v>0</v>
          </cell>
          <cell r="BO132">
            <v>0</v>
          </cell>
          <cell r="BP132">
            <v>0</v>
          </cell>
          <cell r="BV132" t="str">
            <v>;</v>
          </cell>
        </row>
        <row r="133">
          <cell r="B133">
            <v>43808</v>
          </cell>
          <cell r="C133" t="str">
            <v>E2000X</v>
          </cell>
          <cell r="D133">
            <v>24</v>
          </cell>
          <cell r="E133">
            <v>32</v>
          </cell>
          <cell r="G133">
            <v>930</v>
          </cell>
          <cell r="H133">
            <v>770</v>
          </cell>
          <cell r="I133">
            <v>170</v>
          </cell>
          <cell r="J133">
            <v>0.1</v>
          </cell>
          <cell r="K133" t="str">
            <v>Flowing through Test Header. Carried out 6Hrs well test from 1600hrs to 2200hrs on 09.12.2019 on choke 32/64.</v>
          </cell>
          <cell r="L133" t="str">
            <v>E6000X</v>
          </cell>
          <cell r="M133">
            <v>24</v>
          </cell>
          <cell r="N133">
            <v>20</v>
          </cell>
          <cell r="P133">
            <v>1600</v>
          </cell>
          <cell r="Q133">
            <v>1460</v>
          </cell>
          <cell r="R133">
            <v>120</v>
          </cell>
          <cell r="S133">
            <v>13</v>
          </cell>
          <cell r="T133" t="str">
            <v>Flowing through HP Header.Carried out 6Hrs well test from 0800hrs to 1400hrs on 09.12.2019 on choke 20/64</v>
          </cell>
          <cell r="U133" t="str">
            <v>D9000X</v>
          </cell>
          <cell r="V133">
            <v>24</v>
          </cell>
          <cell r="W133">
            <v>32</v>
          </cell>
          <cell r="Y133">
            <v>800</v>
          </cell>
          <cell r="Z133">
            <v>400</v>
          </cell>
          <cell r="AA133">
            <v>140</v>
          </cell>
          <cell r="AB133">
            <v>6</v>
          </cell>
          <cell r="AC133" t="str">
            <v xml:space="preserve">Flowing through Production header. </v>
          </cell>
          <cell r="AD133" t="str">
            <v>E4000X</v>
          </cell>
          <cell r="AE133">
            <v>24</v>
          </cell>
          <cell r="AF133">
            <v>32</v>
          </cell>
          <cell r="AH133">
            <v>1100</v>
          </cell>
          <cell r="AI133">
            <v>810</v>
          </cell>
          <cell r="AJ133">
            <v>160</v>
          </cell>
          <cell r="AK133">
            <v>0.3</v>
          </cell>
          <cell r="AL133" t="str">
            <v>Flowing through Production header</v>
          </cell>
          <cell r="AN133">
            <v>0</v>
          </cell>
          <cell r="AO133">
            <v>0</v>
          </cell>
          <cell r="AT133" t="str">
            <v xml:space="preserve"> </v>
          </cell>
          <cell r="AU133" t="str">
            <v xml:space="preserve"> </v>
          </cell>
          <cell r="AW133">
            <v>0</v>
          </cell>
          <cell r="AX133">
            <v>0</v>
          </cell>
          <cell r="BF133">
            <v>0</v>
          </cell>
          <cell r="BG133">
            <v>0</v>
          </cell>
          <cell r="BO133">
            <v>0</v>
          </cell>
          <cell r="BP133">
            <v>0</v>
          </cell>
          <cell r="BV133" t="str">
            <v>;</v>
          </cell>
        </row>
        <row r="134">
          <cell r="B134">
            <v>43809</v>
          </cell>
          <cell r="C134" t="str">
            <v>E2000X</v>
          </cell>
          <cell r="D134">
            <v>24</v>
          </cell>
          <cell r="E134">
            <v>32</v>
          </cell>
          <cell r="G134">
            <v>930</v>
          </cell>
          <cell r="H134">
            <v>770</v>
          </cell>
          <cell r="I134">
            <v>170</v>
          </cell>
          <cell r="J134">
            <v>0.1</v>
          </cell>
          <cell r="K134" t="str">
            <v>Flowing through Test Header. Carried out 6Hrs well test from 1600hrs to 2200hrs on 09.12.2019 on choke 32/64.</v>
          </cell>
          <cell r="L134" t="str">
            <v>E6000X</v>
          </cell>
          <cell r="M134">
            <v>24</v>
          </cell>
          <cell r="N134">
            <v>20</v>
          </cell>
          <cell r="P134">
            <v>1600</v>
          </cell>
          <cell r="Q134">
            <v>1460</v>
          </cell>
          <cell r="R134">
            <v>120</v>
          </cell>
          <cell r="S134">
            <v>13</v>
          </cell>
          <cell r="T134" t="str">
            <v>Flowing through HP Header.Carried out 6Hrs well test from 0800hrs to 1400hrs on 09.12.2019 on choke 20/64</v>
          </cell>
          <cell r="U134" t="str">
            <v>D9000X</v>
          </cell>
          <cell r="V134">
            <v>24</v>
          </cell>
          <cell r="W134">
            <v>32</v>
          </cell>
          <cell r="Y134">
            <v>800</v>
          </cell>
          <cell r="Z134">
            <v>400</v>
          </cell>
          <cell r="AA134">
            <v>140</v>
          </cell>
          <cell r="AB134">
            <v>7</v>
          </cell>
          <cell r="AC134" t="str">
            <v>Tested well for 6hrs - 18:00hrs to 24:00hrs on 10/12/19</v>
          </cell>
          <cell r="AD134" t="str">
            <v>E4000X</v>
          </cell>
          <cell r="AE134">
            <v>24</v>
          </cell>
          <cell r="AF134">
            <v>32</v>
          </cell>
          <cell r="AH134">
            <v>1100</v>
          </cell>
          <cell r="AI134">
            <v>810</v>
          </cell>
          <cell r="AJ134">
            <v>160</v>
          </cell>
          <cell r="AK134">
            <v>0.2</v>
          </cell>
          <cell r="AL134" t="str">
            <v>Tested well for 6hrs - 10:00hrs to 16:00hrs on 10/12/19</v>
          </cell>
          <cell r="AN134">
            <v>0</v>
          </cell>
          <cell r="AO134">
            <v>0</v>
          </cell>
          <cell r="AT134" t="str">
            <v xml:space="preserve"> </v>
          </cell>
          <cell r="AU134" t="str">
            <v xml:space="preserve"> </v>
          </cell>
          <cell r="AW134">
            <v>0</v>
          </cell>
          <cell r="AX134">
            <v>0</v>
          </cell>
          <cell r="BF134">
            <v>0</v>
          </cell>
          <cell r="BG134">
            <v>0</v>
          </cell>
          <cell r="BO134">
            <v>0</v>
          </cell>
          <cell r="BP134">
            <v>0</v>
          </cell>
          <cell r="BV134" t="str">
            <v>;</v>
          </cell>
        </row>
        <row r="135">
          <cell r="B135">
            <v>43810</v>
          </cell>
          <cell r="C135" t="str">
            <v>E2000X</v>
          </cell>
          <cell r="D135">
            <v>24</v>
          </cell>
          <cell r="E135">
            <v>32</v>
          </cell>
          <cell r="G135">
            <v>930</v>
          </cell>
          <cell r="H135">
            <v>770</v>
          </cell>
          <cell r="I135">
            <v>170</v>
          </cell>
          <cell r="J135">
            <v>0.3</v>
          </cell>
          <cell r="K135" t="str">
            <v xml:space="preserve">Well flowing through HP Header. </v>
          </cell>
          <cell r="L135" t="str">
            <v>E6000X</v>
          </cell>
          <cell r="M135">
            <v>24</v>
          </cell>
          <cell r="N135">
            <v>20</v>
          </cell>
          <cell r="P135">
            <v>1600</v>
          </cell>
          <cell r="Q135">
            <v>1460</v>
          </cell>
          <cell r="R135">
            <v>120</v>
          </cell>
          <cell r="S135">
            <v>14</v>
          </cell>
          <cell r="T135" t="str">
            <v>Flowing  well through HP Header.</v>
          </cell>
          <cell r="U135" t="str">
            <v>D9000X</v>
          </cell>
          <cell r="V135">
            <v>24</v>
          </cell>
          <cell r="W135">
            <v>32</v>
          </cell>
          <cell r="Y135">
            <v>800</v>
          </cell>
          <cell r="Z135">
            <v>400</v>
          </cell>
          <cell r="AA135">
            <v>140</v>
          </cell>
          <cell r="AB135">
            <v>7.5</v>
          </cell>
          <cell r="AC135" t="str">
            <v>Well flowing through Test Header</v>
          </cell>
          <cell r="AD135" t="str">
            <v>E4000X</v>
          </cell>
          <cell r="AE135">
            <v>24</v>
          </cell>
          <cell r="AF135">
            <v>32</v>
          </cell>
          <cell r="AH135">
            <v>1100</v>
          </cell>
          <cell r="AI135">
            <v>810</v>
          </cell>
          <cell r="AJ135">
            <v>160</v>
          </cell>
          <cell r="AK135">
            <v>0.2</v>
          </cell>
          <cell r="AL135" t="str">
            <v xml:space="preserve">Well flowing through HP Header. </v>
          </cell>
          <cell r="AN135">
            <v>0</v>
          </cell>
          <cell r="AO135">
            <v>0</v>
          </cell>
          <cell r="AT135" t="str">
            <v xml:space="preserve"> </v>
          </cell>
          <cell r="AU135" t="str">
            <v xml:space="preserve"> </v>
          </cell>
          <cell r="AW135">
            <v>0</v>
          </cell>
          <cell r="AX135">
            <v>0</v>
          </cell>
          <cell r="BF135">
            <v>0</v>
          </cell>
          <cell r="BG135">
            <v>0</v>
          </cell>
          <cell r="BO135">
            <v>0</v>
          </cell>
          <cell r="BP135">
            <v>0</v>
          </cell>
          <cell r="BV135" t="str">
            <v>;</v>
          </cell>
        </row>
        <row r="136">
          <cell r="B136">
            <v>43811</v>
          </cell>
          <cell r="C136" t="str">
            <v>E2000X</v>
          </cell>
          <cell r="D136">
            <v>24</v>
          </cell>
          <cell r="E136">
            <v>32</v>
          </cell>
          <cell r="G136">
            <v>930</v>
          </cell>
          <cell r="H136">
            <v>770</v>
          </cell>
          <cell r="I136">
            <v>180</v>
          </cell>
          <cell r="J136">
            <v>0.3</v>
          </cell>
          <cell r="K136" t="str">
            <v xml:space="preserve">Well flowing through HP Header. </v>
          </cell>
          <cell r="L136" t="str">
            <v>E6000X</v>
          </cell>
          <cell r="M136">
            <v>24</v>
          </cell>
          <cell r="N136">
            <v>20</v>
          </cell>
          <cell r="P136">
            <v>1600</v>
          </cell>
          <cell r="Q136">
            <v>1460</v>
          </cell>
          <cell r="R136">
            <v>120</v>
          </cell>
          <cell r="S136">
            <v>14</v>
          </cell>
          <cell r="T136" t="str">
            <v>Flowing  well through HP Header.</v>
          </cell>
          <cell r="U136" t="str">
            <v>D9000X</v>
          </cell>
          <cell r="V136">
            <v>24</v>
          </cell>
          <cell r="W136">
            <v>32</v>
          </cell>
          <cell r="Y136">
            <v>800</v>
          </cell>
          <cell r="Z136">
            <v>380</v>
          </cell>
          <cell r="AA136">
            <v>130</v>
          </cell>
          <cell r="AB136">
            <v>8</v>
          </cell>
          <cell r="AC136" t="str">
            <v>Well flowing through Test Header. Water cut on the increase need to be checked.</v>
          </cell>
          <cell r="AD136" t="str">
            <v>E4000X</v>
          </cell>
          <cell r="AE136">
            <v>24</v>
          </cell>
          <cell r="AF136">
            <v>32</v>
          </cell>
          <cell r="AH136">
            <v>1100</v>
          </cell>
          <cell r="AI136">
            <v>800</v>
          </cell>
          <cell r="AJ136">
            <v>170</v>
          </cell>
          <cell r="AK136">
            <v>0.2</v>
          </cell>
          <cell r="AL136" t="str">
            <v xml:space="preserve">Well flowing through HP Header. </v>
          </cell>
          <cell r="AN136">
            <v>0</v>
          </cell>
          <cell r="AO136">
            <v>0</v>
          </cell>
          <cell r="AT136" t="str">
            <v xml:space="preserve"> </v>
          </cell>
          <cell r="AU136" t="str">
            <v xml:space="preserve"> </v>
          </cell>
          <cell r="AW136">
            <v>0</v>
          </cell>
          <cell r="AX136">
            <v>0</v>
          </cell>
          <cell r="BF136">
            <v>0</v>
          </cell>
          <cell r="BG136">
            <v>0</v>
          </cell>
          <cell r="BO136">
            <v>0</v>
          </cell>
          <cell r="BP136">
            <v>0</v>
          </cell>
          <cell r="BV136" t="str">
            <v>;</v>
          </cell>
        </row>
        <row r="137">
          <cell r="B137">
            <v>43812</v>
          </cell>
          <cell r="C137" t="str">
            <v>E2000X</v>
          </cell>
          <cell r="D137">
            <v>21</v>
          </cell>
          <cell r="E137">
            <v>32</v>
          </cell>
          <cell r="G137">
            <v>930</v>
          </cell>
          <cell r="H137">
            <v>770</v>
          </cell>
          <cell r="I137">
            <v>180</v>
          </cell>
          <cell r="J137">
            <v>0.1</v>
          </cell>
          <cell r="K137" t="str">
            <v xml:space="preserve">Well flowing through HP Header. </v>
          </cell>
          <cell r="L137" t="str">
            <v>E6000X</v>
          </cell>
          <cell r="M137">
            <v>21</v>
          </cell>
          <cell r="N137">
            <v>20</v>
          </cell>
          <cell r="P137">
            <v>1600</v>
          </cell>
          <cell r="Q137">
            <v>1460</v>
          </cell>
          <cell r="R137">
            <v>120</v>
          </cell>
          <cell r="S137">
            <v>14</v>
          </cell>
          <cell r="T137" t="str">
            <v>Flowing  well through HP Header.</v>
          </cell>
          <cell r="U137" t="str">
            <v>D9000X</v>
          </cell>
          <cell r="V137">
            <v>21</v>
          </cell>
          <cell r="W137">
            <v>32</v>
          </cell>
          <cell r="Y137">
            <v>800</v>
          </cell>
          <cell r="Z137">
            <v>380</v>
          </cell>
          <cell r="AA137">
            <v>130</v>
          </cell>
          <cell r="AB137">
            <v>8.75</v>
          </cell>
          <cell r="AC137" t="str">
            <v>BS&amp;W on the increase need to be checked.</v>
          </cell>
          <cell r="AD137" t="str">
            <v>E4000X</v>
          </cell>
          <cell r="AE137">
            <v>21</v>
          </cell>
          <cell r="AF137">
            <v>32</v>
          </cell>
          <cell r="AH137">
            <v>1100</v>
          </cell>
          <cell r="AI137">
            <v>800</v>
          </cell>
          <cell r="AJ137">
            <v>170</v>
          </cell>
          <cell r="AK137">
            <v>0.1</v>
          </cell>
          <cell r="AL137" t="str">
            <v xml:space="preserve">Well flowing through HP Header. </v>
          </cell>
          <cell r="AN137">
            <v>0</v>
          </cell>
          <cell r="AO137">
            <v>0</v>
          </cell>
          <cell r="AT137" t="str">
            <v xml:space="preserve"> </v>
          </cell>
          <cell r="AU137" t="str">
            <v xml:space="preserve"> </v>
          </cell>
          <cell r="AW137">
            <v>0</v>
          </cell>
          <cell r="AX137">
            <v>0</v>
          </cell>
          <cell r="BF137">
            <v>0</v>
          </cell>
          <cell r="BG137">
            <v>0</v>
          </cell>
          <cell r="BO137">
            <v>0</v>
          </cell>
          <cell r="BP137">
            <v>0</v>
          </cell>
          <cell r="BV137" t="str">
            <v>;</v>
          </cell>
        </row>
        <row r="138">
          <cell r="B138">
            <v>43813</v>
          </cell>
          <cell r="C138" t="str">
            <v>E2000X</v>
          </cell>
          <cell r="D138">
            <v>24</v>
          </cell>
          <cell r="E138">
            <v>32</v>
          </cell>
          <cell r="G138">
            <v>930</v>
          </cell>
          <cell r="H138">
            <v>760</v>
          </cell>
          <cell r="I138">
            <v>170</v>
          </cell>
          <cell r="J138">
            <v>0.1</v>
          </cell>
          <cell r="K138" t="str">
            <v xml:space="preserve">Well flowing through HP Header. </v>
          </cell>
          <cell r="L138" t="str">
            <v>E6000X</v>
          </cell>
          <cell r="M138">
            <v>24</v>
          </cell>
          <cell r="N138">
            <v>20</v>
          </cell>
          <cell r="P138">
            <v>1600</v>
          </cell>
          <cell r="Q138">
            <v>1450</v>
          </cell>
          <cell r="R138">
            <v>120</v>
          </cell>
          <cell r="S138">
            <v>15.2</v>
          </cell>
          <cell r="T138" t="str">
            <v>Flowing  well through HP Header.</v>
          </cell>
          <cell r="U138" t="str">
            <v>D9000X</v>
          </cell>
          <cell r="V138">
            <v>24</v>
          </cell>
          <cell r="W138">
            <v>32</v>
          </cell>
          <cell r="Y138">
            <v>800</v>
          </cell>
          <cell r="Z138">
            <v>360</v>
          </cell>
          <cell r="AA138">
            <v>130</v>
          </cell>
          <cell r="AB138">
            <v>8.75</v>
          </cell>
          <cell r="AC138" t="str">
            <v>BS&amp;W on the increase need to be checked.</v>
          </cell>
          <cell r="AD138" t="str">
            <v>E4000X</v>
          </cell>
          <cell r="AE138">
            <v>24</v>
          </cell>
          <cell r="AF138">
            <v>32</v>
          </cell>
          <cell r="AH138">
            <v>1100</v>
          </cell>
          <cell r="AI138">
            <v>800</v>
          </cell>
          <cell r="AJ138">
            <v>170</v>
          </cell>
          <cell r="AK138">
            <v>0.1</v>
          </cell>
          <cell r="AL138" t="str">
            <v xml:space="preserve">Well flowing through HP Header. </v>
          </cell>
          <cell r="AN138">
            <v>0</v>
          </cell>
          <cell r="AO138">
            <v>0</v>
          </cell>
          <cell r="AT138" t="str">
            <v xml:space="preserve"> </v>
          </cell>
          <cell r="AU138" t="str">
            <v xml:space="preserve"> </v>
          </cell>
          <cell r="AW138">
            <v>0</v>
          </cell>
          <cell r="AX138">
            <v>0</v>
          </cell>
          <cell r="BF138">
            <v>0</v>
          </cell>
          <cell r="BG138">
            <v>0</v>
          </cell>
          <cell r="BO138">
            <v>0</v>
          </cell>
          <cell r="BP138">
            <v>0</v>
          </cell>
          <cell r="BV138" t="str">
            <v>;</v>
          </cell>
        </row>
        <row r="139">
          <cell r="B139">
            <v>43814</v>
          </cell>
          <cell r="C139" t="str">
            <v>E2000X</v>
          </cell>
          <cell r="D139">
            <v>20.5</v>
          </cell>
          <cell r="E139">
            <v>32</v>
          </cell>
          <cell r="G139">
            <v>930</v>
          </cell>
          <cell r="H139">
            <v>760</v>
          </cell>
          <cell r="I139">
            <v>170</v>
          </cell>
          <cell r="J139">
            <v>0.15</v>
          </cell>
          <cell r="K139" t="str">
            <v xml:space="preserve">Well flowing through HP Header. </v>
          </cell>
          <cell r="L139" t="str">
            <v>E6000X</v>
          </cell>
          <cell r="M139">
            <v>20.5</v>
          </cell>
          <cell r="N139">
            <v>20</v>
          </cell>
          <cell r="P139">
            <v>1600</v>
          </cell>
          <cell r="Q139">
            <v>1450</v>
          </cell>
          <cell r="R139">
            <v>120</v>
          </cell>
          <cell r="S139">
            <v>15</v>
          </cell>
          <cell r="T139" t="str">
            <v>BS&amp;W on the increase need to be checked.</v>
          </cell>
          <cell r="U139" t="str">
            <v>D9000X</v>
          </cell>
          <cell r="V139">
            <v>20.5</v>
          </cell>
          <cell r="W139">
            <v>32</v>
          </cell>
          <cell r="Y139">
            <v>800</v>
          </cell>
          <cell r="Z139">
            <v>360</v>
          </cell>
          <cell r="AA139">
            <v>130</v>
          </cell>
          <cell r="AB139">
            <v>7</v>
          </cell>
          <cell r="AC139" t="str">
            <v>BS&amp;W on the increase need to be checked.</v>
          </cell>
          <cell r="AD139" t="str">
            <v>E4000X</v>
          </cell>
          <cell r="AE139">
            <v>20.5</v>
          </cell>
          <cell r="AF139">
            <v>32</v>
          </cell>
          <cell r="AH139">
            <v>1100</v>
          </cell>
          <cell r="AI139">
            <v>800</v>
          </cell>
          <cell r="AJ139">
            <v>170</v>
          </cell>
          <cell r="AK139">
            <v>0.3</v>
          </cell>
          <cell r="AL139" t="str">
            <v xml:space="preserve">Well flowing through HP Header. </v>
          </cell>
          <cell r="AN139">
            <v>0</v>
          </cell>
          <cell r="AO139">
            <v>0</v>
          </cell>
          <cell r="AT139" t="str">
            <v xml:space="preserve"> </v>
          </cell>
          <cell r="AU139" t="str">
            <v xml:space="preserve"> </v>
          </cell>
          <cell r="AW139">
            <v>0</v>
          </cell>
          <cell r="AX139">
            <v>0</v>
          </cell>
          <cell r="BF139">
            <v>0</v>
          </cell>
          <cell r="BG139">
            <v>0</v>
          </cell>
          <cell r="BO139">
            <v>0</v>
          </cell>
          <cell r="BP139">
            <v>0</v>
          </cell>
          <cell r="BV139" t="str">
            <v>;</v>
          </cell>
        </row>
        <row r="140">
          <cell r="B140">
            <v>43815</v>
          </cell>
          <cell r="C140" t="str">
            <v>E2000X</v>
          </cell>
          <cell r="D140">
            <v>24</v>
          </cell>
          <cell r="E140">
            <v>32</v>
          </cell>
          <cell r="G140">
            <v>930</v>
          </cell>
          <cell r="H140">
            <v>760</v>
          </cell>
          <cell r="I140">
            <v>170</v>
          </cell>
          <cell r="J140">
            <v>0.1</v>
          </cell>
          <cell r="K140" t="str">
            <v xml:space="preserve">Well flowing through HP Header. </v>
          </cell>
          <cell r="L140" t="str">
            <v>E6000X</v>
          </cell>
          <cell r="M140">
            <v>24</v>
          </cell>
          <cell r="N140">
            <v>20</v>
          </cell>
          <cell r="P140">
            <v>1600</v>
          </cell>
          <cell r="Q140">
            <v>1450</v>
          </cell>
          <cell r="R140">
            <v>120</v>
          </cell>
          <cell r="S140">
            <v>15.5</v>
          </cell>
          <cell r="T140" t="str">
            <v>BS&amp;W on the increase need to be checked. pH = 7 and Cl - = 1.8% (10,909.8ppm)</v>
          </cell>
          <cell r="U140" t="str">
            <v>D9000X</v>
          </cell>
          <cell r="V140">
            <v>24</v>
          </cell>
          <cell r="W140">
            <v>32</v>
          </cell>
          <cell r="Y140">
            <v>800</v>
          </cell>
          <cell r="Z140">
            <v>360</v>
          </cell>
          <cell r="AA140">
            <v>130</v>
          </cell>
          <cell r="AB140">
            <v>8</v>
          </cell>
          <cell r="AC140" t="str">
            <v>BS&amp;W on the increase need to be checked. pH = 7 and Cl - = 0.3% (1818.3ppm)</v>
          </cell>
          <cell r="AD140" t="str">
            <v>E4000X</v>
          </cell>
          <cell r="AE140">
            <v>24</v>
          </cell>
          <cell r="AF140">
            <v>32</v>
          </cell>
          <cell r="AH140">
            <v>1100</v>
          </cell>
          <cell r="AI140">
            <v>800</v>
          </cell>
          <cell r="AJ140">
            <v>170</v>
          </cell>
          <cell r="AK140">
            <v>0.1</v>
          </cell>
          <cell r="AL140" t="str">
            <v xml:space="preserve">Well flowing through HP Header. </v>
          </cell>
          <cell r="AN140">
            <v>0</v>
          </cell>
          <cell r="AO140">
            <v>0</v>
          </cell>
          <cell r="AT140" t="str">
            <v xml:space="preserve"> </v>
          </cell>
          <cell r="AU140" t="str">
            <v xml:space="preserve"> </v>
          </cell>
          <cell r="AW140">
            <v>0</v>
          </cell>
          <cell r="AX140">
            <v>0</v>
          </cell>
          <cell r="BF140">
            <v>0</v>
          </cell>
          <cell r="BG140">
            <v>0</v>
          </cell>
          <cell r="BO140">
            <v>0</v>
          </cell>
          <cell r="BP140">
            <v>0</v>
          </cell>
          <cell r="BV140" t="str">
            <v>;</v>
          </cell>
        </row>
        <row r="141">
          <cell r="B141">
            <v>43816</v>
          </cell>
          <cell r="C141" t="str">
            <v>E2000X</v>
          </cell>
          <cell r="D141">
            <v>24</v>
          </cell>
          <cell r="E141">
            <v>32</v>
          </cell>
          <cell r="G141">
            <v>930</v>
          </cell>
          <cell r="H141">
            <v>760</v>
          </cell>
          <cell r="I141">
            <v>170</v>
          </cell>
          <cell r="J141">
            <v>0.2</v>
          </cell>
          <cell r="K141" t="str">
            <v xml:space="preserve">Well flowing through HP Header. </v>
          </cell>
          <cell r="L141" t="str">
            <v>E6000X</v>
          </cell>
          <cell r="M141">
            <v>24</v>
          </cell>
          <cell r="N141">
            <v>20</v>
          </cell>
          <cell r="P141">
            <v>1600</v>
          </cell>
          <cell r="Q141">
            <v>1450</v>
          </cell>
          <cell r="R141">
            <v>120</v>
          </cell>
          <cell r="S141">
            <v>15</v>
          </cell>
          <cell r="T141" t="str">
            <v>BS&amp;W on the increase need to be checked. pH = 7 and Cl - = 1.8% (10,909.8ppm)</v>
          </cell>
          <cell r="U141" t="str">
            <v>D9000X</v>
          </cell>
          <cell r="V141">
            <v>24</v>
          </cell>
          <cell r="W141">
            <v>32</v>
          </cell>
          <cell r="Y141">
            <v>800</v>
          </cell>
          <cell r="Z141">
            <v>360</v>
          </cell>
          <cell r="AA141">
            <v>130</v>
          </cell>
          <cell r="AB141">
            <v>10.1</v>
          </cell>
          <cell r="AC141" t="str">
            <v>BS&amp;W on the increase need to be checked. pH = 7 and Cl - = 0.3% (1818.3ppm)</v>
          </cell>
          <cell r="AD141" t="str">
            <v>E4000X</v>
          </cell>
          <cell r="AE141">
            <v>24</v>
          </cell>
          <cell r="AF141">
            <v>32</v>
          </cell>
          <cell r="AH141">
            <v>1100</v>
          </cell>
          <cell r="AI141">
            <v>800</v>
          </cell>
          <cell r="AJ141">
            <v>170</v>
          </cell>
          <cell r="AK141">
            <v>0.2</v>
          </cell>
          <cell r="AL141" t="str">
            <v xml:space="preserve">Well flowing through HP Header. </v>
          </cell>
          <cell r="AN141">
            <v>0</v>
          </cell>
          <cell r="AO141">
            <v>0</v>
          </cell>
          <cell r="AT141" t="str">
            <v xml:space="preserve"> </v>
          </cell>
          <cell r="AU141" t="str">
            <v xml:space="preserve"> </v>
          </cell>
          <cell r="AW141">
            <v>0</v>
          </cell>
          <cell r="AX141">
            <v>0</v>
          </cell>
          <cell r="BF141">
            <v>0</v>
          </cell>
          <cell r="BG141">
            <v>0</v>
          </cell>
          <cell r="BO141">
            <v>0</v>
          </cell>
          <cell r="BP141">
            <v>0</v>
          </cell>
          <cell r="BV141" t="str">
            <v>;</v>
          </cell>
        </row>
        <row r="142">
          <cell r="B142">
            <v>43817</v>
          </cell>
          <cell r="C142" t="str">
            <v>E2000X</v>
          </cell>
          <cell r="D142">
            <v>24</v>
          </cell>
          <cell r="E142">
            <v>32</v>
          </cell>
          <cell r="G142">
            <v>930</v>
          </cell>
          <cell r="H142">
            <v>760</v>
          </cell>
          <cell r="I142">
            <v>170</v>
          </cell>
          <cell r="J142">
            <v>0.1</v>
          </cell>
          <cell r="K142" t="str">
            <v xml:space="preserve">Well flowing through HP Header. </v>
          </cell>
          <cell r="L142" t="str">
            <v>E6000X</v>
          </cell>
          <cell r="M142">
            <v>24</v>
          </cell>
          <cell r="N142">
            <v>20</v>
          </cell>
          <cell r="P142">
            <v>1600</v>
          </cell>
          <cell r="Q142">
            <v>1450</v>
          </cell>
          <cell r="R142">
            <v>120</v>
          </cell>
          <cell r="S142">
            <v>15</v>
          </cell>
          <cell r="T142" t="str">
            <v>BS&amp;W on the increase need to be checked. pH = 9 and Cl - = 2.2% (13,334.2ppm)</v>
          </cell>
          <cell r="U142" t="str">
            <v>D9000X</v>
          </cell>
          <cell r="V142">
            <v>24</v>
          </cell>
          <cell r="W142">
            <v>32</v>
          </cell>
          <cell r="Y142">
            <v>800</v>
          </cell>
          <cell r="Z142">
            <v>360</v>
          </cell>
          <cell r="AA142">
            <v>130</v>
          </cell>
          <cell r="AB142">
            <v>10</v>
          </cell>
          <cell r="AC142" t="str">
            <v>BS&amp;W on the increase need to be checked. pH = 9 and Cl - = 0.2% (1,212.2ppm)</v>
          </cell>
          <cell r="AD142" t="str">
            <v>E4000X</v>
          </cell>
          <cell r="AE142">
            <v>24</v>
          </cell>
          <cell r="AF142">
            <v>32</v>
          </cell>
          <cell r="AH142">
            <v>1100</v>
          </cell>
          <cell r="AI142">
            <v>800</v>
          </cell>
          <cell r="AJ142">
            <v>170</v>
          </cell>
          <cell r="AK142">
            <v>0.2</v>
          </cell>
          <cell r="AL142" t="str">
            <v xml:space="preserve">Well flowing through HP Header. </v>
          </cell>
          <cell r="AN142">
            <v>0</v>
          </cell>
          <cell r="AO142">
            <v>0</v>
          </cell>
          <cell r="AT142" t="str">
            <v xml:space="preserve"> </v>
          </cell>
          <cell r="AU142" t="str">
            <v xml:space="preserve"> </v>
          </cell>
          <cell r="AW142">
            <v>0</v>
          </cell>
          <cell r="AX142">
            <v>0</v>
          </cell>
          <cell r="BF142">
            <v>0</v>
          </cell>
          <cell r="BG142">
            <v>0</v>
          </cell>
          <cell r="BO142">
            <v>0</v>
          </cell>
          <cell r="BP142">
            <v>0</v>
          </cell>
          <cell r="BV142" t="str">
            <v>;</v>
          </cell>
        </row>
        <row r="143">
          <cell r="B143">
            <v>43818</v>
          </cell>
          <cell r="C143" t="str">
            <v>E2000X</v>
          </cell>
          <cell r="D143">
            <v>24</v>
          </cell>
          <cell r="E143">
            <v>32</v>
          </cell>
          <cell r="G143">
            <v>930</v>
          </cell>
          <cell r="H143">
            <v>760</v>
          </cell>
          <cell r="I143">
            <v>170</v>
          </cell>
          <cell r="J143">
            <v>0.1</v>
          </cell>
          <cell r="K143" t="str">
            <v xml:space="preserve">Well flowing through HP Header. </v>
          </cell>
          <cell r="L143" t="str">
            <v>E6000X</v>
          </cell>
          <cell r="M143">
            <v>24</v>
          </cell>
          <cell r="N143">
            <v>20</v>
          </cell>
          <cell r="P143">
            <v>1600</v>
          </cell>
          <cell r="Q143">
            <v>1450</v>
          </cell>
          <cell r="R143">
            <v>120</v>
          </cell>
          <cell r="S143">
            <v>15</v>
          </cell>
          <cell r="T143" t="str">
            <v>BS&amp;W on the increase need to be checked. pH = 10 and Cl - = 1.8% (10,909.8ppm)</v>
          </cell>
          <cell r="U143" t="str">
            <v>D9000X</v>
          </cell>
          <cell r="V143">
            <v>24</v>
          </cell>
          <cell r="W143">
            <v>32</v>
          </cell>
          <cell r="Y143">
            <v>800</v>
          </cell>
          <cell r="Z143">
            <v>360</v>
          </cell>
          <cell r="AA143">
            <v>130</v>
          </cell>
          <cell r="AB143">
            <v>10</v>
          </cell>
          <cell r="AC143" t="str">
            <v>BS&amp;W on the increase need to be checked. pH = 8 and Cl - = 0.3% (1,818.3ppm)</v>
          </cell>
          <cell r="AD143" t="str">
            <v>E4000X</v>
          </cell>
          <cell r="AE143">
            <v>24</v>
          </cell>
          <cell r="AF143">
            <v>32</v>
          </cell>
          <cell r="AH143">
            <v>1100</v>
          </cell>
          <cell r="AI143">
            <v>800</v>
          </cell>
          <cell r="AJ143">
            <v>170</v>
          </cell>
          <cell r="AK143">
            <v>0.2</v>
          </cell>
          <cell r="AL143" t="str">
            <v xml:space="preserve">Well flowing through HP Header. </v>
          </cell>
          <cell r="AN143">
            <v>0</v>
          </cell>
          <cell r="AO143">
            <v>0</v>
          </cell>
          <cell r="AT143" t="str">
            <v xml:space="preserve"> </v>
          </cell>
          <cell r="AU143" t="str">
            <v xml:space="preserve"> </v>
          </cell>
          <cell r="AW143">
            <v>0</v>
          </cell>
          <cell r="AX143">
            <v>0</v>
          </cell>
          <cell r="BF143">
            <v>0</v>
          </cell>
          <cell r="BG143">
            <v>0</v>
          </cell>
          <cell r="BO143">
            <v>0</v>
          </cell>
          <cell r="BP143">
            <v>0</v>
          </cell>
          <cell r="BV143" t="str">
            <v>;</v>
          </cell>
        </row>
        <row r="144">
          <cell r="B144">
            <v>43819</v>
          </cell>
          <cell r="C144" t="str">
            <v>E2000X</v>
          </cell>
          <cell r="D144">
            <v>24</v>
          </cell>
          <cell r="E144">
            <v>32</v>
          </cell>
          <cell r="G144">
            <v>930</v>
          </cell>
          <cell r="H144">
            <v>760</v>
          </cell>
          <cell r="I144">
            <v>170</v>
          </cell>
          <cell r="J144">
            <v>0.3</v>
          </cell>
          <cell r="K144" t="str">
            <v xml:space="preserve">Well flowing through HP Header. </v>
          </cell>
          <cell r="L144" t="str">
            <v>E6000X</v>
          </cell>
          <cell r="M144">
            <v>24</v>
          </cell>
          <cell r="N144">
            <v>20</v>
          </cell>
          <cell r="P144">
            <v>1600</v>
          </cell>
          <cell r="Q144">
            <v>1450</v>
          </cell>
          <cell r="R144">
            <v>120</v>
          </cell>
          <cell r="S144">
            <v>15</v>
          </cell>
          <cell r="T144" t="str">
            <v>BS&amp;W on the increase need to be checked. pH = 10 and Cl - = 1.8% (10,909.8ppm)</v>
          </cell>
          <cell r="U144" t="str">
            <v>D9000X</v>
          </cell>
          <cell r="V144">
            <v>24</v>
          </cell>
          <cell r="W144">
            <v>32</v>
          </cell>
          <cell r="Y144">
            <v>800</v>
          </cell>
          <cell r="Z144">
            <v>360</v>
          </cell>
          <cell r="AA144">
            <v>130</v>
          </cell>
          <cell r="AB144">
            <v>10</v>
          </cell>
          <cell r="AC144" t="str">
            <v>BS&amp;W on the increase need to be checked. pH = 8 and Cl - = 0.3% (1,818.3ppm)</v>
          </cell>
          <cell r="AD144" t="str">
            <v>E4000X</v>
          </cell>
          <cell r="AE144">
            <v>24</v>
          </cell>
          <cell r="AF144">
            <v>32</v>
          </cell>
          <cell r="AH144">
            <v>1100</v>
          </cell>
          <cell r="AI144">
            <v>800</v>
          </cell>
          <cell r="AJ144">
            <v>170</v>
          </cell>
          <cell r="AK144">
            <v>0.05</v>
          </cell>
          <cell r="AL144" t="str">
            <v xml:space="preserve">Well flowing through HP Header. </v>
          </cell>
          <cell r="AN144">
            <v>0</v>
          </cell>
          <cell r="AO144">
            <v>0</v>
          </cell>
          <cell r="AT144" t="str">
            <v xml:space="preserve"> </v>
          </cell>
          <cell r="AU144" t="str">
            <v xml:space="preserve"> </v>
          </cell>
          <cell r="AW144">
            <v>0</v>
          </cell>
          <cell r="AX144">
            <v>0</v>
          </cell>
          <cell r="BF144">
            <v>0</v>
          </cell>
          <cell r="BG144">
            <v>0</v>
          </cell>
          <cell r="BO144">
            <v>0</v>
          </cell>
          <cell r="BP144">
            <v>0</v>
          </cell>
          <cell r="BV144" t="str">
            <v>;</v>
          </cell>
        </row>
        <row r="145">
          <cell r="B145">
            <v>43820</v>
          </cell>
          <cell r="C145" t="str">
            <v>E2000X</v>
          </cell>
          <cell r="D145">
            <v>24</v>
          </cell>
          <cell r="E145">
            <v>32</v>
          </cell>
          <cell r="G145">
            <v>930</v>
          </cell>
          <cell r="H145">
            <v>760</v>
          </cell>
          <cell r="I145">
            <v>170</v>
          </cell>
          <cell r="J145">
            <v>0.3</v>
          </cell>
          <cell r="K145" t="str">
            <v xml:space="preserve">Well flowing through HP Header. </v>
          </cell>
          <cell r="L145" t="str">
            <v>E6000X</v>
          </cell>
          <cell r="M145">
            <v>24</v>
          </cell>
          <cell r="N145">
            <v>20</v>
          </cell>
          <cell r="P145">
            <v>1600</v>
          </cell>
          <cell r="Q145">
            <v>1450</v>
          </cell>
          <cell r="R145">
            <v>120</v>
          </cell>
          <cell r="S145">
            <v>15</v>
          </cell>
          <cell r="T145" t="str">
            <v>BS&amp;W on the increase need to be checked. pH = 10 and Cl - = 1.8% (10,909.8ppm)</v>
          </cell>
          <cell r="U145" t="str">
            <v>D9000X</v>
          </cell>
          <cell r="V145">
            <v>24</v>
          </cell>
          <cell r="W145">
            <v>32</v>
          </cell>
          <cell r="Y145">
            <v>800</v>
          </cell>
          <cell r="Z145">
            <v>360</v>
          </cell>
          <cell r="AA145">
            <v>130</v>
          </cell>
          <cell r="AB145">
            <v>10</v>
          </cell>
          <cell r="AC145" t="str">
            <v>BS&amp;W on the increase need to be checked. pH = 8 and Cl - = 0.3% (1,818.3ppm)</v>
          </cell>
          <cell r="AD145" t="str">
            <v>E4000X</v>
          </cell>
          <cell r="AE145">
            <v>24</v>
          </cell>
          <cell r="AF145">
            <v>32</v>
          </cell>
          <cell r="AH145">
            <v>1100</v>
          </cell>
          <cell r="AI145">
            <v>800</v>
          </cell>
          <cell r="AJ145">
            <v>170</v>
          </cell>
          <cell r="AK145">
            <v>0.05</v>
          </cell>
          <cell r="AL145" t="str">
            <v xml:space="preserve">Well flowing through HP Header. </v>
          </cell>
          <cell r="AN145">
            <v>0</v>
          </cell>
          <cell r="AO145">
            <v>0</v>
          </cell>
          <cell r="AT145" t="str">
            <v xml:space="preserve"> </v>
          </cell>
          <cell r="AU145" t="str">
            <v xml:space="preserve"> </v>
          </cell>
          <cell r="AW145">
            <v>0</v>
          </cell>
          <cell r="AX145">
            <v>0</v>
          </cell>
          <cell r="BF145">
            <v>0</v>
          </cell>
          <cell r="BG145">
            <v>0</v>
          </cell>
          <cell r="BO145">
            <v>0</v>
          </cell>
          <cell r="BP145">
            <v>0</v>
          </cell>
          <cell r="BV145" t="str">
            <v>;</v>
          </cell>
        </row>
        <row r="146">
          <cell r="B146">
            <v>43821</v>
          </cell>
          <cell r="C146" t="str">
            <v>E2000X</v>
          </cell>
          <cell r="D146">
            <v>24</v>
          </cell>
          <cell r="E146">
            <v>32</v>
          </cell>
          <cell r="G146">
            <v>930</v>
          </cell>
          <cell r="H146">
            <v>760</v>
          </cell>
          <cell r="I146">
            <v>170</v>
          </cell>
          <cell r="J146">
            <v>0.2</v>
          </cell>
          <cell r="K146" t="str">
            <v xml:space="preserve">Well flowing through HP Header. </v>
          </cell>
          <cell r="L146" t="str">
            <v>E6000X</v>
          </cell>
          <cell r="M146">
            <v>24</v>
          </cell>
          <cell r="N146">
            <v>20</v>
          </cell>
          <cell r="P146">
            <v>1600</v>
          </cell>
          <cell r="Q146">
            <v>1450</v>
          </cell>
          <cell r="R146">
            <v>120</v>
          </cell>
          <cell r="S146">
            <v>15</v>
          </cell>
          <cell r="T146" t="str">
            <v>BS&amp;W on the increase need to be checked. pH = 8 and Cl - = 1.6% (9,697.6ppm)</v>
          </cell>
          <cell r="U146" t="str">
            <v>D9000X</v>
          </cell>
          <cell r="V146">
            <v>24</v>
          </cell>
          <cell r="W146">
            <v>32</v>
          </cell>
          <cell r="Y146">
            <v>800</v>
          </cell>
          <cell r="Z146">
            <v>360</v>
          </cell>
          <cell r="AA146">
            <v>130</v>
          </cell>
          <cell r="AB146">
            <v>9</v>
          </cell>
          <cell r="AC146" t="str">
            <v>BS&amp;W on the increase need to be checked. pH = 8 and Cl - = 0.8% (4,848.8ppm)</v>
          </cell>
          <cell r="AD146" t="str">
            <v>E4000X</v>
          </cell>
          <cell r="AE146">
            <v>24</v>
          </cell>
          <cell r="AF146">
            <v>32</v>
          </cell>
          <cell r="AH146">
            <v>1100</v>
          </cell>
          <cell r="AI146">
            <v>800</v>
          </cell>
          <cell r="AJ146">
            <v>170</v>
          </cell>
          <cell r="AK146">
            <v>0.3</v>
          </cell>
          <cell r="AL146" t="str">
            <v xml:space="preserve">Well flowing through HP Header. </v>
          </cell>
          <cell r="AN146">
            <v>0</v>
          </cell>
          <cell r="AO146">
            <v>0</v>
          </cell>
          <cell r="AT146" t="str">
            <v xml:space="preserve"> </v>
          </cell>
          <cell r="AU146" t="str">
            <v xml:space="preserve"> </v>
          </cell>
          <cell r="AW146">
            <v>0</v>
          </cell>
          <cell r="AX146">
            <v>0</v>
          </cell>
          <cell r="BF146">
            <v>0</v>
          </cell>
          <cell r="BG146">
            <v>0</v>
          </cell>
          <cell r="BO146">
            <v>0</v>
          </cell>
          <cell r="BP146">
            <v>0</v>
          </cell>
          <cell r="BV146" t="str">
            <v>;</v>
          </cell>
        </row>
        <row r="147">
          <cell r="B147">
            <v>43822</v>
          </cell>
          <cell r="C147" t="str">
            <v>E2000X</v>
          </cell>
          <cell r="D147">
            <v>24</v>
          </cell>
          <cell r="E147">
            <v>32</v>
          </cell>
          <cell r="G147">
            <v>930</v>
          </cell>
          <cell r="H147">
            <v>760</v>
          </cell>
          <cell r="I147">
            <v>170</v>
          </cell>
          <cell r="J147">
            <v>0.1</v>
          </cell>
          <cell r="K147" t="str">
            <v xml:space="preserve">Well flowing through HP Header. </v>
          </cell>
          <cell r="L147" t="str">
            <v>E6000X</v>
          </cell>
          <cell r="M147">
            <v>24</v>
          </cell>
          <cell r="N147">
            <v>20</v>
          </cell>
          <cell r="P147">
            <v>1600</v>
          </cell>
          <cell r="Q147">
            <v>1450</v>
          </cell>
          <cell r="R147">
            <v>120</v>
          </cell>
          <cell r="S147">
            <v>15</v>
          </cell>
          <cell r="T147" t="str">
            <v>BS&amp;W on the increase need to be checked. pH = 8 and Cl - = 1.8% (10,909.8ppm)</v>
          </cell>
          <cell r="U147" t="str">
            <v>D9000X</v>
          </cell>
          <cell r="V147">
            <v>24</v>
          </cell>
          <cell r="W147">
            <v>32</v>
          </cell>
          <cell r="Y147">
            <v>800</v>
          </cell>
          <cell r="Z147">
            <v>360</v>
          </cell>
          <cell r="AA147">
            <v>130</v>
          </cell>
          <cell r="AB147">
            <v>12</v>
          </cell>
          <cell r="AC147" t="str">
            <v>BS&amp;W on the increase need to be checked. pH =9 and Cl - = 0.4% (2,424.4ppm)</v>
          </cell>
          <cell r="AD147" t="str">
            <v>E4000X</v>
          </cell>
          <cell r="AE147">
            <v>24</v>
          </cell>
          <cell r="AF147">
            <v>32</v>
          </cell>
          <cell r="AH147">
            <v>1100</v>
          </cell>
          <cell r="AI147">
            <v>800</v>
          </cell>
          <cell r="AJ147">
            <v>170</v>
          </cell>
          <cell r="AK147">
            <v>0.1</v>
          </cell>
          <cell r="AL147" t="str">
            <v xml:space="preserve">Well flowing through HP Header. </v>
          </cell>
          <cell r="AN147">
            <v>0</v>
          </cell>
          <cell r="AO147">
            <v>0</v>
          </cell>
          <cell r="AT147" t="str">
            <v xml:space="preserve"> </v>
          </cell>
          <cell r="AU147" t="str">
            <v xml:space="preserve"> </v>
          </cell>
          <cell r="AW147">
            <v>0</v>
          </cell>
          <cell r="AX147">
            <v>0</v>
          </cell>
          <cell r="BF147">
            <v>0</v>
          </cell>
          <cell r="BG147">
            <v>0</v>
          </cell>
          <cell r="BO147">
            <v>0</v>
          </cell>
          <cell r="BP147">
            <v>0</v>
          </cell>
          <cell r="BV147" t="str">
            <v>;</v>
          </cell>
        </row>
        <row r="148">
          <cell r="B148">
            <v>43823</v>
          </cell>
          <cell r="C148" t="str">
            <v>E2000X</v>
          </cell>
          <cell r="D148">
            <v>24</v>
          </cell>
          <cell r="E148">
            <v>32</v>
          </cell>
          <cell r="G148">
            <v>930</v>
          </cell>
          <cell r="H148">
            <v>760</v>
          </cell>
          <cell r="I148">
            <v>170</v>
          </cell>
          <cell r="J148">
            <v>0.15</v>
          </cell>
          <cell r="K148" t="str">
            <v xml:space="preserve">Well flowing through HP Header. </v>
          </cell>
          <cell r="L148" t="str">
            <v>E6000X</v>
          </cell>
          <cell r="M148">
            <v>24</v>
          </cell>
          <cell r="N148">
            <v>20</v>
          </cell>
          <cell r="P148">
            <v>1600</v>
          </cell>
          <cell r="Q148">
            <v>1450</v>
          </cell>
          <cell r="R148">
            <v>120</v>
          </cell>
          <cell r="S148">
            <v>15</v>
          </cell>
          <cell r="T148" t="str">
            <v>BS&amp;W on the increase need to be checked. pH = 8 and Cl - = 1.8% (10,909.8ppm)</v>
          </cell>
          <cell r="U148" t="str">
            <v>D9000X</v>
          </cell>
          <cell r="V148">
            <v>24</v>
          </cell>
          <cell r="W148">
            <v>32</v>
          </cell>
          <cell r="Y148">
            <v>800</v>
          </cell>
          <cell r="Z148">
            <v>360</v>
          </cell>
          <cell r="AA148">
            <v>130</v>
          </cell>
          <cell r="AB148">
            <v>10</v>
          </cell>
          <cell r="AC148" t="str">
            <v>BS&amp;W on the increase need to be checked. pH = 8 and Cl - = 0.6% (3,636.6ppm)</v>
          </cell>
          <cell r="AD148" t="str">
            <v>E4000X</v>
          </cell>
          <cell r="AE148">
            <v>24</v>
          </cell>
          <cell r="AF148">
            <v>32</v>
          </cell>
          <cell r="AH148">
            <v>1100</v>
          </cell>
          <cell r="AI148">
            <v>800</v>
          </cell>
          <cell r="AJ148">
            <v>170</v>
          </cell>
          <cell r="AK148">
            <v>0.1</v>
          </cell>
          <cell r="AL148" t="str">
            <v xml:space="preserve">Well flowing through HP Header. </v>
          </cell>
          <cell r="AN148">
            <v>0</v>
          </cell>
          <cell r="AO148">
            <v>0</v>
          </cell>
          <cell r="AT148" t="str">
            <v xml:space="preserve"> </v>
          </cell>
          <cell r="AU148" t="str">
            <v xml:space="preserve"> </v>
          </cell>
          <cell r="AW148">
            <v>0</v>
          </cell>
          <cell r="AX148">
            <v>0</v>
          </cell>
          <cell r="BF148">
            <v>0</v>
          </cell>
          <cell r="BG148">
            <v>0</v>
          </cell>
          <cell r="BO148">
            <v>0</v>
          </cell>
          <cell r="BP148">
            <v>0</v>
          </cell>
          <cell r="BV148" t="str">
            <v>;</v>
          </cell>
        </row>
        <row r="149">
          <cell r="B149">
            <v>43824</v>
          </cell>
          <cell r="C149" t="str">
            <v>E2000X</v>
          </cell>
          <cell r="D149">
            <v>24</v>
          </cell>
          <cell r="E149">
            <v>32</v>
          </cell>
          <cell r="G149">
            <v>930</v>
          </cell>
          <cell r="H149">
            <v>760</v>
          </cell>
          <cell r="I149">
            <v>170</v>
          </cell>
          <cell r="J149">
            <v>0.15</v>
          </cell>
          <cell r="K149" t="str">
            <v xml:space="preserve">Well flowing through HP Header. </v>
          </cell>
          <cell r="L149" t="str">
            <v>E6000X</v>
          </cell>
          <cell r="M149">
            <v>24</v>
          </cell>
          <cell r="N149">
            <v>20</v>
          </cell>
          <cell r="P149">
            <v>1600</v>
          </cell>
          <cell r="Q149">
            <v>1450</v>
          </cell>
          <cell r="R149">
            <v>120</v>
          </cell>
          <cell r="S149">
            <v>15</v>
          </cell>
          <cell r="T149" t="str">
            <v>BS&amp;W on the increase need to be checked. pH = 8 and Cl - = 1.8% (10,909.8ppm)</v>
          </cell>
          <cell r="U149" t="str">
            <v>D9000X</v>
          </cell>
          <cell r="V149">
            <v>24</v>
          </cell>
          <cell r="W149">
            <v>32</v>
          </cell>
          <cell r="Y149">
            <v>800</v>
          </cell>
          <cell r="Z149">
            <v>360</v>
          </cell>
          <cell r="AA149">
            <v>130</v>
          </cell>
          <cell r="AB149">
            <v>9.5</v>
          </cell>
          <cell r="AC149" t="str">
            <v>BS&amp;W on the increase need to be checked. pH = 8 and Cl - = 0.6% (3,636.6ppm)</v>
          </cell>
          <cell r="AD149" t="str">
            <v>E4000X</v>
          </cell>
          <cell r="AE149">
            <v>24</v>
          </cell>
          <cell r="AF149">
            <v>32</v>
          </cell>
          <cell r="AH149">
            <v>1100</v>
          </cell>
          <cell r="AI149">
            <v>800</v>
          </cell>
          <cell r="AJ149">
            <v>170</v>
          </cell>
          <cell r="AK149">
            <v>0.15</v>
          </cell>
          <cell r="AL149" t="str">
            <v xml:space="preserve">Well flowing through HP Header. </v>
          </cell>
          <cell r="AN149">
            <v>0</v>
          </cell>
          <cell r="AO149">
            <v>0</v>
          </cell>
          <cell r="AT149" t="str">
            <v xml:space="preserve"> </v>
          </cell>
          <cell r="AU149" t="str">
            <v xml:space="preserve"> </v>
          </cell>
          <cell r="AW149">
            <v>0</v>
          </cell>
          <cell r="AX149">
            <v>0</v>
          </cell>
          <cell r="BF149">
            <v>0</v>
          </cell>
          <cell r="BG149">
            <v>0</v>
          </cell>
          <cell r="BO149">
            <v>0</v>
          </cell>
          <cell r="BP149">
            <v>0</v>
          </cell>
          <cell r="BV149" t="str">
            <v>;</v>
          </cell>
        </row>
        <row r="150">
          <cell r="B150">
            <v>43825</v>
          </cell>
          <cell r="C150" t="str">
            <v>E2000X</v>
          </cell>
          <cell r="D150">
            <v>24</v>
          </cell>
          <cell r="E150">
            <v>32</v>
          </cell>
          <cell r="G150">
            <v>930</v>
          </cell>
          <cell r="H150">
            <v>750</v>
          </cell>
          <cell r="I150">
            <v>170</v>
          </cell>
          <cell r="J150">
            <v>0.1</v>
          </cell>
          <cell r="K150" t="str">
            <v xml:space="preserve">Well flowing through HP Header. </v>
          </cell>
          <cell r="L150" t="str">
            <v>E6000X</v>
          </cell>
          <cell r="M150">
            <v>24</v>
          </cell>
          <cell r="N150">
            <v>20</v>
          </cell>
          <cell r="P150">
            <v>1600</v>
          </cell>
          <cell r="Q150">
            <v>1450</v>
          </cell>
          <cell r="R150">
            <v>120</v>
          </cell>
          <cell r="S150">
            <v>15</v>
          </cell>
          <cell r="T150" t="str">
            <v>BS&amp;W on the increase need to be checked. pH = 8 and Cl - = 1.8% (10,909.8ppm)</v>
          </cell>
          <cell r="U150" t="str">
            <v>D9000X</v>
          </cell>
          <cell r="V150">
            <v>24</v>
          </cell>
          <cell r="W150">
            <v>32</v>
          </cell>
          <cell r="Y150">
            <v>800</v>
          </cell>
          <cell r="Z150">
            <v>350</v>
          </cell>
          <cell r="AA150">
            <v>130</v>
          </cell>
          <cell r="AB150">
            <v>9</v>
          </cell>
          <cell r="AC150" t="str">
            <v>BS&amp;W on the increase need to be checked. pH = 8 and Cl - = 0.6% (3,636.6ppm)</v>
          </cell>
          <cell r="AD150" t="str">
            <v>E4000X</v>
          </cell>
          <cell r="AE150">
            <v>24</v>
          </cell>
          <cell r="AF150">
            <v>32</v>
          </cell>
          <cell r="AH150">
            <v>1100</v>
          </cell>
          <cell r="AI150">
            <v>800</v>
          </cell>
          <cell r="AJ150">
            <v>170</v>
          </cell>
          <cell r="AK150">
            <v>0.25</v>
          </cell>
          <cell r="AL150" t="str">
            <v xml:space="preserve">Well flowing through HP Header. </v>
          </cell>
          <cell r="AN150">
            <v>0</v>
          </cell>
          <cell r="AO150">
            <v>0</v>
          </cell>
          <cell r="AT150" t="str">
            <v xml:space="preserve"> </v>
          </cell>
          <cell r="AU150" t="str">
            <v xml:space="preserve"> </v>
          </cell>
          <cell r="AW150">
            <v>0</v>
          </cell>
          <cell r="AX150">
            <v>0</v>
          </cell>
          <cell r="BF150">
            <v>0</v>
          </cell>
          <cell r="BG150">
            <v>0</v>
          </cell>
          <cell r="BO150">
            <v>0</v>
          </cell>
          <cell r="BP150">
            <v>0</v>
          </cell>
          <cell r="BV150" t="str">
            <v>;</v>
          </cell>
        </row>
        <row r="151">
          <cell r="B151">
            <v>43826</v>
          </cell>
          <cell r="C151" t="str">
            <v>E2000X</v>
          </cell>
          <cell r="D151">
            <v>24</v>
          </cell>
          <cell r="E151">
            <v>32</v>
          </cell>
          <cell r="G151">
            <v>930</v>
          </cell>
          <cell r="H151">
            <v>750</v>
          </cell>
          <cell r="I151">
            <v>170</v>
          </cell>
          <cell r="J151">
            <v>0.1</v>
          </cell>
          <cell r="K151" t="str">
            <v xml:space="preserve">Well flowing through HP Header. </v>
          </cell>
          <cell r="L151" t="str">
            <v>E6000X</v>
          </cell>
          <cell r="M151">
            <v>24</v>
          </cell>
          <cell r="N151">
            <v>20</v>
          </cell>
          <cell r="P151">
            <v>1600</v>
          </cell>
          <cell r="Q151">
            <v>1450</v>
          </cell>
          <cell r="R151">
            <v>130</v>
          </cell>
          <cell r="S151">
            <v>15</v>
          </cell>
          <cell r="T151" t="str">
            <v>BS&amp;W on the increase need to be checked. pH = 8 and Cl - = 1.8% (10,909.8ppm)</v>
          </cell>
          <cell r="U151" t="str">
            <v>D9000X</v>
          </cell>
          <cell r="V151">
            <v>24</v>
          </cell>
          <cell r="W151">
            <v>32</v>
          </cell>
          <cell r="Y151">
            <v>800</v>
          </cell>
          <cell r="Z151">
            <v>350</v>
          </cell>
          <cell r="AA151">
            <v>135</v>
          </cell>
          <cell r="AB151">
            <v>14.3</v>
          </cell>
          <cell r="AC151" t="str">
            <v>Carried out 6Hrs test from 1200Hrs to 1800Hrs on 27.12.2019. BS&amp;W on the increase need to be checked. pH = 8 and Cl - = 0.6% (3,636.6ppm)</v>
          </cell>
          <cell r="AD151" t="str">
            <v>E4000X</v>
          </cell>
          <cell r="AE151">
            <v>24</v>
          </cell>
          <cell r="AF151">
            <v>32</v>
          </cell>
          <cell r="AH151">
            <v>1100</v>
          </cell>
          <cell r="AI151">
            <v>800</v>
          </cell>
          <cell r="AJ151">
            <v>170</v>
          </cell>
          <cell r="AK151">
            <v>0.2</v>
          </cell>
          <cell r="AL151" t="str">
            <v xml:space="preserve">Well flowing through HP Header. </v>
          </cell>
          <cell r="AN151">
            <v>0</v>
          </cell>
          <cell r="AO151">
            <v>0</v>
          </cell>
          <cell r="AT151" t="str">
            <v xml:space="preserve"> </v>
          </cell>
          <cell r="AU151" t="str">
            <v xml:space="preserve"> </v>
          </cell>
          <cell r="AW151">
            <v>0</v>
          </cell>
          <cell r="AX151">
            <v>0</v>
          </cell>
          <cell r="BF151">
            <v>0</v>
          </cell>
          <cell r="BG151">
            <v>0</v>
          </cell>
          <cell r="BO151">
            <v>0</v>
          </cell>
          <cell r="BP151">
            <v>0</v>
          </cell>
          <cell r="BV151" t="str">
            <v>;</v>
          </cell>
        </row>
        <row r="152">
          <cell r="B152">
            <v>43827</v>
          </cell>
          <cell r="C152" t="str">
            <v>E2000X</v>
          </cell>
          <cell r="D152">
            <v>24</v>
          </cell>
          <cell r="E152">
            <v>36</v>
          </cell>
          <cell r="G152">
            <v>930</v>
          </cell>
          <cell r="H152">
            <v>730</v>
          </cell>
          <cell r="I152">
            <v>175</v>
          </cell>
          <cell r="J152">
            <v>0.1</v>
          </cell>
          <cell r="K152" t="str">
            <v>Bean up Gbet-1Ss from 32/64 to 36/64 from 1000Hrs to 1015Hrs. Initiated Gbet-1Ss well test on choke 36/64 at 1300Hrs on 28.12.2019 for 24Hrs Test</v>
          </cell>
          <cell r="L152" t="str">
            <v>E6000X</v>
          </cell>
          <cell r="M152">
            <v>24</v>
          </cell>
          <cell r="N152">
            <v>20</v>
          </cell>
          <cell r="P152">
            <v>1600</v>
          </cell>
          <cell r="Q152">
            <v>1450</v>
          </cell>
          <cell r="R152">
            <v>130</v>
          </cell>
          <cell r="S152">
            <v>15</v>
          </cell>
          <cell r="T152" t="str">
            <v>BS&amp;W on the increase need to be checked. pH = 9 and Cl - = 1.8% (10,909.8ppm)</v>
          </cell>
          <cell r="U152" t="str">
            <v>D9000X</v>
          </cell>
          <cell r="V152">
            <v>24</v>
          </cell>
          <cell r="W152">
            <v>32</v>
          </cell>
          <cell r="Y152">
            <v>800</v>
          </cell>
          <cell r="Z152">
            <v>350</v>
          </cell>
          <cell r="AA152">
            <v>135</v>
          </cell>
          <cell r="AB152">
            <v>11</v>
          </cell>
          <cell r="AC152" t="str">
            <v>BS&amp;W need to be checked. pH = 8 and Cl - = 0.6% (3,636.6ppm)</v>
          </cell>
          <cell r="AD152" t="str">
            <v>E4000X</v>
          </cell>
          <cell r="AE152">
            <v>24</v>
          </cell>
          <cell r="AF152">
            <v>32</v>
          </cell>
          <cell r="AH152">
            <v>1100</v>
          </cell>
          <cell r="AI152">
            <v>800</v>
          </cell>
          <cell r="AJ152">
            <v>170</v>
          </cell>
          <cell r="AK152">
            <v>0.2</v>
          </cell>
          <cell r="AL152" t="str">
            <v xml:space="preserve">Well flowing through HP Header. </v>
          </cell>
          <cell r="AN152">
            <v>0</v>
          </cell>
          <cell r="AO152">
            <v>0</v>
          </cell>
          <cell r="AT152" t="str">
            <v xml:space="preserve"> </v>
          </cell>
          <cell r="AU152" t="str">
            <v xml:space="preserve"> </v>
          </cell>
          <cell r="AW152">
            <v>0</v>
          </cell>
          <cell r="AX152">
            <v>0</v>
          </cell>
          <cell r="BF152">
            <v>0</v>
          </cell>
          <cell r="BG152">
            <v>0</v>
          </cell>
          <cell r="BO152">
            <v>0</v>
          </cell>
          <cell r="BP152">
            <v>0</v>
          </cell>
          <cell r="BV152" t="str">
            <v>;</v>
          </cell>
        </row>
        <row r="153">
          <cell r="B153">
            <v>43828</v>
          </cell>
          <cell r="C153" t="str">
            <v>E2000X</v>
          </cell>
          <cell r="D153">
            <v>24</v>
          </cell>
          <cell r="E153">
            <v>36</v>
          </cell>
          <cell r="G153">
            <v>930</v>
          </cell>
          <cell r="H153">
            <v>730</v>
          </cell>
          <cell r="I153">
            <v>175</v>
          </cell>
          <cell r="J153">
            <v>0.1</v>
          </cell>
          <cell r="K153" t="str">
            <v>Well flowing through HP Header.</v>
          </cell>
          <cell r="L153" t="str">
            <v>E6000X</v>
          </cell>
          <cell r="M153">
            <v>24</v>
          </cell>
          <cell r="N153">
            <v>20</v>
          </cell>
          <cell r="P153">
            <v>1600</v>
          </cell>
          <cell r="Q153">
            <v>1450</v>
          </cell>
          <cell r="R153">
            <v>130</v>
          </cell>
          <cell r="S153">
            <v>15</v>
          </cell>
          <cell r="T153" t="str">
            <v>BS&amp;W on the increase need to be checked. pH = 9 and Cl - = 1.8% (10,909.8ppm)</v>
          </cell>
          <cell r="U153" t="str">
            <v>D9000X</v>
          </cell>
          <cell r="V153">
            <v>24</v>
          </cell>
          <cell r="W153">
            <v>28</v>
          </cell>
          <cell r="Y153">
            <v>800</v>
          </cell>
          <cell r="Z153">
            <v>360</v>
          </cell>
          <cell r="AA153">
            <v>140</v>
          </cell>
          <cell r="AB153">
            <v>11</v>
          </cell>
          <cell r="AC153" t="str">
            <v>Bean down from 32/64 to 28/64 from 15:30Hrs to 15:45Hrs. Initiated well test on choke 28/64 at 1800Hrs on 29.12.2019 for 24Hrs Test.  pH = 8 and Cl - = 0.6% (3,636.6ppm)</v>
          </cell>
          <cell r="AD153" t="str">
            <v>E4000X</v>
          </cell>
          <cell r="AE153">
            <v>24</v>
          </cell>
          <cell r="AF153">
            <v>32</v>
          </cell>
          <cell r="AH153">
            <v>1100</v>
          </cell>
          <cell r="AI153">
            <v>790</v>
          </cell>
          <cell r="AJ153">
            <v>170</v>
          </cell>
          <cell r="AK153">
            <v>0.2</v>
          </cell>
          <cell r="AL153" t="str">
            <v xml:space="preserve">Well flowing through HP Header. </v>
          </cell>
          <cell r="AN153">
            <v>0</v>
          </cell>
          <cell r="AO153">
            <v>0</v>
          </cell>
          <cell r="AT153" t="str">
            <v xml:space="preserve"> </v>
          </cell>
          <cell r="AU153" t="str">
            <v xml:space="preserve"> </v>
          </cell>
          <cell r="AW153">
            <v>0</v>
          </cell>
          <cell r="AX153">
            <v>0</v>
          </cell>
          <cell r="BF153">
            <v>0</v>
          </cell>
          <cell r="BG153">
            <v>0</v>
          </cell>
          <cell r="BO153">
            <v>0</v>
          </cell>
          <cell r="BP153">
            <v>0</v>
          </cell>
          <cell r="BV153" t="str">
            <v>;</v>
          </cell>
        </row>
        <row r="154">
          <cell r="B154">
            <v>43829</v>
          </cell>
          <cell r="C154" t="str">
            <v>E2000X</v>
          </cell>
          <cell r="D154">
            <v>24</v>
          </cell>
          <cell r="E154">
            <v>36</v>
          </cell>
          <cell r="G154">
            <v>930</v>
          </cell>
          <cell r="H154">
            <v>730</v>
          </cell>
          <cell r="I154">
            <v>175</v>
          </cell>
          <cell r="J154">
            <v>0.2</v>
          </cell>
          <cell r="K154" t="str">
            <v>Well flowing through HP Header.</v>
          </cell>
          <cell r="L154" t="str">
            <v>E6000X</v>
          </cell>
          <cell r="M154">
            <v>24</v>
          </cell>
          <cell r="N154">
            <v>20</v>
          </cell>
          <cell r="P154">
            <v>1600</v>
          </cell>
          <cell r="Q154">
            <v>1450</v>
          </cell>
          <cell r="R154">
            <v>130</v>
          </cell>
          <cell r="S154">
            <v>14.5</v>
          </cell>
          <cell r="T154" t="str">
            <v>BS&amp;W on the increase need to be checked. pH = 9 and Cl - = 1.8% (10,909.8ppm)</v>
          </cell>
          <cell r="U154" t="str">
            <v>D9000X</v>
          </cell>
          <cell r="V154">
            <v>24</v>
          </cell>
          <cell r="W154">
            <v>28</v>
          </cell>
          <cell r="Y154">
            <v>800</v>
          </cell>
          <cell r="Z154">
            <v>400</v>
          </cell>
          <cell r="AA154">
            <v>130</v>
          </cell>
          <cell r="AB154">
            <v>14.3</v>
          </cell>
          <cell r="AC154" t="str">
            <v>BS&amp;W on the increase.  pH = 8 and Cl - = 0.6% (3,636.6ppm)</v>
          </cell>
          <cell r="AD154" t="str">
            <v>E4000X</v>
          </cell>
          <cell r="AE154">
            <v>24</v>
          </cell>
          <cell r="AF154">
            <v>32</v>
          </cell>
          <cell r="AH154">
            <v>1100</v>
          </cell>
          <cell r="AI154">
            <v>790</v>
          </cell>
          <cell r="AJ154">
            <v>170</v>
          </cell>
          <cell r="AK154">
            <v>0.15</v>
          </cell>
          <cell r="AL154" t="str">
            <v xml:space="preserve">Well flowing through HP Header. </v>
          </cell>
          <cell r="AN154">
            <v>0</v>
          </cell>
          <cell r="AO154">
            <v>0</v>
          </cell>
          <cell r="AT154" t="str">
            <v xml:space="preserve"> </v>
          </cell>
          <cell r="AU154" t="str">
            <v xml:space="preserve"> </v>
          </cell>
          <cell r="AW154">
            <v>0</v>
          </cell>
          <cell r="AX154">
            <v>0</v>
          </cell>
          <cell r="BF154">
            <v>0</v>
          </cell>
          <cell r="BG154">
            <v>0</v>
          </cell>
          <cell r="BO154">
            <v>0</v>
          </cell>
          <cell r="BP154">
            <v>0</v>
          </cell>
          <cell r="BV154" t="str">
            <v>;</v>
          </cell>
        </row>
        <row r="155">
          <cell r="B155">
            <v>43830</v>
          </cell>
          <cell r="C155" t="str">
            <v>E2000X</v>
          </cell>
          <cell r="D155">
            <v>24</v>
          </cell>
          <cell r="E155">
            <v>36</v>
          </cell>
          <cell r="G155">
            <v>930</v>
          </cell>
          <cell r="H155">
            <v>730</v>
          </cell>
          <cell r="I155">
            <v>170</v>
          </cell>
          <cell r="J155">
            <v>0.2</v>
          </cell>
          <cell r="K155" t="str">
            <v>Well flowing through HP Header.</v>
          </cell>
          <cell r="L155" t="str">
            <v>E6000X</v>
          </cell>
          <cell r="M155">
            <v>24</v>
          </cell>
          <cell r="N155">
            <v>20</v>
          </cell>
          <cell r="P155">
            <v>1600</v>
          </cell>
          <cell r="Q155">
            <v>1450</v>
          </cell>
          <cell r="R155">
            <v>130</v>
          </cell>
          <cell r="S155">
            <v>15</v>
          </cell>
          <cell r="T155" t="str">
            <v>BS&amp;W on the increase need to be checked. pH = 9 and Cl - = 1.8% (10,909.8ppm)</v>
          </cell>
          <cell r="U155" t="str">
            <v>D9000X</v>
          </cell>
          <cell r="V155">
            <v>24</v>
          </cell>
          <cell r="W155">
            <v>28</v>
          </cell>
          <cell r="Y155">
            <v>800</v>
          </cell>
          <cell r="Z155">
            <v>400</v>
          </cell>
          <cell r="AA155">
            <v>130</v>
          </cell>
          <cell r="AB155">
            <v>14.5</v>
          </cell>
          <cell r="AC155" t="str">
            <v>BS&amp;W on the increase.  pH = 8 and Cl - = 0.6% (3,636.6ppm)</v>
          </cell>
          <cell r="AD155" t="str">
            <v>E4000X</v>
          </cell>
          <cell r="AE155">
            <v>24</v>
          </cell>
          <cell r="AF155">
            <v>32</v>
          </cell>
          <cell r="AH155">
            <v>1100</v>
          </cell>
          <cell r="AI155">
            <v>790</v>
          </cell>
          <cell r="AJ155">
            <v>170</v>
          </cell>
          <cell r="AK155">
            <v>0.1</v>
          </cell>
          <cell r="AL155" t="str">
            <v>Gbet-3Ls flowing through the Test Separator on choke 32/64. Initiated 24Hrs test at 1200Hrs on 31.12.2019</v>
          </cell>
          <cell r="AN155">
            <v>0</v>
          </cell>
          <cell r="AO155">
            <v>0</v>
          </cell>
          <cell r="AT155" t="str">
            <v xml:space="preserve"> </v>
          </cell>
          <cell r="AU155" t="str">
            <v xml:space="preserve"> </v>
          </cell>
          <cell r="AW155">
            <v>0</v>
          </cell>
          <cell r="AX155">
            <v>0</v>
          </cell>
          <cell r="BF155">
            <v>0</v>
          </cell>
          <cell r="BG155">
            <v>0</v>
          </cell>
          <cell r="BO155">
            <v>0</v>
          </cell>
          <cell r="BP155">
            <v>0</v>
          </cell>
          <cell r="BV155" t="str">
            <v>;</v>
          </cell>
        </row>
        <row r="156">
          <cell r="B156">
            <v>43831</v>
          </cell>
          <cell r="C156" t="str">
            <v>E2000X</v>
          </cell>
          <cell r="D156">
            <v>24</v>
          </cell>
          <cell r="E156">
            <v>36</v>
          </cell>
          <cell r="G156">
            <v>930</v>
          </cell>
          <cell r="H156">
            <v>730</v>
          </cell>
          <cell r="I156">
            <v>170</v>
          </cell>
          <cell r="J156">
            <v>0.2</v>
          </cell>
          <cell r="K156" t="str">
            <v>Well flowing through HP Header.</v>
          </cell>
          <cell r="L156" t="str">
            <v>E6000X</v>
          </cell>
          <cell r="M156">
            <v>24</v>
          </cell>
          <cell r="N156">
            <v>20</v>
          </cell>
          <cell r="P156">
            <v>1600</v>
          </cell>
          <cell r="Q156">
            <v>1450</v>
          </cell>
          <cell r="R156">
            <v>130</v>
          </cell>
          <cell r="S156">
            <v>15</v>
          </cell>
          <cell r="T156" t="str">
            <v>Flowing through the Test Separator on choke 20/64. Initiated 24Hrs test at 1400Hrs on 01.01.2020. BS&amp;W on the increase need to be checked. pH = 9 and Cl - = 1.8% (10,909.8ppm)</v>
          </cell>
          <cell r="U156" t="str">
            <v>D9000X</v>
          </cell>
          <cell r="V156">
            <v>24</v>
          </cell>
          <cell r="W156">
            <v>28</v>
          </cell>
          <cell r="Y156">
            <v>800</v>
          </cell>
          <cell r="Z156">
            <v>400</v>
          </cell>
          <cell r="AA156">
            <v>130</v>
          </cell>
          <cell r="AB156">
            <v>14</v>
          </cell>
          <cell r="AC156" t="str">
            <v>BS&amp;W on the increase.  pH = 8 and Cl - = 0.6% (3,636.6ppm)</v>
          </cell>
          <cell r="AD156" t="str">
            <v>E4000X</v>
          </cell>
          <cell r="AE156">
            <v>24</v>
          </cell>
          <cell r="AF156">
            <v>32</v>
          </cell>
          <cell r="AH156">
            <v>1100</v>
          </cell>
          <cell r="AI156">
            <v>790</v>
          </cell>
          <cell r="AJ156">
            <v>170</v>
          </cell>
          <cell r="AK156">
            <v>0.2</v>
          </cell>
          <cell r="AL156" t="str">
            <v>Well flowing through HP Header.</v>
          </cell>
          <cell r="AN156">
            <v>0</v>
          </cell>
          <cell r="AO156">
            <v>0</v>
          </cell>
          <cell r="AT156" t="str">
            <v xml:space="preserve"> </v>
          </cell>
          <cell r="AU156" t="str">
            <v xml:space="preserve"> </v>
          </cell>
          <cell r="AW156">
            <v>0</v>
          </cell>
          <cell r="AX156">
            <v>0</v>
          </cell>
          <cell r="BF156">
            <v>0</v>
          </cell>
          <cell r="BG156">
            <v>0</v>
          </cell>
          <cell r="BO156">
            <v>0</v>
          </cell>
          <cell r="BP156">
            <v>0</v>
          </cell>
          <cell r="BV156" t="str">
            <v>;</v>
          </cell>
        </row>
        <row r="157">
          <cell r="B157">
            <v>43832</v>
          </cell>
          <cell r="C157" t="str">
            <v>E2000X</v>
          </cell>
          <cell r="D157">
            <v>24</v>
          </cell>
          <cell r="E157">
            <v>36</v>
          </cell>
          <cell r="G157">
            <v>930</v>
          </cell>
          <cell r="H157">
            <v>730</v>
          </cell>
          <cell r="I157">
            <v>170</v>
          </cell>
          <cell r="J157">
            <v>0.1</v>
          </cell>
          <cell r="K157" t="str">
            <v>Well flowing through HP Header.</v>
          </cell>
          <cell r="L157" t="str">
            <v>E6000X</v>
          </cell>
          <cell r="M157">
            <v>24</v>
          </cell>
          <cell r="N157">
            <v>20</v>
          </cell>
          <cell r="P157">
            <v>1600</v>
          </cell>
          <cell r="Q157">
            <v>1450</v>
          </cell>
          <cell r="R157">
            <v>130</v>
          </cell>
          <cell r="S157">
            <v>13.7</v>
          </cell>
          <cell r="T157" t="str">
            <v>Flowing through the Test Separator. BS&amp;W on the increase need to be checked. pH = 9 and Cl - = 1.8% (10,909.8ppm)</v>
          </cell>
          <cell r="U157" t="str">
            <v>D9000X</v>
          </cell>
          <cell r="V157">
            <v>24</v>
          </cell>
          <cell r="W157">
            <v>28</v>
          </cell>
          <cell r="Y157">
            <v>800</v>
          </cell>
          <cell r="Z157">
            <v>400</v>
          </cell>
          <cell r="AA157">
            <v>130</v>
          </cell>
          <cell r="AB157">
            <v>14.75</v>
          </cell>
          <cell r="AC157" t="str">
            <v>BS&amp;W on the increase.  pH = 8 and Cl - = 0.6% (3,636.6ppm)</v>
          </cell>
          <cell r="AD157" t="str">
            <v>E4000X</v>
          </cell>
          <cell r="AE157">
            <v>24</v>
          </cell>
          <cell r="AF157">
            <v>32</v>
          </cell>
          <cell r="AH157">
            <v>1100</v>
          </cell>
          <cell r="AI157">
            <v>790</v>
          </cell>
          <cell r="AJ157">
            <v>170</v>
          </cell>
          <cell r="AK157">
            <v>0.1</v>
          </cell>
          <cell r="AL157" t="str">
            <v>Well flowing through HP Header.</v>
          </cell>
          <cell r="AN157">
            <v>0</v>
          </cell>
          <cell r="AO157">
            <v>0</v>
          </cell>
          <cell r="AT157" t="str">
            <v xml:space="preserve"> </v>
          </cell>
          <cell r="AU157" t="str">
            <v xml:space="preserve"> </v>
          </cell>
          <cell r="AW157">
            <v>0</v>
          </cell>
          <cell r="AX157">
            <v>0</v>
          </cell>
          <cell r="BF157">
            <v>0</v>
          </cell>
          <cell r="BG157">
            <v>0</v>
          </cell>
          <cell r="BO157">
            <v>0</v>
          </cell>
          <cell r="BP157">
            <v>0</v>
          </cell>
          <cell r="BV157" t="str">
            <v>;</v>
          </cell>
        </row>
        <row r="158">
          <cell r="B158">
            <v>43833</v>
          </cell>
          <cell r="C158" t="str">
            <v>E2000X</v>
          </cell>
          <cell r="D158">
            <v>24</v>
          </cell>
          <cell r="E158">
            <v>36</v>
          </cell>
          <cell r="G158">
            <v>930</v>
          </cell>
          <cell r="H158">
            <v>730</v>
          </cell>
          <cell r="I158">
            <v>170</v>
          </cell>
          <cell r="J158">
            <v>0.1</v>
          </cell>
          <cell r="K158" t="str">
            <v>Well flowing through HP Header.</v>
          </cell>
          <cell r="L158" t="str">
            <v>E6000X</v>
          </cell>
          <cell r="M158">
            <v>24</v>
          </cell>
          <cell r="N158">
            <v>20</v>
          </cell>
          <cell r="P158">
            <v>1600</v>
          </cell>
          <cell r="Q158">
            <v>1450</v>
          </cell>
          <cell r="R158">
            <v>130</v>
          </cell>
          <cell r="S158">
            <v>15.5</v>
          </cell>
          <cell r="T158" t="str">
            <v>Flowing through the Test Separator. BS&amp;W on the increase need to be checked. pH = 9 and Cl - = 1.8% (10,909.8ppm)</v>
          </cell>
          <cell r="U158" t="str">
            <v>D9000X</v>
          </cell>
          <cell r="V158">
            <v>24</v>
          </cell>
          <cell r="W158">
            <v>28</v>
          </cell>
          <cell r="Y158">
            <v>800</v>
          </cell>
          <cell r="Z158">
            <v>400</v>
          </cell>
          <cell r="AA158">
            <v>140</v>
          </cell>
          <cell r="AB158">
            <v>14.5</v>
          </cell>
          <cell r="AC158" t="str">
            <v>BS&amp;W on the increase.  pH = 8 and Cl - = 0.6% (3,636.6ppm)</v>
          </cell>
          <cell r="AD158" t="str">
            <v>E4000X</v>
          </cell>
          <cell r="AE158">
            <v>24</v>
          </cell>
          <cell r="AF158">
            <v>32</v>
          </cell>
          <cell r="AH158">
            <v>1100</v>
          </cell>
          <cell r="AI158">
            <v>790</v>
          </cell>
          <cell r="AJ158">
            <v>165</v>
          </cell>
          <cell r="AK158">
            <v>0.1</v>
          </cell>
          <cell r="AL158" t="str">
            <v>Well flowing through HP Header.</v>
          </cell>
          <cell r="AN158">
            <v>0</v>
          </cell>
          <cell r="AO158">
            <v>0</v>
          </cell>
          <cell r="AT158" t="str">
            <v xml:space="preserve"> </v>
          </cell>
          <cell r="AU158" t="str">
            <v xml:space="preserve"> </v>
          </cell>
          <cell r="AW158">
            <v>0</v>
          </cell>
          <cell r="AX158">
            <v>0</v>
          </cell>
          <cell r="BF158">
            <v>0</v>
          </cell>
          <cell r="BG158">
            <v>0</v>
          </cell>
          <cell r="BO158">
            <v>0</v>
          </cell>
          <cell r="BP158">
            <v>0</v>
          </cell>
          <cell r="BV158" t="str">
            <v>;</v>
          </cell>
        </row>
        <row r="159">
          <cell r="B159">
            <v>43834</v>
          </cell>
          <cell r="C159" t="str">
            <v>E2000X</v>
          </cell>
          <cell r="D159">
            <v>24</v>
          </cell>
          <cell r="E159">
            <v>36</v>
          </cell>
          <cell r="G159">
            <v>930</v>
          </cell>
          <cell r="H159">
            <v>730</v>
          </cell>
          <cell r="I159">
            <v>170</v>
          </cell>
          <cell r="J159">
            <v>0.1</v>
          </cell>
          <cell r="K159" t="str">
            <v>Well flowing through HP Header.</v>
          </cell>
          <cell r="L159" t="str">
            <v>E6000X</v>
          </cell>
          <cell r="M159">
            <v>24</v>
          </cell>
          <cell r="N159">
            <v>20</v>
          </cell>
          <cell r="P159">
            <v>1600</v>
          </cell>
          <cell r="Q159">
            <v>1450</v>
          </cell>
          <cell r="R159">
            <v>130</v>
          </cell>
          <cell r="S159">
            <v>15.5</v>
          </cell>
          <cell r="T159" t="str">
            <v>Flowing through the Test Separator. BS&amp;W on the increase need to be checked. pH = 9 and Cl - = 1.8% (10,909.8ppm)</v>
          </cell>
          <cell r="U159" t="str">
            <v>D9000X</v>
          </cell>
          <cell r="V159">
            <v>24</v>
          </cell>
          <cell r="W159">
            <v>28</v>
          </cell>
          <cell r="Y159">
            <v>800</v>
          </cell>
          <cell r="Z159">
            <v>400</v>
          </cell>
          <cell r="AA159">
            <v>140</v>
          </cell>
          <cell r="AB159">
            <v>14.5</v>
          </cell>
          <cell r="AC159" t="str">
            <v>BS&amp;W on the increase.  pH = 8 and Cl - = 0.6% (3,636.6ppm)</v>
          </cell>
          <cell r="AD159" t="str">
            <v>E4000X</v>
          </cell>
          <cell r="AE159">
            <v>24</v>
          </cell>
          <cell r="AF159">
            <v>32</v>
          </cell>
          <cell r="AH159">
            <v>1100</v>
          </cell>
          <cell r="AI159">
            <v>790</v>
          </cell>
          <cell r="AJ159">
            <v>165</v>
          </cell>
          <cell r="AK159">
            <v>0.1</v>
          </cell>
          <cell r="AL159" t="str">
            <v>Well flowing through HP Header.</v>
          </cell>
          <cell r="AN159">
            <v>0</v>
          </cell>
          <cell r="AO159">
            <v>0</v>
          </cell>
          <cell r="AT159" t="str">
            <v xml:space="preserve"> </v>
          </cell>
          <cell r="AU159" t="str">
            <v xml:space="preserve"> </v>
          </cell>
          <cell r="AW159">
            <v>0</v>
          </cell>
          <cell r="AX159">
            <v>0</v>
          </cell>
          <cell r="BF159">
            <v>0</v>
          </cell>
          <cell r="BG159">
            <v>0</v>
          </cell>
          <cell r="BO159">
            <v>0</v>
          </cell>
          <cell r="BP159">
            <v>0</v>
          </cell>
          <cell r="BV159" t="str">
            <v>;</v>
          </cell>
        </row>
        <row r="160">
          <cell r="B160">
            <v>43835</v>
          </cell>
          <cell r="C160" t="str">
            <v>E2000X</v>
          </cell>
          <cell r="D160">
            <v>24</v>
          </cell>
          <cell r="E160">
            <v>36</v>
          </cell>
          <cell r="G160">
            <v>930</v>
          </cell>
          <cell r="H160">
            <v>730</v>
          </cell>
          <cell r="I160">
            <v>160</v>
          </cell>
          <cell r="J160">
            <v>0.2</v>
          </cell>
          <cell r="K160" t="str">
            <v>Well flowing through HP Header.</v>
          </cell>
          <cell r="L160" t="str">
            <v>E6000X</v>
          </cell>
          <cell r="M160">
            <v>24</v>
          </cell>
          <cell r="N160">
            <v>20</v>
          </cell>
          <cell r="P160">
            <v>1600</v>
          </cell>
          <cell r="Q160">
            <v>1450</v>
          </cell>
          <cell r="R160">
            <v>130</v>
          </cell>
          <cell r="S160">
            <v>15</v>
          </cell>
          <cell r="T160" t="str">
            <v>Flowing through the Test Separator. BS&amp;W on the increase need to be checked. pH = 9 and Cl - = 1.8% (10,909.8ppm)</v>
          </cell>
          <cell r="U160" t="str">
            <v>D9000X</v>
          </cell>
          <cell r="V160">
            <v>24</v>
          </cell>
          <cell r="W160">
            <v>28</v>
          </cell>
          <cell r="Y160">
            <v>800</v>
          </cell>
          <cell r="Z160">
            <v>400</v>
          </cell>
          <cell r="AA160">
            <v>140</v>
          </cell>
          <cell r="AB160">
            <v>14.6</v>
          </cell>
          <cell r="AC160" t="str">
            <v>BS&amp;W on the increase.  pH = 8 and Cl - = 0.6% (3,636.6ppm)</v>
          </cell>
          <cell r="AD160" t="str">
            <v>E4000X</v>
          </cell>
          <cell r="AE160">
            <v>24</v>
          </cell>
          <cell r="AF160">
            <v>32</v>
          </cell>
          <cell r="AH160">
            <v>1100</v>
          </cell>
          <cell r="AI160">
            <v>790</v>
          </cell>
          <cell r="AJ160">
            <v>170</v>
          </cell>
          <cell r="AK160">
            <v>0.1</v>
          </cell>
          <cell r="AL160" t="str">
            <v>Well flowing through HP Header.</v>
          </cell>
          <cell r="AN160">
            <v>0</v>
          </cell>
          <cell r="AO160">
            <v>0</v>
          </cell>
          <cell r="AT160" t="str">
            <v xml:space="preserve"> </v>
          </cell>
          <cell r="AU160" t="str">
            <v xml:space="preserve"> </v>
          </cell>
          <cell r="AW160">
            <v>0</v>
          </cell>
          <cell r="AX160">
            <v>0</v>
          </cell>
          <cell r="BF160">
            <v>0</v>
          </cell>
          <cell r="BG160">
            <v>0</v>
          </cell>
          <cell r="BO160">
            <v>0</v>
          </cell>
          <cell r="BP160">
            <v>0</v>
          </cell>
          <cell r="BV160" t="str">
            <v>;</v>
          </cell>
        </row>
        <row r="161">
          <cell r="B161">
            <v>43836</v>
          </cell>
          <cell r="C161" t="str">
            <v>E2000X</v>
          </cell>
          <cell r="D161">
            <v>24</v>
          </cell>
          <cell r="E161">
            <v>36</v>
          </cell>
          <cell r="G161">
            <v>930</v>
          </cell>
          <cell r="H161">
            <v>730</v>
          </cell>
          <cell r="I161">
            <v>170</v>
          </cell>
          <cell r="J161">
            <v>0.2</v>
          </cell>
          <cell r="K161" t="str">
            <v>Well flowing through HP Header.</v>
          </cell>
          <cell r="L161" t="str">
            <v>E6000X</v>
          </cell>
          <cell r="M161">
            <v>24</v>
          </cell>
          <cell r="N161">
            <v>20</v>
          </cell>
          <cell r="P161">
            <v>1600</v>
          </cell>
          <cell r="Q161">
            <v>1450</v>
          </cell>
          <cell r="R161">
            <v>130</v>
          </cell>
          <cell r="S161">
            <v>15.25</v>
          </cell>
          <cell r="T161" t="str">
            <v>Flowing through the Test Separator. BS&amp;W on the increase need to be checked. pH = 9 and Cl - = 1.8% (10,909.8ppm)</v>
          </cell>
          <cell r="U161" t="str">
            <v>D9000X</v>
          </cell>
          <cell r="V161">
            <v>24</v>
          </cell>
          <cell r="W161">
            <v>28</v>
          </cell>
          <cell r="Y161">
            <v>800</v>
          </cell>
          <cell r="Z161">
            <v>400</v>
          </cell>
          <cell r="AA161">
            <v>140</v>
          </cell>
          <cell r="AB161">
            <v>15</v>
          </cell>
          <cell r="AC161" t="str">
            <v>BS&amp;W on the increase.  pH = 8 and Cl - = 0.6% (3,636.6ppm)</v>
          </cell>
          <cell r="AD161" t="str">
            <v>E4000X</v>
          </cell>
          <cell r="AE161">
            <v>24</v>
          </cell>
          <cell r="AF161">
            <v>32</v>
          </cell>
          <cell r="AH161">
            <v>1100</v>
          </cell>
          <cell r="AI161">
            <v>790</v>
          </cell>
          <cell r="AJ161">
            <v>160</v>
          </cell>
          <cell r="AK161">
            <v>0.2</v>
          </cell>
          <cell r="AL161" t="str">
            <v>Well flowing through HP Header.</v>
          </cell>
          <cell r="AN161">
            <v>0</v>
          </cell>
          <cell r="AO161">
            <v>0</v>
          </cell>
          <cell r="AT161" t="str">
            <v xml:space="preserve"> </v>
          </cell>
          <cell r="AU161" t="str">
            <v xml:space="preserve"> </v>
          </cell>
          <cell r="AW161">
            <v>0</v>
          </cell>
          <cell r="AX161">
            <v>0</v>
          </cell>
          <cell r="BF161">
            <v>0</v>
          </cell>
          <cell r="BG161">
            <v>0</v>
          </cell>
          <cell r="BO161">
            <v>0</v>
          </cell>
          <cell r="BP161">
            <v>0</v>
          </cell>
          <cell r="BV161" t="str">
            <v>;</v>
          </cell>
        </row>
        <row r="162">
          <cell r="B162">
            <v>43837</v>
          </cell>
          <cell r="C162" t="str">
            <v>E2000X</v>
          </cell>
          <cell r="D162">
            <v>24</v>
          </cell>
          <cell r="E162">
            <v>36</v>
          </cell>
          <cell r="G162">
            <v>930</v>
          </cell>
          <cell r="H162">
            <v>730</v>
          </cell>
          <cell r="I162">
            <v>170</v>
          </cell>
          <cell r="J162">
            <v>0.1</v>
          </cell>
          <cell r="K162" t="str">
            <v>Well flowing through HP Header.</v>
          </cell>
          <cell r="L162" t="str">
            <v>E6000X</v>
          </cell>
          <cell r="M162">
            <v>24</v>
          </cell>
          <cell r="N162">
            <v>20</v>
          </cell>
          <cell r="P162">
            <v>1600</v>
          </cell>
          <cell r="Q162">
            <v>1450</v>
          </cell>
          <cell r="R162">
            <v>130</v>
          </cell>
          <cell r="S162">
            <v>15</v>
          </cell>
          <cell r="T162" t="str">
            <v>Flowing through the Test Separator. BS&amp;W on the increase need to be checked. pH = 9 and Cl - = 1.8% (10,909.8ppm)</v>
          </cell>
          <cell r="U162" t="str">
            <v>D9000X</v>
          </cell>
          <cell r="V162">
            <v>24</v>
          </cell>
          <cell r="W162">
            <v>28</v>
          </cell>
          <cell r="Y162">
            <v>800</v>
          </cell>
          <cell r="Z162">
            <v>400</v>
          </cell>
          <cell r="AA162">
            <v>140</v>
          </cell>
          <cell r="AB162">
            <v>15</v>
          </cell>
          <cell r="AC162" t="str">
            <v>BS&amp;W on the increase.  pH = 8 and Cl - = 0.6% (3,636.6ppm)</v>
          </cell>
          <cell r="AD162" t="str">
            <v>E4000X</v>
          </cell>
          <cell r="AE162">
            <v>24</v>
          </cell>
          <cell r="AF162">
            <v>32</v>
          </cell>
          <cell r="AH162">
            <v>1100</v>
          </cell>
          <cell r="AI162">
            <v>790</v>
          </cell>
          <cell r="AJ162">
            <v>160</v>
          </cell>
          <cell r="AK162">
            <v>0.1</v>
          </cell>
          <cell r="AL162" t="str">
            <v>Well flowing through HP Header.</v>
          </cell>
          <cell r="AN162">
            <v>0</v>
          </cell>
          <cell r="AO162">
            <v>0</v>
          </cell>
          <cell r="AT162" t="str">
            <v xml:space="preserve"> </v>
          </cell>
          <cell r="AU162" t="str">
            <v xml:space="preserve"> </v>
          </cell>
          <cell r="AW162">
            <v>0</v>
          </cell>
          <cell r="AX162">
            <v>0</v>
          </cell>
          <cell r="BF162">
            <v>0</v>
          </cell>
          <cell r="BG162">
            <v>0</v>
          </cell>
          <cell r="BO162">
            <v>0</v>
          </cell>
          <cell r="BP162">
            <v>0</v>
          </cell>
          <cell r="BV162" t="str">
            <v>;</v>
          </cell>
        </row>
        <row r="163">
          <cell r="B163">
            <v>43838</v>
          </cell>
          <cell r="C163" t="str">
            <v>E2000X</v>
          </cell>
          <cell r="D163">
            <v>24</v>
          </cell>
          <cell r="E163">
            <v>36</v>
          </cell>
          <cell r="G163">
            <v>930</v>
          </cell>
          <cell r="H163">
            <v>730</v>
          </cell>
          <cell r="I163">
            <v>170</v>
          </cell>
          <cell r="J163">
            <v>0.2</v>
          </cell>
          <cell r="K163" t="str">
            <v>Well flowing through HP Header.</v>
          </cell>
          <cell r="L163" t="str">
            <v>E6000X</v>
          </cell>
          <cell r="M163">
            <v>24</v>
          </cell>
          <cell r="N163">
            <v>20</v>
          </cell>
          <cell r="P163">
            <v>1600</v>
          </cell>
          <cell r="Q163">
            <v>1450</v>
          </cell>
          <cell r="R163">
            <v>130</v>
          </cell>
          <cell r="S163">
            <v>14</v>
          </cell>
          <cell r="T163" t="str">
            <v>Flowing through the Test Separator. BS&amp;W on the increase need to be checked. pH = 9 and Cl - = 1.8% (10,909.8ppm)</v>
          </cell>
          <cell r="U163" t="str">
            <v>D9000X</v>
          </cell>
          <cell r="V163">
            <v>24</v>
          </cell>
          <cell r="W163">
            <v>28</v>
          </cell>
          <cell r="Y163">
            <v>800</v>
          </cell>
          <cell r="Z163">
            <v>400</v>
          </cell>
          <cell r="AA163">
            <v>140</v>
          </cell>
          <cell r="AB163">
            <v>14.5</v>
          </cell>
          <cell r="AC163" t="str">
            <v>BS&amp;W on the increase.  pH = 8 and Cl - = 0.6% (3,636.6ppm)</v>
          </cell>
          <cell r="AD163" t="str">
            <v>E4000X</v>
          </cell>
          <cell r="AE163">
            <v>24</v>
          </cell>
          <cell r="AF163">
            <v>32</v>
          </cell>
          <cell r="AH163">
            <v>1100</v>
          </cell>
          <cell r="AI163">
            <v>790</v>
          </cell>
          <cell r="AJ163">
            <v>160</v>
          </cell>
          <cell r="AK163">
            <v>0.1</v>
          </cell>
          <cell r="AL163" t="str">
            <v>Well flowing through HP Header.</v>
          </cell>
          <cell r="AN163">
            <v>0</v>
          </cell>
          <cell r="AO163">
            <v>0</v>
          </cell>
          <cell r="AT163" t="str">
            <v xml:space="preserve"> </v>
          </cell>
          <cell r="AU163" t="str">
            <v xml:space="preserve"> </v>
          </cell>
          <cell r="AW163">
            <v>0</v>
          </cell>
          <cell r="AX163">
            <v>0</v>
          </cell>
          <cell r="BF163">
            <v>0</v>
          </cell>
          <cell r="BG163">
            <v>0</v>
          </cell>
          <cell r="BO163">
            <v>0</v>
          </cell>
          <cell r="BP163">
            <v>0</v>
          </cell>
          <cell r="BV163" t="str">
            <v>;</v>
          </cell>
        </row>
        <row r="164">
          <cell r="B164">
            <v>43839</v>
          </cell>
          <cell r="C164" t="str">
            <v>E2000X</v>
          </cell>
          <cell r="D164">
            <v>24</v>
          </cell>
          <cell r="E164">
            <v>36</v>
          </cell>
          <cell r="G164">
            <v>930</v>
          </cell>
          <cell r="H164">
            <v>730</v>
          </cell>
          <cell r="I164">
            <v>170</v>
          </cell>
          <cell r="J164">
            <v>0.2</v>
          </cell>
          <cell r="K164" t="str">
            <v>Well flowing through HP Header.</v>
          </cell>
          <cell r="L164" t="str">
            <v>E6000X</v>
          </cell>
          <cell r="M164">
            <v>7.2333333333333334</v>
          </cell>
          <cell r="N164">
            <v>20</v>
          </cell>
          <cell r="P164">
            <v>1600</v>
          </cell>
          <cell r="Q164">
            <v>1450</v>
          </cell>
          <cell r="R164">
            <v>130</v>
          </cell>
          <cell r="S164">
            <v>14</v>
          </cell>
          <cell r="T164" t="str">
            <v>Closed-in well @ 13:14hrs on 09/01/2020 to cut down production due to draft issue with MT Harcourt Vessel</v>
          </cell>
          <cell r="U164" t="str">
            <v>D9000X</v>
          </cell>
          <cell r="V164">
            <v>7.3166666666666664</v>
          </cell>
          <cell r="W164">
            <v>28</v>
          </cell>
          <cell r="Y164">
            <v>800</v>
          </cell>
          <cell r="Z164">
            <v>400</v>
          </cell>
          <cell r="AA164">
            <v>140</v>
          </cell>
          <cell r="AB164">
            <v>14.5</v>
          </cell>
          <cell r="AC164" t="str">
            <v>Closed-in well @ 13:19hrs on 09/01/2020 to cut down production due to draft issue with MT Harcourt Vessel</v>
          </cell>
          <cell r="AD164" t="str">
            <v>E4000X</v>
          </cell>
          <cell r="AE164">
            <v>24</v>
          </cell>
          <cell r="AF164">
            <v>24</v>
          </cell>
          <cell r="AH164">
            <v>1100</v>
          </cell>
          <cell r="AI164">
            <v>850</v>
          </cell>
          <cell r="AJ164">
            <v>140</v>
          </cell>
          <cell r="AK164">
            <v>0.1</v>
          </cell>
          <cell r="AL164" t="str">
            <v>Reduced choke from 32/64" to 24/64"  @ 13:10hrs on 09/01/2020. Well flowing through HP Header.</v>
          </cell>
          <cell r="AN164">
            <v>0</v>
          </cell>
          <cell r="AO164">
            <v>0</v>
          </cell>
          <cell r="AT164" t="str">
            <v xml:space="preserve"> </v>
          </cell>
          <cell r="AU164" t="str">
            <v xml:space="preserve"> </v>
          </cell>
          <cell r="AW164">
            <v>0</v>
          </cell>
          <cell r="AX164">
            <v>0</v>
          </cell>
          <cell r="BF164">
            <v>0</v>
          </cell>
          <cell r="BG164">
            <v>0</v>
          </cell>
          <cell r="BO164">
            <v>0</v>
          </cell>
          <cell r="BP164">
            <v>0</v>
          </cell>
          <cell r="BV164" t="str">
            <v>;</v>
          </cell>
        </row>
        <row r="165">
          <cell r="B165">
            <v>43840</v>
          </cell>
          <cell r="C165" t="str">
            <v>E2000X</v>
          </cell>
          <cell r="D165">
            <v>24</v>
          </cell>
          <cell r="E165">
            <v>36</v>
          </cell>
          <cell r="G165">
            <v>930</v>
          </cell>
          <cell r="H165">
            <v>730</v>
          </cell>
          <cell r="I165">
            <v>180</v>
          </cell>
          <cell r="J165">
            <v>0.2</v>
          </cell>
          <cell r="K165" t="str">
            <v>Well flowing through HP Header.</v>
          </cell>
          <cell r="L165" t="str">
            <v>E6000X</v>
          </cell>
          <cell r="M165">
            <v>0</v>
          </cell>
          <cell r="N165">
            <v>0</v>
          </cell>
          <cell r="P165">
            <v>1600</v>
          </cell>
          <cell r="Q165">
            <v>0</v>
          </cell>
          <cell r="R165">
            <v>0</v>
          </cell>
          <cell r="S165">
            <v>0</v>
          </cell>
          <cell r="T165" t="str">
            <v>Closed-in well @ 13:14hrs on 09/01/2020 to cut down production due to draft issue with MT Harcourt Vessel</v>
          </cell>
          <cell r="U165" t="str">
            <v>D9000X</v>
          </cell>
          <cell r="V165">
            <v>0</v>
          </cell>
          <cell r="W165">
            <v>0</v>
          </cell>
          <cell r="Y165">
            <v>800</v>
          </cell>
          <cell r="Z165">
            <v>0</v>
          </cell>
          <cell r="AA165">
            <v>0</v>
          </cell>
          <cell r="AB165">
            <v>0</v>
          </cell>
          <cell r="AC165" t="str">
            <v>Closed-in well @ 13:19hrs on 09/01/2020 to cut down production due to draft issue with MT Harcourt Vessel</v>
          </cell>
          <cell r="AD165" t="str">
            <v>E4000X</v>
          </cell>
          <cell r="AE165">
            <v>24</v>
          </cell>
          <cell r="AF165">
            <v>24</v>
          </cell>
          <cell r="AH165">
            <v>1100</v>
          </cell>
          <cell r="AI165">
            <v>850</v>
          </cell>
          <cell r="AJ165">
            <v>140</v>
          </cell>
          <cell r="AK165">
            <v>0.1</v>
          </cell>
          <cell r="AL165" t="str">
            <v>Beaned down choke from 32/64" to 24/64"  @ 13:10hrs on 09/01/2020. Well flowing through HP Header.</v>
          </cell>
          <cell r="AN165">
            <v>0</v>
          </cell>
          <cell r="AO165">
            <v>0</v>
          </cell>
          <cell r="AT165" t="str">
            <v xml:space="preserve"> </v>
          </cell>
          <cell r="AU165" t="str">
            <v xml:space="preserve"> </v>
          </cell>
          <cell r="AW165">
            <v>0</v>
          </cell>
          <cell r="AX165">
            <v>0</v>
          </cell>
          <cell r="BF165">
            <v>0</v>
          </cell>
          <cell r="BG165">
            <v>0</v>
          </cell>
          <cell r="BO165">
            <v>0</v>
          </cell>
          <cell r="BP165">
            <v>0</v>
          </cell>
          <cell r="BV165" t="str">
            <v>;</v>
          </cell>
        </row>
        <row r="166">
          <cell r="B166">
            <v>43841</v>
          </cell>
          <cell r="C166" t="str">
            <v>E2000X</v>
          </cell>
          <cell r="D166">
            <v>24</v>
          </cell>
          <cell r="E166">
            <v>36</v>
          </cell>
          <cell r="G166">
            <v>930</v>
          </cell>
          <cell r="H166">
            <v>730</v>
          </cell>
          <cell r="I166">
            <v>180</v>
          </cell>
          <cell r="J166">
            <v>0.2</v>
          </cell>
          <cell r="K166" t="str">
            <v>Well flowing through HP Header.</v>
          </cell>
          <cell r="L166" t="str">
            <v>E6000X</v>
          </cell>
          <cell r="M166">
            <v>0</v>
          </cell>
          <cell r="N166">
            <v>0</v>
          </cell>
          <cell r="P166">
            <v>1600</v>
          </cell>
          <cell r="Q166">
            <v>0</v>
          </cell>
          <cell r="R166">
            <v>0</v>
          </cell>
          <cell r="S166">
            <v>0</v>
          </cell>
          <cell r="T166" t="str">
            <v>Closed-in well @ 13:14hrs on 09/01/2020 to cut down production due to draft issue with MT Harcourt Vessel</v>
          </cell>
          <cell r="U166" t="str">
            <v>D9000X</v>
          </cell>
          <cell r="V166">
            <v>0</v>
          </cell>
          <cell r="W166">
            <v>0</v>
          </cell>
          <cell r="Y166">
            <v>800</v>
          </cell>
          <cell r="Z166">
            <v>0</v>
          </cell>
          <cell r="AA166">
            <v>0</v>
          </cell>
          <cell r="AB166">
            <v>0</v>
          </cell>
          <cell r="AC166" t="str">
            <v>Closed-in well @ 13:19hrs on 09/01/2020 to cut down production due to draft issue with MT Harcourt Vessel</v>
          </cell>
          <cell r="AD166" t="str">
            <v>E4000X</v>
          </cell>
          <cell r="AE166">
            <v>24</v>
          </cell>
          <cell r="AF166">
            <v>24</v>
          </cell>
          <cell r="AH166">
            <v>1100</v>
          </cell>
          <cell r="AI166">
            <v>850</v>
          </cell>
          <cell r="AJ166">
            <v>140</v>
          </cell>
          <cell r="AK166">
            <v>0.1</v>
          </cell>
          <cell r="AL166" t="str">
            <v>Reduced choke from 32/64" to 24/64"  @ 13:10hrs on 09/01/2020. Well flowing through HP Header.</v>
          </cell>
          <cell r="AN166">
            <v>0</v>
          </cell>
          <cell r="AO166">
            <v>0</v>
          </cell>
          <cell r="AT166" t="str">
            <v xml:space="preserve"> </v>
          </cell>
          <cell r="AU166" t="str">
            <v xml:space="preserve"> </v>
          </cell>
          <cell r="AW166">
            <v>0</v>
          </cell>
          <cell r="AX166">
            <v>0</v>
          </cell>
          <cell r="BF166">
            <v>0</v>
          </cell>
          <cell r="BG166">
            <v>0</v>
          </cell>
          <cell r="BO166">
            <v>0</v>
          </cell>
          <cell r="BP166">
            <v>0</v>
          </cell>
          <cell r="BV166" t="str">
            <v>;</v>
          </cell>
        </row>
        <row r="167">
          <cell r="B167">
            <v>43842</v>
          </cell>
          <cell r="C167" t="str">
            <v>E2000X</v>
          </cell>
          <cell r="D167">
            <v>24</v>
          </cell>
          <cell r="E167">
            <v>36</v>
          </cell>
          <cell r="G167">
            <v>930</v>
          </cell>
          <cell r="H167">
            <v>730</v>
          </cell>
          <cell r="I167">
            <v>180</v>
          </cell>
          <cell r="J167">
            <v>0.2</v>
          </cell>
          <cell r="K167" t="str">
            <v>Well flowing through HP Header. Well flowing through HP Header.</v>
          </cell>
          <cell r="L167" t="str">
            <v>E6000X</v>
          </cell>
          <cell r="M167">
            <v>20.383333333333333</v>
          </cell>
          <cell r="N167">
            <v>20</v>
          </cell>
          <cell r="P167">
            <v>1600</v>
          </cell>
          <cell r="Q167">
            <v>1450</v>
          </cell>
          <cell r="R167">
            <v>120</v>
          </cell>
          <cell r="S167">
            <v>10.5</v>
          </cell>
          <cell r="T167" t="str">
            <v>Reopened well on 20/64" @ 09:37hrs on 12/01/2020. Well flowing through test Header.</v>
          </cell>
          <cell r="U167" t="str">
            <v>D9000X</v>
          </cell>
          <cell r="V167">
            <v>20.7</v>
          </cell>
          <cell r="W167">
            <v>28</v>
          </cell>
          <cell r="Y167">
            <v>800</v>
          </cell>
          <cell r="Z167">
            <v>360</v>
          </cell>
          <cell r="AA167">
            <v>130</v>
          </cell>
          <cell r="AB167">
            <v>15.5</v>
          </cell>
          <cell r="AC167" t="str">
            <v xml:space="preserve">Reopened well  on 28/64" @ 09:18hrs on 12/01/2020. Well flowing through HP Header. </v>
          </cell>
          <cell r="AD167" t="str">
            <v>E4000X</v>
          </cell>
          <cell r="AE167">
            <v>24</v>
          </cell>
          <cell r="AF167">
            <v>32</v>
          </cell>
          <cell r="AH167">
            <v>1100</v>
          </cell>
          <cell r="AI167">
            <v>770</v>
          </cell>
          <cell r="AJ167">
            <v>160</v>
          </cell>
          <cell r="AK167">
            <v>0.1</v>
          </cell>
          <cell r="AL167" t="str">
            <v>Increased choke from 24/64" to 32/64"  @ 08:52hrs on 12/01/2020. Well flowing through HP Header.</v>
          </cell>
          <cell r="AN167">
            <v>0</v>
          </cell>
          <cell r="AO167">
            <v>0</v>
          </cell>
          <cell r="AT167" t="str">
            <v xml:space="preserve"> </v>
          </cell>
          <cell r="AU167" t="str">
            <v xml:space="preserve"> </v>
          </cell>
          <cell r="AW167">
            <v>0</v>
          </cell>
          <cell r="AX167">
            <v>0</v>
          </cell>
          <cell r="BF167">
            <v>0</v>
          </cell>
          <cell r="BG167">
            <v>0</v>
          </cell>
          <cell r="BO167">
            <v>0</v>
          </cell>
          <cell r="BP167">
            <v>0</v>
          </cell>
          <cell r="BV167" t="str">
            <v>;</v>
          </cell>
        </row>
        <row r="168">
          <cell r="B168">
            <v>43843</v>
          </cell>
          <cell r="C168" t="str">
            <v>E2000X</v>
          </cell>
          <cell r="D168">
            <v>24</v>
          </cell>
          <cell r="E168">
            <v>36</v>
          </cell>
          <cell r="G168">
            <v>930</v>
          </cell>
          <cell r="H168">
            <v>730</v>
          </cell>
          <cell r="I168">
            <v>180</v>
          </cell>
          <cell r="J168">
            <v>0.1</v>
          </cell>
          <cell r="K168" t="str">
            <v>Well flowing through HP Header. Well flowing through HP Header.</v>
          </cell>
          <cell r="L168" t="str">
            <v>E6000X</v>
          </cell>
          <cell r="M168">
            <v>8.0833333333333339</v>
          </cell>
          <cell r="N168">
            <v>20</v>
          </cell>
          <cell r="P168">
            <v>1600</v>
          </cell>
          <cell r="Q168">
            <v>1450</v>
          </cell>
          <cell r="R168">
            <v>120</v>
          </cell>
          <cell r="S168">
            <v>0</v>
          </cell>
          <cell r="T168" t="str">
            <v xml:space="preserve">Closed-in well  @ 14:05hrs on 13/01/2020.  </v>
          </cell>
          <cell r="U168" t="str">
            <v>D9000X</v>
          </cell>
          <cell r="V168">
            <v>7.916666666666667</v>
          </cell>
          <cell r="W168">
            <v>28</v>
          </cell>
          <cell r="Y168">
            <v>800</v>
          </cell>
          <cell r="Z168">
            <v>400</v>
          </cell>
          <cell r="AA168">
            <v>130</v>
          </cell>
          <cell r="AB168">
            <v>0</v>
          </cell>
          <cell r="AC168" t="str">
            <v xml:space="preserve">Closed-in well  @ 13:55hrs on 13/01/2020.  </v>
          </cell>
          <cell r="AD168" t="str">
            <v>E4000X</v>
          </cell>
          <cell r="AE168">
            <v>24</v>
          </cell>
          <cell r="AF168">
            <v>24</v>
          </cell>
          <cell r="AH168">
            <v>1100</v>
          </cell>
          <cell r="AI168">
            <v>770</v>
          </cell>
          <cell r="AJ168">
            <v>160</v>
          </cell>
          <cell r="AK168">
            <v>0.2</v>
          </cell>
          <cell r="AL168" t="str">
            <v>Reduced choke from 32/64" to 24/64"  @ 13:45hrs on 132/01/2020. Well flowing through HP Header.</v>
          </cell>
          <cell r="AN168">
            <v>0</v>
          </cell>
          <cell r="AO168">
            <v>0</v>
          </cell>
          <cell r="AT168" t="str">
            <v xml:space="preserve"> </v>
          </cell>
          <cell r="AU168" t="str">
            <v xml:space="preserve"> </v>
          </cell>
          <cell r="AW168">
            <v>0</v>
          </cell>
          <cell r="AX168">
            <v>0</v>
          </cell>
          <cell r="BF168">
            <v>0</v>
          </cell>
          <cell r="BG168">
            <v>0</v>
          </cell>
          <cell r="BO168">
            <v>0</v>
          </cell>
          <cell r="BP168">
            <v>0</v>
          </cell>
          <cell r="BV168" t="str">
            <v>;</v>
          </cell>
        </row>
        <row r="169">
          <cell r="B169">
            <v>43844</v>
          </cell>
          <cell r="C169" t="str">
            <v>E2000X</v>
          </cell>
          <cell r="D169">
            <v>24</v>
          </cell>
          <cell r="E169">
            <v>36</v>
          </cell>
          <cell r="G169">
            <v>930</v>
          </cell>
          <cell r="H169">
            <v>730</v>
          </cell>
          <cell r="I169">
            <v>180</v>
          </cell>
          <cell r="J169">
            <v>0.2</v>
          </cell>
          <cell r="K169" t="str">
            <v>Well flowing through HP Header. Well flowing through HP Header.</v>
          </cell>
          <cell r="L169" t="str">
            <v>E6000X</v>
          </cell>
          <cell r="M169">
            <v>0</v>
          </cell>
          <cell r="N169">
            <v>0</v>
          </cell>
          <cell r="P169">
            <v>1600</v>
          </cell>
          <cell r="Q169">
            <v>0</v>
          </cell>
          <cell r="R169">
            <v>0</v>
          </cell>
          <cell r="S169">
            <v>0</v>
          </cell>
          <cell r="T169" t="str">
            <v xml:space="preserve">Closed-in well  @ 14:05hrs on 13/01/2020.  </v>
          </cell>
          <cell r="U169" t="str">
            <v>D9000X</v>
          </cell>
          <cell r="V169">
            <v>0</v>
          </cell>
          <cell r="W169">
            <v>0</v>
          </cell>
          <cell r="Y169">
            <v>800</v>
          </cell>
          <cell r="Z169">
            <v>0</v>
          </cell>
          <cell r="AA169">
            <v>0</v>
          </cell>
          <cell r="AB169">
            <v>0</v>
          </cell>
          <cell r="AC169" t="str">
            <v xml:space="preserve">Closed-in well  @ 13:55hrs on 13/01/2020.  </v>
          </cell>
          <cell r="AD169" t="str">
            <v>E4000X</v>
          </cell>
          <cell r="AE169">
            <v>24</v>
          </cell>
          <cell r="AF169">
            <v>24</v>
          </cell>
          <cell r="AH169">
            <v>1100</v>
          </cell>
          <cell r="AI169">
            <v>770</v>
          </cell>
          <cell r="AJ169">
            <v>160</v>
          </cell>
          <cell r="AK169">
            <v>0.1</v>
          </cell>
          <cell r="AL169" t="str">
            <v>Reduced choke from 32/64" to 24/64"  @ 13:45hrs on 132/01/2020. Well flowing through HP Header.</v>
          </cell>
          <cell r="AN169">
            <v>0</v>
          </cell>
          <cell r="AO169">
            <v>0</v>
          </cell>
          <cell r="AT169" t="str">
            <v xml:space="preserve"> </v>
          </cell>
          <cell r="AU169" t="str">
            <v xml:space="preserve"> </v>
          </cell>
          <cell r="AW169">
            <v>0</v>
          </cell>
          <cell r="AX169">
            <v>0</v>
          </cell>
          <cell r="BF169">
            <v>0</v>
          </cell>
          <cell r="BG169">
            <v>0</v>
          </cell>
          <cell r="BO169">
            <v>0</v>
          </cell>
          <cell r="BP169">
            <v>0</v>
          </cell>
          <cell r="BV169" t="str">
            <v>;</v>
          </cell>
        </row>
        <row r="170">
          <cell r="B170">
            <v>43845</v>
          </cell>
          <cell r="C170" t="str">
            <v>E2000X</v>
          </cell>
          <cell r="D170">
            <v>24</v>
          </cell>
          <cell r="E170">
            <v>24</v>
          </cell>
          <cell r="G170">
            <v>930</v>
          </cell>
          <cell r="H170">
            <v>730</v>
          </cell>
          <cell r="I170">
            <v>140</v>
          </cell>
          <cell r="J170">
            <v>0.2</v>
          </cell>
          <cell r="K170" t="str">
            <v>Flow on 36/64" choke for 3hrs from 06:00hrs to 09:00hrs on 15/01/2020 before choke down to 24/64". Choke down from 36/64" to 24/64"  @ 09:00hrs on 15/01/2020. Well flowing through HP Header.</v>
          </cell>
          <cell r="L170" t="str">
            <v>E6000X</v>
          </cell>
          <cell r="M170">
            <v>0</v>
          </cell>
          <cell r="N170">
            <v>0</v>
          </cell>
          <cell r="P170">
            <v>1600</v>
          </cell>
          <cell r="Q170">
            <v>0</v>
          </cell>
          <cell r="R170">
            <v>0</v>
          </cell>
          <cell r="S170">
            <v>0</v>
          </cell>
          <cell r="T170" t="str">
            <v xml:space="preserve">Closed-in well  @ 14:05hrs on 13/01/2020.  </v>
          </cell>
          <cell r="U170" t="str">
            <v>D9000X</v>
          </cell>
          <cell r="V170">
            <v>0</v>
          </cell>
          <cell r="W170">
            <v>0</v>
          </cell>
          <cell r="Y170">
            <v>800</v>
          </cell>
          <cell r="Z170">
            <v>0</v>
          </cell>
          <cell r="AA170">
            <v>0</v>
          </cell>
          <cell r="AB170">
            <v>0</v>
          </cell>
          <cell r="AC170" t="str">
            <v xml:space="preserve">Closed-in well  @ 13:55hrs on 13/01/2020.  </v>
          </cell>
          <cell r="AD170" t="str">
            <v>E4000X</v>
          </cell>
          <cell r="AE170">
            <v>3</v>
          </cell>
          <cell r="AF170">
            <v>24</v>
          </cell>
          <cell r="AH170">
            <v>1100</v>
          </cell>
          <cell r="AI170">
            <v>770</v>
          </cell>
          <cell r="AJ170">
            <v>160</v>
          </cell>
          <cell r="AK170">
            <v>0.1</v>
          </cell>
          <cell r="AL170" t="str">
            <v>Flow on 24/64" choke for 3hrs from 06:00hrs to 09:00hrs on 15/01/2020 before closed-in.. Closed-in well @ 09:00hrs on 15/01/2020</v>
          </cell>
          <cell r="AN170">
            <v>0</v>
          </cell>
          <cell r="AO170">
            <v>0</v>
          </cell>
          <cell r="AT170" t="str">
            <v xml:space="preserve"> </v>
          </cell>
          <cell r="AU170" t="str">
            <v xml:space="preserve"> </v>
          </cell>
          <cell r="AW170">
            <v>0</v>
          </cell>
          <cell r="AX170">
            <v>0</v>
          </cell>
          <cell r="BF170">
            <v>0</v>
          </cell>
          <cell r="BG170">
            <v>0</v>
          </cell>
          <cell r="BO170">
            <v>0</v>
          </cell>
          <cell r="BP170">
            <v>0</v>
          </cell>
          <cell r="BV170" t="str">
            <v>;</v>
          </cell>
        </row>
        <row r="171">
          <cell r="B171">
            <v>43846</v>
          </cell>
          <cell r="C171" t="str">
            <v>E2000X</v>
          </cell>
          <cell r="D171">
            <v>24</v>
          </cell>
          <cell r="E171">
            <v>24</v>
          </cell>
          <cell r="G171">
            <v>930</v>
          </cell>
          <cell r="H171">
            <v>800</v>
          </cell>
          <cell r="I171">
            <v>140</v>
          </cell>
          <cell r="J171">
            <v>0.2</v>
          </cell>
          <cell r="K171" t="str">
            <v>Choke down from 36/64" to 24/64"  @ 09:00hrs on 15/01/2020. Well flowing through HP Header.</v>
          </cell>
          <cell r="L171" t="str">
            <v>E6000X</v>
          </cell>
          <cell r="M171">
            <v>0</v>
          </cell>
          <cell r="N171">
            <v>0</v>
          </cell>
          <cell r="P171">
            <v>1600</v>
          </cell>
          <cell r="Q171">
            <v>0</v>
          </cell>
          <cell r="R171">
            <v>0</v>
          </cell>
          <cell r="S171">
            <v>0</v>
          </cell>
          <cell r="T171" t="str">
            <v xml:space="preserve">Closed-in well  @ 14:05hrs on 13/01/2020.  </v>
          </cell>
          <cell r="U171" t="str">
            <v>D9000X</v>
          </cell>
          <cell r="V171">
            <v>0</v>
          </cell>
          <cell r="W171">
            <v>0</v>
          </cell>
          <cell r="Y171">
            <v>800</v>
          </cell>
          <cell r="Z171">
            <v>0</v>
          </cell>
          <cell r="AA171">
            <v>0</v>
          </cell>
          <cell r="AB171">
            <v>0</v>
          </cell>
          <cell r="AC171" t="str">
            <v xml:space="preserve">Closed-in well  @ 13:55hrs on 13/01/2020.  </v>
          </cell>
          <cell r="AD171" t="str">
            <v>E4000X</v>
          </cell>
          <cell r="AE171">
            <v>0</v>
          </cell>
          <cell r="AF171">
            <v>0</v>
          </cell>
          <cell r="AH171">
            <v>1100</v>
          </cell>
          <cell r="AI171">
            <v>0</v>
          </cell>
          <cell r="AJ171">
            <v>0</v>
          </cell>
          <cell r="AK171">
            <v>0</v>
          </cell>
          <cell r="AL171" t="str">
            <v>Closed-in well @ 09:00hrs on 15/01/2020</v>
          </cell>
          <cell r="AN171">
            <v>0</v>
          </cell>
          <cell r="AO171">
            <v>0</v>
          </cell>
          <cell r="AT171" t="str">
            <v xml:space="preserve"> </v>
          </cell>
          <cell r="AU171" t="str">
            <v xml:space="preserve"> </v>
          </cell>
          <cell r="AW171">
            <v>0</v>
          </cell>
          <cell r="AX171">
            <v>0</v>
          </cell>
          <cell r="BF171">
            <v>0</v>
          </cell>
          <cell r="BG171">
            <v>0</v>
          </cell>
          <cell r="BO171">
            <v>0</v>
          </cell>
          <cell r="BP171">
            <v>0</v>
          </cell>
          <cell r="BV171" t="str">
            <v>;</v>
          </cell>
        </row>
        <row r="172">
          <cell r="B172">
            <v>43847</v>
          </cell>
          <cell r="C172" t="str">
            <v>E2000X</v>
          </cell>
          <cell r="D172">
            <v>24</v>
          </cell>
          <cell r="E172">
            <v>24</v>
          </cell>
          <cell r="G172">
            <v>930</v>
          </cell>
          <cell r="H172">
            <v>800</v>
          </cell>
          <cell r="I172">
            <v>140</v>
          </cell>
          <cell r="J172">
            <v>0.2</v>
          </cell>
          <cell r="K172" t="str">
            <v>Choke down from 36/64" to 24/64"  @ 09:00hrs on 15/01/2020. Well flowing through HP Header.</v>
          </cell>
          <cell r="L172" t="str">
            <v>E6000X</v>
          </cell>
          <cell r="M172">
            <v>0</v>
          </cell>
          <cell r="N172">
            <v>0</v>
          </cell>
          <cell r="P172">
            <v>1600</v>
          </cell>
          <cell r="Q172">
            <v>0</v>
          </cell>
          <cell r="R172">
            <v>0</v>
          </cell>
          <cell r="S172">
            <v>0</v>
          </cell>
          <cell r="T172" t="str">
            <v xml:space="preserve">Closed-in well  @ 14:05hrs on 13/01/2020.  </v>
          </cell>
          <cell r="U172" t="str">
            <v>D9000X</v>
          </cell>
          <cell r="V172">
            <v>0</v>
          </cell>
          <cell r="W172">
            <v>0</v>
          </cell>
          <cell r="Y172">
            <v>800</v>
          </cell>
          <cell r="Z172">
            <v>0</v>
          </cell>
          <cell r="AA172">
            <v>0</v>
          </cell>
          <cell r="AB172">
            <v>0</v>
          </cell>
          <cell r="AC172" t="str">
            <v xml:space="preserve">Closed-in well  @ 13:55hrs on 13/01/2020.  </v>
          </cell>
          <cell r="AD172" t="str">
            <v>E4000X</v>
          </cell>
          <cell r="AE172">
            <v>0</v>
          </cell>
          <cell r="AF172">
            <v>0</v>
          </cell>
          <cell r="AH172">
            <v>1100</v>
          </cell>
          <cell r="AI172">
            <v>0</v>
          </cell>
          <cell r="AJ172">
            <v>0</v>
          </cell>
          <cell r="AK172">
            <v>0</v>
          </cell>
          <cell r="AL172" t="str">
            <v>Closed-in well @ 09:00hrs on 15/01/2020</v>
          </cell>
          <cell r="AN172">
            <v>0</v>
          </cell>
          <cell r="AO172">
            <v>0</v>
          </cell>
          <cell r="AT172" t="str">
            <v xml:space="preserve"> </v>
          </cell>
          <cell r="AU172" t="str">
            <v xml:space="preserve"> </v>
          </cell>
          <cell r="AW172">
            <v>0</v>
          </cell>
          <cell r="AX172">
            <v>0</v>
          </cell>
          <cell r="BF172">
            <v>0</v>
          </cell>
          <cell r="BG172">
            <v>0</v>
          </cell>
          <cell r="BO172">
            <v>0</v>
          </cell>
          <cell r="BP172">
            <v>0</v>
          </cell>
          <cell r="BV172" t="str">
            <v>;</v>
          </cell>
        </row>
        <row r="173">
          <cell r="B173">
            <v>43848</v>
          </cell>
          <cell r="C173" t="str">
            <v>E2000X</v>
          </cell>
          <cell r="D173">
            <v>24</v>
          </cell>
          <cell r="E173">
            <v>24</v>
          </cell>
          <cell r="G173">
            <v>930</v>
          </cell>
          <cell r="H173">
            <v>800</v>
          </cell>
          <cell r="I173">
            <v>140</v>
          </cell>
          <cell r="J173">
            <v>0.2</v>
          </cell>
          <cell r="K173" t="str">
            <v>Choke down from 36/64" to 24/64"  @ 09:00hrs on 15/01/2020. Well flowing through HP Header.</v>
          </cell>
          <cell r="L173" t="str">
            <v>E6000X</v>
          </cell>
          <cell r="M173">
            <v>0</v>
          </cell>
          <cell r="N173">
            <v>0</v>
          </cell>
          <cell r="P173">
            <v>1600</v>
          </cell>
          <cell r="Q173">
            <v>0</v>
          </cell>
          <cell r="R173">
            <v>0</v>
          </cell>
          <cell r="S173">
            <v>0</v>
          </cell>
          <cell r="T173" t="str">
            <v xml:space="preserve">Closed-in well  @ 14:05hrs on 13/01/2020.  </v>
          </cell>
          <cell r="U173" t="str">
            <v>D9000X</v>
          </cell>
          <cell r="V173">
            <v>0</v>
          </cell>
          <cell r="W173">
            <v>0</v>
          </cell>
          <cell r="Y173">
            <v>800</v>
          </cell>
          <cell r="Z173">
            <v>0</v>
          </cell>
          <cell r="AA173">
            <v>0</v>
          </cell>
          <cell r="AB173">
            <v>0</v>
          </cell>
          <cell r="AC173" t="str">
            <v xml:space="preserve">Closed-in well  @ 13:55hrs on 13/01/2020.  </v>
          </cell>
          <cell r="AD173" t="str">
            <v>E4000X</v>
          </cell>
          <cell r="AE173">
            <v>0</v>
          </cell>
          <cell r="AF173">
            <v>0</v>
          </cell>
          <cell r="AH173">
            <v>1100</v>
          </cell>
          <cell r="AI173">
            <v>0</v>
          </cell>
          <cell r="AJ173">
            <v>0</v>
          </cell>
          <cell r="AK173">
            <v>0</v>
          </cell>
          <cell r="AL173" t="str">
            <v>Closed-in well @ 09:00hrs on 15/01/2020</v>
          </cell>
          <cell r="AN173">
            <v>0</v>
          </cell>
          <cell r="AO173">
            <v>0</v>
          </cell>
          <cell r="AT173" t="str">
            <v xml:space="preserve"> </v>
          </cell>
          <cell r="AU173" t="str">
            <v xml:space="preserve"> </v>
          </cell>
          <cell r="AW173">
            <v>0</v>
          </cell>
          <cell r="AX173">
            <v>0</v>
          </cell>
          <cell r="BF173">
            <v>0</v>
          </cell>
          <cell r="BG173">
            <v>0</v>
          </cell>
          <cell r="BO173">
            <v>0</v>
          </cell>
          <cell r="BP173">
            <v>0</v>
          </cell>
          <cell r="BV173" t="str">
            <v>;</v>
          </cell>
        </row>
        <row r="174">
          <cell r="B174">
            <v>43849</v>
          </cell>
          <cell r="C174" t="str">
            <v>E2000X</v>
          </cell>
          <cell r="D174">
            <v>24</v>
          </cell>
          <cell r="E174">
            <v>24</v>
          </cell>
          <cell r="G174">
            <v>930</v>
          </cell>
          <cell r="H174">
            <v>800</v>
          </cell>
          <cell r="I174">
            <v>140</v>
          </cell>
          <cell r="J174">
            <v>0.2</v>
          </cell>
          <cell r="K174" t="str">
            <v>Choke down from 36/64" to 24/64"  @ 09:00hrs on 15/01/2020. Well flowing through HP Header.</v>
          </cell>
          <cell r="L174" t="str">
            <v>E6000X</v>
          </cell>
          <cell r="M174">
            <v>0</v>
          </cell>
          <cell r="N174">
            <v>0</v>
          </cell>
          <cell r="P174">
            <v>1600</v>
          </cell>
          <cell r="Q174">
            <v>0</v>
          </cell>
          <cell r="R174">
            <v>0</v>
          </cell>
          <cell r="S174">
            <v>0</v>
          </cell>
          <cell r="T174" t="str">
            <v xml:space="preserve">Closed-in well  @ 14:05hrs on 13/01/2020.  </v>
          </cell>
          <cell r="U174" t="str">
            <v>D9000X</v>
          </cell>
          <cell r="V174">
            <v>0</v>
          </cell>
          <cell r="W174">
            <v>0</v>
          </cell>
          <cell r="Y174">
            <v>800</v>
          </cell>
          <cell r="Z174">
            <v>0</v>
          </cell>
          <cell r="AA174">
            <v>0</v>
          </cell>
          <cell r="AB174">
            <v>0</v>
          </cell>
          <cell r="AC174" t="str">
            <v xml:space="preserve">Closed-in well  @ 13:55hrs on 13/01/2020.  </v>
          </cell>
          <cell r="AD174" t="str">
            <v>E4000X</v>
          </cell>
          <cell r="AE174">
            <v>0</v>
          </cell>
          <cell r="AF174">
            <v>0</v>
          </cell>
          <cell r="AH174">
            <v>1100</v>
          </cell>
          <cell r="AI174">
            <v>0</v>
          </cell>
          <cell r="AJ174">
            <v>0</v>
          </cell>
          <cell r="AK174">
            <v>0</v>
          </cell>
          <cell r="AL174" t="str">
            <v>Closed-in well @ 09:00hrs on 15/01/2020</v>
          </cell>
          <cell r="AN174">
            <v>0</v>
          </cell>
          <cell r="AO174">
            <v>0</v>
          </cell>
          <cell r="AT174" t="str">
            <v xml:space="preserve"> </v>
          </cell>
          <cell r="AU174" t="str">
            <v xml:space="preserve"> </v>
          </cell>
          <cell r="AW174">
            <v>0</v>
          </cell>
          <cell r="AX174">
            <v>0</v>
          </cell>
          <cell r="BF174">
            <v>0</v>
          </cell>
          <cell r="BG174">
            <v>0</v>
          </cell>
          <cell r="BO174">
            <v>0</v>
          </cell>
          <cell r="BP174">
            <v>0</v>
          </cell>
          <cell r="BV174" t="str">
            <v>;</v>
          </cell>
        </row>
        <row r="175">
          <cell r="B175">
            <v>43850</v>
          </cell>
          <cell r="C175" t="str">
            <v>E2000X</v>
          </cell>
          <cell r="D175">
            <v>24</v>
          </cell>
          <cell r="E175">
            <v>24</v>
          </cell>
          <cell r="G175">
            <v>930</v>
          </cell>
          <cell r="H175">
            <v>790</v>
          </cell>
          <cell r="I175">
            <v>120</v>
          </cell>
          <cell r="J175">
            <v>0.2</v>
          </cell>
          <cell r="K175" t="str">
            <v>Choke down from 36/64" to 24/64"  @ 09:00hrs on 15/01/2020. Well flowing through HP Header.</v>
          </cell>
          <cell r="L175" t="str">
            <v>E6000X</v>
          </cell>
          <cell r="M175">
            <v>0</v>
          </cell>
          <cell r="N175">
            <v>0</v>
          </cell>
          <cell r="P175">
            <v>1600</v>
          </cell>
          <cell r="Q175">
            <v>0</v>
          </cell>
          <cell r="R175">
            <v>0</v>
          </cell>
          <cell r="S175">
            <v>0</v>
          </cell>
          <cell r="T175" t="str">
            <v xml:space="preserve">Closed-in well  @ 14:05hrs on 13/01/2020.  </v>
          </cell>
          <cell r="U175" t="str">
            <v>D9000X</v>
          </cell>
          <cell r="V175">
            <v>0</v>
          </cell>
          <cell r="W175">
            <v>0</v>
          </cell>
          <cell r="Y175">
            <v>800</v>
          </cell>
          <cell r="Z175">
            <v>0</v>
          </cell>
          <cell r="AA175">
            <v>0</v>
          </cell>
          <cell r="AB175">
            <v>0</v>
          </cell>
          <cell r="AC175" t="str">
            <v xml:space="preserve">Closed-in well  @ 13:55hrs on 13/01/2020.  </v>
          </cell>
          <cell r="AD175" t="str">
            <v>E4000X</v>
          </cell>
          <cell r="AE175">
            <v>0</v>
          </cell>
          <cell r="AF175">
            <v>0</v>
          </cell>
          <cell r="AH175">
            <v>1100</v>
          </cell>
          <cell r="AI175">
            <v>0</v>
          </cell>
          <cell r="AJ175">
            <v>0</v>
          </cell>
          <cell r="AK175">
            <v>0</v>
          </cell>
          <cell r="AL175" t="str">
            <v>Closed-in well @ 09:00hrs on 15/01/2020</v>
          </cell>
          <cell r="AN175">
            <v>0</v>
          </cell>
          <cell r="AO175">
            <v>0</v>
          </cell>
          <cell r="AT175" t="str">
            <v xml:space="preserve"> </v>
          </cell>
          <cell r="AU175" t="str">
            <v xml:space="preserve"> </v>
          </cell>
          <cell r="AW175">
            <v>0</v>
          </cell>
          <cell r="AX175">
            <v>0</v>
          </cell>
          <cell r="BF175">
            <v>0</v>
          </cell>
          <cell r="BG175">
            <v>0</v>
          </cell>
          <cell r="BO175">
            <v>0</v>
          </cell>
          <cell r="BP175">
            <v>0</v>
          </cell>
          <cell r="BV175" t="str">
            <v>;</v>
          </cell>
        </row>
        <row r="176">
          <cell r="B176">
            <v>43851</v>
          </cell>
          <cell r="C176" t="str">
            <v>E2000X</v>
          </cell>
          <cell r="D176">
            <v>24</v>
          </cell>
          <cell r="E176">
            <v>16</v>
          </cell>
          <cell r="G176">
            <v>930</v>
          </cell>
          <cell r="H176">
            <v>820</v>
          </cell>
          <cell r="I176">
            <v>100</v>
          </cell>
          <cell r="J176">
            <v>0.2</v>
          </cell>
          <cell r="K176" t="str">
            <v>Bean down Choke from 24/64" to 16/64"  from 13:15Hrs to 13:30Hrs on 21/01/2020. Well flowing through HP Header.</v>
          </cell>
          <cell r="L176" t="str">
            <v>E6000X</v>
          </cell>
          <cell r="M176">
            <v>0</v>
          </cell>
          <cell r="N176">
            <v>0</v>
          </cell>
          <cell r="P176">
            <v>1600</v>
          </cell>
          <cell r="Q176">
            <v>0</v>
          </cell>
          <cell r="R176">
            <v>0</v>
          </cell>
          <cell r="S176">
            <v>0</v>
          </cell>
          <cell r="T176" t="str">
            <v xml:space="preserve">Closed-in well  @ 14:05hrs on 13/01/2020.  </v>
          </cell>
          <cell r="U176" t="str">
            <v>D9000X</v>
          </cell>
          <cell r="V176">
            <v>0</v>
          </cell>
          <cell r="W176">
            <v>0</v>
          </cell>
          <cell r="Y176">
            <v>800</v>
          </cell>
          <cell r="Z176">
            <v>0</v>
          </cell>
          <cell r="AA176">
            <v>0</v>
          </cell>
          <cell r="AB176">
            <v>0</v>
          </cell>
          <cell r="AC176" t="str">
            <v xml:space="preserve">Closed-in well  @ 13:55hrs on 13/01/2020.  </v>
          </cell>
          <cell r="AD176" t="str">
            <v>E4000X</v>
          </cell>
          <cell r="AE176">
            <v>0</v>
          </cell>
          <cell r="AF176">
            <v>0</v>
          </cell>
          <cell r="AH176">
            <v>1100</v>
          </cell>
          <cell r="AI176">
            <v>0</v>
          </cell>
          <cell r="AJ176">
            <v>0</v>
          </cell>
          <cell r="AK176">
            <v>0</v>
          </cell>
          <cell r="AL176" t="str">
            <v>Closed-in well @ 09:00hrs on 15/01/2020</v>
          </cell>
          <cell r="AN176">
            <v>0</v>
          </cell>
          <cell r="AO176">
            <v>0</v>
          </cell>
          <cell r="AT176" t="str">
            <v xml:space="preserve"> </v>
          </cell>
          <cell r="AU176" t="str">
            <v xml:space="preserve"> </v>
          </cell>
          <cell r="AW176">
            <v>0</v>
          </cell>
          <cell r="AX176">
            <v>0</v>
          </cell>
          <cell r="BF176">
            <v>0</v>
          </cell>
          <cell r="BG176">
            <v>0</v>
          </cell>
          <cell r="BO176">
            <v>0</v>
          </cell>
          <cell r="BP176">
            <v>0</v>
          </cell>
          <cell r="BV176" t="str">
            <v>;</v>
          </cell>
        </row>
        <row r="177">
          <cell r="B177">
            <v>43852</v>
          </cell>
          <cell r="C177" t="str">
            <v>E2000X</v>
          </cell>
          <cell r="D177">
            <v>24</v>
          </cell>
          <cell r="E177">
            <v>16</v>
          </cell>
          <cell r="G177">
            <v>930</v>
          </cell>
          <cell r="H177">
            <v>820</v>
          </cell>
          <cell r="I177">
            <v>100</v>
          </cell>
          <cell r="J177">
            <v>0.2</v>
          </cell>
          <cell r="K177" t="str">
            <v>Bean down Choke from 24/64" to 16/64"  from 13:15Hrs to 13:30Hrs on 21/01/2020. Well flowing through HP Header.</v>
          </cell>
          <cell r="L177" t="str">
            <v>E6000X</v>
          </cell>
          <cell r="M177">
            <v>0</v>
          </cell>
          <cell r="N177">
            <v>0</v>
          </cell>
          <cell r="P177">
            <v>1600</v>
          </cell>
          <cell r="Q177">
            <v>0</v>
          </cell>
          <cell r="R177">
            <v>0</v>
          </cell>
          <cell r="S177">
            <v>0</v>
          </cell>
          <cell r="T177" t="str">
            <v xml:space="preserve">Closed-in well  @ 14:05hrs on 13/01/2020.  </v>
          </cell>
          <cell r="U177" t="str">
            <v>D9000X</v>
          </cell>
          <cell r="V177">
            <v>0</v>
          </cell>
          <cell r="W177">
            <v>0</v>
          </cell>
          <cell r="Y177">
            <v>800</v>
          </cell>
          <cell r="Z177">
            <v>0</v>
          </cell>
          <cell r="AA177">
            <v>0</v>
          </cell>
          <cell r="AB177">
            <v>0</v>
          </cell>
          <cell r="AC177" t="str">
            <v xml:space="preserve">Closed-in well  @ 13:55hrs on 13/01/2020.  </v>
          </cell>
          <cell r="AD177" t="str">
            <v>E4000X</v>
          </cell>
          <cell r="AE177">
            <v>0</v>
          </cell>
          <cell r="AF177">
            <v>0</v>
          </cell>
          <cell r="AH177">
            <v>1100</v>
          </cell>
          <cell r="AI177">
            <v>0</v>
          </cell>
          <cell r="AJ177">
            <v>0</v>
          </cell>
          <cell r="AK177">
            <v>0</v>
          </cell>
          <cell r="AL177" t="str">
            <v>Closed-in well @ 09:00hrs on 15/01/2020</v>
          </cell>
          <cell r="AN177">
            <v>0</v>
          </cell>
          <cell r="AO177">
            <v>0</v>
          </cell>
          <cell r="AT177" t="str">
            <v xml:space="preserve"> </v>
          </cell>
          <cell r="AU177" t="str">
            <v xml:space="preserve"> </v>
          </cell>
          <cell r="AW177">
            <v>0</v>
          </cell>
          <cell r="AX177">
            <v>0</v>
          </cell>
          <cell r="BF177">
            <v>0</v>
          </cell>
          <cell r="BG177">
            <v>0</v>
          </cell>
          <cell r="BO177">
            <v>0</v>
          </cell>
          <cell r="BP177">
            <v>0</v>
          </cell>
          <cell r="BV177" t="str">
            <v>;</v>
          </cell>
        </row>
        <row r="178">
          <cell r="B178">
            <v>43853</v>
          </cell>
          <cell r="C178" t="str">
            <v>E2000X</v>
          </cell>
          <cell r="D178">
            <v>24</v>
          </cell>
          <cell r="E178">
            <v>16</v>
          </cell>
          <cell r="G178">
            <v>930</v>
          </cell>
          <cell r="H178">
            <v>820</v>
          </cell>
          <cell r="I178">
            <v>100</v>
          </cell>
          <cell r="J178">
            <v>0.2</v>
          </cell>
          <cell r="K178" t="str">
            <v>Bean down Choke from 24/64" to 16/64"  from 13:15Hrs to 13:30Hrs on 21/01/2020. Well flowing through HP Header.</v>
          </cell>
          <cell r="L178" t="str">
            <v>E6000X</v>
          </cell>
          <cell r="M178">
            <v>0</v>
          </cell>
          <cell r="N178">
            <v>0</v>
          </cell>
          <cell r="P178">
            <v>1600</v>
          </cell>
          <cell r="Q178">
            <v>0</v>
          </cell>
          <cell r="R178">
            <v>0</v>
          </cell>
          <cell r="S178">
            <v>0</v>
          </cell>
          <cell r="T178" t="str">
            <v xml:space="preserve">Closed-in well  @ 14:05hrs on 13/01/2020.  </v>
          </cell>
          <cell r="U178" t="str">
            <v>D9000X</v>
          </cell>
          <cell r="V178">
            <v>0</v>
          </cell>
          <cell r="W178">
            <v>0</v>
          </cell>
          <cell r="Y178">
            <v>800</v>
          </cell>
          <cell r="Z178">
            <v>0</v>
          </cell>
          <cell r="AA178">
            <v>0</v>
          </cell>
          <cell r="AB178">
            <v>0</v>
          </cell>
          <cell r="AC178" t="str">
            <v xml:space="preserve">Closed-in well  @ 13:55hrs on 13/01/2020.  </v>
          </cell>
          <cell r="AD178" t="str">
            <v>E4000X</v>
          </cell>
          <cell r="AE178">
            <v>0</v>
          </cell>
          <cell r="AF178">
            <v>0</v>
          </cell>
          <cell r="AH178">
            <v>1100</v>
          </cell>
          <cell r="AI178">
            <v>0</v>
          </cell>
          <cell r="AJ178">
            <v>0</v>
          </cell>
          <cell r="AK178">
            <v>0</v>
          </cell>
          <cell r="AL178" t="str">
            <v>Closed-in well @ 09:00hrs on 15/01/2020</v>
          </cell>
          <cell r="AN178">
            <v>0</v>
          </cell>
          <cell r="AO178">
            <v>0</v>
          </cell>
          <cell r="AT178" t="str">
            <v xml:space="preserve"> </v>
          </cell>
          <cell r="AU178" t="str">
            <v xml:space="preserve"> </v>
          </cell>
          <cell r="AW178">
            <v>0</v>
          </cell>
          <cell r="AX178">
            <v>0</v>
          </cell>
          <cell r="BF178">
            <v>0</v>
          </cell>
          <cell r="BG178">
            <v>0</v>
          </cell>
          <cell r="BO178">
            <v>0</v>
          </cell>
          <cell r="BP178">
            <v>0</v>
          </cell>
          <cell r="BV178" t="str">
            <v>;</v>
          </cell>
        </row>
        <row r="179">
          <cell r="B179">
            <v>43854</v>
          </cell>
          <cell r="C179" t="str">
            <v>E2000X</v>
          </cell>
          <cell r="D179">
            <v>24</v>
          </cell>
          <cell r="E179">
            <v>16</v>
          </cell>
          <cell r="G179">
            <v>930</v>
          </cell>
          <cell r="H179">
            <v>820</v>
          </cell>
          <cell r="I179">
            <v>100</v>
          </cell>
          <cell r="J179">
            <v>0.2</v>
          </cell>
          <cell r="K179" t="str">
            <v>Bean down Choke from 24/64" to 16/64"  from 13:15Hrs to 13:30Hrs on 21/01/2020. Well flowing through HP Header.</v>
          </cell>
          <cell r="L179" t="str">
            <v>E6000X</v>
          </cell>
          <cell r="M179">
            <v>0</v>
          </cell>
          <cell r="N179">
            <v>0</v>
          </cell>
          <cell r="P179">
            <v>1600</v>
          </cell>
          <cell r="Q179">
            <v>0</v>
          </cell>
          <cell r="R179">
            <v>0</v>
          </cell>
          <cell r="S179">
            <v>0</v>
          </cell>
          <cell r="T179" t="str">
            <v xml:space="preserve">Closed-in well  @ 14:05hrs on 13/01/2020.  </v>
          </cell>
          <cell r="U179" t="str">
            <v>D9000X</v>
          </cell>
          <cell r="V179">
            <v>0</v>
          </cell>
          <cell r="W179">
            <v>0</v>
          </cell>
          <cell r="Y179">
            <v>800</v>
          </cell>
          <cell r="Z179">
            <v>0</v>
          </cell>
          <cell r="AA179">
            <v>0</v>
          </cell>
          <cell r="AB179">
            <v>0</v>
          </cell>
          <cell r="AC179" t="str">
            <v xml:space="preserve">Closed-in well  @ 13:55hrs on 13/01/2020.  </v>
          </cell>
          <cell r="AD179" t="str">
            <v>E4000X</v>
          </cell>
          <cell r="AE179">
            <v>0</v>
          </cell>
          <cell r="AF179">
            <v>0</v>
          </cell>
          <cell r="AH179">
            <v>1100</v>
          </cell>
          <cell r="AI179">
            <v>0</v>
          </cell>
          <cell r="AJ179">
            <v>0</v>
          </cell>
          <cell r="AK179">
            <v>0</v>
          </cell>
          <cell r="AL179" t="str">
            <v>Closed-in well @ 09:00hrs on 15/01/2020</v>
          </cell>
          <cell r="AN179">
            <v>0</v>
          </cell>
          <cell r="AO179">
            <v>0</v>
          </cell>
          <cell r="AT179" t="str">
            <v xml:space="preserve"> </v>
          </cell>
          <cell r="AU179" t="str">
            <v xml:space="preserve"> </v>
          </cell>
          <cell r="AW179">
            <v>0</v>
          </cell>
          <cell r="AX179">
            <v>0</v>
          </cell>
          <cell r="BF179">
            <v>0</v>
          </cell>
          <cell r="BG179">
            <v>0</v>
          </cell>
          <cell r="BO179">
            <v>0</v>
          </cell>
          <cell r="BP179">
            <v>0</v>
          </cell>
          <cell r="BV179" t="str">
            <v>;</v>
          </cell>
        </row>
        <row r="180">
          <cell r="B180">
            <v>43855</v>
          </cell>
          <cell r="C180" t="str">
            <v>E2000X</v>
          </cell>
          <cell r="D180">
            <v>24</v>
          </cell>
          <cell r="E180">
            <v>16</v>
          </cell>
          <cell r="G180">
            <v>930</v>
          </cell>
          <cell r="H180">
            <v>820</v>
          </cell>
          <cell r="I180">
            <v>100</v>
          </cell>
          <cell r="J180">
            <v>0.2</v>
          </cell>
          <cell r="K180" t="str">
            <v>Bean down Choke from 24/64" to 16/64"  from 13:15Hrs to 13:30Hrs on 21/01/2020. Well flowing through HP Header.</v>
          </cell>
          <cell r="L180" t="str">
            <v>E6000X</v>
          </cell>
          <cell r="M180">
            <v>0</v>
          </cell>
          <cell r="N180">
            <v>0</v>
          </cell>
          <cell r="P180">
            <v>1600</v>
          </cell>
          <cell r="Q180">
            <v>0</v>
          </cell>
          <cell r="R180">
            <v>0</v>
          </cell>
          <cell r="S180">
            <v>0</v>
          </cell>
          <cell r="T180" t="str">
            <v xml:space="preserve">Closed-in well  @ 14:05hrs on 13/01/2020.  </v>
          </cell>
          <cell r="U180" t="str">
            <v>D9000X</v>
          </cell>
          <cell r="V180">
            <v>0</v>
          </cell>
          <cell r="W180">
            <v>0</v>
          </cell>
          <cell r="Y180">
            <v>800</v>
          </cell>
          <cell r="Z180">
            <v>0</v>
          </cell>
          <cell r="AA180">
            <v>0</v>
          </cell>
          <cell r="AB180">
            <v>0</v>
          </cell>
          <cell r="AC180" t="str">
            <v xml:space="preserve">Closed-in well  @ 13:55hrs on 13/01/2020.  </v>
          </cell>
          <cell r="AD180" t="str">
            <v>E4000X</v>
          </cell>
          <cell r="AE180">
            <v>0</v>
          </cell>
          <cell r="AF180">
            <v>0</v>
          </cell>
          <cell r="AH180">
            <v>1100</v>
          </cell>
          <cell r="AI180">
            <v>0</v>
          </cell>
          <cell r="AJ180">
            <v>0</v>
          </cell>
          <cell r="AK180">
            <v>0</v>
          </cell>
          <cell r="AL180" t="str">
            <v>Closed-in well @ 09:00hrs on 15/01/2020</v>
          </cell>
          <cell r="AN180">
            <v>0</v>
          </cell>
          <cell r="AO180">
            <v>0</v>
          </cell>
          <cell r="AT180" t="str">
            <v xml:space="preserve"> </v>
          </cell>
          <cell r="AU180" t="str">
            <v xml:space="preserve"> </v>
          </cell>
          <cell r="AW180">
            <v>0</v>
          </cell>
          <cell r="AX180">
            <v>0</v>
          </cell>
          <cell r="BF180">
            <v>0</v>
          </cell>
          <cell r="BG180">
            <v>0</v>
          </cell>
          <cell r="BO180">
            <v>0</v>
          </cell>
          <cell r="BP180">
            <v>0</v>
          </cell>
          <cell r="BV180" t="str">
            <v>;</v>
          </cell>
        </row>
        <row r="181">
          <cell r="B181">
            <v>43856</v>
          </cell>
          <cell r="C181" t="str">
            <v>E2000X</v>
          </cell>
          <cell r="D181">
            <v>24</v>
          </cell>
          <cell r="E181">
            <v>16</v>
          </cell>
          <cell r="G181">
            <v>930</v>
          </cell>
          <cell r="H181">
            <v>820</v>
          </cell>
          <cell r="I181">
            <v>100</v>
          </cell>
          <cell r="J181">
            <v>0.2</v>
          </cell>
          <cell r="K181" t="str">
            <v>Bean down Choke from 24/64" to 16/64"  from 13:15Hrs to 13:30Hrs on 21/01/2020. Well flowing through HP Header.</v>
          </cell>
          <cell r="L181" t="str">
            <v>E6000X</v>
          </cell>
          <cell r="M181">
            <v>0</v>
          </cell>
          <cell r="N181">
            <v>0</v>
          </cell>
          <cell r="P181">
            <v>1600</v>
          </cell>
          <cell r="Q181">
            <v>0</v>
          </cell>
          <cell r="R181">
            <v>0</v>
          </cell>
          <cell r="S181">
            <v>0</v>
          </cell>
          <cell r="T181" t="str">
            <v xml:space="preserve">Closed-in well  @ 14:05hrs on 13/01/2020.  </v>
          </cell>
          <cell r="U181" t="str">
            <v>D9000X</v>
          </cell>
          <cell r="V181">
            <v>0</v>
          </cell>
          <cell r="W181">
            <v>0</v>
          </cell>
          <cell r="Y181">
            <v>800</v>
          </cell>
          <cell r="Z181">
            <v>0</v>
          </cell>
          <cell r="AA181">
            <v>0</v>
          </cell>
          <cell r="AB181">
            <v>0</v>
          </cell>
          <cell r="AC181" t="str">
            <v xml:space="preserve">Closed-in well  @ 13:55hrs on 13/01/2020.  </v>
          </cell>
          <cell r="AD181" t="str">
            <v>E4000X</v>
          </cell>
          <cell r="AE181">
            <v>0</v>
          </cell>
          <cell r="AF181">
            <v>0</v>
          </cell>
          <cell r="AH181">
            <v>1100</v>
          </cell>
          <cell r="AI181">
            <v>0</v>
          </cell>
          <cell r="AJ181">
            <v>0</v>
          </cell>
          <cell r="AK181">
            <v>0</v>
          </cell>
          <cell r="AL181" t="str">
            <v>Closed-in well @ 09:00hrs on 15/01/2020</v>
          </cell>
          <cell r="AN181">
            <v>0</v>
          </cell>
          <cell r="AO181">
            <v>0</v>
          </cell>
          <cell r="AT181" t="str">
            <v xml:space="preserve"> </v>
          </cell>
          <cell r="AU181" t="str">
            <v xml:space="preserve"> </v>
          </cell>
          <cell r="AW181">
            <v>0</v>
          </cell>
          <cell r="AX181">
            <v>0</v>
          </cell>
          <cell r="BF181">
            <v>0</v>
          </cell>
          <cell r="BG181">
            <v>0</v>
          </cell>
          <cell r="BO181">
            <v>0</v>
          </cell>
          <cell r="BP181">
            <v>0</v>
          </cell>
          <cell r="BV181" t="str">
            <v>;</v>
          </cell>
        </row>
        <row r="182">
          <cell r="B182">
            <v>43857</v>
          </cell>
          <cell r="C182" t="str">
            <v>E2000X</v>
          </cell>
          <cell r="D182">
            <v>24</v>
          </cell>
          <cell r="E182">
            <v>16</v>
          </cell>
          <cell r="G182">
            <v>930</v>
          </cell>
          <cell r="H182">
            <v>820</v>
          </cell>
          <cell r="I182">
            <v>100</v>
          </cell>
          <cell r="J182">
            <v>0.2</v>
          </cell>
          <cell r="K182" t="str">
            <v>Bean down Choke from 24/64" to 16/64"  from 13:15Hrs to 13:30Hrs on 21/01/2020. Well flowing through HP Header.</v>
          </cell>
          <cell r="L182" t="str">
            <v>E6000X</v>
          </cell>
          <cell r="M182">
            <v>0</v>
          </cell>
          <cell r="N182">
            <v>0</v>
          </cell>
          <cell r="P182">
            <v>1600</v>
          </cell>
          <cell r="Q182">
            <v>0</v>
          </cell>
          <cell r="R182">
            <v>0</v>
          </cell>
          <cell r="S182">
            <v>0</v>
          </cell>
          <cell r="T182" t="str">
            <v xml:space="preserve">Closed-in well  @ 14:05hrs on 13/01/2020.  </v>
          </cell>
          <cell r="U182" t="str">
            <v>D9000X</v>
          </cell>
          <cell r="V182">
            <v>0</v>
          </cell>
          <cell r="W182">
            <v>0</v>
          </cell>
          <cell r="Y182">
            <v>800</v>
          </cell>
          <cell r="Z182">
            <v>0</v>
          </cell>
          <cell r="AA182">
            <v>0</v>
          </cell>
          <cell r="AB182">
            <v>0</v>
          </cell>
          <cell r="AC182" t="str">
            <v xml:space="preserve">Closed-in well  @ 13:55hrs on 13/01/2020.  </v>
          </cell>
          <cell r="AD182" t="str">
            <v>E4000X</v>
          </cell>
          <cell r="AE182">
            <v>0</v>
          </cell>
          <cell r="AF182">
            <v>0</v>
          </cell>
          <cell r="AH182">
            <v>1100</v>
          </cell>
          <cell r="AI182">
            <v>0</v>
          </cell>
          <cell r="AJ182">
            <v>0</v>
          </cell>
          <cell r="AK182">
            <v>0</v>
          </cell>
          <cell r="AL182" t="str">
            <v>Closed-in well @ 09:00hrs on 15/01/2020</v>
          </cell>
          <cell r="AN182">
            <v>0</v>
          </cell>
          <cell r="AO182">
            <v>0</v>
          </cell>
          <cell r="AT182" t="str">
            <v xml:space="preserve"> </v>
          </cell>
          <cell r="AU182" t="str">
            <v xml:space="preserve"> </v>
          </cell>
          <cell r="AW182">
            <v>0</v>
          </cell>
          <cell r="AX182">
            <v>0</v>
          </cell>
          <cell r="BF182">
            <v>0</v>
          </cell>
          <cell r="BG182">
            <v>0</v>
          </cell>
          <cell r="BO182">
            <v>0</v>
          </cell>
          <cell r="BP182">
            <v>0</v>
          </cell>
          <cell r="BV182" t="str">
            <v>;</v>
          </cell>
        </row>
        <row r="183">
          <cell r="B183">
            <v>43858</v>
          </cell>
          <cell r="C183" t="str">
            <v>E2000X</v>
          </cell>
          <cell r="D183">
            <v>24</v>
          </cell>
          <cell r="E183">
            <v>16</v>
          </cell>
          <cell r="G183">
            <v>930</v>
          </cell>
          <cell r="H183">
            <v>820</v>
          </cell>
          <cell r="I183">
            <v>100</v>
          </cell>
          <cell r="J183">
            <v>0.2</v>
          </cell>
          <cell r="K183" t="str">
            <v>Bean down Choke from 24/64" to 16/64"  from 13:15Hrs to 13:30Hrs on 21/01/2020. Well flowing through HP Header.</v>
          </cell>
          <cell r="L183" t="str">
            <v>E6000X</v>
          </cell>
          <cell r="M183">
            <v>0</v>
          </cell>
          <cell r="N183">
            <v>0</v>
          </cell>
          <cell r="P183">
            <v>1600</v>
          </cell>
          <cell r="Q183">
            <v>0</v>
          </cell>
          <cell r="R183">
            <v>0</v>
          </cell>
          <cell r="S183">
            <v>0</v>
          </cell>
          <cell r="T183" t="str">
            <v xml:space="preserve">Closed-in well  @ 14:05hrs on 13/01/2020.  </v>
          </cell>
          <cell r="U183" t="str">
            <v>D9000X</v>
          </cell>
          <cell r="V183">
            <v>0</v>
          </cell>
          <cell r="W183">
            <v>0</v>
          </cell>
          <cell r="Y183">
            <v>800</v>
          </cell>
          <cell r="Z183">
            <v>0</v>
          </cell>
          <cell r="AA183">
            <v>0</v>
          </cell>
          <cell r="AB183">
            <v>0</v>
          </cell>
          <cell r="AC183" t="str">
            <v xml:space="preserve">Closed-in well  @ 13:55hrs on 13/01/2020.  </v>
          </cell>
          <cell r="AD183" t="str">
            <v>E4000X</v>
          </cell>
          <cell r="AE183">
            <v>0</v>
          </cell>
          <cell r="AF183">
            <v>0</v>
          </cell>
          <cell r="AH183">
            <v>1100</v>
          </cell>
          <cell r="AI183">
            <v>0</v>
          </cell>
          <cell r="AJ183">
            <v>0</v>
          </cell>
          <cell r="AK183">
            <v>0</v>
          </cell>
          <cell r="AL183" t="str">
            <v>Closed-in well @ 09:00hrs on 15/01/2020</v>
          </cell>
          <cell r="AN183">
            <v>0</v>
          </cell>
          <cell r="AO183">
            <v>0</v>
          </cell>
          <cell r="AT183" t="str">
            <v xml:space="preserve"> </v>
          </cell>
          <cell r="AU183" t="str">
            <v xml:space="preserve"> </v>
          </cell>
          <cell r="AW183">
            <v>0</v>
          </cell>
          <cell r="AX183">
            <v>0</v>
          </cell>
          <cell r="BF183">
            <v>0</v>
          </cell>
          <cell r="BG183">
            <v>0</v>
          </cell>
          <cell r="BO183">
            <v>0</v>
          </cell>
          <cell r="BP183">
            <v>0</v>
          </cell>
          <cell r="BV183" t="str">
            <v>;</v>
          </cell>
        </row>
        <row r="184">
          <cell r="B184">
            <v>43859</v>
          </cell>
          <cell r="C184" t="str">
            <v>E2000X</v>
          </cell>
          <cell r="D184">
            <v>24</v>
          </cell>
          <cell r="E184">
            <v>16</v>
          </cell>
          <cell r="G184">
            <v>930</v>
          </cell>
          <cell r="H184">
            <v>820</v>
          </cell>
          <cell r="I184">
            <v>100</v>
          </cell>
          <cell r="J184">
            <v>0.2</v>
          </cell>
          <cell r="K184" t="str">
            <v>Bean down Choke from 24/64" to 16/64"  from 13:15Hrs to 13:30Hrs on 21/01/2020. Well flowing through HP Header.</v>
          </cell>
          <cell r="L184" t="str">
            <v>E6000X</v>
          </cell>
          <cell r="M184">
            <v>0</v>
          </cell>
          <cell r="N184">
            <v>0</v>
          </cell>
          <cell r="P184">
            <v>1600</v>
          </cell>
          <cell r="Q184">
            <v>0</v>
          </cell>
          <cell r="R184">
            <v>0</v>
          </cell>
          <cell r="S184">
            <v>0</v>
          </cell>
          <cell r="T184" t="str">
            <v xml:space="preserve">Closed-in well  @ 14:05hrs on 13/01/2020.  </v>
          </cell>
          <cell r="U184" t="str">
            <v>D9000X</v>
          </cell>
          <cell r="V184">
            <v>0</v>
          </cell>
          <cell r="W184">
            <v>0</v>
          </cell>
          <cell r="Y184">
            <v>800</v>
          </cell>
          <cell r="Z184">
            <v>0</v>
          </cell>
          <cell r="AA184">
            <v>0</v>
          </cell>
          <cell r="AB184">
            <v>0</v>
          </cell>
          <cell r="AC184" t="str">
            <v xml:space="preserve">Closed-in well  @ 13:55hrs on 13/01/2020.  </v>
          </cell>
          <cell r="AD184" t="str">
            <v>E4000X</v>
          </cell>
          <cell r="AE184">
            <v>0</v>
          </cell>
          <cell r="AF184">
            <v>0</v>
          </cell>
          <cell r="AH184">
            <v>1100</v>
          </cell>
          <cell r="AI184">
            <v>0</v>
          </cell>
          <cell r="AJ184">
            <v>0</v>
          </cell>
          <cell r="AK184">
            <v>0</v>
          </cell>
          <cell r="AL184" t="str">
            <v>Closed-in well @ 09:00hrs on 15/01/2020</v>
          </cell>
          <cell r="AN184">
            <v>0</v>
          </cell>
          <cell r="AO184">
            <v>0</v>
          </cell>
          <cell r="AT184" t="str">
            <v xml:space="preserve"> </v>
          </cell>
          <cell r="AU184" t="str">
            <v xml:space="preserve"> </v>
          </cell>
          <cell r="AW184">
            <v>0</v>
          </cell>
          <cell r="AX184">
            <v>0</v>
          </cell>
          <cell r="BF184">
            <v>0</v>
          </cell>
          <cell r="BG184">
            <v>0</v>
          </cell>
          <cell r="BO184">
            <v>0</v>
          </cell>
          <cell r="BP184">
            <v>0</v>
          </cell>
          <cell r="BV184" t="str">
            <v>;</v>
          </cell>
        </row>
        <row r="185">
          <cell r="B185">
            <v>43860</v>
          </cell>
          <cell r="C185" t="str">
            <v>E2000X</v>
          </cell>
          <cell r="D185">
            <v>24</v>
          </cell>
          <cell r="E185">
            <v>16</v>
          </cell>
          <cell r="G185">
            <v>930</v>
          </cell>
          <cell r="H185">
            <v>820</v>
          </cell>
          <cell r="I185">
            <v>100</v>
          </cell>
          <cell r="J185">
            <v>0.18</v>
          </cell>
          <cell r="K185" t="str">
            <v>Bean down Choke from 24/64" to 16/64"  from 13:15Hrs to 13:30Hrs on 21/01/2020. Well flowing through HP Header.</v>
          </cell>
          <cell r="L185" t="str">
            <v>E6000X</v>
          </cell>
          <cell r="M185">
            <v>0</v>
          </cell>
          <cell r="N185">
            <v>0</v>
          </cell>
          <cell r="P185">
            <v>1600</v>
          </cell>
          <cell r="Q185">
            <v>0</v>
          </cell>
          <cell r="R185">
            <v>0</v>
          </cell>
          <cell r="S185">
            <v>0</v>
          </cell>
          <cell r="T185" t="str">
            <v xml:space="preserve">Closed-in well  @ 14:05hrs on 13/01/2020.  </v>
          </cell>
          <cell r="U185" t="str">
            <v>D9000X</v>
          </cell>
          <cell r="V185">
            <v>0</v>
          </cell>
          <cell r="W185">
            <v>0</v>
          </cell>
          <cell r="Y185">
            <v>800</v>
          </cell>
          <cell r="Z185">
            <v>0</v>
          </cell>
          <cell r="AA185">
            <v>0</v>
          </cell>
          <cell r="AB185">
            <v>0</v>
          </cell>
          <cell r="AC185" t="str">
            <v xml:space="preserve">Closed-in well  @ 13:55hrs on 13/01/2020.  </v>
          </cell>
          <cell r="AD185" t="str">
            <v>E4000X</v>
          </cell>
          <cell r="AE185">
            <v>0</v>
          </cell>
          <cell r="AF185">
            <v>0</v>
          </cell>
          <cell r="AH185">
            <v>1100</v>
          </cell>
          <cell r="AI185">
            <v>0</v>
          </cell>
          <cell r="AJ185">
            <v>0</v>
          </cell>
          <cell r="AK185">
            <v>0</v>
          </cell>
          <cell r="AL185" t="str">
            <v>Closed-in well @ 09:00hrs on 15/01/2020</v>
          </cell>
          <cell r="AN185">
            <v>0</v>
          </cell>
          <cell r="AO185">
            <v>0</v>
          </cell>
          <cell r="AT185" t="str">
            <v xml:space="preserve"> </v>
          </cell>
          <cell r="AU185" t="str">
            <v xml:space="preserve"> </v>
          </cell>
          <cell r="AW185">
            <v>0</v>
          </cell>
          <cell r="AX185">
            <v>0</v>
          </cell>
          <cell r="BF185">
            <v>0</v>
          </cell>
          <cell r="BG185">
            <v>0</v>
          </cell>
          <cell r="BO185">
            <v>0</v>
          </cell>
          <cell r="BP185">
            <v>0</v>
          </cell>
          <cell r="BV185" t="str">
            <v>;</v>
          </cell>
        </row>
        <row r="186">
          <cell r="B186">
            <v>43861</v>
          </cell>
          <cell r="C186" t="str">
            <v>E2000X</v>
          </cell>
          <cell r="D186">
            <v>24</v>
          </cell>
          <cell r="E186">
            <v>16</v>
          </cell>
          <cell r="G186">
            <v>930</v>
          </cell>
          <cell r="H186">
            <v>810</v>
          </cell>
          <cell r="I186">
            <v>100</v>
          </cell>
          <cell r="J186">
            <v>0.2</v>
          </cell>
          <cell r="K186" t="str">
            <v>Bean down Choke from 24/64" to 16/64"  from 13:15Hrs to 13:30Hrs on 21/01/2020. Well flowing through HP Header.</v>
          </cell>
          <cell r="L186" t="str">
            <v>E6000X</v>
          </cell>
          <cell r="M186">
            <v>0</v>
          </cell>
          <cell r="N186">
            <v>0</v>
          </cell>
          <cell r="P186">
            <v>1600</v>
          </cell>
          <cell r="Q186">
            <v>0</v>
          </cell>
          <cell r="R186">
            <v>0</v>
          </cell>
          <cell r="S186">
            <v>0</v>
          </cell>
          <cell r="T186" t="str">
            <v xml:space="preserve">Closed-in well  @ 14:05hrs on 13/01/2020.  </v>
          </cell>
          <cell r="U186" t="str">
            <v>D9000X</v>
          </cell>
          <cell r="V186">
            <v>0</v>
          </cell>
          <cell r="W186">
            <v>0</v>
          </cell>
          <cell r="Y186">
            <v>800</v>
          </cell>
          <cell r="Z186">
            <v>0</v>
          </cell>
          <cell r="AA186">
            <v>0</v>
          </cell>
          <cell r="AB186">
            <v>0</v>
          </cell>
          <cell r="AC186" t="str">
            <v xml:space="preserve">Closed-in well  @ 13:55hrs on 13/01/2020.  </v>
          </cell>
          <cell r="AD186" t="str">
            <v>E4000X</v>
          </cell>
          <cell r="AE186">
            <v>0</v>
          </cell>
          <cell r="AF186">
            <v>0</v>
          </cell>
          <cell r="AH186">
            <v>1100</v>
          </cell>
          <cell r="AI186">
            <v>0</v>
          </cell>
          <cell r="AJ186">
            <v>0</v>
          </cell>
          <cell r="AK186">
            <v>0</v>
          </cell>
          <cell r="AL186" t="str">
            <v>Closed-in well @ 09:00hrs on 15/01/2020</v>
          </cell>
          <cell r="AN186">
            <v>0</v>
          </cell>
          <cell r="AO186">
            <v>0</v>
          </cell>
          <cell r="AT186" t="str">
            <v xml:space="preserve"> </v>
          </cell>
          <cell r="AU186" t="str">
            <v xml:space="preserve"> </v>
          </cell>
          <cell r="AW186">
            <v>0</v>
          </cell>
          <cell r="AX186">
            <v>0</v>
          </cell>
          <cell r="BF186">
            <v>0</v>
          </cell>
          <cell r="BG186">
            <v>0</v>
          </cell>
          <cell r="BO186">
            <v>0</v>
          </cell>
          <cell r="BP186">
            <v>0</v>
          </cell>
          <cell r="BV186" t="str">
            <v>;</v>
          </cell>
        </row>
        <row r="187">
          <cell r="B187">
            <v>43862</v>
          </cell>
          <cell r="C187" t="str">
            <v>E2000X</v>
          </cell>
          <cell r="D187">
            <v>24</v>
          </cell>
          <cell r="E187">
            <v>16</v>
          </cell>
          <cell r="G187">
            <v>930</v>
          </cell>
          <cell r="H187">
            <v>810</v>
          </cell>
          <cell r="I187">
            <v>100</v>
          </cell>
          <cell r="J187">
            <v>0.2</v>
          </cell>
          <cell r="K187" t="str">
            <v>Bean down Choke from 24/64" to 16/64"  from 13:15Hrs to 13:30Hrs on 21/01/2020. Well flowing through HP Header.</v>
          </cell>
          <cell r="L187" t="str">
            <v>E6000X</v>
          </cell>
          <cell r="M187">
            <v>0</v>
          </cell>
          <cell r="N187">
            <v>0</v>
          </cell>
          <cell r="P187">
            <v>1600</v>
          </cell>
          <cell r="Q187">
            <v>0</v>
          </cell>
          <cell r="R187">
            <v>0</v>
          </cell>
          <cell r="S187">
            <v>0</v>
          </cell>
          <cell r="T187" t="str">
            <v xml:space="preserve">Closed-in well  @ 14:05hrs on 13/01/2020.  </v>
          </cell>
          <cell r="U187" t="str">
            <v>D9000X</v>
          </cell>
          <cell r="V187">
            <v>0</v>
          </cell>
          <cell r="W187">
            <v>0</v>
          </cell>
          <cell r="Y187">
            <v>800</v>
          </cell>
          <cell r="Z187">
            <v>0</v>
          </cell>
          <cell r="AA187">
            <v>0</v>
          </cell>
          <cell r="AB187">
            <v>0</v>
          </cell>
          <cell r="AC187" t="str">
            <v xml:space="preserve">Closed-in well  @ 13:55hrs on 13/01/2020.  </v>
          </cell>
          <cell r="AD187" t="str">
            <v>E4000X</v>
          </cell>
          <cell r="AE187">
            <v>0</v>
          </cell>
          <cell r="AF187">
            <v>0</v>
          </cell>
          <cell r="AH187">
            <v>1100</v>
          </cell>
          <cell r="AI187">
            <v>0</v>
          </cell>
          <cell r="AJ187">
            <v>0</v>
          </cell>
          <cell r="AK187">
            <v>0</v>
          </cell>
          <cell r="AL187" t="str">
            <v>Closed-in well @ 09:00hrs on 15/01/2020</v>
          </cell>
          <cell r="AN187">
            <v>0</v>
          </cell>
          <cell r="AO187">
            <v>0</v>
          </cell>
          <cell r="AT187" t="str">
            <v xml:space="preserve"> </v>
          </cell>
          <cell r="AU187" t="str">
            <v xml:space="preserve"> </v>
          </cell>
          <cell r="AW187">
            <v>0</v>
          </cell>
          <cell r="AX187">
            <v>0</v>
          </cell>
          <cell r="BF187">
            <v>0</v>
          </cell>
          <cell r="BG187">
            <v>0</v>
          </cell>
          <cell r="BO187">
            <v>0</v>
          </cell>
          <cell r="BP187">
            <v>0</v>
          </cell>
          <cell r="BV187" t="str">
            <v>;</v>
          </cell>
        </row>
        <row r="188">
          <cell r="B188">
            <v>43863</v>
          </cell>
          <cell r="C188" t="str">
            <v>E2000X</v>
          </cell>
          <cell r="D188">
            <v>24</v>
          </cell>
          <cell r="E188">
            <v>16</v>
          </cell>
          <cell r="G188">
            <v>930</v>
          </cell>
          <cell r="H188">
            <v>810</v>
          </cell>
          <cell r="I188">
            <v>100</v>
          </cell>
          <cell r="J188">
            <v>0.16</v>
          </cell>
          <cell r="K188" t="str">
            <v>Bean down Choke from 24/64" to 16/64"  from 13:15Hrs to 13:30Hrs on 21/01/2020. Well flowing through HP Header.</v>
          </cell>
          <cell r="L188" t="str">
            <v>E6000X</v>
          </cell>
          <cell r="M188">
            <v>0</v>
          </cell>
          <cell r="N188">
            <v>0</v>
          </cell>
          <cell r="P188">
            <v>1600</v>
          </cell>
          <cell r="Q188">
            <v>0</v>
          </cell>
          <cell r="R188">
            <v>0</v>
          </cell>
          <cell r="S188">
            <v>0</v>
          </cell>
          <cell r="T188" t="str">
            <v xml:space="preserve">Closed-in well  @ 14:05hrs on 13/01/2020.  </v>
          </cell>
          <cell r="U188" t="str">
            <v>D9000X</v>
          </cell>
          <cell r="V188">
            <v>0</v>
          </cell>
          <cell r="W188">
            <v>0</v>
          </cell>
          <cell r="Y188">
            <v>800</v>
          </cell>
          <cell r="Z188">
            <v>0</v>
          </cell>
          <cell r="AA188">
            <v>0</v>
          </cell>
          <cell r="AB188">
            <v>0</v>
          </cell>
          <cell r="AC188" t="str">
            <v xml:space="preserve">Closed-in well  @ 13:55hrs on 13/01/2020.  </v>
          </cell>
          <cell r="AD188" t="str">
            <v>E4000X</v>
          </cell>
          <cell r="AE188">
            <v>0</v>
          </cell>
          <cell r="AF188">
            <v>0</v>
          </cell>
          <cell r="AH188">
            <v>1100</v>
          </cell>
          <cell r="AI188">
            <v>0</v>
          </cell>
          <cell r="AJ188">
            <v>0</v>
          </cell>
          <cell r="AK188">
            <v>0</v>
          </cell>
          <cell r="AL188" t="str">
            <v>Closed-in well @ 09:00hrs on 15/01/2020</v>
          </cell>
          <cell r="AN188">
            <v>0</v>
          </cell>
          <cell r="AO188">
            <v>0</v>
          </cell>
          <cell r="AT188" t="str">
            <v xml:space="preserve"> </v>
          </cell>
          <cell r="AU188" t="str">
            <v xml:space="preserve"> </v>
          </cell>
          <cell r="AW188">
            <v>0</v>
          </cell>
          <cell r="AX188">
            <v>0</v>
          </cell>
          <cell r="BF188">
            <v>0</v>
          </cell>
          <cell r="BG188">
            <v>0</v>
          </cell>
          <cell r="BO188">
            <v>0</v>
          </cell>
          <cell r="BP188">
            <v>0</v>
          </cell>
          <cell r="BV188" t="str">
            <v>;</v>
          </cell>
        </row>
        <row r="189">
          <cell r="B189">
            <v>43864</v>
          </cell>
          <cell r="C189" t="str">
            <v>E2000X</v>
          </cell>
          <cell r="D189">
            <v>24</v>
          </cell>
          <cell r="E189">
            <v>16</v>
          </cell>
          <cell r="G189">
            <v>930</v>
          </cell>
          <cell r="H189">
            <v>800</v>
          </cell>
          <cell r="I189">
            <v>100</v>
          </cell>
          <cell r="J189">
            <v>0.2</v>
          </cell>
          <cell r="K189" t="str">
            <v>Bean down Choke from 24/64" to 16/64"  from 13:15Hrs to 13:30Hrs on 21/01/2020. Well flowing through HP Header.</v>
          </cell>
          <cell r="L189" t="str">
            <v>E6000X</v>
          </cell>
          <cell r="M189">
            <v>0</v>
          </cell>
          <cell r="N189">
            <v>0</v>
          </cell>
          <cell r="P189">
            <v>1550</v>
          </cell>
          <cell r="Q189">
            <v>0</v>
          </cell>
          <cell r="R189">
            <v>0</v>
          </cell>
          <cell r="S189">
            <v>0</v>
          </cell>
          <cell r="T189" t="str">
            <v xml:space="preserve">Closed-in well  @ 14:05hrs on 13/01/2020.  </v>
          </cell>
          <cell r="U189" t="str">
            <v>D9000X</v>
          </cell>
          <cell r="V189">
            <v>0</v>
          </cell>
          <cell r="W189">
            <v>0</v>
          </cell>
          <cell r="Y189">
            <v>1220</v>
          </cell>
          <cell r="Z189">
            <v>0</v>
          </cell>
          <cell r="AA189">
            <v>0</v>
          </cell>
          <cell r="AB189">
            <v>0</v>
          </cell>
          <cell r="AC189" t="str">
            <v xml:space="preserve">Closed-in well  @ 13:55hrs on 13/01/2020.  </v>
          </cell>
          <cell r="AD189" t="str">
            <v>E4000X</v>
          </cell>
          <cell r="AE189">
            <v>0</v>
          </cell>
          <cell r="AF189">
            <v>0</v>
          </cell>
          <cell r="AH189">
            <v>1080</v>
          </cell>
          <cell r="AI189">
            <v>0</v>
          </cell>
          <cell r="AJ189">
            <v>0</v>
          </cell>
          <cell r="AK189">
            <v>0</v>
          </cell>
          <cell r="AL189" t="str">
            <v>Closed-in well @ 09:00hrs on 15/01/2020</v>
          </cell>
          <cell r="AN189">
            <v>0</v>
          </cell>
          <cell r="AO189">
            <v>0</v>
          </cell>
          <cell r="AT189" t="str">
            <v xml:space="preserve"> </v>
          </cell>
          <cell r="AU189" t="str">
            <v xml:space="preserve"> </v>
          </cell>
          <cell r="AW189">
            <v>0</v>
          </cell>
          <cell r="AX189">
            <v>0</v>
          </cell>
          <cell r="BF189">
            <v>0</v>
          </cell>
          <cell r="BG189">
            <v>0</v>
          </cell>
          <cell r="BO189">
            <v>0</v>
          </cell>
          <cell r="BP189">
            <v>0</v>
          </cell>
          <cell r="BV189" t="str">
            <v>;</v>
          </cell>
        </row>
        <row r="190">
          <cell r="B190">
            <v>43865</v>
          </cell>
          <cell r="C190" t="str">
            <v>E2000X</v>
          </cell>
          <cell r="D190">
            <v>24</v>
          </cell>
          <cell r="E190">
            <v>16</v>
          </cell>
          <cell r="G190">
            <v>930</v>
          </cell>
          <cell r="H190">
            <v>800</v>
          </cell>
          <cell r="I190">
            <v>100</v>
          </cell>
          <cell r="J190">
            <v>0.16</v>
          </cell>
          <cell r="K190" t="str">
            <v>Bean down Choke from 24/64" to 16/64"  from 13:15Hrs to 13:30Hrs on 21/01/2020. Well flowing through HP Header.</v>
          </cell>
          <cell r="L190" t="str">
            <v>E6000X</v>
          </cell>
          <cell r="M190">
            <v>0</v>
          </cell>
          <cell r="N190">
            <v>0</v>
          </cell>
          <cell r="P190">
            <v>1550</v>
          </cell>
          <cell r="Q190">
            <v>0</v>
          </cell>
          <cell r="R190">
            <v>0</v>
          </cell>
          <cell r="S190">
            <v>0</v>
          </cell>
          <cell r="T190" t="str">
            <v xml:space="preserve">Closed-in well  @ 14:05hrs on 13/01/2020.  </v>
          </cell>
          <cell r="U190" t="str">
            <v>D9000X</v>
          </cell>
          <cell r="V190">
            <v>0</v>
          </cell>
          <cell r="W190">
            <v>0</v>
          </cell>
          <cell r="Y190">
            <v>1220</v>
          </cell>
          <cell r="Z190">
            <v>0</v>
          </cell>
          <cell r="AA190">
            <v>0</v>
          </cell>
          <cell r="AB190">
            <v>0</v>
          </cell>
          <cell r="AC190" t="str">
            <v xml:space="preserve">Closed-in well  @ 13:55hrs on 13/01/2020.  </v>
          </cell>
          <cell r="AD190" t="str">
            <v>E4000X</v>
          </cell>
          <cell r="AE190">
            <v>0</v>
          </cell>
          <cell r="AF190">
            <v>0</v>
          </cell>
          <cell r="AH190">
            <v>1080</v>
          </cell>
          <cell r="AI190">
            <v>0</v>
          </cell>
          <cell r="AJ190">
            <v>0</v>
          </cell>
          <cell r="AK190">
            <v>0</v>
          </cell>
          <cell r="AL190" t="str">
            <v>Closed-in well @ 09:00hrs on 15/01/2020</v>
          </cell>
          <cell r="AN190">
            <v>0</v>
          </cell>
          <cell r="AO190">
            <v>0</v>
          </cell>
          <cell r="AT190" t="str">
            <v xml:space="preserve"> </v>
          </cell>
          <cell r="AU190" t="str">
            <v xml:space="preserve"> </v>
          </cell>
          <cell r="AW190">
            <v>0</v>
          </cell>
          <cell r="AX190">
            <v>0</v>
          </cell>
          <cell r="BF190">
            <v>0</v>
          </cell>
          <cell r="BG190">
            <v>0</v>
          </cell>
          <cell r="BO190">
            <v>0</v>
          </cell>
          <cell r="BP190">
            <v>0</v>
          </cell>
          <cell r="BV190" t="str">
            <v>;</v>
          </cell>
        </row>
        <row r="191">
          <cell r="B191">
            <v>43866</v>
          </cell>
          <cell r="C191" t="str">
            <v>E2000X</v>
          </cell>
          <cell r="D191">
            <v>24</v>
          </cell>
          <cell r="E191">
            <v>16</v>
          </cell>
          <cell r="G191">
            <v>930</v>
          </cell>
          <cell r="H191">
            <v>800</v>
          </cell>
          <cell r="I191">
            <v>100</v>
          </cell>
          <cell r="J191">
            <v>0.1</v>
          </cell>
          <cell r="K191" t="str">
            <v>Bean down Choke from 24/64" to 16/64"  from 13:15Hrs to 13:30Hrs on 21/01/2020. Well flowing through HP Header.</v>
          </cell>
          <cell r="L191" t="str">
            <v>E6000X</v>
          </cell>
          <cell r="M191">
            <v>0</v>
          </cell>
          <cell r="N191">
            <v>0</v>
          </cell>
          <cell r="P191">
            <v>1550</v>
          </cell>
          <cell r="Q191">
            <v>0</v>
          </cell>
          <cell r="R191">
            <v>0</v>
          </cell>
          <cell r="S191">
            <v>0</v>
          </cell>
          <cell r="T191" t="str">
            <v xml:space="preserve">Closed-in well  @ 14:05hrs on 13/01/2020.  </v>
          </cell>
          <cell r="U191" t="str">
            <v>D9000X</v>
          </cell>
          <cell r="V191">
            <v>0</v>
          </cell>
          <cell r="W191">
            <v>0</v>
          </cell>
          <cell r="Y191">
            <v>1220</v>
          </cell>
          <cell r="Z191">
            <v>0</v>
          </cell>
          <cell r="AA191">
            <v>0</v>
          </cell>
          <cell r="AB191">
            <v>0</v>
          </cell>
          <cell r="AC191" t="str">
            <v xml:space="preserve">Closed-in well  @ 13:55hrs on 13/01/2020.  </v>
          </cell>
          <cell r="AD191" t="str">
            <v>E4000X</v>
          </cell>
          <cell r="AE191">
            <v>0</v>
          </cell>
          <cell r="AF191">
            <v>0</v>
          </cell>
          <cell r="AH191">
            <v>1080</v>
          </cell>
          <cell r="AI191">
            <v>0</v>
          </cell>
          <cell r="AJ191">
            <v>0</v>
          </cell>
          <cell r="AK191">
            <v>0</v>
          </cell>
          <cell r="AL191" t="str">
            <v>Closed-in well @ 09:00hrs on 15/01/2020</v>
          </cell>
          <cell r="AN191">
            <v>0</v>
          </cell>
          <cell r="AO191">
            <v>0</v>
          </cell>
          <cell r="AT191" t="str">
            <v xml:space="preserve"> </v>
          </cell>
          <cell r="AU191" t="str">
            <v xml:space="preserve"> </v>
          </cell>
          <cell r="AW191">
            <v>0</v>
          </cell>
          <cell r="AX191">
            <v>0</v>
          </cell>
          <cell r="BF191">
            <v>0</v>
          </cell>
          <cell r="BG191">
            <v>0</v>
          </cell>
          <cell r="BO191">
            <v>0</v>
          </cell>
          <cell r="BP191">
            <v>0</v>
          </cell>
          <cell r="BV191" t="str">
            <v>;</v>
          </cell>
        </row>
        <row r="192">
          <cell r="B192">
            <v>43867</v>
          </cell>
          <cell r="C192" t="str">
            <v>E2000X</v>
          </cell>
          <cell r="D192">
            <v>24</v>
          </cell>
          <cell r="E192">
            <v>16</v>
          </cell>
          <cell r="G192">
            <v>930</v>
          </cell>
          <cell r="H192">
            <v>800</v>
          </cell>
          <cell r="I192">
            <v>100</v>
          </cell>
          <cell r="J192">
            <v>0.1</v>
          </cell>
          <cell r="K192" t="str">
            <v>Bean down Choke from 24/64" to 16/64"  from 13:15Hrs to 13:30Hrs on 21/01/2020. Well flowing through HP Header.</v>
          </cell>
          <cell r="L192" t="str">
            <v>E6000X</v>
          </cell>
          <cell r="M192">
            <v>0</v>
          </cell>
          <cell r="N192">
            <v>0</v>
          </cell>
          <cell r="P192">
            <v>1550</v>
          </cell>
          <cell r="Q192">
            <v>0</v>
          </cell>
          <cell r="R192">
            <v>0</v>
          </cell>
          <cell r="S192">
            <v>0</v>
          </cell>
          <cell r="T192" t="str">
            <v xml:space="preserve">Closed-in well  @ 14:05hrs on 13/01/2020.  </v>
          </cell>
          <cell r="U192" t="str">
            <v>D9000X</v>
          </cell>
          <cell r="V192">
            <v>0</v>
          </cell>
          <cell r="W192">
            <v>0</v>
          </cell>
          <cell r="Y192">
            <v>1220</v>
          </cell>
          <cell r="Z192">
            <v>0</v>
          </cell>
          <cell r="AA192">
            <v>0</v>
          </cell>
          <cell r="AB192">
            <v>0</v>
          </cell>
          <cell r="AC192" t="str">
            <v xml:space="preserve">Closed-in well  @ 13:55hrs on 13/01/2020.  </v>
          </cell>
          <cell r="AD192" t="str">
            <v>E4000X</v>
          </cell>
          <cell r="AE192">
            <v>0</v>
          </cell>
          <cell r="AF192">
            <v>0</v>
          </cell>
          <cell r="AH192">
            <v>1080</v>
          </cell>
          <cell r="AI192">
            <v>0</v>
          </cell>
          <cell r="AJ192">
            <v>0</v>
          </cell>
          <cell r="AK192">
            <v>0</v>
          </cell>
          <cell r="AL192" t="str">
            <v>Closed-in well @ 09:00hrs on 15/01/2020</v>
          </cell>
          <cell r="AN192">
            <v>0</v>
          </cell>
          <cell r="AO192">
            <v>0</v>
          </cell>
          <cell r="AT192" t="str">
            <v xml:space="preserve"> </v>
          </cell>
          <cell r="AU192" t="str">
            <v xml:space="preserve"> </v>
          </cell>
          <cell r="AW192">
            <v>0</v>
          </cell>
          <cell r="AX192">
            <v>0</v>
          </cell>
          <cell r="BF192">
            <v>0</v>
          </cell>
          <cell r="BG192">
            <v>0</v>
          </cell>
          <cell r="BO192">
            <v>0</v>
          </cell>
          <cell r="BP192">
            <v>0</v>
          </cell>
          <cell r="BV192" t="str">
            <v>;</v>
          </cell>
        </row>
        <row r="193">
          <cell r="B193">
            <v>43868</v>
          </cell>
          <cell r="C193" t="str">
            <v>E2000X</v>
          </cell>
          <cell r="D193">
            <v>24</v>
          </cell>
          <cell r="E193">
            <v>16</v>
          </cell>
          <cell r="G193">
            <v>930</v>
          </cell>
          <cell r="H193">
            <v>790</v>
          </cell>
          <cell r="I193">
            <v>100</v>
          </cell>
          <cell r="J193">
            <v>0.1</v>
          </cell>
          <cell r="K193" t="str">
            <v>Bean down Choke from 24/64" to 16/64"  from 13:15Hrs to 13:30Hrs on 21/01/2020. Well flowing through HP Header.</v>
          </cell>
          <cell r="L193" t="str">
            <v>E6000X</v>
          </cell>
          <cell r="M193">
            <v>0</v>
          </cell>
          <cell r="N193">
            <v>0</v>
          </cell>
          <cell r="P193">
            <v>1550</v>
          </cell>
          <cell r="Q193">
            <v>0</v>
          </cell>
          <cell r="R193">
            <v>0</v>
          </cell>
          <cell r="S193">
            <v>0</v>
          </cell>
          <cell r="T193" t="str">
            <v xml:space="preserve">Closed-in well  @ 14:05hrs on 13/01/2020.  </v>
          </cell>
          <cell r="U193" t="str">
            <v>D9000X</v>
          </cell>
          <cell r="V193">
            <v>0</v>
          </cell>
          <cell r="W193">
            <v>0</v>
          </cell>
          <cell r="Y193">
            <v>1220</v>
          </cell>
          <cell r="Z193">
            <v>0</v>
          </cell>
          <cell r="AA193">
            <v>0</v>
          </cell>
          <cell r="AB193">
            <v>0</v>
          </cell>
          <cell r="AC193" t="str">
            <v xml:space="preserve">Closed-in well  @ 13:55hrs on 13/01/2020.  </v>
          </cell>
          <cell r="AD193" t="str">
            <v>E4000X</v>
          </cell>
          <cell r="AE193">
            <v>0</v>
          </cell>
          <cell r="AF193">
            <v>0</v>
          </cell>
          <cell r="AH193">
            <v>1080</v>
          </cell>
          <cell r="AI193">
            <v>0</v>
          </cell>
          <cell r="AJ193">
            <v>0</v>
          </cell>
          <cell r="AK193">
            <v>0</v>
          </cell>
          <cell r="AL193" t="str">
            <v>Closed-in well @ 09:00hrs on 15/01/2020</v>
          </cell>
          <cell r="AN193">
            <v>0</v>
          </cell>
          <cell r="AO193">
            <v>0</v>
          </cell>
          <cell r="AT193" t="str">
            <v xml:space="preserve"> </v>
          </cell>
          <cell r="AU193" t="str">
            <v xml:space="preserve"> </v>
          </cell>
          <cell r="AW193">
            <v>0</v>
          </cell>
          <cell r="AX193">
            <v>0</v>
          </cell>
          <cell r="BF193">
            <v>0</v>
          </cell>
          <cell r="BG193">
            <v>0</v>
          </cell>
          <cell r="BO193">
            <v>0</v>
          </cell>
          <cell r="BP193">
            <v>0</v>
          </cell>
          <cell r="BV193" t="str">
            <v>;</v>
          </cell>
        </row>
        <row r="194">
          <cell r="B194">
            <v>43869</v>
          </cell>
          <cell r="C194" t="str">
            <v>E2000X</v>
          </cell>
          <cell r="D194">
            <v>24</v>
          </cell>
          <cell r="E194">
            <v>16</v>
          </cell>
          <cell r="G194">
            <v>930</v>
          </cell>
          <cell r="H194">
            <v>790</v>
          </cell>
          <cell r="I194">
            <v>100</v>
          </cell>
          <cell r="J194">
            <v>0.13</v>
          </cell>
          <cell r="K194" t="str">
            <v>Bean down Choke from 24/64" to 16/64"  from 13:15Hrs to 13:30Hrs on 21/01/2020. Well flowing through HP Header.</v>
          </cell>
          <cell r="L194" t="str">
            <v>E6000X</v>
          </cell>
          <cell r="M194">
            <v>0</v>
          </cell>
          <cell r="N194">
            <v>0</v>
          </cell>
          <cell r="P194">
            <v>1550</v>
          </cell>
          <cell r="Q194">
            <v>0</v>
          </cell>
          <cell r="R194">
            <v>0</v>
          </cell>
          <cell r="S194">
            <v>0</v>
          </cell>
          <cell r="T194" t="str">
            <v xml:space="preserve">Closed-in well  @ 14:05hrs on 13/01/2020.  </v>
          </cell>
          <cell r="U194" t="str">
            <v>D9000X</v>
          </cell>
          <cell r="V194">
            <v>0</v>
          </cell>
          <cell r="W194">
            <v>0</v>
          </cell>
          <cell r="Y194">
            <v>1220</v>
          </cell>
          <cell r="Z194">
            <v>0</v>
          </cell>
          <cell r="AA194">
            <v>0</v>
          </cell>
          <cell r="AB194">
            <v>0</v>
          </cell>
          <cell r="AC194" t="str">
            <v xml:space="preserve">Closed-in well  @ 13:55hrs on 13/01/2020.  </v>
          </cell>
          <cell r="AD194" t="str">
            <v>E4000X</v>
          </cell>
          <cell r="AE194">
            <v>0</v>
          </cell>
          <cell r="AF194">
            <v>0</v>
          </cell>
          <cell r="AH194">
            <v>1080</v>
          </cell>
          <cell r="AI194">
            <v>0</v>
          </cell>
          <cell r="AJ194">
            <v>0</v>
          </cell>
          <cell r="AK194">
            <v>0</v>
          </cell>
          <cell r="AL194" t="str">
            <v>Closed-in well @ 09:00hrs on 15/01/2020</v>
          </cell>
          <cell r="AN194">
            <v>0</v>
          </cell>
          <cell r="AO194">
            <v>0</v>
          </cell>
          <cell r="AT194" t="str">
            <v xml:space="preserve"> </v>
          </cell>
          <cell r="AU194" t="str">
            <v xml:space="preserve"> </v>
          </cell>
          <cell r="AW194">
            <v>0</v>
          </cell>
          <cell r="AX194">
            <v>0</v>
          </cell>
          <cell r="BF194">
            <v>0</v>
          </cell>
          <cell r="BG194">
            <v>0</v>
          </cell>
          <cell r="BO194">
            <v>0</v>
          </cell>
          <cell r="BP194">
            <v>0</v>
          </cell>
          <cell r="BV194" t="str">
            <v>;</v>
          </cell>
        </row>
        <row r="195">
          <cell r="B195">
            <v>43870</v>
          </cell>
          <cell r="C195" t="str">
            <v>E2000X</v>
          </cell>
          <cell r="D195">
            <v>24</v>
          </cell>
          <cell r="E195">
            <v>16</v>
          </cell>
          <cell r="G195">
            <v>930</v>
          </cell>
          <cell r="H195">
            <v>790</v>
          </cell>
          <cell r="I195">
            <v>100</v>
          </cell>
          <cell r="J195">
            <v>0.13</v>
          </cell>
          <cell r="K195" t="str">
            <v>Bean down Choke from 24/64" to 16/64"  from 13:15Hrs to 13:30Hrs on 21/01/2020. Well flowing through HP Header.</v>
          </cell>
          <cell r="L195" t="str">
            <v>E6000X</v>
          </cell>
          <cell r="M195">
            <v>0</v>
          </cell>
          <cell r="N195">
            <v>0</v>
          </cell>
          <cell r="P195">
            <v>1550</v>
          </cell>
          <cell r="Q195">
            <v>0</v>
          </cell>
          <cell r="R195">
            <v>0</v>
          </cell>
          <cell r="S195">
            <v>0</v>
          </cell>
          <cell r="T195" t="str">
            <v xml:space="preserve">Closed-in well  @ 14:05hrs on 13/01/2020.  </v>
          </cell>
          <cell r="U195" t="str">
            <v>D9000X</v>
          </cell>
          <cell r="V195">
            <v>0</v>
          </cell>
          <cell r="W195">
            <v>0</v>
          </cell>
          <cell r="Y195">
            <v>1220</v>
          </cell>
          <cell r="Z195">
            <v>0</v>
          </cell>
          <cell r="AA195">
            <v>0</v>
          </cell>
          <cell r="AB195">
            <v>0</v>
          </cell>
          <cell r="AC195" t="str">
            <v xml:space="preserve">Closed-in well  @ 13:55hrs on 13/01/2020.  </v>
          </cell>
          <cell r="AD195" t="str">
            <v>E4000X</v>
          </cell>
          <cell r="AE195">
            <v>0</v>
          </cell>
          <cell r="AF195">
            <v>0</v>
          </cell>
          <cell r="AH195">
            <v>1080</v>
          </cell>
          <cell r="AI195">
            <v>0</v>
          </cell>
          <cell r="AJ195">
            <v>0</v>
          </cell>
          <cell r="AK195">
            <v>0</v>
          </cell>
          <cell r="AL195" t="str">
            <v>Closed-in well @ 09:00hrs on 15/01/2020</v>
          </cell>
          <cell r="AN195">
            <v>0</v>
          </cell>
          <cell r="AO195">
            <v>0</v>
          </cell>
          <cell r="AT195" t="str">
            <v xml:space="preserve"> </v>
          </cell>
          <cell r="AU195" t="str">
            <v xml:space="preserve"> </v>
          </cell>
          <cell r="AW195">
            <v>0</v>
          </cell>
          <cell r="AX195">
            <v>0</v>
          </cell>
          <cell r="BF195">
            <v>0</v>
          </cell>
          <cell r="BG195">
            <v>0</v>
          </cell>
          <cell r="BO195">
            <v>0</v>
          </cell>
          <cell r="BP195">
            <v>0</v>
          </cell>
          <cell r="BV195" t="str">
            <v>;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AF3">
            <v>1</v>
          </cell>
          <cell r="AG3" t="str">
            <v>GB_1(SS)-E2.0</v>
          </cell>
        </row>
        <row r="4">
          <cell r="AF4">
            <v>2</v>
          </cell>
          <cell r="AG4" t="str">
            <v>GB_1(LS)-E6.0</v>
          </cell>
        </row>
        <row r="5">
          <cell r="AF5">
            <v>3</v>
          </cell>
          <cell r="AG5" t="str">
            <v>GB_3(SS)-D9.0</v>
          </cell>
        </row>
        <row r="6">
          <cell r="AF6">
            <v>4</v>
          </cell>
          <cell r="AG6" t="str">
            <v>GB_3(LS)-E4.0</v>
          </cell>
        </row>
        <row r="7">
          <cell r="AF7">
            <v>5</v>
          </cell>
          <cell r="AG7" t="str">
            <v>GB_4ST(SS)_E5.0</v>
          </cell>
        </row>
        <row r="8">
          <cell r="AF8">
            <v>6</v>
          </cell>
          <cell r="AG8" t="str">
            <v>GB_4ST(LS)_E7.0</v>
          </cell>
        </row>
        <row r="9">
          <cell r="AF9">
            <v>7</v>
          </cell>
          <cell r="AG9" t="str">
            <v>GB_5(SS)_E2.0</v>
          </cell>
        </row>
        <row r="10">
          <cell r="AF10">
            <v>8</v>
          </cell>
          <cell r="AG10" t="str">
            <v>GB_5(LS)_E4.0</v>
          </cell>
        </row>
        <row r="11">
          <cell r="AF11">
            <v>9</v>
          </cell>
          <cell r="AG11" t="str">
            <v>GB_6(SS)_D9.0</v>
          </cell>
        </row>
        <row r="12">
          <cell r="AF12">
            <v>10</v>
          </cell>
          <cell r="AG12" t="str">
            <v>GB_6(LS)_E3.0</v>
          </cell>
        </row>
        <row r="13">
          <cell r="AF13">
            <v>11</v>
          </cell>
          <cell r="AG13" t="str">
            <v>GB_7(SS)_E2.0</v>
          </cell>
        </row>
        <row r="14">
          <cell r="AF14">
            <v>12</v>
          </cell>
          <cell r="AG14" t="str">
            <v>GB_7(LS)_E5.0</v>
          </cell>
        </row>
        <row r="15">
          <cell r="AF15">
            <v>13</v>
          </cell>
        </row>
        <row r="16">
          <cell r="AF16">
            <v>14</v>
          </cell>
        </row>
        <row r="17">
          <cell r="AF17">
            <v>15</v>
          </cell>
        </row>
        <row r="18">
          <cell r="AF18">
            <v>16</v>
          </cell>
        </row>
        <row r="19">
          <cell r="AF19">
            <v>17</v>
          </cell>
        </row>
        <row r="20">
          <cell r="AF20">
            <v>18</v>
          </cell>
        </row>
        <row r="21">
          <cell r="AF21">
            <v>19</v>
          </cell>
        </row>
        <row r="22">
          <cell r="AF22">
            <v>20</v>
          </cell>
        </row>
        <row r="23">
          <cell r="AF23">
            <v>21</v>
          </cell>
        </row>
        <row r="24">
          <cell r="AF24">
            <v>22</v>
          </cell>
        </row>
        <row r="25">
          <cell r="AF25">
            <v>23</v>
          </cell>
        </row>
      </sheetData>
      <sheetData sheetId="14" refreshError="1"/>
      <sheetData sheetId="15"/>
      <sheetData sheetId="16" refreshError="1"/>
      <sheetData sheetId="17"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  <cell r="O6">
            <v>13</v>
          </cell>
          <cell r="P6">
            <v>14</v>
          </cell>
          <cell r="Q6">
            <v>15</v>
          </cell>
          <cell r="R6">
            <v>16</v>
          </cell>
          <cell r="S6">
            <v>17</v>
          </cell>
          <cell r="T6">
            <v>18</v>
          </cell>
          <cell r="U6">
            <v>19</v>
          </cell>
          <cell r="V6">
            <v>20</v>
          </cell>
          <cell r="W6">
            <v>21</v>
          </cell>
        </row>
        <row r="7">
          <cell r="G7" t="str">
            <v>Business Plan and Forecast Data Input in Monthly Basis (BP + 20 Cases Max)</v>
          </cell>
        </row>
        <row r="9">
          <cell r="C9" t="str">
            <v>Linked to Well Budget Input tab</v>
          </cell>
        </row>
        <row r="10">
          <cell r="C10">
            <v>43831</v>
          </cell>
          <cell r="D10">
            <v>43831</v>
          </cell>
        </row>
        <row r="11">
          <cell r="C11" t="str">
            <v>Budget 2020</v>
          </cell>
          <cell r="D11" t="str">
            <v>Quick RF-7th Jan</v>
          </cell>
        </row>
        <row r="12">
          <cell r="A12">
            <v>1</v>
          </cell>
          <cell r="B12">
            <v>43831</v>
          </cell>
          <cell r="C12">
            <v>12174.151741618698</v>
          </cell>
          <cell r="D12">
            <v>9999.1678987847736</v>
          </cell>
        </row>
        <row r="13">
          <cell r="A13">
            <v>2</v>
          </cell>
          <cell r="B13">
            <v>43862</v>
          </cell>
          <cell r="C13">
            <v>16681.842623024098</v>
          </cell>
          <cell r="D13">
            <v>14293.95161305183</v>
          </cell>
        </row>
        <row r="14">
          <cell r="A14">
            <v>3</v>
          </cell>
          <cell r="B14">
            <v>43891</v>
          </cell>
          <cell r="C14">
            <v>19010.00652054877</v>
          </cell>
          <cell r="D14">
            <v>19010.00652054877</v>
          </cell>
        </row>
        <row r="15">
          <cell r="A15">
            <v>4</v>
          </cell>
          <cell r="B15">
            <v>43922</v>
          </cell>
          <cell r="C15">
            <v>18635.684796618028</v>
          </cell>
          <cell r="D15">
            <v>18635.684796618028</v>
          </cell>
        </row>
        <row r="16">
          <cell r="A16">
            <v>5</v>
          </cell>
          <cell r="B16">
            <v>43952</v>
          </cell>
          <cell r="C16">
            <v>18181.457047826851</v>
          </cell>
          <cell r="D16">
            <v>20336.026775736376</v>
          </cell>
        </row>
        <row r="17">
          <cell r="A17">
            <v>6</v>
          </cell>
          <cell r="B17">
            <v>43983</v>
          </cell>
          <cell r="C17">
            <v>17372.639233853457</v>
          </cell>
          <cell r="D17">
            <v>21681.778689672508</v>
          </cell>
        </row>
        <row r="18">
          <cell r="A18">
            <v>7</v>
          </cell>
          <cell r="B18">
            <v>44013</v>
          </cell>
          <cell r="C18">
            <v>17056.932658587848</v>
          </cell>
          <cell r="D18">
            <v>21315.269682842867</v>
          </cell>
        </row>
        <row r="19">
          <cell r="A19">
            <v>8</v>
          </cell>
          <cell r="B19">
            <v>44044</v>
          </cell>
          <cell r="C19">
            <v>16608.487863408893</v>
          </cell>
          <cell r="D19">
            <v>20493.662740621596</v>
          </cell>
        </row>
        <row r="20">
          <cell r="A20">
            <v>9</v>
          </cell>
          <cell r="B20">
            <v>44075</v>
          </cell>
          <cell r="C20">
            <v>16295.719873932203</v>
          </cell>
          <cell r="D20">
            <v>19944.536133119705</v>
          </cell>
        </row>
        <row r="21">
          <cell r="A21">
            <v>10</v>
          </cell>
          <cell r="B21">
            <v>44105</v>
          </cell>
          <cell r="C21">
            <v>18184.080910984998</v>
          </cell>
          <cell r="D21">
            <v>19055.547252561355</v>
          </cell>
        </row>
        <row r="22">
          <cell r="A22">
            <v>11</v>
          </cell>
          <cell r="B22">
            <v>44136</v>
          </cell>
          <cell r="C22">
            <v>20085.451604188711</v>
          </cell>
          <cell r="D22">
            <v>18880.292651182157</v>
          </cell>
        </row>
        <row r="23">
          <cell r="A23">
            <v>12</v>
          </cell>
          <cell r="B23">
            <v>44166</v>
          </cell>
          <cell r="C23">
            <v>21852.359989373599</v>
          </cell>
          <cell r="D23">
            <v>18580.652362847912</v>
          </cell>
        </row>
        <row r="30">
          <cell r="B30">
            <v>43831</v>
          </cell>
          <cell r="C30">
            <v>9184.2296662946046</v>
          </cell>
        </row>
        <row r="31">
          <cell r="B31">
            <v>43832</v>
          </cell>
          <cell r="C31">
            <v>9173.9908854858022</v>
          </cell>
        </row>
        <row r="32">
          <cell r="B32">
            <v>43833</v>
          </cell>
          <cell r="C32">
            <v>9202.1918997085468</v>
          </cell>
        </row>
        <row r="33">
          <cell r="B33">
            <v>43834</v>
          </cell>
          <cell r="C33">
            <v>9183.1933642634249</v>
          </cell>
        </row>
        <row r="34">
          <cell r="B34">
            <v>43835</v>
          </cell>
          <cell r="C34">
            <v>9160.2794290819184</v>
          </cell>
        </row>
        <row r="35">
          <cell r="B35">
            <v>43836</v>
          </cell>
          <cell r="C35">
            <v>9127.7153650328255</v>
          </cell>
        </row>
        <row r="36">
          <cell r="B36">
            <v>43837</v>
          </cell>
          <cell r="C36">
            <v>9141.7903243844103</v>
          </cell>
        </row>
        <row r="37">
          <cell r="B37">
            <v>43838</v>
          </cell>
          <cell r="C37">
            <v>9111.8651902135025</v>
          </cell>
        </row>
        <row r="38">
          <cell r="B38">
            <v>43839</v>
          </cell>
          <cell r="C38">
            <v>6235.7426341373794</v>
          </cell>
        </row>
        <row r="39">
          <cell r="B39">
            <v>43840</v>
          </cell>
          <cell r="C39">
            <v>4960.7384367682025</v>
          </cell>
        </row>
        <row r="40">
          <cell r="B40">
            <v>43841</v>
          </cell>
          <cell r="C40">
            <v>4975.2328958690105</v>
          </cell>
        </row>
        <row r="41">
          <cell r="B41">
            <v>43842</v>
          </cell>
          <cell r="C41">
            <v>8591.313422618412</v>
          </cell>
        </row>
        <row r="42">
          <cell r="B42">
            <v>43843</v>
          </cell>
          <cell r="C42">
            <v>6377.00191632315</v>
          </cell>
        </row>
        <row r="43">
          <cell r="B43">
            <v>43844</v>
          </cell>
          <cell r="C43">
            <v>4964.8585527761225</v>
          </cell>
        </row>
        <row r="44">
          <cell r="B44">
            <v>43845</v>
          </cell>
          <cell r="C44">
            <v>2352.7449295082697</v>
          </cell>
        </row>
        <row r="45">
          <cell r="B45">
            <v>43846</v>
          </cell>
          <cell r="C45">
            <v>1969.2390413955602</v>
          </cell>
        </row>
        <row r="46">
          <cell r="B46">
            <v>43847</v>
          </cell>
          <cell r="C46">
            <v>1970.6719850849199</v>
          </cell>
        </row>
        <row r="47">
          <cell r="B47">
            <v>43848</v>
          </cell>
          <cell r="C47">
            <v>1964.8079312059001</v>
          </cell>
        </row>
        <row r="48">
          <cell r="B48">
            <v>43849</v>
          </cell>
          <cell r="C48">
            <v>1968.0234121263602</v>
          </cell>
        </row>
        <row r="49">
          <cell r="B49">
            <v>43850</v>
          </cell>
          <cell r="C49">
            <v>1960.6352103399604</v>
          </cell>
        </row>
        <row r="50">
          <cell r="B50">
            <v>43851</v>
          </cell>
          <cell r="C50">
            <v>1204.5979005029449</v>
          </cell>
        </row>
        <row r="51">
          <cell r="B51">
            <v>43852</v>
          </cell>
          <cell r="C51">
            <v>880.25440756110004</v>
          </cell>
        </row>
        <row r="52">
          <cell r="B52">
            <v>43853</v>
          </cell>
          <cell r="C52">
            <v>876.17312124159992</v>
          </cell>
        </row>
        <row r="53">
          <cell r="B53">
            <v>43854</v>
          </cell>
          <cell r="C53">
            <v>876.71247058120002</v>
          </cell>
        </row>
        <row r="54">
          <cell r="B54">
            <v>43855</v>
          </cell>
          <cell r="C54">
            <v>876.71247058120002</v>
          </cell>
        </row>
        <row r="55">
          <cell r="B55">
            <v>43856</v>
          </cell>
          <cell r="C55">
            <v>879.78179543958004</v>
          </cell>
        </row>
        <row r="56">
          <cell r="B56">
            <v>43857</v>
          </cell>
          <cell r="C56">
            <v>873.77242856895998</v>
          </cell>
        </row>
        <row r="57">
          <cell r="B57">
            <v>43858</v>
          </cell>
          <cell r="C57">
            <v>869.4339042065601</v>
          </cell>
        </row>
        <row r="58">
          <cell r="B58">
            <v>43859</v>
          </cell>
          <cell r="C58">
            <v>871.90196856579996</v>
          </cell>
        </row>
        <row r="59">
          <cell r="B59">
            <v>43860</v>
          </cell>
          <cell r="C59">
            <v>864.12599397828012</v>
          </cell>
        </row>
        <row r="60">
          <cell r="B60">
            <v>43861</v>
          </cell>
          <cell r="C60">
            <v>864.77771210594392</v>
          </cell>
        </row>
        <row r="61">
          <cell r="B61">
            <v>43862</v>
          </cell>
          <cell r="C61">
            <v>863.77299194340014</v>
          </cell>
        </row>
        <row r="62">
          <cell r="B62">
            <v>43863</v>
          </cell>
          <cell r="C62">
            <v>875.36961273216002</v>
          </cell>
        </row>
        <row r="63">
          <cell r="B63">
            <v>43864</v>
          </cell>
          <cell r="C63">
            <v>872.5624509879201</v>
          </cell>
        </row>
        <row r="64">
          <cell r="B64">
            <v>43865</v>
          </cell>
          <cell r="C64">
            <v>862.01230123008008</v>
          </cell>
        </row>
        <row r="65">
          <cell r="B65">
            <v>43866</v>
          </cell>
          <cell r="C65">
            <v>861.24975965572526</v>
          </cell>
        </row>
        <row r="66">
          <cell r="B66">
            <v>43867</v>
          </cell>
          <cell r="C66">
            <v>866.55584320552487</v>
          </cell>
        </row>
        <row r="67">
          <cell r="B67">
            <v>43868</v>
          </cell>
          <cell r="C67">
            <v>859.41947862619213</v>
          </cell>
        </row>
        <row r="68">
          <cell r="B68">
            <v>43869</v>
          </cell>
          <cell r="C68">
            <v>869.66748054410402</v>
          </cell>
        </row>
        <row r="69">
          <cell r="B69">
            <v>43870</v>
          </cell>
          <cell r="C69">
            <v>852.37893286906797</v>
          </cell>
        </row>
        <row r="70">
          <cell r="B70">
            <v>43871</v>
          </cell>
          <cell r="C70" t="e">
            <v>#N/A</v>
          </cell>
        </row>
        <row r="71">
          <cell r="B71">
            <v>43872</v>
          </cell>
          <cell r="C71" t="e">
            <v>#N/A</v>
          </cell>
        </row>
        <row r="72">
          <cell r="B72">
            <v>43873</v>
          </cell>
          <cell r="C72" t="e">
            <v>#N/A</v>
          </cell>
        </row>
        <row r="73">
          <cell r="B73">
            <v>43874</v>
          </cell>
          <cell r="C73" t="e">
            <v>#N/A</v>
          </cell>
        </row>
        <row r="74">
          <cell r="B74">
            <v>43875</v>
          </cell>
          <cell r="C74" t="e">
            <v>#N/A</v>
          </cell>
        </row>
        <row r="75">
          <cell r="B75">
            <v>43876</v>
          </cell>
          <cell r="C75" t="e">
            <v>#N/A</v>
          </cell>
        </row>
        <row r="76">
          <cell r="B76">
            <v>43877</v>
          </cell>
          <cell r="C76" t="e">
            <v>#N/A</v>
          </cell>
        </row>
        <row r="77">
          <cell r="B77">
            <v>43878</v>
          </cell>
          <cell r="C77" t="e">
            <v>#N/A</v>
          </cell>
        </row>
        <row r="78">
          <cell r="B78">
            <v>43879</v>
          </cell>
          <cell r="C78" t="e">
            <v>#N/A</v>
          </cell>
        </row>
        <row r="79">
          <cell r="B79">
            <v>43880</v>
          </cell>
          <cell r="C79" t="e">
            <v>#N/A</v>
          </cell>
        </row>
        <row r="80">
          <cell r="B80">
            <v>43881</v>
          </cell>
          <cell r="C80" t="e">
            <v>#N/A</v>
          </cell>
        </row>
        <row r="81">
          <cell r="B81">
            <v>43882</v>
          </cell>
          <cell r="C81" t="e">
            <v>#N/A</v>
          </cell>
        </row>
        <row r="82">
          <cell r="B82">
            <v>43883</v>
          </cell>
          <cell r="C82" t="e">
            <v>#N/A</v>
          </cell>
        </row>
        <row r="83">
          <cell r="B83">
            <v>43884</v>
          </cell>
          <cell r="C83" t="e">
            <v>#N/A</v>
          </cell>
        </row>
        <row r="84">
          <cell r="B84">
            <v>43885</v>
          </cell>
          <cell r="C84" t="e">
            <v>#N/A</v>
          </cell>
        </row>
        <row r="85">
          <cell r="B85">
            <v>43886</v>
          </cell>
          <cell r="C85" t="e">
            <v>#N/A</v>
          </cell>
        </row>
        <row r="86">
          <cell r="B86">
            <v>43887</v>
          </cell>
          <cell r="C86" t="e">
            <v>#N/A</v>
          </cell>
        </row>
        <row r="87">
          <cell r="B87">
            <v>43888</v>
          </cell>
          <cell r="C87" t="e">
            <v>#N/A</v>
          </cell>
        </row>
        <row r="88">
          <cell r="B88">
            <v>43889</v>
          </cell>
          <cell r="C88" t="e">
            <v>#N/A</v>
          </cell>
        </row>
        <row r="89">
          <cell r="B89">
            <v>43890</v>
          </cell>
          <cell r="C89" t="e">
            <v>#N/A</v>
          </cell>
        </row>
        <row r="90">
          <cell r="B90">
            <v>43891</v>
          </cell>
          <cell r="C90" t="e">
            <v>#N/A</v>
          </cell>
        </row>
        <row r="91">
          <cell r="B91">
            <v>43892</v>
          </cell>
          <cell r="C91" t="e">
            <v>#N/A</v>
          </cell>
        </row>
        <row r="92">
          <cell r="B92">
            <v>43893</v>
          </cell>
          <cell r="C92" t="e">
            <v>#N/A</v>
          </cell>
        </row>
        <row r="93">
          <cell r="B93">
            <v>43894</v>
          </cell>
          <cell r="C93" t="e">
            <v>#N/A</v>
          </cell>
        </row>
        <row r="94">
          <cell r="B94">
            <v>43895</v>
          </cell>
          <cell r="C94" t="e">
            <v>#N/A</v>
          </cell>
        </row>
        <row r="95">
          <cell r="B95">
            <v>43896</v>
          </cell>
          <cell r="C95" t="e">
            <v>#N/A</v>
          </cell>
        </row>
        <row r="96">
          <cell r="B96">
            <v>43897</v>
          </cell>
          <cell r="C96" t="e">
            <v>#N/A</v>
          </cell>
        </row>
        <row r="97">
          <cell r="B97">
            <v>43898</v>
          </cell>
          <cell r="C97" t="e">
            <v>#N/A</v>
          </cell>
        </row>
        <row r="98">
          <cell r="B98">
            <v>43899</v>
          </cell>
          <cell r="C98" t="e">
            <v>#N/A</v>
          </cell>
        </row>
        <row r="99">
          <cell r="B99">
            <v>43900</v>
          </cell>
          <cell r="C99" t="e">
            <v>#N/A</v>
          </cell>
        </row>
        <row r="100">
          <cell r="B100">
            <v>43901</v>
          </cell>
          <cell r="C100" t="e">
            <v>#N/A</v>
          </cell>
        </row>
        <row r="101">
          <cell r="B101">
            <v>43902</v>
          </cell>
          <cell r="C101" t="e">
            <v>#N/A</v>
          </cell>
        </row>
        <row r="102">
          <cell r="B102">
            <v>43903</v>
          </cell>
          <cell r="C102" t="e">
            <v>#N/A</v>
          </cell>
        </row>
        <row r="103">
          <cell r="B103">
            <v>43904</v>
          </cell>
          <cell r="C103" t="e">
            <v>#N/A</v>
          </cell>
        </row>
        <row r="104">
          <cell r="B104">
            <v>43905</v>
          </cell>
          <cell r="C104" t="e">
            <v>#N/A</v>
          </cell>
        </row>
        <row r="105">
          <cell r="B105">
            <v>43906</v>
          </cell>
          <cell r="C105" t="e">
            <v>#N/A</v>
          </cell>
        </row>
        <row r="106">
          <cell r="B106">
            <v>43907</v>
          </cell>
          <cell r="C106" t="e">
            <v>#N/A</v>
          </cell>
        </row>
        <row r="107">
          <cell r="B107">
            <v>43908</v>
          </cell>
          <cell r="C107" t="e">
            <v>#N/A</v>
          </cell>
        </row>
        <row r="108">
          <cell r="B108">
            <v>43909</v>
          </cell>
          <cell r="C108" t="e">
            <v>#N/A</v>
          </cell>
        </row>
        <row r="109">
          <cell r="B109">
            <v>43910</v>
          </cell>
          <cell r="C109" t="e">
            <v>#N/A</v>
          </cell>
        </row>
        <row r="110">
          <cell r="B110">
            <v>43911</v>
          </cell>
          <cell r="C110" t="e">
            <v>#N/A</v>
          </cell>
        </row>
        <row r="111">
          <cell r="B111">
            <v>43912</v>
          </cell>
          <cell r="C111" t="e">
            <v>#N/A</v>
          </cell>
        </row>
        <row r="112">
          <cell r="B112">
            <v>43913</v>
          </cell>
          <cell r="C112" t="e">
            <v>#N/A</v>
          </cell>
        </row>
        <row r="113">
          <cell r="B113">
            <v>43914</v>
          </cell>
          <cell r="C113" t="e">
            <v>#N/A</v>
          </cell>
        </row>
        <row r="114">
          <cell r="B114">
            <v>43915</v>
          </cell>
          <cell r="C114" t="e">
            <v>#N/A</v>
          </cell>
        </row>
        <row r="115">
          <cell r="B115">
            <v>43916</v>
          </cell>
          <cell r="C115" t="e">
            <v>#N/A</v>
          </cell>
        </row>
        <row r="116">
          <cell r="B116">
            <v>43917</v>
          </cell>
          <cell r="C116" t="e">
            <v>#N/A</v>
          </cell>
        </row>
        <row r="117">
          <cell r="B117">
            <v>43918</v>
          </cell>
          <cell r="C117" t="e">
            <v>#N/A</v>
          </cell>
        </row>
        <row r="118">
          <cell r="B118">
            <v>43919</v>
          </cell>
          <cell r="C118" t="e">
            <v>#N/A</v>
          </cell>
        </row>
        <row r="119">
          <cell r="B119">
            <v>43920</v>
          </cell>
          <cell r="C119" t="e">
            <v>#N/A</v>
          </cell>
        </row>
        <row r="120">
          <cell r="B120">
            <v>43921</v>
          </cell>
          <cell r="C120" t="e">
            <v>#N/A</v>
          </cell>
        </row>
        <row r="121">
          <cell r="B121">
            <v>43922</v>
          </cell>
          <cell r="C121" t="e">
            <v>#N/A</v>
          </cell>
        </row>
        <row r="122">
          <cell r="B122">
            <v>43923</v>
          </cell>
          <cell r="C122" t="e">
            <v>#N/A</v>
          </cell>
        </row>
        <row r="123">
          <cell r="B123">
            <v>43924</v>
          </cell>
          <cell r="C123" t="e">
            <v>#N/A</v>
          </cell>
        </row>
        <row r="124">
          <cell r="B124">
            <v>43925</v>
          </cell>
          <cell r="C124" t="e">
            <v>#N/A</v>
          </cell>
        </row>
        <row r="125">
          <cell r="B125">
            <v>43926</v>
          </cell>
          <cell r="C125" t="e">
            <v>#N/A</v>
          </cell>
        </row>
        <row r="126">
          <cell r="B126">
            <v>43927</v>
          </cell>
          <cell r="C126" t="e">
            <v>#N/A</v>
          </cell>
        </row>
        <row r="127">
          <cell r="B127">
            <v>43928</v>
          </cell>
          <cell r="C127" t="e">
            <v>#N/A</v>
          </cell>
        </row>
        <row r="128">
          <cell r="B128">
            <v>43929</v>
          </cell>
          <cell r="C128" t="e">
            <v>#N/A</v>
          </cell>
        </row>
        <row r="129">
          <cell r="B129">
            <v>43930</v>
          </cell>
          <cell r="C129" t="e">
            <v>#N/A</v>
          </cell>
        </row>
        <row r="130">
          <cell r="B130">
            <v>43931</v>
          </cell>
          <cell r="C130" t="e">
            <v>#N/A</v>
          </cell>
        </row>
        <row r="131">
          <cell r="B131">
            <v>43932</v>
          </cell>
          <cell r="C131" t="e">
            <v>#N/A</v>
          </cell>
        </row>
        <row r="132">
          <cell r="B132">
            <v>43933</v>
          </cell>
          <cell r="C132" t="e">
            <v>#N/A</v>
          </cell>
        </row>
        <row r="133">
          <cell r="B133">
            <v>43934</v>
          </cell>
          <cell r="C133" t="e">
            <v>#N/A</v>
          </cell>
        </row>
        <row r="134">
          <cell r="B134">
            <v>43935</v>
          </cell>
          <cell r="C134" t="e">
            <v>#N/A</v>
          </cell>
        </row>
        <row r="135">
          <cell r="B135">
            <v>43936</v>
          </cell>
          <cell r="C135" t="e">
            <v>#N/A</v>
          </cell>
        </row>
        <row r="136">
          <cell r="B136">
            <v>43937</v>
          </cell>
          <cell r="C136" t="e">
            <v>#N/A</v>
          </cell>
        </row>
        <row r="137">
          <cell r="B137">
            <v>43938</v>
          </cell>
          <cell r="C137" t="e">
            <v>#N/A</v>
          </cell>
        </row>
        <row r="138">
          <cell r="B138">
            <v>43939</v>
          </cell>
          <cell r="C138" t="e">
            <v>#N/A</v>
          </cell>
        </row>
        <row r="139">
          <cell r="B139">
            <v>43940</v>
          </cell>
          <cell r="C139" t="e">
            <v>#N/A</v>
          </cell>
        </row>
        <row r="140">
          <cell r="B140">
            <v>43941</v>
          </cell>
          <cell r="C140" t="e">
            <v>#N/A</v>
          </cell>
        </row>
        <row r="141">
          <cell r="B141">
            <v>43942</v>
          </cell>
          <cell r="C141" t="e">
            <v>#N/A</v>
          </cell>
        </row>
        <row r="142">
          <cell r="B142">
            <v>43943</v>
          </cell>
          <cell r="C142" t="e">
            <v>#N/A</v>
          </cell>
        </row>
        <row r="143">
          <cell r="B143">
            <v>43944</v>
          </cell>
          <cell r="C143" t="e">
            <v>#N/A</v>
          </cell>
        </row>
        <row r="144">
          <cell r="B144">
            <v>43945</v>
          </cell>
          <cell r="C144" t="e">
            <v>#N/A</v>
          </cell>
        </row>
        <row r="145">
          <cell r="B145">
            <v>43946</v>
          </cell>
          <cell r="C145" t="e">
            <v>#N/A</v>
          </cell>
        </row>
        <row r="146">
          <cell r="B146">
            <v>43947</v>
          </cell>
          <cell r="C146" t="e">
            <v>#N/A</v>
          </cell>
        </row>
        <row r="147">
          <cell r="B147">
            <v>43948</v>
          </cell>
          <cell r="C147" t="e">
            <v>#N/A</v>
          </cell>
        </row>
        <row r="148">
          <cell r="B148">
            <v>43949</v>
          </cell>
          <cell r="C148" t="e">
            <v>#N/A</v>
          </cell>
        </row>
        <row r="149">
          <cell r="B149">
            <v>43950</v>
          </cell>
          <cell r="C149" t="e">
            <v>#N/A</v>
          </cell>
        </row>
        <row r="150">
          <cell r="B150">
            <v>43951</v>
          </cell>
          <cell r="C150" t="e">
            <v>#N/A</v>
          </cell>
        </row>
        <row r="151">
          <cell r="B151">
            <v>43952</v>
          </cell>
          <cell r="C151" t="e">
            <v>#N/A</v>
          </cell>
        </row>
        <row r="152">
          <cell r="B152">
            <v>43953</v>
          </cell>
          <cell r="C152" t="e">
            <v>#N/A</v>
          </cell>
        </row>
        <row r="153">
          <cell r="B153">
            <v>43954</v>
          </cell>
          <cell r="C153" t="e">
            <v>#N/A</v>
          </cell>
        </row>
        <row r="154">
          <cell r="B154">
            <v>43955</v>
          </cell>
          <cell r="C154" t="e">
            <v>#N/A</v>
          </cell>
        </row>
        <row r="155">
          <cell r="B155">
            <v>43956</v>
          </cell>
          <cell r="C155" t="e">
            <v>#N/A</v>
          </cell>
        </row>
        <row r="156">
          <cell r="B156">
            <v>43957</v>
          </cell>
          <cell r="C156" t="e">
            <v>#N/A</v>
          </cell>
        </row>
        <row r="157">
          <cell r="B157">
            <v>43958</v>
          </cell>
          <cell r="C157" t="e">
            <v>#N/A</v>
          </cell>
        </row>
        <row r="158">
          <cell r="B158">
            <v>43959</v>
          </cell>
          <cell r="C158" t="e">
            <v>#N/A</v>
          </cell>
        </row>
        <row r="159">
          <cell r="B159">
            <v>43960</v>
          </cell>
          <cell r="C159" t="e">
            <v>#N/A</v>
          </cell>
        </row>
        <row r="160">
          <cell r="B160">
            <v>43961</v>
          </cell>
          <cell r="C160" t="e">
            <v>#N/A</v>
          </cell>
        </row>
        <row r="161">
          <cell r="B161">
            <v>43962</v>
          </cell>
          <cell r="C161" t="e">
            <v>#N/A</v>
          </cell>
        </row>
        <row r="162">
          <cell r="B162">
            <v>43963</v>
          </cell>
          <cell r="C162" t="e">
            <v>#N/A</v>
          </cell>
        </row>
        <row r="163">
          <cell r="B163">
            <v>43964</v>
          </cell>
          <cell r="C163" t="e">
            <v>#N/A</v>
          </cell>
        </row>
        <row r="164">
          <cell r="B164">
            <v>43965</v>
          </cell>
          <cell r="C164" t="e">
            <v>#N/A</v>
          </cell>
        </row>
        <row r="165">
          <cell r="B165">
            <v>43966</v>
          </cell>
          <cell r="C165" t="e">
            <v>#N/A</v>
          </cell>
        </row>
        <row r="166">
          <cell r="B166">
            <v>43967</v>
          </cell>
          <cell r="C166" t="e">
            <v>#N/A</v>
          </cell>
        </row>
        <row r="167">
          <cell r="B167">
            <v>43968</v>
          </cell>
          <cell r="C167" t="e">
            <v>#N/A</v>
          </cell>
        </row>
        <row r="168">
          <cell r="B168">
            <v>43969</v>
          </cell>
          <cell r="C168" t="e">
            <v>#N/A</v>
          </cell>
        </row>
        <row r="169">
          <cell r="B169">
            <v>43970</v>
          </cell>
          <cell r="C169" t="e">
            <v>#N/A</v>
          </cell>
        </row>
        <row r="170">
          <cell r="B170">
            <v>43971</v>
          </cell>
          <cell r="C170" t="e">
            <v>#N/A</v>
          </cell>
        </row>
        <row r="171">
          <cell r="B171">
            <v>43972</v>
          </cell>
          <cell r="C171" t="e">
            <v>#N/A</v>
          </cell>
        </row>
        <row r="172">
          <cell r="B172">
            <v>43973</v>
          </cell>
          <cell r="C172" t="e">
            <v>#N/A</v>
          </cell>
        </row>
        <row r="173">
          <cell r="B173">
            <v>43974</v>
          </cell>
          <cell r="C173" t="e">
            <v>#N/A</v>
          </cell>
        </row>
        <row r="174">
          <cell r="B174">
            <v>43975</v>
          </cell>
          <cell r="C174" t="e">
            <v>#N/A</v>
          </cell>
        </row>
        <row r="175">
          <cell r="B175">
            <v>43976</v>
          </cell>
          <cell r="C175" t="e">
            <v>#N/A</v>
          </cell>
        </row>
        <row r="176">
          <cell r="B176">
            <v>43977</v>
          </cell>
          <cell r="C176" t="e">
            <v>#N/A</v>
          </cell>
        </row>
        <row r="177">
          <cell r="B177">
            <v>43978</v>
          </cell>
          <cell r="C177" t="e">
            <v>#N/A</v>
          </cell>
        </row>
        <row r="178">
          <cell r="B178">
            <v>43979</v>
          </cell>
          <cell r="C178" t="e">
            <v>#N/A</v>
          </cell>
        </row>
        <row r="179">
          <cell r="B179">
            <v>43980</v>
          </cell>
          <cell r="C179" t="e">
            <v>#N/A</v>
          </cell>
        </row>
        <row r="180">
          <cell r="B180">
            <v>43981</v>
          </cell>
          <cell r="C180" t="e">
            <v>#N/A</v>
          </cell>
        </row>
        <row r="181">
          <cell r="B181">
            <v>43982</v>
          </cell>
          <cell r="C181" t="e">
            <v>#N/A</v>
          </cell>
        </row>
        <row r="182">
          <cell r="B182">
            <v>43983</v>
          </cell>
          <cell r="C182" t="e">
            <v>#N/A</v>
          </cell>
        </row>
        <row r="183">
          <cell r="B183">
            <v>43984</v>
          </cell>
          <cell r="C183" t="e">
            <v>#N/A</v>
          </cell>
        </row>
        <row r="184">
          <cell r="B184">
            <v>43985</v>
          </cell>
          <cell r="C184" t="e">
            <v>#N/A</v>
          </cell>
        </row>
        <row r="185">
          <cell r="B185">
            <v>43986</v>
          </cell>
          <cell r="C185" t="e">
            <v>#N/A</v>
          </cell>
        </row>
        <row r="186">
          <cell r="B186">
            <v>43987</v>
          </cell>
          <cell r="C186" t="e">
            <v>#N/A</v>
          </cell>
        </row>
        <row r="187">
          <cell r="B187">
            <v>43988</v>
          </cell>
          <cell r="C187" t="e">
            <v>#N/A</v>
          </cell>
        </row>
        <row r="188">
          <cell r="B188">
            <v>43989</v>
          </cell>
          <cell r="C188" t="e">
            <v>#N/A</v>
          </cell>
        </row>
        <row r="189">
          <cell r="B189">
            <v>43990</v>
          </cell>
          <cell r="C189" t="e">
            <v>#N/A</v>
          </cell>
        </row>
        <row r="190">
          <cell r="B190">
            <v>43991</v>
          </cell>
          <cell r="C190" t="e">
            <v>#N/A</v>
          </cell>
        </row>
        <row r="191">
          <cell r="B191">
            <v>43992</v>
          </cell>
          <cell r="C191" t="e">
            <v>#N/A</v>
          </cell>
        </row>
        <row r="192">
          <cell r="B192">
            <v>43993</v>
          </cell>
          <cell r="C192" t="e">
            <v>#N/A</v>
          </cell>
        </row>
        <row r="193">
          <cell r="B193">
            <v>43994</v>
          </cell>
          <cell r="C193" t="e">
            <v>#N/A</v>
          </cell>
        </row>
        <row r="194">
          <cell r="B194">
            <v>43995</v>
          </cell>
          <cell r="C194" t="e">
            <v>#N/A</v>
          </cell>
        </row>
        <row r="195">
          <cell r="B195">
            <v>43996</v>
          </cell>
          <cell r="C195" t="e">
            <v>#N/A</v>
          </cell>
        </row>
        <row r="196">
          <cell r="B196">
            <v>43997</v>
          </cell>
          <cell r="C196" t="e">
            <v>#N/A</v>
          </cell>
        </row>
        <row r="197">
          <cell r="B197">
            <v>43998</v>
          </cell>
          <cell r="C197" t="e">
            <v>#N/A</v>
          </cell>
        </row>
        <row r="198">
          <cell r="B198">
            <v>43999</v>
          </cell>
          <cell r="C198" t="e">
            <v>#N/A</v>
          </cell>
        </row>
        <row r="199">
          <cell r="B199">
            <v>44000</v>
          </cell>
          <cell r="C199" t="e">
            <v>#N/A</v>
          </cell>
        </row>
        <row r="200">
          <cell r="B200">
            <v>44001</v>
          </cell>
          <cell r="C200" t="e">
            <v>#N/A</v>
          </cell>
        </row>
        <row r="201">
          <cell r="B201">
            <v>44002</v>
          </cell>
          <cell r="C201" t="e">
            <v>#N/A</v>
          </cell>
        </row>
        <row r="202">
          <cell r="B202">
            <v>44003</v>
          </cell>
          <cell r="C202" t="e">
            <v>#N/A</v>
          </cell>
        </row>
        <row r="203">
          <cell r="B203">
            <v>44004</v>
          </cell>
          <cell r="C203" t="e">
            <v>#N/A</v>
          </cell>
        </row>
        <row r="204">
          <cell r="B204">
            <v>44005</v>
          </cell>
          <cell r="C204" t="e">
            <v>#N/A</v>
          </cell>
        </row>
        <row r="205">
          <cell r="B205">
            <v>44006</v>
          </cell>
          <cell r="C205" t="e">
            <v>#N/A</v>
          </cell>
        </row>
        <row r="206">
          <cell r="B206">
            <v>44007</v>
          </cell>
          <cell r="C206" t="e">
            <v>#N/A</v>
          </cell>
        </row>
        <row r="207">
          <cell r="B207">
            <v>44008</v>
          </cell>
          <cell r="C207" t="e">
            <v>#N/A</v>
          </cell>
        </row>
        <row r="208">
          <cell r="B208">
            <v>44009</v>
          </cell>
          <cell r="C208" t="e">
            <v>#N/A</v>
          </cell>
        </row>
        <row r="209">
          <cell r="B209">
            <v>44010</v>
          </cell>
          <cell r="C209" t="e">
            <v>#N/A</v>
          </cell>
        </row>
        <row r="210">
          <cell r="B210">
            <v>44011</v>
          </cell>
          <cell r="C210" t="e">
            <v>#N/A</v>
          </cell>
        </row>
        <row r="211">
          <cell r="B211">
            <v>44012</v>
          </cell>
          <cell r="C211" t="e">
            <v>#N/A</v>
          </cell>
        </row>
        <row r="212">
          <cell r="B212">
            <v>44013</v>
          </cell>
          <cell r="C212" t="e">
            <v>#N/A</v>
          </cell>
        </row>
        <row r="213">
          <cell r="B213">
            <v>44014</v>
          </cell>
          <cell r="C213" t="e">
            <v>#N/A</v>
          </cell>
        </row>
        <row r="214">
          <cell r="B214">
            <v>44015</v>
          </cell>
          <cell r="C214" t="e">
            <v>#N/A</v>
          </cell>
        </row>
        <row r="215">
          <cell r="B215">
            <v>44016</v>
          </cell>
          <cell r="C215" t="e">
            <v>#N/A</v>
          </cell>
        </row>
        <row r="216">
          <cell r="B216">
            <v>44017</v>
          </cell>
          <cell r="C216" t="e">
            <v>#N/A</v>
          </cell>
        </row>
        <row r="217">
          <cell r="B217">
            <v>44018</v>
          </cell>
          <cell r="C217" t="e">
            <v>#N/A</v>
          </cell>
        </row>
        <row r="218">
          <cell r="B218">
            <v>44019</v>
          </cell>
          <cell r="C218" t="e">
            <v>#N/A</v>
          </cell>
        </row>
        <row r="219">
          <cell r="B219">
            <v>44020</v>
          </cell>
          <cell r="C219" t="e">
            <v>#N/A</v>
          </cell>
        </row>
        <row r="220">
          <cell r="B220">
            <v>44021</v>
          </cell>
          <cell r="C220" t="e">
            <v>#N/A</v>
          </cell>
        </row>
        <row r="221">
          <cell r="B221">
            <v>44022</v>
          </cell>
          <cell r="C221" t="e">
            <v>#N/A</v>
          </cell>
        </row>
        <row r="222">
          <cell r="B222">
            <v>44023</v>
          </cell>
          <cell r="C222" t="e">
            <v>#N/A</v>
          </cell>
        </row>
        <row r="223">
          <cell r="B223">
            <v>44024</v>
          </cell>
          <cell r="C223" t="e">
            <v>#N/A</v>
          </cell>
        </row>
        <row r="224">
          <cell r="B224">
            <v>44025</v>
          </cell>
          <cell r="C224" t="e">
            <v>#N/A</v>
          </cell>
        </row>
        <row r="225">
          <cell r="B225">
            <v>44026</v>
          </cell>
          <cell r="C225" t="e">
            <v>#N/A</v>
          </cell>
        </row>
        <row r="226">
          <cell r="B226">
            <v>44027</v>
          </cell>
          <cell r="C226" t="e">
            <v>#N/A</v>
          </cell>
        </row>
        <row r="227">
          <cell r="B227">
            <v>44028</v>
          </cell>
          <cell r="C227" t="e">
            <v>#N/A</v>
          </cell>
        </row>
        <row r="228">
          <cell r="B228">
            <v>44029</v>
          </cell>
          <cell r="C228" t="e">
            <v>#N/A</v>
          </cell>
        </row>
        <row r="229">
          <cell r="B229">
            <v>44030</v>
          </cell>
          <cell r="C229" t="e">
            <v>#N/A</v>
          </cell>
        </row>
        <row r="230">
          <cell r="B230">
            <v>44031</v>
          </cell>
          <cell r="C230" t="e">
            <v>#N/A</v>
          </cell>
        </row>
        <row r="231">
          <cell r="B231">
            <v>44032</v>
          </cell>
          <cell r="C231" t="e">
            <v>#N/A</v>
          </cell>
        </row>
        <row r="232">
          <cell r="B232">
            <v>44033</v>
          </cell>
          <cell r="C232" t="e">
            <v>#N/A</v>
          </cell>
        </row>
        <row r="233">
          <cell r="B233">
            <v>44034</v>
          </cell>
          <cell r="C233" t="e">
            <v>#N/A</v>
          </cell>
        </row>
        <row r="234">
          <cell r="B234">
            <v>44035</v>
          </cell>
          <cell r="C234" t="e">
            <v>#N/A</v>
          </cell>
        </row>
        <row r="235">
          <cell r="B235">
            <v>44036</v>
          </cell>
          <cell r="C235" t="e">
            <v>#N/A</v>
          </cell>
        </row>
        <row r="236">
          <cell r="B236">
            <v>44037</v>
          </cell>
          <cell r="C236" t="e">
            <v>#N/A</v>
          </cell>
        </row>
        <row r="237">
          <cell r="B237">
            <v>44038</v>
          </cell>
          <cell r="C237" t="e">
            <v>#N/A</v>
          </cell>
        </row>
        <row r="238">
          <cell r="B238">
            <v>44039</v>
          </cell>
          <cell r="C238" t="e">
            <v>#N/A</v>
          </cell>
        </row>
        <row r="239">
          <cell r="B239">
            <v>44040</v>
          </cell>
          <cell r="C239" t="e">
            <v>#N/A</v>
          </cell>
        </row>
        <row r="240">
          <cell r="B240">
            <v>44041</v>
          </cell>
          <cell r="C240" t="e">
            <v>#N/A</v>
          </cell>
        </row>
        <row r="241">
          <cell r="B241">
            <v>44042</v>
          </cell>
          <cell r="C241" t="e">
            <v>#N/A</v>
          </cell>
        </row>
        <row r="242">
          <cell r="B242">
            <v>44043</v>
          </cell>
          <cell r="C242" t="e">
            <v>#N/A</v>
          </cell>
        </row>
        <row r="243">
          <cell r="B243">
            <v>44044</v>
          </cell>
          <cell r="C243" t="e">
            <v>#N/A</v>
          </cell>
        </row>
        <row r="244">
          <cell r="B244">
            <v>44045</v>
          </cell>
          <cell r="C244" t="e">
            <v>#N/A</v>
          </cell>
        </row>
        <row r="245">
          <cell r="B245">
            <v>44046</v>
          </cell>
          <cell r="C245" t="e">
            <v>#N/A</v>
          </cell>
        </row>
        <row r="246">
          <cell r="B246">
            <v>44047</v>
          </cell>
          <cell r="C246" t="e">
            <v>#N/A</v>
          </cell>
        </row>
        <row r="247">
          <cell r="B247">
            <v>44048</v>
          </cell>
          <cell r="C247" t="e">
            <v>#N/A</v>
          </cell>
        </row>
        <row r="248">
          <cell r="B248">
            <v>44049</v>
          </cell>
          <cell r="C248" t="e">
            <v>#N/A</v>
          </cell>
        </row>
        <row r="249">
          <cell r="B249">
            <v>44050</v>
          </cell>
          <cell r="C249" t="e">
            <v>#N/A</v>
          </cell>
        </row>
        <row r="250">
          <cell r="B250">
            <v>44051</v>
          </cell>
          <cell r="C250" t="e">
            <v>#N/A</v>
          </cell>
        </row>
        <row r="251">
          <cell r="B251">
            <v>44052</v>
          </cell>
          <cell r="C251" t="e">
            <v>#N/A</v>
          </cell>
        </row>
        <row r="252">
          <cell r="B252">
            <v>44053</v>
          </cell>
          <cell r="C252" t="e">
            <v>#N/A</v>
          </cell>
        </row>
        <row r="253">
          <cell r="B253">
            <v>44054</v>
          </cell>
          <cell r="C253" t="e">
            <v>#N/A</v>
          </cell>
        </row>
        <row r="254">
          <cell r="B254">
            <v>44055</v>
          </cell>
          <cell r="C254" t="e">
            <v>#N/A</v>
          </cell>
        </row>
        <row r="255">
          <cell r="B255">
            <v>44056</v>
          </cell>
          <cell r="C255" t="e">
            <v>#N/A</v>
          </cell>
        </row>
        <row r="256">
          <cell r="B256">
            <v>44057</v>
          </cell>
          <cell r="C256" t="e">
            <v>#N/A</v>
          </cell>
        </row>
        <row r="257">
          <cell r="B257">
            <v>44058</v>
          </cell>
          <cell r="C257" t="e">
            <v>#N/A</v>
          </cell>
        </row>
        <row r="258">
          <cell r="B258">
            <v>44059</v>
          </cell>
          <cell r="C258" t="e">
            <v>#N/A</v>
          </cell>
        </row>
        <row r="259">
          <cell r="B259">
            <v>44060</v>
          </cell>
          <cell r="C259" t="e">
            <v>#N/A</v>
          </cell>
        </row>
        <row r="260">
          <cell r="B260">
            <v>44061</v>
          </cell>
          <cell r="C260" t="e">
            <v>#N/A</v>
          </cell>
        </row>
        <row r="261">
          <cell r="B261">
            <v>44062</v>
          </cell>
          <cell r="C261" t="e">
            <v>#N/A</v>
          </cell>
        </row>
        <row r="262">
          <cell r="B262">
            <v>44063</v>
          </cell>
          <cell r="C262" t="e">
            <v>#N/A</v>
          </cell>
        </row>
        <row r="263">
          <cell r="B263">
            <v>44064</v>
          </cell>
          <cell r="C263" t="e">
            <v>#N/A</v>
          </cell>
        </row>
        <row r="264">
          <cell r="B264">
            <v>44065</v>
          </cell>
          <cell r="C264" t="e">
            <v>#N/A</v>
          </cell>
        </row>
        <row r="265">
          <cell r="B265">
            <v>44066</v>
          </cell>
          <cell r="C265" t="e">
            <v>#N/A</v>
          </cell>
        </row>
        <row r="266">
          <cell r="B266">
            <v>44067</v>
          </cell>
          <cell r="C266" t="e">
            <v>#N/A</v>
          </cell>
        </row>
        <row r="267">
          <cell r="B267">
            <v>44068</v>
          </cell>
          <cell r="C267" t="e">
            <v>#N/A</v>
          </cell>
        </row>
        <row r="268">
          <cell r="B268">
            <v>44069</v>
          </cell>
          <cell r="C268" t="e">
            <v>#N/A</v>
          </cell>
        </row>
        <row r="269">
          <cell r="B269">
            <v>44070</v>
          </cell>
          <cell r="C269" t="e">
            <v>#N/A</v>
          </cell>
        </row>
        <row r="270">
          <cell r="B270">
            <v>44071</v>
          </cell>
          <cell r="C270" t="e">
            <v>#N/A</v>
          </cell>
        </row>
        <row r="271">
          <cell r="B271">
            <v>44072</v>
          </cell>
          <cell r="C271" t="e">
            <v>#N/A</v>
          </cell>
        </row>
        <row r="272">
          <cell r="B272">
            <v>44073</v>
          </cell>
          <cell r="C272" t="e">
            <v>#N/A</v>
          </cell>
        </row>
        <row r="273">
          <cell r="B273">
            <v>44074</v>
          </cell>
          <cell r="C273" t="e">
            <v>#N/A</v>
          </cell>
        </row>
        <row r="274">
          <cell r="B274">
            <v>44075</v>
          </cell>
          <cell r="C274" t="e">
            <v>#N/A</v>
          </cell>
        </row>
        <row r="275">
          <cell r="B275">
            <v>44076</v>
          </cell>
          <cell r="C275" t="e">
            <v>#N/A</v>
          </cell>
        </row>
        <row r="276">
          <cell r="B276">
            <v>44077</v>
          </cell>
          <cell r="C276" t="e">
            <v>#N/A</v>
          </cell>
        </row>
        <row r="277">
          <cell r="B277">
            <v>44078</v>
          </cell>
          <cell r="C277" t="e">
            <v>#N/A</v>
          </cell>
        </row>
        <row r="278">
          <cell r="B278">
            <v>44079</v>
          </cell>
          <cell r="C278" t="e">
            <v>#N/A</v>
          </cell>
        </row>
        <row r="279">
          <cell r="B279">
            <v>44080</v>
          </cell>
          <cell r="C279" t="e">
            <v>#N/A</v>
          </cell>
        </row>
        <row r="280">
          <cell r="B280">
            <v>44081</v>
          </cell>
          <cell r="C280" t="e">
            <v>#N/A</v>
          </cell>
        </row>
        <row r="281">
          <cell r="B281">
            <v>44082</v>
          </cell>
          <cell r="C281" t="e">
            <v>#N/A</v>
          </cell>
        </row>
        <row r="282">
          <cell r="B282">
            <v>44083</v>
          </cell>
          <cell r="C282" t="e">
            <v>#N/A</v>
          </cell>
        </row>
        <row r="283">
          <cell r="B283">
            <v>44084</v>
          </cell>
          <cell r="C283" t="e">
            <v>#N/A</v>
          </cell>
        </row>
        <row r="284">
          <cell r="B284">
            <v>44085</v>
          </cell>
          <cell r="C284" t="e">
            <v>#N/A</v>
          </cell>
        </row>
        <row r="285">
          <cell r="B285">
            <v>44086</v>
          </cell>
          <cell r="C285" t="e">
            <v>#N/A</v>
          </cell>
        </row>
        <row r="286">
          <cell r="B286">
            <v>44087</v>
          </cell>
          <cell r="C286" t="e">
            <v>#N/A</v>
          </cell>
        </row>
        <row r="287">
          <cell r="B287">
            <v>44088</v>
          </cell>
          <cell r="C287" t="e">
            <v>#N/A</v>
          </cell>
        </row>
        <row r="288">
          <cell r="B288">
            <v>44089</v>
          </cell>
          <cell r="C288" t="e">
            <v>#N/A</v>
          </cell>
        </row>
        <row r="289">
          <cell r="B289">
            <v>44090</v>
          </cell>
          <cell r="C289" t="e">
            <v>#N/A</v>
          </cell>
        </row>
        <row r="290">
          <cell r="B290">
            <v>44091</v>
          </cell>
          <cell r="C290" t="e">
            <v>#N/A</v>
          </cell>
        </row>
        <row r="291">
          <cell r="B291">
            <v>44092</v>
          </cell>
          <cell r="C291" t="e">
            <v>#N/A</v>
          </cell>
        </row>
        <row r="292">
          <cell r="B292">
            <v>44093</v>
          </cell>
          <cell r="C292" t="e">
            <v>#N/A</v>
          </cell>
        </row>
        <row r="293">
          <cell r="B293">
            <v>44094</v>
          </cell>
          <cell r="C293" t="e">
            <v>#N/A</v>
          </cell>
        </row>
        <row r="294">
          <cell r="B294">
            <v>44095</v>
          </cell>
          <cell r="C294" t="e">
            <v>#N/A</v>
          </cell>
        </row>
        <row r="295">
          <cell r="B295">
            <v>44096</v>
          </cell>
          <cell r="C295" t="e">
            <v>#N/A</v>
          </cell>
        </row>
        <row r="296">
          <cell r="B296">
            <v>44097</v>
          </cell>
          <cell r="C296" t="e">
            <v>#N/A</v>
          </cell>
        </row>
        <row r="297">
          <cell r="B297">
            <v>44098</v>
          </cell>
          <cell r="C297" t="e">
            <v>#N/A</v>
          </cell>
        </row>
        <row r="298">
          <cell r="B298">
            <v>44099</v>
          </cell>
          <cell r="C298" t="e">
            <v>#N/A</v>
          </cell>
        </row>
        <row r="299">
          <cell r="B299">
            <v>44100</v>
          </cell>
          <cell r="C299" t="e">
            <v>#N/A</v>
          </cell>
        </row>
        <row r="300">
          <cell r="B300">
            <v>44101</v>
          </cell>
          <cell r="C300" t="e">
            <v>#N/A</v>
          </cell>
        </row>
        <row r="301">
          <cell r="B301">
            <v>44102</v>
          </cell>
          <cell r="C301" t="e">
            <v>#N/A</v>
          </cell>
        </row>
        <row r="302">
          <cell r="B302">
            <v>44103</v>
          </cell>
          <cell r="C302" t="e">
            <v>#N/A</v>
          </cell>
        </row>
        <row r="303">
          <cell r="B303">
            <v>44104</v>
          </cell>
          <cell r="C303" t="e">
            <v>#N/A</v>
          </cell>
        </row>
        <row r="304">
          <cell r="B304">
            <v>44105</v>
          </cell>
          <cell r="C304" t="e">
            <v>#N/A</v>
          </cell>
        </row>
        <row r="305">
          <cell r="B305">
            <v>44106</v>
          </cell>
          <cell r="C305" t="e">
            <v>#N/A</v>
          </cell>
        </row>
        <row r="306">
          <cell r="B306">
            <v>44107</v>
          </cell>
          <cell r="C306" t="e">
            <v>#N/A</v>
          </cell>
        </row>
        <row r="307">
          <cell r="B307">
            <v>44108</v>
          </cell>
          <cell r="C307" t="e">
            <v>#N/A</v>
          </cell>
        </row>
        <row r="308">
          <cell r="B308">
            <v>44109</v>
          </cell>
          <cell r="C308" t="e">
            <v>#N/A</v>
          </cell>
        </row>
        <row r="309">
          <cell r="B309">
            <v>44110</v>
          </cell>
          <cell r="C309" t="e">
            <v>#N/A</v>
          </cell>
        </row>
        <row r="310">
          <cell r="B310">
            <v>44111</v>
          </cell>
          <cell r="C310" t="e">
            <v>#N/A</v>
          </cell>
        </row>
        <row r="311">
          <cell r="B311">
            <v>44112</v>
          </cell>
          <cell r="C311" t="e">
            <v>#N/A</v>
          </cell>
        </row>
        <row r="312">
          <cell r="B312">
            <v>44113</v>
          </cell>
          <cell r="C312" t="e">
            <v>#N/A</v>
          </cell>
        </row>
        <row r="313">
          <cell r="B313">
            <v>44114</v>
          </cell>
          <cell r="C313" t="e">
            <v>#N/A</v>
          </cell>
        </row>
        <row r="314">
          <cell r="B314">
            <v>44115</v>
          </cell>
          <cell r="C314" t="e">
            <v>#N/A</v>
          </cell>
        </row>
        <row r="315">
          <cell r="B315">
            <v>44116</v>
          </cell>
          <cell r="C315" t="e">
            <v>#N/A</v>
          </cell>
        </row>
        <row r="316">
          <cell r="B316">
            <v>44117</v>
          </cell>
          <cell r="C316" t="e">
            <v>#N/A</v>
          </cell>
        </row>
        <row r="317">
          <cell r="B317">
            <v>44118</v>
          </cell>
          <cell r="C317" t="e">
            <v>#N/A</v>
          </cell>
        </row>
        <row r="318">
          <cell r="B318">
            <v>44119</v>
          </cell>
          <cell r="C318" t="e">
            <v>#N/A</v>
          </cell>
        </row>
        <row r="319">
          <cell r="B319">
            <v>44120</v>
          </cell>
          <cell r="C319" t="e">
            <v>#N/A</v>
          </cell>
        </row>
        <row r="320">
          <cell r="B320">
            <v>44121</v>
          </cell>
          <cell r="C320" t="e">
            <v>#N/A</v>
          </cell>
        </row>
        <row r="321">
          <cell r="B321">
            <v>44122</v>
          </cell>
          <cell r="C321" t="e">
            <v>#N/A</v>
          </cell>
        </row>
        <row r="322">
          <cell r="B322">
            <v>44123</v>
          </cell>
          <cell r="C322" t="e">
            <v>#N/A</v>
          </cell>
        </row>
        <row r="323">
          <cell r="B323">
            <v>44124</v>
          </cell>
          <cell r="C323" t="e">
            <v>#N/A</v>
          </cell>
        </row>
        <row r="324">
          <cell r="B324">
            <v>44125</v>
          </cell>
          <cell r="C324" t="e">
            <v>#N/A</v>
          </cell>
        </row>
        <row r="325">
          <cell r="B325">
            <v>44126</v>
          </cell>
          <cell r="C325" t="e">
            <v>#N/A</v>
          </cell>
        </row>
        <row r="326">
          <cell r="B326">
            <v>44127</v>
          </cell>
          <cell r="C326" t="e">
            <v>#N/A</v>
          </cell>
        </row>
        <row r="327">
          <cell r="B327">
            <v>44128</v>
          </cell>
          <cell r="C327" t="e">
            <v>#N/A</v>
          </cell>
        </row>
        <row r="328">
          <cell r="B328">
            <v>44129</v>
          </cell>
          <cell r="C328" t="e">
            <v>#N/A</v>
          </cell>
        </row>
        <row r="329">
          <cell r="B329">
            <v>44130</v>
          </cell>
          <cell r="C329" t="e">
            <v>#N/A</v>
          </cell>
        </row>
        <row r="330">
          <cell r="B330">
            <v>44131</v>
          </cell>
          <cell r="C330" t="e">
            <v>#N/A</v>
          </cell>
        </row>
        <row r="331">
          <cell r="B331">
            <v>44132</v>
          </cell>
          <cell r="C331" t="e">
            <v>#N/A</v>
          </cell>
        </row>
        <row r="332">
          <cell r="B332">
            <v>44133</v>
          </cell>
          <cell r="C332" t="e">
            <v>#N/A</v>
          </cell>
        </row>
        <row r="333">
          <cell r="B333">
            <v>44134</v>
          </cell>
          <cell r="C333" t="e">
            <v>#N/A</v>
          </cell>
        </row>
        <row r="334">
          <cell r="B334">
            <v>44135</v>
          </cell>
          <cell r="C334" t="e">
            <v>#N/A</v>
          </cell>
        </row>
        <row r="335">
          <cell r="B335">
            <v>44136</v>
          </cell>
          <cell r="C335" t="e">
            <v>#N/A</v>
          </cell>
        </row>
        <row r="336">
          <cell r="B336">
            <v>44137</v>
          </cell>
          <cell r="C336" t="e">
            <v>#N/A</v>
          </cell>
        </row>
        <row r="337">
          <cell r="B337">
            <v>44138</v>
          </cell>
          <cell r="C337" t="e">
            <v>#N/A</v>
          </cell>
        </row>
        <row r="338">
          <cell r="B338">
            <v>44139</v>
          </cell>
          <cell r="C338" t="e">
            <v>#N/A</v>
          </cell>
        </row>
        <row r="339">
          <cell r="B339">
            <v>44140</v>
          </cell>
          <cell r="C339" t="e">
            <v>#N/A</v>
          </cell>
        </row>
        <row r="340">
          <cell r="B340">
            <v>44141</v>
          </cell>
          <cell r="C340" t="e">
            <v>#N/A</v>
          </cell>
        </row>
        <row r="341">
          <cell r="B341">
            <v>44142</v>
          </cell>
          <cell r="C341" t="e">
            <v>#N/A</v>
          </cell>
        </row>
        <row r="342">
          <cell r="B342">
            <v>44143</v>
          </cell>
          <cell r="C342" t="e">
            <v>#N/A</v>
          </cell>
        </row>
        <row r="343">
          <cell r="B343">
            <v>44144</v>
          </cell>
          <cell r="C343" t="e">
            <v>#N/A</v>
          </cell>
        </row>
        <row r="344">
          <cell r="B344">
            <v>44145</v>
          </cell>
          <cell r="C344" t="e">
            <v>#N/A</v>
          </cell>
        </row>
        <row r="345">
          <cell r="B345">
            <v>44146</v>
          </cell>
          <cell r="C345" t="e">
            <v>#N/A</v>
          </cell>
        </row>
        <row r="346">
          <cell r="B346">
            <v>44147</v>
          </cell>
          <cell r="C346" t="e">
            <v>#N/A</v>
          </cell>
        </row>
        <row r="347">
          <cell r="B347">
            <v>44148</v>
          </cell>
          <cell r="C347" t="e">
            <v>#N/A</v>
          </cell>
        </row>
        <row r="348">
          <cell r="B348">
            <v>44149</v>
          </cell>
          <cell r="C348" t="e">
            <v>#N/A</v>
          </cell>
        </row>
        <row r="349">
          <cell r="B349">
            <v>44150</v>
          </cell>
          <cell r="C349" t="e">
            <v>#N/A</v>
          </cell>
        </row>
        <row r="350">
          <cell r="B350">
            <v>44151</v>
          </cell>
          <cell r="C350" t="e">
            <v>#N/A</v>
          </cell>
        </row>
        <row r="351">
          <cell r="B351">
            <v>44152</v>
          </cell>
          <cell r="C351" t="e">
            <v>#N/A</v>
          </cell>
        </row>
        <row r="352">
          <cell r="B352">
            <v>44153</v>
          </cell>
          <cell r="C352" t="e">
            <v>#N/A</v>
          </cell>
        </row>
        <row r="353">
          <cell r="B353">
            <v>44154</v>
          </cell>
          <cell r="C353" t="e">
            <v>#N/A</v>
          </cell>
        </row>
        <row r="354">
          <cell r="B354">
            <v>44155</v>
          </cell>
          <cell r="C354" t="e">
            <v>#N/A</v>
          </cell>
        </row>
        <row r="355">
          <cell r="B355">
            <v>44156</v>
          </cell>
          <cell r="C355" t="e">
            <v>#N/A</v>
          </cell>
        </row>
        <row r="356">
          <cell r="B356">
            <v>44157</v>
          </cell>
          <cell r="C356" t="e">
            <v>#N/A</v>
          </cell>
        </row>
        <row r="357">
          <cell r="B357">
            <v>44158</v>
          </cell>
          <cell r="C357" t="e">
            <v>#N/A</v>
          </cell>
        </row>
        <row r="358">
          <cell r="B358">
            <v>44159</v>
          </cell>
          <cell r="C358" t="e">
            <v>#N/A</v>
          </cell>
        </row>
        <row r="359">
          <cell r="B359">
            <v>44160</v>
          </cell>
          <cell r="C359" t="e">
            <v>#N/A</v>
          </cell>
        </row>
        <row r="360">
          <cell r="B360">
            <v>44161</v>
          </cell>
          <cell r="C360" t="e">
            <v>#N/A</v>
          </cell>
        </row>
        <row r="361">
          <cell r="B361">
            <v>44162</v>
          </cell>
          <cell r="C361" t="e">
            <v>#N/A</v>
          </cell>
        </row>
        <row r="362">
          <cell r="B362">
            <v>44163</v>
          </cell>
          <cell r="C362" t="e">
            <v>#N/A</v>
          </cell>
        </row>
        <row r="363">
          <cell r="B363">
            <v>44164</v>
          </cell>
          <cell r="C363" t="e">
            <v>#N/A</v>
          </cell>
        </row>
        <row r="364">
          <cell r="B364">
            <v>44165</v>
          </cell>
          <cell r="C364" t="e">
            <v>#N/A</v>
          </cell>
        </row>
        <row r="365">
          <cell r="B365">
            <v>44166</v>
          </cell>
          <cell r="C365" t="e">
            <v>#N/A</v>
          </cell>
        </row>
        <row r="366">
          <cell r="B366">
            <v>44167</v>
          </cell>
          <cell r="C366" t="e">
            <v>#N/A</v>
          </cell>
        </row>
        <row r="367">
          <cell r="B367">
            <v>44168</v>
          </cell>
          <cell r="C367" t="e">
            <v>#N/A</v>
          </cell>
        </row>
        <row r="368">
          <cell r="B368">
            <v>44169</v>
          </cell>
          <cell r="C368" t="e">
            <v>#N/A</v>
          </cell>
        </row>
        <row r="369">
          <cell r="B369">
            <v>44170</v>
          </cell>
          <cell r="C369" t="e">
            <v>#N/A</v>
          </cell>
        </row>
        <row r="370">
          <cell r="B370">
            <v>44171</v>
          </cell>
          <cell r="C370" t="e">
            <v>#N/A</v>
          </cell>
        </row>
        <row r="371">
          <cell r="B371">
            <v>44172</v>
          </cell>
          <cell r="C371" t="e">
            <v>#N/A</v>
          </cell>
        </row>
        <row r="372">
          <cell r="B372">
            <v>44173</v>
          </cell>
          <cell r="C372" t="e">
            <v>#N/A</v>
          </cell>
        </row>
        <row r="373">
          <cell r="B373">
            <v>44174</v>
          </cell>
          <cell r="C373" t="e">
            <v>#N/A</v>
          </cell>
        </row>
        <row r="374">
          <cell r="B374">
            <v>44175</v>
          </cell>
          <cell r="C374" t="e">
            <v>#N/A</v>
          </cell>
        </row>
        <row r="375">
          <cell r="B375">
            <v>44176</v>
          </cell>
          <cell r="C375" t="e">
            <v>#N/A</v>
          </cell>
        </row>
        <row r="376">
          <cell r="B376">
            <v>44177</v>
          </cell>
          <cell r="C376" t="e">
            <v>#N/A</v>
          </cell>
        </row>
        <row r="377">
          <cell r="B377">
            <v>44178</v>
          </cell>
          <cell r="C377" t="e">
            <v>#N/A</v>
          </cell>
        </row>
        <row r="378">
          <cell r="B378">
            <v>44179</v>
          </cell>
          <cell r="C378" t="e">
            <v>#N/A</v>
          </cell>
        </row>
        <row r="379">
          <cell r="B379">
            <v>44180</v>
          </cell>
          <cell r="C379" t="e">
            <v>#N/A</v>
          </cell>
        </row>
        <row r="380">
          <cell r="B380">
            <v>44181</v>
          </cell>
          <cell r="C380" t="e">
            <v>#N/A</v>
          </cell>
        </row>
        <row r="381">
          <cell r="B381">
            <v>44182</v>
          </cell>
          <cell r="C381" t="e">
            <v>#N/A</v>
          </cell>
        </row>
        <row r="382">
          <cell r="B382">
            <v>44183</v>
          </cell>
          <cell r="C382" t="e">
            <v>#N/A</v>
          </cell>
        </row>
        <row r="383">
          <cell r="B383">
            <v>44184</v>
          </cell>
          <cell r="C383" t="e">
            <v>#N/A</v>
          </cell>
        </row>
        <row r="384">
          <cell r="B384">
            <v>44185</v>
          </cell>
          <cell r="C384" t="e">
            <v>#N/A</v>
          </cell>
        </row>
        <row r="385">
          <cell r="B385">
            <v>44186</v>
          </cell>
          <cell r="C385" t="e">
            <v>#N/A</v>
          </cell>
        </row>
        <row r="386">
          <cell r="B386">
            <v>44187</v>
          </cell>
          <cell r="C386" t="e">
            <v>#N/A</v>
          </cell>
        </row>
        <row r="387">
          <cell r="B387">
            <v>44188</v>
          </cell>
          <cell r="C387" t="e">
            <v>#N/A</v>
          </cell>
        </row>
        <row r="388">
          <cell r="B388">
            <v>44189</v>
          </cell>
          <cell r="C388" t="e">
            <v>#N/A</v>
          </cell>
        </row>
        <row r="389">
          <cell r="B389">
            <v>44190</v>
          </cell>
          <cell r="C389" t="e">
            <v>#N/A</v>
          </cell>
        </row>
        <row r="390">
          <cell r="B390">
            <v>44191</v>
          </cell>
          <cell r="C390" t="e">
            <v>#N/A</v>
          </cell>
        </row>
        <row r="391">
          <cell r="B391">
            <v>44192</v>
          </cell>
          <cell r="C391" t="e">
            <v>#N/A</v>
          </cell>
        </row>
        <row r="392">
          <cell r="B392">
            <v>44193</v>
          </cell>
          <cell r="C392" t="e">
            <v>#N/A</v>
          </cell>
        </row>
        <row r="393">
          <cell r="B393">
            <v>44194</v>
          </cell>
          <cell r="C393" t="e">
            <v>#N/A</v>
          </cell>
        </row>
        <row r="394">
          <cell r="B394">
            <v>44195</v>
          </cell>
          <cell r="C394" t="e">
            <v>#N/A</v>
          </cell>
        </row>
      </sheetData>
      <sheetData sheetId="18">
        <row r="26">
          <cell r="F26" t="str">
            <v>Field Total (bopd)</v>
          </cell>
          <cell r="G26" t="str">
            <v>E2.0</v>
          </cell>
          <cell r="H26" t="str">
            <v>E6.0</v>
          </cell>
          <cell r="I26" t="str">
            <v>D9.0</v>
          </cell>
          <cell r="J26" t="str">
            <v>E4.0</v>
          </cell>
          <cell r="K26" t="str">
            <v>E5.0</v>
          </cell>
          <cell r="L26" t="str">
            <v>E7.0</v>
          </cell>
          <cell r="M26" t="str">
            <v>D9.0</v>
          </cell>
          <cell r="N26" t="str">
            <v>E2.0</v>
          </cell>
          <cell r="O26" t="str">
            <v>E2.0</v>
          </cell>
          <cell r="P26" t="str">
            <v>E7.0</v>
          </cell>
          <cell r="Q26" t="str">
            <v>E5.0</v>
          </cell>
          <cell r="R26" t="str">
            <v>E7.0</v>
          </cell>
          <cell r="S26" t="str">
            <v>E6.5</v>
          </cell>
          <cell r="T26" t="str">
            <v>E7.0</v>
          </cell>
        </row>
        <row r="27">
          <cell r="G27" t="str">
            <v>GB_1(SS)</v>
          </cell>
          <cell r="H27" t="str">
            <v>GB_1(LS)</v>
          </cell>
          <cell r="I27" t="str">
            <v>GB_3(SS)</v>
          </cell>
          <cell r="J27" t="str">
            <v>GB_3(LS)</v>
          </cell>
          <cell r="K27" t="str">
            <v>GB_4(SS)</v>
          </cell>
          <cell r="L27" t="str">
            <v>GB_4(LS)</v>
          </cell>
          <cell r="M27" t="str">
            <v>GB_5(SS)</v>
          </cell>
          <cell r="N27" t="str">
            <v>GB_5(LS)</v>
          </cell>
          <cell r="O27" t="str">
            <v>GB_6(SS)</v>
          </cell>
          <cell r="P27" t="str">
            <v>GB_6(LS)</v>
          </cell>
          <cell r="Q27" t="str">
            <v>GB_7(SS)</v>
          </cell>
          <cell r="R27" t="str">
            <v>GB_7(LS)</v>
          </cell>
          <cell r="S27" t="str">
            <v>GB_8(SS)</v>
          </cell>
          <cell r="T27" t="str">
            <v>GB_8(LS)</v>
          </cell>
        </row>
        <row r="28">
          <cell r="C28">
            <v>1</v>
          </cell>
          <cell r="D28">
            <v>31</v>
          </cell>
          <cell r="E28">
            <v>43831</v>
          </cell>
          <cell r="F28">
            <v>12174.151741618698</v>
          </cell>
          <cell r="G28">
            <v>3131.974502177417</v>
          </cell>
          <cell r="H28">
            <v>1154.2144524798382</v>
          </cell>
          <cell r="I28">
            <v>3172.5984130388092</v>
          </cell>
          <cell r="J28">
            <v>2540.3805310887092</v>
          </cell>
          <cell r="K28">
            <v>0</v>
          </cell>
          <cell r="L28">
            <v>0</v>
          </cell>
          <cell r="M28">
            <v>869.99320825479003</v>
          </cell>
          <cell r="N28">
            <v>1304.9906345791351</v>
          </cell>
        </row>
        <row r="29">
          <cell r="C29">
            <v>2</v>
          </cell>
          <cell r="D29">
            <v>29</v>
          </cell>
          <cell r="E29">
            <v>43862</v>
          </cell>
          <cell r="F29">
            <v>16681.842623024098</v>
          </cell>
          <cell r="G29">
            <v>3131.3054879741376</v>
          </cell>
          <cell r="H29">
            <v>1099.7049157758622</v>
          </cell>
          <cell r="I29">
            <v>3172.5974531999996</v>
          </cell>
          <cell r="J29">
            <v>2540.3803966810347</v>
          </cell>
          <cell r="K29">
            <v>865.4015099722684</v>
          </cell>
          <cell r="L29">
            <v>1522.4894999999999</v>
          </cell>
          <cell r="M29">
            <v>1739.9826614951505</v>
          </cell>
          <cell r="N29">
            <v>2609.9806979256459</v>
          </cell>
        </row>
        <row r="30">
          <cell r="C30">
            <v>3</v>
          </cell>
          <cell r="D30">
            <v>31</v>
          </cell>
          <cell r="E30">
            <v>43891</v>
          </cell>
          <cell r="F30">
            <v>19010.00652054877</v>
          </cell>
          <cell r="G30">
            <v>3106.7867726612903</v>
          </cell>
          <cell r="H30">
            <v>1066.583605221774</v>
          </cell>
          <cell r="I30">
            <v>3172.5974532000009</v>
          </cell>
          <cell r="J30">
            <v>2540.3805310887101</v>
          </cell>
          <cell r="K30">
            <v>1730.8030199445368</v>
          </cell>
          <cell r="L30">
            <v>3044.9789999999998</v>
          </cell>
          <cell r="M30">
            <v>1737.8946256602821</v>
          </cell>
          <cell r="N30">
            <v>2609.9815127721777</v>
          </cell>
        </row>
        <row r="31">
          <cell r="C31">
            <v>4</v>
          </cell>
          <cell r="D31">
            <v>30</v>
          </cell>
          <cell r="E31">
            <v>43922</v>
          </cell>
          <cell r="F31">
            <v>18635.684796618028</v>
          </cell>
          <cell r="G31">
            <v>3048.9745279999993</v>
          </cell>
          <cell r="H31">
            <v>1042.6283996875</v>
          </cell>
          <cell r="I31">
            <v>3126.7736999848858</v>
          </cell>
          <cell r="J31">
            <v>2540.3804661249974</v>
          </cell>
          <cell r="K31">
            <v>1529.7760120706473</v>
          </cell>
          <cell r="L31">
            <v>3044.9789999999998</v>
          </cell>
          <cell r="M31">
            <v>1692.1922011562497</v>
          </cell>
          <cell r="N31">
            <v>2609.98048959375</v>
          </cell>
        </row>
        <row r="32">
          <cell r="C32">
            <v>5</v>
          </cell>
          <cell r="D32">
            <v>31</v>
          </cell>
          <cell r="E32">
            <v>43952</v>
          </cell>
          <cell r="F32">
            <v>18181.457047826851</v>
          </cell>
          <cell r="G32">
            <v>2981.4366962903241</v>
          </cell>
          <cell r="H32">
            <v>1023.1725806854835</v>
          </cell>
          <cell r="I32">
            <v>2939.2442976542743</v>
          </cell>
          <cell r="J32">
            <v>2540.3805310887119</v>
          </cell>
          <cell r="K32">
            <v>1320.3583771987812</v>
          </cell>
          <cell r="L32">
            <v>3146.4782999999998</v>
          </cell>
          <cell r="M32">
            <v>1620.4052393649199</v>
          </cell>
          <cell r="N32">
            <v>2609.981025544354</v>
          </cell>
        </row>
        <row r="33">
          <cell r="C33">
            <v>6</v>
          </cell>
          <cell r="D33">
            <v>30</v>
          </cell>
          <cell r="E33">
            <v>43983</v>
          </cell>
          <cell r="F33">
            <v>17372.639233853457</v>
          </cell>
          <cell r="G33">
            <v>2902.4772050000029</v>
          </cell>
          <cell r="H33">
            <v>1006.334344437501</v>
          </cell>
          <cell r="I33">
            <v>2867.1734109216486</v>
          </cell>
          <cell r="J33">
            <v>2540.3804661249974</v>
          </cell>
          <cell r="K33">
            <v>1058.0921908713251</v>
          </cell>
          <cell r="L33">
            <v>2848.528741935484</v>
          </cell>
          <cell r="M33">
            <v>1539.671881499999</v>
          </cell>
          <cell r="N33">
            <v>2609.9809930625001</v>
          </cell>
        </row>
        <row r="34">
          <cell r="C34">
            <v>7</v>
          </cell>
          <cell r="D34">
            <v>31</v>
          </cell>
          <cell r="E34">
            <v>44013</v>
          </cell>
          <cell r="F34">
            <v>17056.932658587848</v>
          </cell>
          <cell r="G34">
            <v>2824.1244747580645</v>
          </cell>
          <cell r="H34">
            <v>992.43630072580572</v>
          </cell>
          <cell r="I34">
            <v>2555.791823311386</v>
          </cell>
          <cell r="J34">
            <v>2540.3785821774209</v>
          </cell>
          <cell r="K34">
            <v>1034.0312931796877</v>
          </cell>
          <cell r="L34">
            <v>3044.9789999999998</v>
          </cell>
          <cell r="M34">
            <v>1455.2111333467747</v>
          </cell>
          <cell r="N34">
            <v>2609.9800510887103</v>
          </cell>
        </row>
        <row r="35">
          <cell r="C35">
            <v>8</v>
          </cell>
          <cell r="D35">
            <v>31</v>
          </cell>
          <cell r="E35">
            <v>44044</v>
          </cell>
          <cell r="F35">
            <v>16608.487863408893</v>
          </cell>
          <cell r="G35">
            <v>2741.4984316935447</v>
          </cell>
          <cell r="H35">
            <v>979.08041165322595</v>
          </cell>
          <cell r="I35">
            <v>2354.6373047773432</v>
          </cell>
          <cell r="J35">
            <v>2540.3805310887083</v>
          </cell>
          <cell r="K35">
            <v>964.97090294606846</v>
          </cell>
          <cell r="L35">
            <v>3044.9789999999998</v>
          </cell>
          <cell r="M35">
            <v>1372.9592812500007</v>
          </cell>
          <cell r="N35">
            <v>2609.9820000000013</v>
          </cell>
        </row>
        <row r="36">
          <cell r="C36">
            <v>9</v>
          </cell>
          <cell r="D36">
            <v>30</v>
          </cell>
          <cell r="E36">
            <v>44075</v>
          </cell>
          <cell r="F36">
            <v>16295.719873932203</v>
          </cell>
          <cell r="G36">
            <v>2662.4998322499991</v>
          </cell>
          <cell r="H36">
            <v>966.00045593749962</v>
          </cell>
          <cell r="I36">
            <v>2257.1576037290815</v>
          </cell>
          <cell r="J36">
            <v>2540.3784522500005</v>
          </cell>
          <cell r="K36">
            <v>913.5286910781241</v>
          </cell>
          <cell r="L36">
            <v>3044.9790000000016</v>
          </cell>
          <cell r="M36">
            <v>1301.1958525625</v>
          </cell>
          <cell r="N36">
            <v>2609.979986124998</v>
          </cell>
        </row>
        <row r="37">
          <cell r="C37">
            <v>10</v>
          </cell>
          <cell r="D37">
            <v>31</v>
          </cell>
          <cell r="E37">
            <v>44105</v>
          </cell>
          <cell r="F37">
            <v>18184.080910984998</v>
          </cell>
          <cell r="G37">
            <v>2583.6600041129072</v>
          </cell>
          <cell r="H37">
            <v>953.09460296370878</v>
          </cell>
          <cell r="I37">
            <v>2184.5476944665952</v>
          </cell>
          <cell r="J37">
            <v>2540.3805310887119</v>
          </cell>
          <cell r="K37">
            <v>871.07564576612981</v>
          </cell>
          <cell r="L37">
            <v>3044.9789999999998</v>
          </cell>
          <cell r="M37">
            <v>1241.7917046774189</v>
          </cell>
          <cell r="N37">
            <v>2609.9820000000013</v>
          </cell>
        </row>
        <row r="38">
          <cell r="C38">
            <v>11</v>
          </cell>
          <cell r="D38">
            <v>30</v>
          </cell>
          <cell r="E38">
            <v>44136</v>
          </cell>
          <cell r="F38">
            <v>20085.451604188711</v>
          </cell>
          <cell r="G38">
            <v>2510.4925472499958</v>
          </cell>
          <cell r="H38">
            <v>940.59240200000158</v>
          </cell>
          <cell r="I38">
            <v>2124.8173436340721</v>
          </cell>
          <cell r="J38">
            <v>2540.3784522499968</v>
          </cell>
          <cell r="K38">
            <v>827.53404417338652</v>
          </cell>
          <cell r="L38">
            <v>3031.1884709997066</v>
          </cell>
          <cell r="M38">
            <v>1191.3289019374993</v>
          </cell>
          <cell r="N38">
            <v>2609.979986124998</v>
          </cell>
        </row>
        <row r="39">
          <cell r="C39">
            <v>12</v>
          </cell>
          <cell r="D39">
            <v>31</v>
          </cell>
          <cell r="E39">
            <v>44166</v>
          </cell>
          <cell r="F39">
            <v>21852.359989373599</v>
          </cell>
          <cell r="G39">
            <v>2440.9724129032297</v>
          </cell>
          <cell r="H39">
            <v>928.19628677419348</v>
          </cell>
          <cell r="I39">
            <v>2072.5663568556924</v>
          </cell>
          <cell r="J39">
            <v>2540.3785821774209</v>
          </cell>
          <cell r="K39">
            <v>797.89526112500073</v>
          </cell>
          <cell r="L39">
            <v>2945.795274443823</v>
          </cell>
          <cell r="M39">
            <v>1144.0840115927426</v>
          </cell>
          <cell r="N39">
            <v>2609.9800510887103</v>
          </cell>
        </row>
      </sheetData>
      <sheetData sheetId="19">
        <row r="8">
          <cell r="C8">
            <v>43692.333333333336</v>
          </cell>
          <cell r="D8" t="str">
            <v>Separator Test</v>
          </cell>
          <cell r="E8">
            <v>32</v>
          </cell>
          <cell r="F8">
            <v>3628.5557703052104</v>
          </cell>
          <cell r="G8">
            <v>0.36289186621706904</v>
          </cell>
          <cell r="H8">
            <v>1.0000000000000002E-4</v>
          </cell>
          <cell r="I8">
            <v>171.61147727168287</v>
          </cell>
          <cell r="J8">
            <v>820</v>
          </cell>
          <cell r="K8">
            <v>215</v>
          </cell>
          <cell r="L8">
            <v>43690.25</v>
          </cell>
          <cell r="M8" t="str">
            <v>Separator Test</v>
          </cell>
          <cell r="N8">
            <v>20</v>
          </cell>
          <cell r="O8">
            <v>1405.2215998446545</v>
          </cell>
          <cell r="P8">
            <v>103.18277581352731</v>
          </cell>
          <cell r="Q8">
            <v>6.8409090909090908</v>
          </cell>
          <cell r="R8">
            <v>776.65860034392904</v>
          </cell>
          <cell r="S8">
            <v>1490</v>
          </cell>
          <cell r="T8">
            <v>150</v>
          </cell>
          <cell r="U8">
            <v>43693.25</v>
          </cell>
          <cell r="V8" t="str">
            <v>Separator Test</v>
          </cell>
          <cell r="W8">
            <v>32</v>
          </cell>
          <cell r="X8">
            <v>3190.6251060500153</v>
          </cell>
          <cell r="Y8">
            <v>12.813755445983997</v>
          </cell>
          <cell r="Z8">
            <v>0.39999999999999997</v>
          </cell>
          <cell r="AA8" t="e">
            <v>#N/A</v>
          </cell>
          <cell r="AB8">
            <v>570</v>
          </cell>
          <cell r="AC8">
            <v>150</v>
          </cell>
          <cell r="AD8">
            <v>43697.75</v>
          </cell>
          <cell r="AE8" t="str">
            <v>Separator Test</v>
          </cell>
          <cell r="AF8">
            <v>32</v>
          </cell>
          <cell r="AG8">
            <v>2591.6681760308293</v>
          </cell>
          <cell r="AH8">
            <v>23.536845190996534</v>
          </cell>
          <cell r="AI8">
            <v>0.90000000000000024</v>
          </cell>
          <cell r="AJ8">
            <v>412.04423495786051</v>
          </cell>
          <cell r="AK8" t="e">
            <v>#N/A</v>
          </cell>
          <cell r="AL8" t="e">
            <v>#N/A</v>
          </cell>
          <cell r="AM8">
            <v>43831</v>
          </cell>
          <cell r="AN8" t="str">
            <v>Separator Test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43831</v>
          </cell>
          <cell r="AW8" t="str">
            <v>Separator Test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43831</v>
          </cell>
          <cell r="BF8" t="str">
            <v>Separator Test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43831</v>
          </cell>
          <cell r="BO8" t="str">
            <v>Separator Test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43831</v>
          </cell>
          <cell r="BX8" t="str">
            <v>Separator Test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43831</v>
          </cell>
          <cell r="CG8" t="str">
            <v>Separator Test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43831</v>
          </cell>
          <cell r="CP8" t="str">
            <v>Separator Test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43831</v>
          </cell>
          <cell r="CY8" t="str">
            <v>Separator Test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</row>
        <row r="9">
          <cell r="C9">
            <v>43739</v>
          </cell>
          <cell r="D9" t="str">
            <v>MER Separator Test</v>
          </cell>
          <cell r="E9">
            <v>24</v>
          </cell>
          <cell r="F9">
            <v>2143.4856756452918</v>
          </cell>
          <cell r="G9">
            <v>1.3278231889942704</v>
          </cell>
          <cell r="H9">
            <v>6.1904761904761922E-4</v>
          </cell>
          <cell r="I9">
            <v>145.23752562266176</v>
          </cell>
          <cell r="J9">
            <v>880</v>
          </cell>
          <cell r="K9">
            <v>140</v>
          </cell>
          <cell r="L9">
            <v>43691.25</v>
          </cell>
          <cell r="M9" t="str">
            <v>Separator Test</v>
          </cell>
          <cell r="N9">
            <v>20</v>
          </cell>
          <cell r="O9">
            <v>1405.2215998446545</v>
          </cell>
          <cell r="P9">
            <v>103.18277581352731</v>
          </cell>
          <cell r="Q9">
            <v>6.8409090909090908</v>
          </cell>
          <cell r="R9">
            <v>776.65860034392904</v>
          </cell>
          <cell r="S9">
            <v>1490</v>
          </cell>
          <cell r="T9">
            <v>150</v>
          </cell>
          <cell r="U9">
            <v>43693.25</v>
          </cell>
          <cell r="V9" t="str">
            <v>Dummy Test</v>
          </cell>
          <cell r="W9">
            <v>32</v>
          </cell>
          <cell r="X9">
            <v>3190.6251060500153</v>
          </cell>
          <cell r="Y9">
            <v>12.813755445983997</v>
          </cell>
          <cell r="Z9">
            <v>0.39999999999999997</v>
          </cell>
          <cell r="AA9">
            <v>42</v>
          </cell>
          <cell r="AB9">
            <v>570</v>
          </cell>
          <cell r="AC9">
            <v>150</v>
          </cell>
          <cell r="AD9">
            <v>43747</v>
          </cell>
          <cell r="AE9" t="str">
            <v>MER Separator Test</v>
          </cell>
          <cell r="AF9">
            <v>24</v>
          </cell>
          <cell r="AG9">
            <v>1799.9145685453868</v>
          </cell>
          <cell r="AH9">
            <v>4.8112649479466603</v>
          </cell>
          <cell r="AI9">
            <v>2.6666666666666674E-3</v>
          </cell>
          <cell r="AJ9">
            <v>338.83114498184608</v>
          </cell>
          <cell r="AK9">
            <v>940</v>
          </cell>
          <cell r="AL9">
            <v>150</v>
          </cell>
        </row>
        <row r="10">
          <cell r="C10">
            <v>43740</v>
          </cell>
          <cell r="D10" t="str">
            <v>MER Separator Test</v>
          </cell>
          <cell r="E10">
            <v>28</v>
          </cell>
          <cell r="F10">
            <v>2718.0100182603787</v>
          </cell>
          <cell r="G10">
            <v>5.7305947417263559</v>
          </cell>
          <cell r="H10">
            <v>2.1052631578947372E-3</v>
          </cell>
          <cell r="I10">
            <v>156.15079361567413</v>
          </cell>
          <cell r="J10">
            <v>850</v>
          </cell>
          <cell r="K10">
            <v>160</v>
          </cell>
          <cell r="L10">
            <v>43734</v>
          </cell>
          <cell r="M10" t="str">
            <v>MER Separator Test</v>
          </cell>
          <cell r="N10">
            <v>20</v>
          </cell>
          <cell r="O10">
            <v>1398.7667358322083</v>
          </cell>
          <cell r="P10">
            <v>99.500122503792042</v>
          </cell>
          <cell r="Q10">
            <v>6.6400000000000006</v>
          </cell>
          <cell r="R10">
            <v>764.90713038575871</v>
          </cell>
          <cell r="S10" t="e">
            <v>#N/A</v>
          </cell>
          <cell r="T10" t="e">
            <v>#N/A</v>
          </cell>
          <cell r="U10">
            <v>43751</v>
          </cell>
          <cell r="V10" t="str">
            <v>MER Separator Test</v>
          </cell>
          <cell r="W10">
            <v>24</v>
          </cell>
          <cell r="X10">
            <v>2737.9605321336267</v>
          </cell>
          <cell r="Y10">
            <v>8.8507585597067191</v>
          </cell>
          <cell r="Z10">
            <v>3.2222222222222218E-3</v>
          </cell>
          <cell r="AA10">
            <v>8.375932836771808</v>
          </cell>
          <cell r="AB10">
            <v>630</v>
          </cell>
          <cell r="AC10">
            <v>140</v>
          </cell>
          <cell r="AD10">
            <v>43748</v>
          </cell>
          <cell r="AE10" t="str">
            <v>MER Separator Test</v>
          </cell>
          <cell r="AF10">
            <v>28</v>
          </cell>
          <cell r="AG10">
            <v>2197.7025646169059</v>
          </cell>
          <cell r="AH10">
            <v>6.3708740764267429</v>
          </cell>
          <cell r="AI10">
            <v>2.8888888888888892E-3</v>
          </cell>
          <cell r="AJ10">
            <v>337.1242023518044</v>
          </cell>
          <cell r="AK10">
            <v>910</v>
          </cell>
          <cell r="AL10">
            <v>165</v>
          </cell>
        </row>
        <row r="11">
          <cell r="C11">
            <v>43741</v>
          </cell>
          <cell r="D11" t="str">
            <v>MER Separator Test</v>
          </cell>
          <cell r="E11">
            <v>32</v>
          </cell>
          <cell r="F11">
            <v>3514.0164138317778</v>
          </cell>
          <cell r="G11">
            <v>8.4771328332225266</v>
          </cell>
          <cell r="H11">
            <v>2.4062500000000008E-3</v>
          </cell>
          <cell r="I11">
            <v>159.00715119602091</v>
          </cell>
          <cell r="J11">
            <v>800</v>
          </cell>
          <cell r="K11">
            <v>170</v>
          </cell>
          <cell r="L11">
            <v>43735</v>
          </cell>
          <cell r="M11" t="str">
            <v>MER Separator Test</v>
          </cell>
          <cell r="N11">
            <v>16</v>
          </cell>
          <cell r="O11">
            <v>977.76913444826687</v>
          </cell>
          <cell r="P11">
            <v>35.714604165066689</v>
          </cell>
          <cell r="Q11">
            <v>3.5222222222222217</v>
          </cell>
          <cell r="R11">
            <v>753.0187651072315</v>
          </cell>
          <cell r="S11">
            <v>1530</v>
          </cell>
          <cell r="T11">
            <v>100</v>
          </cell>
          <cell r="U11">
            <v>43751</v>
          </cell>
          <cell r="V11" t="str">
            <v>Dummy Test</v>
          </cell>
          <cell r="W11">
            <v>24</v>
          </cell>
          <cell r="X11">
            <v>2737.9605321336267</v>
          </cell>
          <cell r="Y11">
            <v>8.8507585597067191</v>
          </cell>
          <cell r="Z11">
            <v>3.2222222222222218E-3</v>
          </cell>
          <cell r="AA11">
            <v>42</v>
          </cell>
          <cell r="AB11">
            <v>630</v>
          </cell>
          <cell r="AC11">
            <v>140</v>
          </cell>
          <cell r="AD11">
            <v>43749</v>
          </cell>
          <cell r="AE11" t="str">
            <v>MER Separator Test</v>
          </cell>
          <cell r="AF11">
            <v>32</v>
          </cell>
          <cell r="AG11">
            <v>2608.8537019696</v>
          </cell>
          <cell r="AH11">
            <v>6.685706470399964</v>
          </cell>
          <cell r="AI11">
            <v>2.5555555555555566E-3</v>
          </cell>
          <cell r="AJ11">
            <v>361.08005106672528</v>
          </cell>
          <cell r="AK11">
            <v>890</v>
          </cell>
          <cell r="AL11">
            <v>180</v>
          </cell>
        </row>
        <row r="12">
          <cell r="C12">
            <v>43742</v>
          </cell>
          <cell r="D12" t="str">
            <v>MER Separator Test</v>
          </cell>
          <cell r="E12">
            <v>36</v>
          </cell>
          <cell r="F12">
            <v>3878.3345744085855</v>
          </cell>
          <cell r="G12">
            <v>13.107988307204227</v>
          </cell>
          <cell r="H12">
            <v>3.3684210526315804E-3</v>
          </cell>
          <cell r="I12">
            <v>156.95294886140857</v>
          </cell>
          <cell r="J12">
            <v>780</v>
          </cell>
          <cell r="K12">
            <v>180</v>
          </cell>
          <cell r="L12">
            <v>43736</v>
          </cell>
          <cell r="M12" t="str">
            <v>MER Separator Test</v>
          </cell>
          <cell r="N12">
            <v>24</v>
          </cell>
          <cell r="O12">
            <v>1667.2128924444603</v>
          </cell>
          <cell r="P12">
            <v>164.37138628553993</v>
          </cell>
          <cell r="Q12">
            <v>8.9749999999999996</v>
          </cell>
          <cell r="R12">
            <v>756.17599506467616</v>
          </cell>
          <cell r="S12">
            <v>1480</v>
          </cell>
          <cell r="T12">
            <v>140</v>
          </cell>
          <cell r="U12">
            <v>43753</v>
          </cell>
          <cell r="V12" t="str">
            <v>MER Separator Test</v>
          </cell>
          <cell r="W12">
            <v>28</v>
          </cell>
          <cell r="X12">
            <v>3202.6512678565709</v>
          </cell>
          <cell r="Y12">
            <v>9.6368643967599983</v>
          </cell>
          <cell r="Z12">
            <v>3.0000000000000009E-3</v>
          </cell>
          <cell r="AA12">
            <v>10.033142938109858</v>
          </cell>
          <cell r="AB12">
            <v>550</v>
          </cell>
          <cell r="AC12">
            <v>150</v>
          </cell>
          <cell r="AD12">
            <v>43750</v>
          </cell>
          <cell r="AE12" t="str">
            <v>MER Separator Test</v>
          </cell>
          <cell r="AF12">
            <v>36</v>
          </cell>
          <cell r="AG12">
            <v>2942.2877344295866</v>
          </cell>
          <cell r="AH12">
            <v>7.538727223746668</v>
          </cell>
          <cell r="AI12">
            <v>2.5555555555555561E-3</v>
          </cell>
          <cell r="AJ12">
            <v>366.33824959701599</v>
          </cell>
          <cell r="AK12">
            <v>880</v>
          </cell>
          <cell r="AL12">
            <v>180</v>
          </cell>
        </row>
        <row r="13">
          <cell r="C13">
            <v>43743</v>
          </cell>
          <cell r="D13" t="str">
            <v>Dummy Test</v>
          </cell>
          <cell r="E13">
            <v>32</v>
          </cell>
          <cell r="F13">
            <v>3514.0164138317778</v>
          </cell>
          <cell r="G13">
            <v>8.4771328332225266</v>
          </cell>
          <cell r="H13">
            <v>2.4062500000000008E-3</v>
          </cell>
          <cell r="I13">
            <v>159.00715119602091</v>
          </cell>
          <cell r="J13">
            <v>800</v>
          </cell>
          <cell r="K13">
            <v>170</v>
          </cell>
          <cell r="L13">
            <v>43737</v>
          </cell>
          <cell r="M13" t="str">
            <v>MER Separator Test</v>
          </cell>
          <cell r="N13">
            <v>28</v>
          </cell>
          <cell r="O13">
            <v>2034.4078450664631</v>
          </cell>
          <cell r="P13">
            <v>230.07377614953583</v>
          </cell>
          <cell r="Q13">
            <v>10.16</v>
          </cell>
          <cell r="R13">
            <v>745.10254358239456</v>
          </cell>
          <cell r="S13">
            <v>1430</v>
          </cell>
          <cell r="T13">
            <v>150</v>
          </cell>
          <cell r="U13">
            <v>43753</v>
          </cell>
          <cell r="V13" t="str">
            <v>Dummy Test</v>
          </cell>
          <cell r="W13">
            <v>28</v>
          </cell>
          <cell r="X13">
            <v>3202.6512678565709</v>
          </cell>
          <cell r="Y13">
            <v>9.6368643967599983</v>
          </cell>
          <cell r="Z13">
            <v>3.0000000000000009E-3</v>
          </cell>
          <cell r="AA13">
            <v>42</v>
          </cell>
          <cell r="AB13">
            <v>550</v>
          </cell>
          <cell r="AC13">
            <v>150</v>
          </cell>
          <cell r="AD13">
            <v>43751</v>
          </cell>
          <cell r="AE13" t="str">
            <v>Dummy Test</v>
          </cell>
          <cell r="AF13">
            <v>32</v>
          </cell>
          <cell r="AG13">
            <v>2608.8537019696</v>
          </cell>
          <cell r="AH13">
            <v>6.685706470399964</v>
          </cell>
          <cell r="AI13">
            <v>2.5555555555555566E-3</v>
          </cell>
          <cell r="AJ13">
            <v>361.08005106672528</v>
          </cell>
          <cell r="AK13">
            <v>890</v>
          </cell>
          <cell r="AL13">
            <v>180</v>
          </cell>
        </row>
        <row r="14">
          <cell r="C14">
            <v>43754</v>
          </cell>
          <cell r="D14" t="str">
            <v>Dummy Test</v>
          </cell>
          <cell r="E14">
            <v>24</v>
          </cell>
          <cell r="F14">
            <v>2143.4856756452918</v>
          </cell>
          <cell r="G14">
            <v>1.3278231889942704</v>
          </cell>
          <cell r="H14">
            <v>6.1904761904761922E-4</v>
          </cell>
          <cell r="I14">
            <v>145.23752562266176</v>
          </cell>
          <cell r="J14">
            <v>880</v>
          </cell>
          <cell r="K14">
            <v>140</v>
          </cell>
          <cell r="L14">
            <v>43737</v>
          </cell>
          <cell r="M14" t="str">
            <v>Dummy Test</v>
          </cell>
          <cell r="N14">
            <v>28</v>
          </cell>
          <cell r="O14">
            <v>1940</v>
          </cell>
          <cell r="P14">
            <v>320</v>
          </cell>
          <cell r="Q14">
            <v>14</v>
          </cell>
          <cell r="R14">
            <v>770</v>
          </cell>
          <cell r="S14">
            <v>1430</v>
          </cell>
          <cell r="T14">
            <v>150</v>
          </cell>
          <cell r="U14">
            <v>43754</v>
          </cell>
          <cell r="V14" t="str">
            <v>MER Separator Test</v>
          </cell>
          <cell r="W14">
            <v>32</v>
          </cell>
          <cell r="X14">
            <v>3979.662210514361</v>
          </cell>
          <cell r="Y14">
            <v>11.974911365640082</v>
          </cell>
          <cell r="Z14">
            <v>2.9999999999999996E-3</v>
          </cell>
          <cell r="AA14">
            <v>10.855248749757054</v>
          </cell>
          <cell r="AB14">
            <v>450</v>
          </cell>
          <cell r="AC14">
            <v>150</v>
          </cell>
          <cell r="AD14">
            <v>43755</v>
          </cell>
          <cell r="AE14" t="str">
            <v>Dummy Test</v>
          </cell>
          <cell r="AF14">
            <v>28</v>
          </cell>
          <cell r="AG14">
            <v>2197.7025646169059</v>
          </cell>
          <cell r="AH14">
            <v>6.3708740764267429</v>
          </cell>
          <cell r="AI14">
            <v>2.8888888888888892E-3</v>
          </cell>
          <cell r="AJ14">
            <v>337.1242023518044</v>
          </cell>
          <cell r="AK14">
            <v>910</v>
          </cell>
          <cell r="AL14">
            <v>165</v>
          </cell>
        </row>
        <row r="15">
          <cell r="C15">
            <v>43761</v>
          </cell>
          <cell r="D15" t="str">
            <v>Dummy Test</v>
          </cell>
          <cell r="E15">
            <v>32</v>
          </cell>
          <cell r="F15">
            <v>3514.0164138317778</v>
          </cell>
          <cell r="G15">
            <v>8.4771328332225266</v>
          </cell>
          <cell r="H15">
            <v>2.4062500000000008E-3</v>
          </cell>
          <cell r="I15">
            <v>159.00715119602091</v>
          </cell>
          <cell r="J15">
            <v>800</v>
          </cell>
          <cell r="K15">
            <v>170</v>
          </cell>
          <cell r="L15">
            <v>43739</v>
          </cell>
          <cell r="M15" t="str">
            <v>Dummy Test</v>
          </cell>
          <cell r="N15">
            <v>20</v>
          </cell>
          <cell r="O15">
            <v>1398.7667358322083</v>
          </cell>
          <cell r="P15">
            <v>99.500122503792042</v>
          </cell>
          <cell r="Q15">
            <v>6.6400000000000006</v>
          </cell>
          <cell r="R15">
            <v>764.90713038575871</v>
          </cell>
          <cell r="S15">
            <v>1450</v>
          </cell>
          <cell r="T15">
            <v>150</v>
          </cell>
          <cell r="U15">
            <v>43754</v>
          </cell>
          <cell r="V15" t="str">
            <v>Dummy Test</v>
          </cell>
          <cell r="W15">
            <v>32</v>
          </cell>
          <cell r="X15">
            <v>3979.662210514361</v>
          </cell>
          <cell r="Y15">
            <v>11.974911365640082</v>
          </cell>
          <cell r="Z15">
            <v>2.9999999999999996E-3</v>
          </cell>
          <cell r="AA15">
            <v>42</v>
          </cell>
          <cell r="AB15">
            <v>450</v>
          </cell>
          <cell r="AC15">
            <v>150</v>
          </cell>
          <cell r="AD15">
            <v>43761</v>
          </cell>
          <cell r="AE15" t="str">
            <v>Dummy Test</v>
          </cell>
          <cell r="AF15">
            <v>24</v>
          </cell>
          <cell r="AG15">
            <v>1799.9145685453868</v>
          </cell>
          <cell r="AH15">
            <v>4.8112649479466603</v>
          </cell>
          <cell r="AI15">
            <v>2.6666666666666674E-3</v>
          </cell>
          <cell r="AJ15">
            <v>338.83114498184608</v>
          </cell>
          <cell r="AK15">
            <v>940</v>
          </cell>
          <cell r="AL15">
            <v>150</v>
          </cell>
        </row>
        <row r="16">
          <cell r="C16">
            <v>43762</v>
          </cell>
          <cell r="D16" t="str">
            <v>Dummy Test</v>
          </cell>
          <cell r="E16">
            <v>28</v>
          </cell>
          <cell r="F16">
            <v>2718.0100182603787</v>
          </cell>
          <cell r="G16">
            <v>5.7305947417263559</v>
          </cell>
          <cell r="H16">
            <v>2.1052631578947372E-3</v>
          </cell>
          <cell r="I16">
            <v>156.15079361567413</v>
          </cell>
          <cell r="J16">
            <v>850</v>
          </cell>
          <cell r="K16">
            <v>160</v>
          </cell>
          <cell r="L16">
            <v>43791</v>
          </cell>
          <cell r="M16" t="str">
            <v>Dummy Test</v>
          </cell>
          <cell r="N16">
            <v>20</v>
          </cell>
          <cell r="O16">
            <v>1374.3474341215433</v>
          </cell>
          <cell r="P16">
            <v>169.34367255045595</v>
          </cell>
          <cell r="Q16">
            <v>0.10969999999999999</v>
          </cell>
          <cell r="R16">
            <v>770.28927299329825</v>
          </cell>
          <cell r="S16">
            <v>1450</v>
          </cell>
          <cell r="T16">
            <v>120</v>
          </cell>
          <cell r="U16">
            <v>43755</v>
          </cell>
          <cell r="V16" t="str">
            <v>MER Separator Test</v>
          </cell>
          <cell r="W16">
            <v>36</v>
          </cell>
          <cell r="X16">
            <v>4167.9128091250868</v>
          </cell>
          <cell r="Y16">
            <v>12.541362514920001</v>
          </cell>
          <cell r="Z16">
            <v>2.9999999999999996E-3</v>
          </cell>
          <cell r="AA16">
            <v>11.286257341897519</v>
          </cell>
          <cell r="AB16">
            <v>400</v>
          </cell>
          <cell r="AC16">
            <v>150</v>
          </cell>
          <cell r="AD16">
            <v>43773</v>
          </cell>
          <cell r="AE16" t="str">
            <v>Dummy Test</v>
          </cell>
          <cell r="AF16">
            <v>32</v>
          </cell>
          <cell r="AG16">
            <v>2306</v>
          </cell>
          <cell r="AH16">
            <v>5.88</v>
          </cell>
          <cell r="AI16">
            <v>2.5555555555555566E-3</v>
          </cell>
          <cell r="AJ16">
            <v>361.08005106672528</v>
          </cell>
          <cell r="AK16">
            <v>890</v>
          </cell>
          <cell r="AL16">
            <v>180</v>
          </cell>
        </row>
        <row r="17">
          <cell r="C17">
            <v>43791</v>
          </cell>
          <cell r="D17" t="str">
            <v>Dummy Test</v>
          </cell>
          <cell r="E17">
            <v>32</v>
          </cell>
          <cell r="F17">
            <v>3514.0164138317778</v>
          </cell>
          <cell r="G17">
            <v>8.4771328332225266</v>
          </cell>
          <cell r="H17">
            <v>2.4062500000000008E-3</v>
          </cell>
          <cell r="I17">
            <v>159.00715119602091</v>
          </cell>
          <cell r="J17">
            <v>800</v>
          </cell>
          <cell r="K17">
            <v>170</v>
          </cell>
          <cell r="L17">
            <v>43804</v>
          </cell>
          <cell r="M17" t="str">
            <v>Separator Test</v>
          </cell>
          <cell r="N17">
            <v>20</v>
          </cell>
          <cell r="O17">
            <v>1374.3474341215433</v>
          </cell>
          <cell r="P17">
            <v>169.34367255045595</v>
          </cell>
          <cell r="Q17">
            <v>0.10969999999999999</v>
          </cell>
          <cell r="R17">
            <v>770.28927299329825</v>
          </cell>
          <cell r="S17">
            <v>1450</v>
          </cell>
          <cell r="T17">
            <v>120</v>
          </cell>
          <cell r="U17">
            <v>43755</v>
          </cell>
          <cell r="V17" t="str">
            <v>Dummy Test</v>
          </cell>
          <cell r="W17">
            <v>36</v>
          </cell>
          <cell r="X17">
            <v>4167.9128091250868</v>
          </cell>
          <cell r="Y17">
            <v>12.541362514920001</v>
          </cell>
          <cell r="Z17">
            <v>2.9999999999999996E-3</v>
          </cell>
          <cell r="AA17">
            <v>42</v>
          </cell>
          <cell r="AB17">
            <v>400</v>
          </cell>
          <cell r="AC17">
            <v>150</v>
          </cell>
          <cell r="AD17">
            <v>43830</v>
          </cell>
          <cell r="AE17" t="str">
            <v>Separator Test</v>
          </cell>
          <cell r="AF17">
            <v>32</v>
          </cell>
          <cell r="AG17">
            <v>2196.4619182304295</v>
          </cell>
          <cell r="AH17">
            <v>5.2841705638696634</v>
          </cell>
          <cell r="AI17">
            <v>2.3999999999999998E-3</v>
          </cell>
          <cell r="AJ17">
            <v>398.27768828222531</v>
          </cell>
          <cell r="AK17">
            <v>790</v>
          </cell>
          <cell r="AL17">
            <v>170</v>
          </cell>
        </row>
        <row r="18">
          <cell r="C18">
            <v>43808</v>
          </cell>
          <cell r="D18" t="str">
            <v>Separator Test</v>
          </cell>
          <cell r="E18">
            <v>32</v>
          </cell>
          <cell r="F18">
            <v>3349</v>
          </cell>
          <cell r="G18">
            <v>10</v>
          </cell>
          <cell r="H18">
            <v>2.9770765108663292E-3</v>
          </cell>
          <cell r="I18">
            <v>159.00715119602091</v>
          </cell>
          <cell r="J18">
            <v>800</v>
          </cell>
          <cell r="K18">
            <v>170</v>
          </cell>
          <cell r="L18">
            <v>43831</v>
          </cell>
          <cell r="M18" t="str">
            <v>Separator Test</v>
          </cell>
          <cell r="N18">
            <v>20</v>
          </cell>
          <cell r="O18">
            <v>1323.982659284788</v>
          </cell>
          <cell r="P18">
            <v>207.69405071523514</v>
          </cell>
          <cell r="Q18">
            <v>0.13560000000000003</v>
          </cell>
          <cell r="R18">
            <v>787.56906851349413</v>
          </cell>
          <cell r="S18">
            <v>1450</v>
          </cell>
          <cell r="T18">
            <v>130</v>
          </cell>
          <cell r="U18">
            <v>43757</v>
          </cell>
          <cell r="V18" t="str">
            <v>Dummy Test</v>
          </cell>
          <cell r="W18">
            <v>24</v>
          </cell>
          <cell r="X18">
            <v>2737.9605321336267</v>
          </cell>
          <cell r="Y18">
            <v>8.8507585597067191</v>
          </cell>
          <cell r="Z18">
            <v>3.2222222222222218E-3</v>
          </cell>
          <cell r="AA18">
            <v>42</v>
          </cell>
          <cell r="AB18">
            <v>630</v>
          </cell>
          <cell r="AC18">
            <v>140</v>
          </cell>
          <cell r="AD18">
            <v>43839</v>
          </cell>
          <cell r="AE18" t="str">
            <v>Dummy Test</v>
          </cell>
          <cell r="AF18">
            <v>24</v>
          </cell>
          <cell r="AG18">
            <v>1338</v>
          </cell>
          <cell r="AH18">
            <v>3.2111999999999998</v>
          </cell>
          <cell r="AI18">
            <v>2.3999999999999998E-3</v>
          </cell>
          <cell r="AJ18">
            <v>398.27768828222531</v>
          </cell>
          <cell r="AK18">
            <v>850</v>
          </cell>
          <cell r="AL18">
            <v>140</v>
          </cell>
        </row>
        <row r="19">
          <cell r="C19">
            <v>43827</v>
          </cell>
          <cell r="D19" t="str">
            <v>Separator Test</v>
          </cell>
          <cell r="E19">
            <v>36</v>
          </cell>
          <cell r="F19">
            <v>3638</v>
          </cell>
          <cell r="G19">
            <v>8</v>
          </cell>
          <cell r="H19">
            <v>2.1941854086670325E-3</v>
          </cell>
          <cell r="I19">
            <v>173</v>
          </cell>
          <cell r="J19">
            <v>730</v>
          </cell>
          <cell r="K19">
            <v>175</v>
          </cell>
          <cell r="U19">
            <v>43787</v>
          </cell>
          <cell r="V19" t="str">
            <v>Dummy Test</v>
          </cell>
          <cell r="W19">
            <v>32</v>
          </cell>
          <cell r="X19">
            <v>3916.152</v>
          </cell>
          <cell r="Y19">
            <v>75.847999999999956</v>
          </cell>
          <cell r="Z19">
            <v>1.9E-2</v>
          </cell>
          <cell r="AA19">
            <v>42</v>
          </cell>
          <cell r="AB19">
            <v>450</v>
          </cell>
          <cell r="AC19">
            <v>130</v>
          </cell>
          <cell r="AD19">
            <v>43842</v>
          </cell>
          <cell r="AE19" t="str">
            <v>Dummy Test</v>
          </cell>
          <cell r="AF19">
            <v>32</v>
          </cell>
          <cell r="AG19">
            <v>2196.4619182304295</v>
          </cell>
          <cell r="AH19">
            <v>5.2841705638696634</v>
          </cell>
          <cell r="AI19">
            <v>2.3999999999999998E-3</v>
          </cell>
          <cell r="AJ19">
            <v>398.27768828222531</v>
          </cell>
          <cell r="AK19">
            <v>790</v>
          </cell>
          <cell r="AL19">
            <v>170</v>
          </cell>
        </row>
        <row r="20">
          <cell r="C20">
            <v>43846</v>
          </cell>
          <cell r="D20" t="str">
            <v>Separator Test</v>
          </cell>
          <cell r="E20">
            <v>24</v>
          </cell>
          <cell r="F20">
            <v>1969.2390413955602</v>
          </cell>
          <cell r="G20">
            <v>3.9463708244400095</v>
          </cell>
          <cell r="H20">
            <v>2.0000000000000048E-3</v>
          </cell>
          <cell r="I20">
            <v>209</v>
          </cell>
          <cell r="J20">
            <v>800</v>
          </cell>
          <cell r="K20">
            <v>140</v>
          </cell>
          <cell r="U20">
            <v>43791</v>
          </cell>
          <cell r="V20" t="str">
            <v>Dummy Test</v>
          </cell>
          <cell r="W20">
            <v>28</v>
          </cell>
          <cell r="X20">
            <v>3150.9719999999998</v>
          </cell>
          <cell r="Y20">
            <v>61.028000000000247</v>
          </cell>
          <cell r="Z20">
            <v>1.9E-2</v>
          </cell>
          <cell r="AA20">
            <v>42</v>
          </cell>
          <cell r="AB20">
            <v>500</v>
          </cell>
          <cell r="AC20">
            <v>140</v>
          </cell>
          <cell r="AD20">
            <v>43843</v>
          </cell>
          <cell r="AE20" t="str">
            <v>Dummy Test</v>
          </cell>
          <cell r="AF20">
            <v>24</v>
          </cell>
          <cell r="AG20">
            <v>1338</v>
          </cell>
          <cell r="AH20">
            <v>3.2111999999999998</v>
          </cell>
          <cell r="AI20">
            <v>2.3999999999999998E-3</v>
          </cell>
          <cell r="AJ20">
            <v>398.27768828222531</v>
          </cell>
          <cell r="AK20">
            <v>850</v>
          </cell>
          <cell r="AL20">
            <v>140</v>
          </cell>
        </row>
        <row r="21">
          <cell r="C21">
            <v>43852</v>
          </cell>
          <cell r="D21" t="str">
            <v>Separator Test</v>
          </cell>
          <cell r="E21">
            <v>16</v>
          </cell>
          <cell r="F21">
            <v>880.25440756110004</v>
          </cell>
          <cell r="G21">
            <v>1.7640368889000229</v>
          </cell>
          <cell r="H21">
            <v>2.0000000000000256E-3</v>
          </cell>
          <cell r="I21">
            <v>136</v>
          </cell>
          <cell r="J21">
            <v>820</v>
          </cell>
          <cell r="K21">
            <v>100</v>
          </cell>
          <cell r="U21">
            <v>43792</v>
          </cell>
          <cell r="V21" t="str">
            <v>Dummy Test</v>
          </cell>
          <cell r="W21">
            <v>28</v>
          </cell>
          <cell r="X21">
            <v>3077.096</v>
          </cell>
          <cell r="Y21">
            <v>134.904</v>
          </cell>
          <cell r="Z21">
            <v>4.2000000000000003E-2</v>
          </cell>
          <cell r="AA21">
            <v>42</v>
          </cell>
          <cell r="AB21">
            <v>480</v>
          </cell>
          <cell r="AC21">
            <v>130</v>
          </cell>
        </row>
        <row r="22">
          <cell r="U22">
            <v>43797</v>
          </cell>
          <cell r="V22" t="str">
            <v>Dummy Test</v>
          </cell>
          <cell r="W22">
            <v>28</v>
          </cell>
          <cell r="X22">
            <v>2992</v>
          </cell>
          <cell r="Y22">
            <v>208</v>
          </cell>
          <cell r="Z22">
            <v>6.5000000000000002E-2</v>
          </cell>
          <cell r="AA22">
            <v>42</v>
          </cell>
          <cell r="AB22">
            <v>450</v>
          </cell>
          <cell r="AC22">
            <v>130</v>
          </cell>
        </row>
        <row r="23">
          <cell r="U23">
            <v>43803</v>
          </cell>
          <cell r="V23" t="str">
            <v>Dummy Test</v>
          </cell>
          <cell r="W23">
            <v>32</v>
          </cell>
          <cell r="X23">
            <v>3123.835</v>
          </cell>
          <cell r="Y23">
            <v>217.16499999999996</v>
          </cell>
          <cell r="Z23">
            <v>6.5000000000000002E-2</v>
          </cell>
          <cell r="AA23">
            <v>42</v>
          </cell>
          <cell r="AB23">
            <v>400</v>
          </cell>
          <cell r="AC23">
            <v>135</v>
          </cell>
        </row>
        <row r="24">
          <cell r="U24">
            <v>43809</v>
          </cell>
          <cell r="V24" t="str">
            <v>Separator Test</v>
          </cell>
          <cell r="W24">
            <v>32</v>
          </cell>
          <cell r="X24">
            <v>3041</v>
          </cell>
          <cell r="Y24">
            <v>300</v>
          </cell>
          <cell r="Z24">
            <v>8.979347500748279E-2</v>
          </cell>
          <cell r="AA24">
            <v>42</v>
          </cell>
          <cell r="AB24">
            <v>350</v>
          </cell>
          <cell r="AC24">
            <v>135</v>
          </cell>
        </row>
        <row r="25">
          <cell r="U25">
            <v>43826</v>
          </cell>
          <cell r="V25" t="str">
            <v>Separator Test</v>
          </cell>
          <cell r="W25">
            <v>32</v>
          </cell>
          <cell r="X25">
            <v>2684.7192171161314</v>
          </cell>
          <cell r="Y25">
            <v>455.30325904308665</v>
          </cell>
          <cell r="Z25">
            <v>0.14499999999999999</v>
          </cell>
          <cell r="AA25">
            <v>42</v>
          </cell>
          <cell r="AB25">
            <v>350</v>
          </cell>
          <cell r="AC25">
            <v>135</v>
          </cell>
        </row>
        <row r="26">
          <cell r="U26">
            <v>43828</v>
          </cell>
          <cell r="V26" t="str">
            <v>Separator Test</v>
          </cell>
          <cell r="W26">
            <v>28</v>
          </cell>
          <cell r="X26">
            <v>2405</v>
          </cell>
          <cell r="Y26">
            <v>325</v>
          </cell>
          <cell r="Z26">
            <v>0.11904761904761904</v>
          </cell>
          <cell r="AA26">
            <v>42</v>
          </cell>
          <cell r="AB26">
            <v>400</v>
          </cell>
          <cell r="AC26">
            <v>130</v>
          </cell>
        </row>
      </sheetData>
      <sheetData sheetId="20"/>
      <sheetData sheetId="21"/>
      <sheetData sheetId="22">
        <row r="12">
          <cell r="B12" t="str">
            <v>Qo_GB_1(E2.0)</v>
          </cell>
          <cell r="C12" t="str">
            <v>Qw_GB_1(E2.0)</v>
          </cell>
          <cell r="D12" t="str">
            <v>Ql_GB_1(E2.0)</v>
          </cell>
          <cell r="E12" t="str">
            <v>Np_GB_1(E2.0)</v>
          </cell>
          <cell r="F12" t="str">
            <v>Lp_GB_1(E2.0)</v>
          </cell>
          <cell r="G12" t="str">
            <v>WOR_GB_1(E2.0)</v>
          </cell>
          <cell r="H12" t="str">
            <v>Qo_GB_1(E6.0)</v>
          </cell>
          <cell r="I12" t="str">
            <v>Qw_GB_1(E6.0)</v>
          </cell>
          <cell r="J12" t="str">
            <v>Ql_GB_1(E6.0)</v>
          </cell>
          <cell r="K12" t="str">
            <v>Np_GB_1(E6.0)</v>
          </cell>
          <cell r="L12" t="str">
            <v>Lp_GB_1(E6.0)</v>
          </cell>
          <cell r="M12" t="str">
            <v>WOR_GB_1(E6.0)</v>
          </cell>
          <cell r="N12" t="str">
            <v>Qo_GB_3(D9.0)</v>
          </cell>
          <cell r="O12" t="str">
            <v>Qw_GB_3(D9.0)</v>
          </cell>
          <cell r="P12" t="str">
            <v>Ql_GB_3(D9.0)</v>
          </cell>
          <cell r="Q12" t="str">
            <v>Np_GB_3(D9.0)</v>
          </cell>
          <cell r="R12" t="str">
            <v>Lp_GB_3(D9.0)</v>
          </cell>
          <cell r="S12" t="str">
            <v>WOR_GB_3(D9.0)</v>
          </cell>
          <cell r="T12" t="str">
            <v>Qo_GB_3(E4.0)</v>
          </cell>
          <cell r="U12" t="str">
            <v>Qw_GB_3(E4.0)</v>
          </cell>
          <cell r="V12" t="str">
            <v>Ql_GB_3(E4.0)</v>
          </cell>
          <cell r="W12" t="str">
            <v>Np_GB_3(E4.0)</v>
          </cell>
          <cell r="X12" t="str">
            <v>Lp_GB_3(E4.0)</v>
          </cell>
          <cell r="Y12" t="str">
            <v>WOR_GB_3(E4.0)</v>
          </cell>
          <cell r="Z12" t="str">
            <v>Qo_GB_4ST(E5.0)</v>
          </cell>
          <cell r="AA12" t="str">
            <v>Qw_GB_4ST(E5.0)</v>
          </cell>
          <cell r="AB12" t="str">
            <v>Ql_GB_4ST(E5.0)</v>
          </cell>
          <cell r="AC12" t="str">
            <v>Np_GB_4ST(E5.0)</v>
          </cell>
          <cell r="AD12" t="str">
            <v>Lp_GB_4ST(E5.0)</v>
          </cell>
          <cell r="AE12" t="str">
            <v>WOR_GB_4ST(E5.0)</v>
          </cell>
          <cell r="AF12" t="str">
            <v>Qo_GB_4ST(E7.0)</v>
          </cell>
          <cell r="AG12" t="str">
            <v>Qw_GB_4ST(E7.0)</v>
          </cell>
          <cell r="AH12" t="str">
            <v>Ql_GB_4ST(E7.0)</v>
          </cell>
          <cell r="AI12" t="str">
            <v>Np_GB_4ST(E7.0)</v>
          </cell>
          <cell r="AJ12" t="str">
            <v>Lp_GB_4ST(E7.0)</v>
          </cell>
          <cell r="AK12" t="str">
            <v>WOR_GB_4ST(E7.0)</v>
          </cell>
          <cell r="AL12" t="str">
            <v>Qo_GB_5(E2.0)</v>
          </cell>
          <cell r="AM12" t="str">
            <v>Qw_GB_5(E2.0)</v>
          </cell>
          <cell r="AN12" t="str">
            <v>Ql_GB_5(E2.0)</v>
          </cell>
          <cell r="AO12" t="str">
            <v>Np_GB_5(E2.0)</v>
          </cell>
          <cell r="AP12" t="str">
            <v>Lp_GB_5(E2.0)</v>
          </cell>
          <cell r="AQ12" t="str">
            <v>WOR_GB_5(E2.0)</v>
          </cell>
          <cell r="AR12" t="str">
            <v>Qo_GB_5(E4.0)</v>
          </cell>
          <cell r="AS12" t="str">
            <v>Qw_GB_5(E4.0)</v>
          </cell>
          <cell r="AT12" t="str">
            <v>Ql_GB_5(E4.0)</v>
          </cell>
          <cell r="AU12" t="str">
            <v>Np_GB_5(E4.0)</v>
          </cell>
          <cell r="AV12" t="str">
            <v>Lp_GB_5(E4.0)</v>
          </cell>
          <cell r="AW12" t="str">
            <v>WOR_GB_5(E4.0)</v>
          </cell>
          <cell r="AX12" t="str">
            <v>Qo_GB_6(D9.0)</v>
          </cell>
          <cell r="AY12" t="str">
            <v>Qw_GB_6(D9.0)</v>
          </cell>
          <cell r="AZ12" t="str">
            <v>Ql_GB_6(D9.0)</v>
          </cell>
          <cell r="BA12" t="str">
            <v>Np_GB_6(D9.0)</v>
          </cell>
          <cell r="BB12" t="str">
            <v>Lp_GB_6(D9.0)</v>
          </cell>
          <cell r="BC12" t="str">
            <v>WOR_GB_6(D9.0)</v>
          </cell>
          <cell r="BD12" t="str">
            <v>Qo_GB_6(E3.0)</v>
          </cell>
          <cell r="BE12" t="str">
            <v>Qw_GB_6(E3.0)</v>
          </cell>
          <cell r="BF12" t="str">
            <v>Ql_GB_6(E3.0)</v>
          </cell>
          <cell r="BG12" t="str">
            <v>Np_GB_6(E3.0)</v>
          </cell>
          <cell r="BH12" t="str">
            <v>Lp_GB_6(E3.0)</v>
          </cell>
          <cell r="BI12" t="str">
            <v>WOR_GB_6(E3.0)</v>
          </cell>
          <cell r="BJ12" t="str">
            <v>Qo_GB_7(E2.0)</v>
          </cell>
          <cell r="BK12" t="str">
            <v>Qw_GB_7(E2.0)</v>
          </cell>
          <cell r="BL12" t="str">
            <v>Ql_GB_7(E2.0)</v>
          </cell>
          <cell r="BM12" t="str">
            <v>Np_GB_7(E2.0)</v>
          </cell>
          <cell r="BN12" t="str">
            <v>Lp_GB_7(E2.0)</v>
          </cell>
          <cell r="BO12" t="str">
            <v>WOR_GB_7(E2.0)</v>
          </cell>
          <cell r="BP12" t="str">
            <v>Qo_GB_7(E5.0)</v>
          </cell>
          <cell r="BQ12" t="str">
            <v>Qw_GB_7(E5.0)</v>
          </cell>
          <cell r="BR12" t="str">
            <v>Ql_GB_7(E5.0)</v>
          </cell>
          <cell r="BS12" t="str">
            <v>Np_GB_7(E5.0)</v>
          </cell>
          <cell r="BT12" t="str">
            <v>Lp_GB_7(E5.0)</v>
          </cell>
          <cell r="BU12" t="str">
            <v>WOR_GB_7(E5.0)</v>
          </cell>
        </row>
        <row r="13">
          <cell r="B13">
            <v>665.38169270217679</v>
          </cell>
          <cell r="C13">
            <v>0</v>
          </cell>
          <cell r="D13">
            <v>665.38169270217679</v>
          </cell>
          <cell r="E13">
            <v>0.66538169270217684</v>
          </cell>
          <cell r="F13">
            <v>0.66538169270217684</v>
          </cell>
          <cell r="G13">
            <v>0</v>
          </cell>
          <cell r="H13">
            <v>676.81611087002329</v>
          </cell>
          <cell r="I13">
            <v>51.317714567901248</v>
          </cell>
          <cell r="J13">
            <v>728.13382543792454</v>
          </cell>
          <cell r="K13">
            <v>0.67681611087002325</v>
          </cell>
          <cell r="L13">
            <v>0.7281338254379246</v>
          </cell>
          <cell r="M13">
            <v>7.5822241438570567E-2</v>
          </cell>
          <cell r="N13">
            <v>235.08277125532393</v>
          </cell>
          <cell r="O13">
            <v>21.245218066587114</v>
          </cell>
          <cell r="P13">
            <v>256.32798932191105</v>
          </cell>
          <cell r="Q13">
            <v>0.23508277125532392</v>
          </cell>
          <cell r="R13">
            <v>0.25632798932191103</v>
          </cell>
          <cell r="S13">
            <v>9.0373352130993193E-2</v>
          </cell>
          <cell r="T13">
            <v>755.51870913391224</v>
          </cell>
          <cell r="U13">
            <v>57.285121975308584</v>
          </cell>
          <cell r="V13">
            <v>812.80383110922082</v>
          </cell>
          <cell r="W13">
            <v>0.75551870913391228</v>
          </cell>
          <cell r="X13">
            <v>0.81280383110922083</v>
          </cell>
          <cell r="Y13">
            <v>7.5822241438570456E-2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  <cell r="AH13" t="e">
            <v>#N/A</v>
          </cell>
          <cell r="AI13" t="e">
            <v>#N/A</v>
          </cell>
          <cell r="AJ13" t="e">
            <v>#N/A</v>
          </cell>
          <cell r="AK13" t="e">
            <v>#N/A</v>
          </cell>
          <cell r="AL13" t="e">
            <v>#N/A</v>
          </cell>
          <cell r="AM13" t="e">
            <v>#N/A</v>
          </cell>
          <cell r="AN13" t="e">
            <v>#N/A</v>
          </cell>
          <cell r="AO13" t="e">
            <v>#N/A</v>
          </cell>
          <cell r="AP13" t="e">
            <v>#N/A</v>
          </cell>
          <cell r="AQ13" t="e">
            <v>#N/A</v>
          </cell>
          <cell r="AR13" t="e">
            <v>#N/A</v>
          </cell>
          <cell r="AS13" t="e">
            <v>#N/A</v>
          </cell>
          <cell r="AT13" t="e">
            <v>#N/A</v>
          </cell>
          <cell r="AU13" t="e">
            <v>#N/A</v>
          </cell>
          <cell r="AV13" t="e">
            <v>#N/A</v>
          </cell>
          <cell r="AW13" t="e">
            <v>#N/A</v>
          </cell>
          <cell r="AX13" t="e">
            <v>#N/A</v>
          </cell>
          <cell r="AY13" t="e">
            <v>#N/A</v>
          </cell>
          <cell r="AZ13" t="e">
            <v>#N/A</v>
          </cell>
          <cell r="BA13" t="e">
            <v>#N/A</v>
          </cell>
          <cell r="BB13" t="e">
            <v>#N/A</v>
          </cell>
          <cell r="BC13" t="e">
            <v>#N/A</v>
          </cell>
          <cell r="BD13" t="e">
            <v>#N/A</v>
          </cell>
          <cell r="BE13" t="e">
            <v>#N/A</v>
          </cell>
          <cell r="BF13" t="e">
            <v>#N/A</v>
          </cell>
          <cell r="BG13" t="e">
            <v>#N/A</v>
          </cell>
          <cell r="BH13" t="e">
            <v>#N/A</v>
          </cell>
          <cell r="BI13" t="e">
            <v>#N/A</v>
          </cell>
          <cell r="BJ13" t="e">
            <v>#N/A</v>
          </cell>
          <cell r="BK13" t="e">
            <v>#N/A</v>
          </cell>
          <cell r="BL13" t="e">
            <v>#N/A</v>
          </cell>
          <cell r="BM13" t="e">
            <v>#N/A</v>
          </cell>
          <cell r="BN13" t="e">
            <v>#N/A</v>
          </cell>
          <cell r="BO13" t="e">
            <v>#N/A</v>
          </cell>
          <cell r="BP13" t="e">
            <v>#N/A</v>
          </cell>
          <cell r="BQ13" t="e">
            <v>#N/A</v>
          </cell>
          <cell r="BR13" t="e">
            <v>#N/A</v>
          </cell>
          <cell r="BS13" t="e">
            <v>#N/A</v>
          </cell>
          <cell r="BT13" t="e">
            <v>#N/A</v>
          </cell>
          <cell r="BU13" t="e">
            <v>#N/A</v>
          </cell>
        </row>
        <row r="14">
          <cell r="B14">
            <v>3669.1007330648135</v>
          </cell>
          <cell r="C14">
            <v>0</v>
          </cell>
          <cell r="D14">
            <v>3669.1007330648135</v>
          </cell>
          <cell r="E14">
            <v>4.3344824257669901</v>
          </cell>
          <cell r="F14">
            <v>4.3344824257669901</v>
          </cell>
          <cell r="G14">
            <v>0</v>
          </cell>
          <cell r="H14">
            <v>1672.0495234691805</v>
          </cell>
          <cell r="I14">
            <v>616.23420349249841</v>
          </cell>
          <cell r="J14">
            <v>2288.2837269616789</v>
          </cell>
          <cell r="K14">
            <v>2.3488656343392038</v>
          </cell>
          <cell r="L14">
            <v>3.0164175523996031</v>
          </cell>
          <cell r="M14">
            <v>0.36855021029157747</v>
          </cell>
          <cell r="N14">
            <v>500.26223990508453</v>
          </cell>
          <cell r="O14">
            <v>10.334814470087906</v>
          </cell>
          <cell r="P14">
            <v>510.59705437517243</v>
          </cell>
          <cell r="Q14">
            <v>0.73534501116040851</v>
          </cell>
          <cell r="R14">
            <v>0.76692504369708348</v>
          </cell>
          <cell r="S14">
            <v>2.0658793819914822E-2</v>
          </cell>
          <cell r="T14">
            <v>1130.7385266626115</v>
          </cell>
          <cell r="U14">
            <v>416.73392178629388</v>
          </cell>
          <cell r="V14">
            <v>1547.4724484489054</v>
          </cell>
          <cell r="W14">
            <v>1.8862572357965237</v>
          </cell>
          <cell r="X14">
            <v>2.3602762795581262</v>
          </cell>
          <cell r="Y14">
            <v>0.36855021029157742</v>
          </cell>
          <cell r="Z14" t="e">
            <v>#N/A</v>
          </cell>
          <cell r="AA14" t="e">
            <v>#N/A</v>
          </cell>
          <cell r="AB14" t="e">
            <v>#N/A</v>
          </cell>
          <cell r="AC14" t="e">
            <v>#N/A</v>
          </cell>
          <cell r="AD14" t="e">
            <v>#N/A</v>
          </cell>
          <cell r="AE14" t="e">
            <v>#N/A</v>
          </cell>
          <cell r="AF14" t="e">
            <v>#N/A</v>
          </cell>
          <cell r="AG14" t="e">
            <v>#N/A</v>
          </cell>
          <cell r="AH14" t="e">
            <v>#N/A</v>
          </cell>
          <cell r="AI14" t="e">
            <v>#N/A</v>
          </cell>
          <cell r="AJ14" t="e">
            <v>#N/A</v>
          </cell>
          <cell r="AK14" t="e">
            <v>#N/A</v>
          </cell>
          <cell r="AL14" t="e">
            <v>#N/A</v>
          </cell>
          <cell r="AM14" t="e">
            <v>#N/A</v>
          </cell>
          <cell r="AN14" t="e">
            <v>#N/A</v>
          </cell>
          <cell r="AO14" t="e">
            <v>#N/A</v>
          </cell>
          <cell r="AP14" t="e">
            <v>#N/A</v>
          </cell>
          <cell r="AQ14" t="e">
            <v>#N/A</v>
          </cell>
          <cell r="AR14" t="e">
            <v>#N/A</v>
          </cell>
          <cell r="AS14" t="e">
            <v>#N/A</v>
          </cell>
          <cell r="AT14" t="e">
            <v>#N/A</v>
          </cell>
          <cell r="AU14" t="e">
            <v>#N/A</v>
          </cell>
          <cell r="AV14" t="e">
            <v>#N/A</v>
          </cell>
          <cell r="AW14" t="e">
            <v>#N/A</v>
          </cell>
          <cell r="AX14" t="e">
            <v>#N/A</v>
          </cell>
          <cell r="AY14" t="e">
            <v>#N/A</v>
          </cell>
          <cell r="AZ14" t="e">
            <v>#N/A</v>
          </cell>
          <cell r="BA14" t="e">
            <v>#N/A</v>
          </cell>
          <cell r="BB14" t="e">
            <v>#N/A</v>
          </cell>
          <cell r="BC14" t="e">
            <v>#N/A</v>
          </cell>
          <cell r="BD14" t="e">
            <v>#N/A</v>
          </cell>
          <cell r="BE14" t="e">
            <v>#N/A</v>
          </cell>
          <cell r="BF14" t="e">
            <v>#N/A</v>
          </cell>
          <cell r="BG14" t="e">
            <v>#N/A</v>
          </cell>
          <cell r="BH14" t="e">
            <v>#N/A</v>
          </cell>
          <cell r="BI14" t="e">
            <v>#N/A</v>
          </cell>
          <cell r="BJ14" t="e">
            <v>#N/A</v>
          </cell>
          <cell r="BK14" t="e">
            <v>#N/A</v>
          </cell>
          <cell r="BL14" t="e">
            <v>#N/A</v>
          </cell>
          <cell r="BM14" t="e">
            <v>#N/A</v>
          </cell>
          <cell r="BN14" t="e">
            <v>#N/A</v>
          </cell>
          <cell r="BO14" t="e">
            <v>#N/A</v>
          </cell>
          <cell r="BP14" t="e">
            <v>#N/A</v>
          </cell>
          <cell r="BQ14" t="e">
            <v>#N/A</v>
          </cell>
          <cell r="BR14" t="e">
            <v>#N/A</v>
          </cell>
          <cell r="BS14" t="e">
            <v>#N/A</v>
          </cell>
          <cell r="BT14" t="e">
            <v>#N/A</v>
          </cell>
          <cell r="BU14" t="e">
            <v>#N/A</v>
          </cell>
        </row>
        <row r="15">
          <cell r="B15">
            <v>1707.1129135199994</v>
          </cell>
          <cell r="C15">
            <v>0</v>
          </cell>
          <cell r="D15">
            <v>1707.1129135199994</v>
          </cell>
          <cell r="E15">
            <v>6.0415953392869897</v>
          </cell>
          <cell r="F15">
            <v>6.0415953392869897</v>
          </cell>
          <cell r="G15">
            <v>0</v>
          </cell>
          <cell r="H15">
            <v>262.95601207912455</v>
          </cell>
          <cell r="I15">
            <v>0</v>
          </cell>
          <cell r="J15">
            <v>262.95601207912455</v>
          </cell>
          <cell r="K15">
            <v>2.6118216464183286</v>
          </cell>
          <cell r="L15">
            <v>3.2793735644787274</v>
          </cell>
          <cell r="M15">
            <v>0</v>
          </cell>
          <cell r="N15">
            <v>1049.5695569247127</v>
          </cell>
          <cell r="O15">
            <v>59.192495449299031</v>
          </cell>
          <cell r="P15">
            <v>1108.7620523740118</v>
          </cell>
          <cell r="Q15">
            <v>1.7849145680851213</v>
          </cell>
          <cell r="R15">
            <v>1.8756870960710952</v>
          </cell>
          <cell r="S15">
            <v>5.6396924871502351E-2</v>
          </cell>
          <cell r="T15">
            <v>250.00366101258237</v>
          </cell>
          <cell r="U15">
            <v>1.8551405167400503</v>
          </cell>
          <cell r="V15">
            <v>251.85880152932242</v>
          </cell>
          <cell r="W15">
            <v>2.1362608968091061</v>
          </cell>
          <cell r="X15">
            <v>2.6121350810874486</v>
          </cell>
          <cell r="Y15">
            <v>7.420453401467123E-3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  <cell r="AH15" t="e">
            <v>#N/A</v>
          </cell>
          <cell r="AI15" t="e">
            <v>#N/A</v>
          </cell>
          <cell r="AJ15" t="e">
            <v>#N/A</v>
          </cell>
          <cell r="AK15" t="e">
            <v>#N/A</v>
          </cell>
          <cell r="AL15" t="e">
            <v>#N/A</v>
          </cell>
          <cell r="AM15" t="e">
            <v>#N/A</v>
          </cell>
          <cell r="AN15" t="e">
            <v>#N/A</v>
          </cell>
          <cell r="AO15" t="e">
            <v>#N/A</v>
          </cell>
          <cell r="AP15" t="e">
            <v>#N/A</v>
          </cell>
          <cell r="AQ15" t="e">
            <v>#N/A</v>
          </cell>
          <cell r="AR15" t="e">
            <v>#N/A</v>
          </cell>
          <cell r="AS15" t="e">
            <v>#N/A</v>
          </cell>
          <cell r="AT15" t="e">
            <v>#N/A</v>
          </cell>
          <cell r="AU15" t="e">
            <v>#N/A</v>
          </cell>
          <cell r="AV15" t="e">
            <v>#N/A</v>
          </cell>
          <cell r="AW15" t="e">
            <v>#N/A</v>
          </cell>
          <cell r="AX15" t="e">
            <v>#N/A</v>
          </cell>
          <cell r="AY15" t="e">
            <v>#N/A</v>
          </cell>
          <cell r="AZ15" t="e">
            <v>#N/A</v>
          </cell>
          <cell r="BA15" t="e">
            <v>#N/A</v>
          </cell>
          <cell r="BB15" t="e">
            <v>#N/A</v>
          </cell>
          <cell r="BC15" t="e">
            <v>#N/A</v>
          </cell>
          <cell r="BD15" t="e">
            <v>#N/A</v>
          </cell>
          <cell r="BE15" t="e">
            <v>#N/A</v>
          </cell>
          <cell r="BF15" t="e">
            <v>#N/A</v>
          </cell>
          <cell r="BG15" t="e">
            <v>#N/A</v>
          </cell>
          <cell r="BH15" t="e">
            <v>#N/A</v>
          </cell>
          <cell r="BI15" t="e">
            <v>#N/A</v>
          </cell>
          <cell r="BJ15" t="e">
            <v>#N/A</v>
          </cell>
          <cell r="BK15" t="e">
            <v>#N/A</v>
          </cell>
          <cell r="BL15" t="e">
            <v>#N/A</v>
          </cell>
          <cell r="BM15" t="e">
            <v>#N/A</v>
          </cell>
          <cell r="BN15" t="e">
            <v>#N/A</v>
          </cell>
          <cell r="BO15" t="e">
            <v>#N/A</v>
          </cell>
          <cell r="BP15" t="e">
            <v>#N/A</v>
          </cell>
          <cell r="BQ15" t="e">
            <v>#N/A</v>
          </cell>
          <cell r="BR15" t="e">
            <v>#N/A</v>
          </cell>
          <cell r="BS15" t="e">
            <v>#N/A</v>
          </cell>
          <cell r="BT15" t="e">
            <v>#N/A</v>
          </cell>
          <cell r="BU15" t="e">
            <v>#N/A</v>
          </cell>
        </row>
        <row r="16">
          <cell r="B16">
            <v>3590.7895116961549</v>
          </cell>
          <cell r="C16">
            <v>0</v>
          </cell>
          <cell r="D16">
            <v>3590.7895116961549</v>
          </cell>
          <cell r="E16">
            <v>9.6323848509831436</v>
          </cell>
          <cell r="F16">
            <v>9.6323848509831436</v>
          </cell>
          <cell r="G16">
            <v>0</v>
          </cell>
          <cell r="H16">
            <v>693.01878748326544</v>
          </cell>
          <cell r="I16">
            <v>242.69270044726898</v>
          </cell>
          <cell r="J16">
            <v>935.71148793053442</v>
          </cell>
          <cell r="K16">
            <v>3.3048404339015942</v>
          </cell>
          <cell r="L16">
            <v>4.215085052409262</v>
          </cell>
          <cell r="M16">
            <v>0.35019642299831499</v>
          </cell>
          <cell r="N16">
            <v>3013.9964695445115</v>
          </cell>
          <cell r="O16">
            <v>97.019738184477774</v>
          </cell>
          <cell r="P16">
            <v>3111.0162077289892</v>
          </cell>
          <cell r="Q16">
            <v>4.7989110376296331</v>
          </cell>
          <cell r="R16">
            <v>4.9867033038000841</v>
          </cell>
          <cell r="S16">
            <v>3.2189731860946681E-2</v>
          </cell>
          <cell r="T16">
            <v>2198.3214582680171</v>
          </cell>
          <cell r="U16">
            <v>33.24383550865241</v>
          </cell>
          <cell r="V16">
            <v>2231.5652937766695</v>
          </cell>
          <cell r="W16">
            <v>4.3345823550771234</v>
          </cell>
          <cell r="X16">
            <v>4.8437003748641185</v>
          </cell>
          <cell r="Y16">
            <v>1.5122372291650239E-2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  <cell r="AH16" t="e">
            <v>#N/A</v>
          </cell>
          <cell r="AI16" t="e">
            <v>#N/A</v>
          </cell>
          <cell r="AJ16" t="e">
            <v>#N/A</v>
          </cell>
          <cell r="AK16" t="e">
            <v>#N/A</v>
          </cell>
          <cell r="AL16" t="e">
            <v>#N/A</v>
          </cell>
          <cell r="AM16" t="e">
            <v>#N/A</v>
          </cell>
          <cell r="AN16" t="e">
            <v>#N/A</v>
          </cell>
          <cell r="AO16" t="e">
            <v>#N/A</v>
          </cell>
          <cell r="AP16" t="e">
            <v>#N/A</v>
          </cell>
          <cell r="AQ16" t="e">
            <v>#N/A</v>
          </cell>
          <cell r="AR16" t="e">
            <v>#N/A</v>
          </cell>
          <cell r="AS16" t="e">
            <v>#N/A</v>
          </cell>
          <cell r="AT16" t="e">
            <v>#N/A</v>
          </cell>
          <cell r="AU16" t="e">
            <v>#N/A</v>
          </cell>
          <cell r="AV16" t="e">
            <v>#N/A</v>
          </cell>
          <cell r="AW16" t="e">
            <v>#N/A</v>
          </cell>
          <cell r="AX16" t="e">
            <v>#N/A</v>
          </cell>
          <cell r="AY16" t="e">
            <v>#N/A</v>
          </cell>
          <cell r="AZ16" t="e">
            <v>#N/A</v>
          </cell>
          <cell r="BA16" t="e">
            <v>#N/A</v>
          </cell>
          <cell r="BB16" t="e">
            <v>#N/A</v>
          </cell>
          <cell r="BC16" t="e">
            <v>#N/A</v>
          </cell>
          <cell r="BD16" t="e">
            <v>#N/A</v>
          </cell>
          <cell r="BE16" t="e">
            <v>#N/A</v>
          </cell>
          <cell r="BF16" t="e">
            <v>#N/A</v>
          </cell>
          <cell r="BG16" t="e">
            <v>#N/A</v>
          </cell>
          <cell r="BH16" t="e">
            <v>#N/A</v>
          </cell>
          <cell r="BI16" t="e">
            <v>#N/A</v>
          </cell>
          <cell r="BJ16" t="e">
            <v>#N/A</v>
          </cell>
          <cell r="BK16" t="e">
            <v>#N/A</v>
          </cell>
          <cell r="BL16" t="e">
            <v>#N/A</v>
          </cell>
          <cell r="BM16" t="e">
            <v>#N/A</v>
          </cell>
          <cell r="BN16" t="e">
            <v>#N/A</v>
          </cell>
          <cell r="BO16" t="e">
            <v>#N/A</v>
          </cell>
          <cell r="BP16" t="e">
            <v>#N/A</v>
          </cell>
          <cell r="BQ16" t="e">
            <v>#N/A</v>
          </cell>
          <cell r="BR16" t="e">
            <v>#N/A</v>
          </cell>
          <cell r="BS16" t="e">
            <v>#N/A</v>
          </cell>
          <cell r="BT16" t="e">
            <v>#N/A</v>
          </cell>
          <cell r="BU16" t="e">
            <v>#N/A</v>
          </cell>
        </row>
        <row r="17">
          <cell r="B17">
            <v>1534.6164378415308</v>
          </cell>
          <cell r="C17">
            <v>0</v>
          </cell>
          <cell r="D17">
            <v>1534.6164378415308</v>
          </cell>
          <cell r="E17">
            <v>11.167001288824675</v>
          </cell>
          <cell r="F17">
            <v>11.167001288824675</v>
          </cell>
          <cell r="G17">
            <v>0</v>
          </cell>
          <cell r="H17">
            <v>260.22326978279318</v>
          </cell>
          <cell r="I17">
            <v>3.3667784189308918</v>
          </cell>
          <cell r="J17">
            <v>263.59004820172407</v>
          </cell>
          <cell r="K17">
            <v>3.5650637036843875</v>
          </cell>
          <cell r="L17">
            <v>4.4786751006109862</v>
          </cell>
          <cell r="M17">
            <v>1.2938037485045522E-2</v>
          </cell>
          <cell r="N17">
            <v>4029.3955816872817</v>
          </cell>
          <cell r="O17">
            <v>70.351897538057983</v>
          </cell>
          <cell r="P17">
            <v>4099.7474792253397</v>
          </cell>
          <cell r="Q17">
            <v>8.8283066193169155</v>
          </cell>
          <cell r="R17">
            <v>9.0864507830254233</v>
          </cell>
          <cell r="S17">
            <v>1.7459665131364096E-2</v>
          </cell>
          <cell r="T17">
            <v>2402.4703622318407</v>
          </cell>
          <cell r="U17">
            <v>27.699436345405502</v>
          </cell>
          <cell r="V17">
            <v>2430.1697985772462</v>
          </cell>
          <cell r="W17">
            <v>6.7370527173089645</v>
          </cell>
          <cell r="X17">
            <v>7.2738701734413649</v>
          </cell>
          <cell r="Y17">
            <v>1.1529564227245388E-2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  <cell r="AH17" t="e">
            <v>#N/A</v>
          </cell>
          <cell r="AI17" t="e">
            <v>#N/A</v>
          </cell>
          <cell r="AJ17" t="e">
            <v>#N/A</v>
          </cell>
          <cell r="AK17" t="e">
            <v>#N/A</v>
          </cell>
          <cell r="AL17" t="e">
            <v>#N/A</v>
          </cell>
          <cell r="AM17" t="e">
            <v>#N/A</v>
          </cell>
          <cell r="AN17" t="e">
            <v>#N/A</v>
          </cell>
          <cell r="AO17" t="e">
            <v>#N/A</v>
          </cell>
          <cell r="AP17" t="e">
            <v>#N/A</v>
          </cell>
          <cell r="AQ17" t="e">
            <v>#N/A</v>
          </cell>
          <cell r="AR17" t="e">
            <v>#N/A</v>
          </cell>
          <cell r="AS17" t="e">
            <v>#N/A</v>
          </cell>
          <cell r="AT17" t="e">
            <v>#N/A</v>
          </cell>
          <cell r="AU17" t="e">
            <v>#N/A</v>
          </cell>
          <cell r="AV17" t="e">
            <v>#N/A</v>
          </cell>
          <cell r="AW17" t="e">
            <v>#N/A</v>
          </cell>
          <cell r="AX17" t="e">
            <v>#N/A</v>
          </cell>
          <cell r="AY17" t="e">
            <v>#N/A</v>
          </cell>
          <cell r="AZ17" t="e">
            <v>#N/A</v>
          </cell>
          <cell r="BA17" t="e">
            <v>#N/A</v>
          </cell>
          <cell r="BB17" t="e">
            <v>#N/A</v>
          </cell>
          <cell r="BC17" t="e">
            <v>#N/A</v>
          </cell>
          <cell r="BD17" t="e">
            <v>#N/A</v>
          </cell>
          <cell r="BE17" t="e">
            <v>#N/A</v>
          </cell>
          <cell r="BF17" t="e">
            <v>#N/A</v>
          </cell>
          <cell r="BG17" t="e">
            <v>#N/A</v>
          </cell>
          <cell r="BH17" t="e">
            <v>#N/A</v>
          </cell>
          <cell r="BI17" t="e">
            <v>#N/A</v>
          </cell>
          <cell r="BJ17" t="e">
            <v>#N/A</v>
          </cell>
          <cell r="BK17" t="e">
            <v>#N/A</v>
          </cell>
          <cell r="BL17" t="e">
            <v>#N/A</v>
          </cell>
          <cell r="BM17" t="e">
            <v>#N/A</v>
          </cell>
          <cell r="BN17" t="e">
            <v>#N/A</v>
          </cell>
          <cell r="BO17" t="e">
            <v>#N/A</v>
          </cell>
          <cell r="BP17" t="e">
            <v>#N/A</v>
          </cell>
          <cell r="BQ17" t="e">
            <v>#N/A</v>
          </cell>
          <cell r="BR17" t="e">
            <v>#N/A</v>
          </cell>
          <cell r="BS17" t="e">
            <v>#N/A</v>
          </cell>
          <cell r="BT17" t="e">
            <v>#N/A</v>
          </cell>
          <cell r="BU17" t="e">
            <v>#N/A</v>
          </cell>
        </row>
        <row r="18">
          <cell r="B18">
            <v>477.99317439796278</v>
          </cell>
          <cell r="C18">
            <v>0</v>
          </cell>
          <cell r="D18">
            <v>477.99317439796278</v>
          </cell>
          <cell r="E18">
            <v>11.644994463222638</v>
          </cell>
          <cell r="F18">
            <v>11.644994463222638</v>
          </cell>
          <cell r="G18">
            <v>0</v>
          </cell>
          <cell r="H18">
            <v>1147.988314561632</v>
          </cell>
          <cell r="I18">
            <v>205.39380300188827</v>
          </cell>
          <cell r="J18">
            <v>1353.3821175635203</v>
          </cell>
          <cell r="K18">
            <v>4.7130520182460192</v>
          </cell>
          <cell r="L18">
            <v>5.8320572181745067</v>
          </cell>
          <cell r="M18">
            <v>0.17891628372569232</v>
          </cell>
          <cell r="N18">
            <v>1477.5547819676854</v>
          </cell>
          <cell r="O18">
            <v>20.784098494895943</v>
          </cell>
          <cell r="P18">
            <v>1498.3388804625813</v>
          </cell>
          <cell r="Q18">
            <v>10.3058614012846</v>
          </cell>
          <cell r="R18">
            <v>10.584789663488005</v>
          </cell>
          <cell r="S18">
            <v>1.4066550187206865E-2</v>
          </cell>
          <cell r="T18">
            <v>347.28494047619051</v>
          </cell>
          <cell r="U18">
            <v>1.7450595238095161</v>
          </cell>
          <cell r="V18">
            <v>349.03000000000003</v>
          </cell>
          <cell r="W18">
            <v>7.0843376577851549</v>
          </cell>
          <cell r="X18">
            <v>7.6229001734413648</v>
          </cell>
          <cell r="Y18">
            <v>5.0248637946025635E-3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  <cell r="AH18" t="e">
            <v>#N/A</v>
          </cell>
          <cell r="AI18" t="e">
            <v>#N/A</v>
          </cell>
          <cell r="AJ18" t="e">
            <v>#N/A</v>
          </cell>
          <cell r="AK18" t="e">
            <v>#N/A</v>
          </cell>
          <cell r="AL18" t="e">
            <v>#N/A</v>
          </cell>
          <cell r="AM18" t="e">
            <v>#N/A</v>
          </cell>
          <cell r="AN18" t="e">
            <v>#N/A</v>
          </cell>
          <cell r="AO18" t="e">
            <v>#N/A</v>
          </cell>
          <cell r="AP18" t="e">
            <v>#N/A</v>
          </cell>
          <cell r="AQ18" t="e">
            <v>#N/A</v>
          </cell>
          <cell r="AR18" t="e">
            <v>#N/A</v>
          </cell>
          <cell r="AS18" t="e">
            <v>#N/A</v>
          </cell>
          <cell r="AT18" t="e">
            <v>#N/A</v>
          </cell>
          <cell r="AU18" t="e">
            <v>#N/A</v>
          </cell>
          <cell r="AV18" t="e">
            <v>#N/A</v>
          </cell>
          <cell r="AW18" t="e">
            <v>#N/A</v>
          </cell>
          <cell r="AX18" t="e">
            <v>#N/A</v>
          </cell>
          <cell r="AY18" t="e">
            <v>#N/A</v>
          </cell>
          <cell r="AZ18" t="e">
            <v>#N/A</v>
          </cell>
          <cell r="BA18" t="e">
            <v>#N/A</v>
          </cell>
          <cell r="BB18" t="e">
            <v>#N/A</v>
          </cell>
          <cell r="BC18" t="e">
            <v>#N/A</v>
          </cell>
          <cell r="BD18" t="e">
            <v>#N/A</v>
          </cell>
          <cell r="BE18" t="e">
            <v>#N/A</v>
          </cell>
          <cell r="BF18" t="e">
            <v>#N/A</v>
          </cell>
          <cell r="BG18" t="e">
            <v>#N/A</v>
          </cell>
          <cell r="BH18" t="e">
            <v>#N/A</v>
          </cell>
          <cell r="BI18" t="e">
            <v>#N/A</v>
          </cell>
          <cell r="BJ18" t="e">
            <v>#N/A</v>
          </cell>
          <cell r="BK18" t="e">
            <v>#N/A</v>
          </cell>
          <cell r="BL18" t="e">
            <v>#N/A</v>
          </cell>
          <cell r="BM18" t="e">
            <v>#N/A</v>
          </cell>
          <cell r="BN18" t="e">
            <v>#N/A</v>
          </cell>
          <cell r="BO18" t="e">
            <v>#N/A</v>
          </cell>
          <cell r="BP18" t="e">
            <v>#N/A</v>
          </cell>
          <cell r="BQ18" t="e">
            <v>#N/A</v>
          </cell>
          <cell r="BR18" t="e">
            <v>#N/A</v>
          </cell>
          <cell r="BS18" t="e">
            <v>#N/A</v>
          </cell>
          <cell r="BT18" t="e">
            <v>#N/A</v>
          </cell>
          <cell r="BU18" t="e">
            <v>#N/A</v>
          </cell>
        </row>
        <row r="19">
          <cell r="B19">
            <v>2958.8747285145027</v>
          </cell>
          <cell r="C19">
            <v>0</v>
          </cell>
          <cell r="D19">
            <v>2958.8747285145027</v>
          </cell>
          <cell r="E19">
            <v>14.603869191737139</v>
          </cell>
          <cell r="F19">
            <v>14.603869191737139</v>
          </cell>
          <cell r="G19">
            <v>0</v>
          </cell>
          <cell r="H19">
            <v>1079.5806286220709</v>
          </cell>
          <cell r="I19">
            <v>34.58559280151826</v>
          </cell>
          <cell r="J19">
            <v>1114.1662214235891</v>
          </cell>
          <cell r="K19">
            <v>5.79263264686809</v>
          </cell>
          <cell r="L19">
            <v>6.9462234395980964</v>
          </cell>
          <cell r="M19">
            <v>3.2036136889249105E-2</v>
          </cell>
          <cell r="N19">
            <v>2804.7737185278961</v>
          </cell>
          <cell r="O19">
            <v>9.5559222824645076</v>
          </cell>
          <cell r="P19">
            <v>2814.3296408103606</v>
          </cell>
          <cell r="Q19">
            <v>13.110635119812496</v>
          </cell>
          <cell r="R19">
            <v>13.399119304298365</v>
          </cell>
          <cell r="S19">
            <v>3.4070207586942153E-3</v>
          </cell>
          <cell r="T19">
            <v>1757.1614990234375</v>
          </cell>
          <cell r="U19">
            <v>26.568264007568359</v>
          </cell>
          <cell r="V19">
            <v>1783.7297630310059</v>
          </cell>
          <cell r="W19">
            <v>8.8414991568085917</v>
          </cell>
          <cell r="X19">
            <v>9.4066299364723704</v>
          </cell>
          <cell r="Y19">
            <v>1.5119989837208461E-2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  <cell r="AH19" t="e">
            <v>#N/A</v>
          </cell>
          <cell r="AI19" t="e">
            <v>#N/A</v>
          </cell>
          <cell r="AJ19" t="e">
            <v>#N/A</v>
          </cell>
          <cell r="AK19" t="e">
            <v>#N/A</v>
          </cell>
          <cell r="AL19" t="e">
            <v>#N/A</v>
          </cell>
          <cell r="AM19" t="e">
            <v>#N/A</v>
          </cell>
          <cell r="AN19" t="e">
            <v>#N/A</v>
          </cell>
          <cell r="AO19" t="e">
            <v>#N/A</v>
          </cell>
          <cell r="AP19" t="e">
            <v>#N/A</v>
          </cell>
          <cell r="AQ19" t="e">
            <v>#N/A</v>
          </cell>
          <cell r="AR19" t="e">
            <v>#N/A</v>
          </cell>
          <cell r="AS19" t="e">
            <v>#N/A</v>
          </cell>
          <cell r="AT19" t="e">
            <v>#N/A</v>
          </cell>
          <cell r="AU19" t="e">
            <v>#N/A</v>
          </cell>
          <cell r="AV19" t="e">
            <v>#N/A</v>
          </cell>
          <cell r="AW19" t="e">
            <v>#N/A</v>
          </cell>
          <cell r="AX19" t="e">
            <v>#N/A</v>
          </cell>
          <cell r="AY19" t="e">
            <v>#N/A</v>
          </cell>
          <cell r="AZ19" t="e">
            <v>#N/A</v>
          </cell>
          <cell r="BA19" t="e">
            <v>#N/A</v>
          </cell>
          <cell r="BB19" t="e">
            <v>#N/A</v>
          </cell>
          <cell r="BC19" t="e">
            <v>#N/A</v>
          </cell>
          <cell r="BD19" t="e">
            <v>#N/A</v>
          </cell>
          <cell r="BE19" t="e">
            <v>#N/A</v>
          </cell>
          <cell r="BF19" t="e">
            <v>#N/A</v>
          </cell>
          <cell r="BG19" t="e">
            <v>#N/A</v>
          </cell>
          <cell r="BH19" t="e">
            <v>#N/A</v>
          </cell>
          <cell r="BI19" t="e">
            <v>#N/A</v>
          </cell>
          <cell r="BJ19" t="e">
            <v>#N/A</v>
          </cell>
          <cell r="BK19" t="e">
            <v>#N/A</v>
          </cell>
          <cell r="BL19" t="e">
            <v>#N/A</v>
          </cell>
          <cell r="BM19" t="e">
            <v>#N/A</v>
          </cell>
          <cell r="BN19" t="e">
            <v>#N/A</v>
          </cell>
          <cell r="BO19" t="e">
            <v>#N/A</v>
          </cell>
          <cell r="BP19" t="e">
            <v>#N/A</v>
          </cell>
          <cell r="BQ19" t="e">
            <v>#N/A</v>
          </cell>
          <cell r="BR19" t="e">
            <v>#N/A</v>
          </cell>
          <cell r="BS19" t="e">
            <v>#N/A</v>
          </cell>
          <cell r="BT19" t="e">
            <v>#N/A</v>
          </cell>
          <cell r="BU19" t="e">
            <v>#N/A</v>
          </cell>
        </row>
        <row r="20">
          <cell r="B20">
            <v>3004.0261607762727</v>
          </cell>
          <cell r="C20">
            <v>0</v>
          </cell>
          <cell r="D20">
            <v>3004.0261607762727</v>
          </cell>
          <cell r="E20">
            <v>17.607895352513413</v>
          </cell>
          <cell r="F20">
            <v>17.607895352513413</v>
          </cell>
          <cell r="G20">
            <v>0</v>
          </cell>
          <cell r="H20">
            <v>1405.0568401768651</v>
          </cell>
          <cell r="I20">
            <v>76.378897205851445</v>
          </cell>
          <cell r="J20">
            <v>1481.4357373827165</v>
          </cell>
          <cell r="K20">
            <v>7.197689487044955</v>
          </cell>
          <cell r="L20">
            <v>8.4276591769808125</v>
          </cell>
          <cell r="M20">
            <v>5.4360005248070289E-2</v>
          </cell>
          <cell r="N20">
            <v>3677.1419677716681</v>
          </cell>
          <cell r="O20">
            <v>15.426633948929521</v>
          </cell>
          <cell r="P20">
            <v>3692.5686017205976</v>
          </cell>
          <cell r="Q20">
            <v>16.787777087584164</v>
          </cell>
          <cell r="R20">
            <v>17.091687906018961</v>
          </cell>
          <cell r="S20">
            <v>4.1952783123785651E-3</v>
          </cell>
          <cell r="T20">
            <v>2551.8818359375</v>
          </cell>
          <cell r="U20">
            <v>28.950139999389648</v>
          </cell>
          <cell r="V20">
            <v>2580.8319759368896</v>
          </cell>
          <cell r="W20">
            <v>11.393380992746092</v>
          </cell>
          <cell r="X20">
            <v>11.987461912409261</v>
          </cell>
          <cell r="Y20">
            <v>1.1344624030663263E-2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  <cell r="AL20" t="e">
            <v>#N/A</v>
          </cell>
          <cell r="AM20" t="e">
            <v>#N/A</v>
          </cell>
          <cell r="AN20" t="e">
            <v>#N/A</v>
          </cell>
          <cell r="AO20" t="e">
            <v>#N/A</v>
          </cell>
          <cell r="AP20" t="e">
            <v>#N/A</v>
          </cell>
          <cell r="AQ20" t="e">
            <v>#N/A</v>
          </cell>
          <cell r="AR20" t="e">
            <v>#N/A</v>
          </cell>
          <cell r="AS20" t="e">
            <v>#N/A</v>
          </cell>
          <cell r="AT20" t="e">
            <v>#N/A</v>
          </cell>
          <cell r="AU20" t="e">
            <v>#N/A</v>
          </cell>
          <cell r="AV20" t="e">
            <v>#N/A</v>
          </cell>
          <cell r="AW20" t="e">
            <v>#N/A</v>
          </cell>
          <cell r="AX20" t="e">
            <v>#N/A</v>
          </cell>
          <cell r="AY20" t="e">
            <v>#N/A</v>
          </cell>
          <cell r="AZ20" t="e">
            <v>#N/A</v>
          </cell>
          <cell r="BA20" t="e">
            <v>#N/A</v>
          </cell>
          <cell r="BB20" t="e">
            <v>#N/A</v>
          </cell>
          <cell r="BC20" t="e">
            <v>#N/A</v>
          </cell>
          <cell r="BD20" t="e">
            <v>#N/A</v>
          </cell>
          <cell r="BE20" t="e">
            <v>#N/A</v>
          </cell>
          <cell r="BF20" t="e">
            <v>#N/A</v>
          </cell>
          <cell r="BG20" t="e">
            <v>#N/A</v>
          </cell>
          <cell r="BH20" t="e">
            <v>#N/A</v>
          </cell>
          <cell r="BI20" t="e">
            <v>#N/A</v>
          </cell>
          <cell r="BJ20" t="e">
            <v>#N/A</v>
          </cell>
          <cell r="BK20" t="e">
            <v>#N/A</v>
          </cell>
          <cell r="BL20" t="e">
            <v>#N/A</v>
          </cell>
          <cell r="BM20" t="e">
            <v>#N/A</v>
          </cell>
          <cell r="BN20" t="e">
            <v>#N/A</v>
          </cell>
          <cell r="BO20" t="e">
            <v>#N/A</v>
          </cell>
          <cell r="BP20" t="e">
            <v>#N/A</v>
          </cell>
          <cell r="BQ20" t="e">
            <v>#N/A</v>
          </cell>
          <cell r="BR20" t="e">
            <v>#N/A</v>
          </cell>
          <cell r="BS20" t="e">
            <v>#N/A</v>
          </cell>
          <cell r="BT20" t="e">
            <v>#N/A</v>
          </cell>
          <cell r="BU20" t="e">
            <v>#N/A</v>
          </cell>
        </row>
        <row r="21">
          <cell r="B21">
            <v>2992.2630169253471</v>
          </cell>
          <cell r="C21">
            <v>0</v>
          </cell>
          <cell r="D21">
            <v>2992.2630169253471</v>
          </cell>
          <cell r="E21">
            <v>20.600158369438759</v>
          </cell>
          <cell r="F21">
            <v>20.600158369438759</v>
          </cell>
          <cell r="G21">
            <v>0</v>
          </cell>
          <cell r="H21">
            <v>1395.0040469936466</v>
          </cell>
          <cell r="I21">
            <v>59.971649076034055</v>
          </cell>
          <cell r="J21">
            <v>1454.9756960696807</v>
          </cell>
          <cell r="K21">
            <v>8.5926935340386024</v>
          </cell>
          <cell r="L21">
            <v>9.8826348730504936</v>
          </cell>
          <cell r="M21">
            <v>4.2990304727271653E-2</v>
          </cell>
          <cell r="N21">
            <v>535.25037642045459</v>
          </cell>
          <cell r="O21">
            <v>1.4624962121212093</v>
          </cell>
          <cell r="P21">
            <v>536.7128726325758</v>
          </cell>
          <cell r="Q21">
            <v>17.323027464004618</v>
          </cell>
          <cell r="R21">
            <v>17.628400778651539</v>
          </cell>
          <cell r="S21">
            <v>2.7323590539100832E-3</v>
          </cell>
          <cell r="T21">
            <v>2521.329833984375</v>
          </cell>
          <cell r="U21">
            <v>31.166427612304688</v>
          </cell>
          <cell r="V21">
            <v>2552.4962615966797</v>
          </cell>
          <cell r="W21">
            <v>13.914710826730467</v>
          </cell>
          <cell r="X21">
            <v>14.539958174005941</v>
          </cell>
          <cell r="Y21">
            <v>1.2361106901691399E-2</v>
          </cell>
          <cell r="Z21" t="e">
            <v>#N/A</v>
          </cell>
          <cell r="AA21" t="e">
            <v>#N/A</v>
          </cell>
          <cell r="AB21" t="e">
            <v>#N/A</v>
          </cell>
          <cell r="AC21" t="e">
            <v>#N/A</v>
          </cell>
          <cell r="AD21" t="e">
            <v>#N/A</v>
          </cell>
          <cell r="AE21" t="e">
            <v>#N/A</v>
          </cell>
          <cell r="AF21" t="e">
            <v>#N/A</v>
          </cell>
          <cell r="AG21" t="e">
            <v>#N/A</v>
          </cell>
          <cell r="AH21" t="e">
            <v>#N/A</v>
          </cell>
          <cell r="AI21" t="e">
            <v>#N/A</v>
          </cell>
          <cell r="AJ21" t="e">
            <v>#N/A</v>
          </cell>
          <cell r="AK21" t="e">
            <v>#N/A</v>
          </cell>
          <cell r="AL21" t="e">
            <v>#N/A</v>
          </cell>
          <cell r="AM21" t="e">
            <v>#N/A</v>
          </cell>
          <cell r="AN21" t="e">
            <v>#N/A</v>
          </cell>
          <cell r="AO21" t="e">
            <v>#N/A</v>
          </cell>
          <cell r="AP21" t="e">
            <v>#N/A</v>
          </cell>
          <cell r="AQ21" t="e">
            <v>#N/A</v>
          </cell>
          <cell r="AR21" t="e">
            <v>#N/A</v>
          </cell>
          <cell r="AS21" t="e">
            <v>#N/A</v>
          </cell>
          <cell r="AT21" t="e">
            <v>#N/A</v>
          </cell>
          <cell r="AU21" t="e">
            <v>#N/A</v>
          </cell>
          <cell r="AV21" t="e">
            <v>#N/A</v>
          </cell>
          <cell r="AW21" t="e">
            <v>#N/A</v>
          </cell>
          <cell r="AX21" t="e">
            <v>#N/A</v>
          </cell>
          <cell r="AY21" t="e">
            <v>#N/A</v>
          </cell>
          <cell r="AZ21" t="e">
            <v>#N/A</v>
          </cell>
          <cell r="BA21" t="e">
            <v>#N/A</v>
          </cell>
          <cell r="BB21" t="e">
            <v>#N/A</v>
          </cell>
          <cell r="BC21" t="e">
            <v>#N/A</v>
          </cell>
          <cell r="BD21" t="e">
            <v>#N/A</v>
          </cell>
          <cell r="BE21" t="e">
            <v>#N/A</v>
          </cell>
          <cell r="BF21" t="e">
            <v>#N/A</v>
          </cell>
          <cell r="BG21" t="e">
            <v>#N/A</v>
          </cell>
          <cell r="BH21" t="e">
            <v>#N/A</v>
          </cell>
          <cell r="BI21" t="e">
            <v>#N/A</v>
          </cell>
          <cell r="BJ21" t="e">
            <v>#N/A</v>
          </cell>
          <cell r="BK21" t="e">
            <v>#N/A</v>
          </cell>
          <cell r="BL21" t="e">
            <v>#N/A</v>
          </cell>
          <cell r="BM21" t="e">
            <v>#N/A</v>
          </cell>
          <cell r="BN21" t="e">
            <v>#N/A</v>
          </cell>
          <cell r="BO21" t="e">
            <v>#N/A</v>
          </cell>
          <cell r="BP21" t="e">
            <v>#N/A</v>
          </cell>
          <cell r="BQ21" t="e">
            <v>#N/A</v>
          </cell>
          <cell r="BR21" t="e">
            <v>#N/A</v>
          </cell>
          <cell r="BS21" t="e">
            <v>#N/A</v>
          </cell>
          <cell r="BT21" t="e">
            <v>#N/A</v>
          </cell>
          <cell r="BU21" t="e">
            <v>#N/A</v>
          </cell>
        </row>
        <row r="22">
          <cell r="B22">
            <v>2980.9833224788781</v>
          </cell>
          <cell r="C22">
            <v>0</v>
          </cell>
          <cell r="D22">
            <v>2980.9833224788781</v>
          </cell>
          <cell r="E22">
            <v>23.581141691917637</v>
          </cell>
          <cell r="F22">
            <v>23.581141691917637</v>
          </cell>
          <cell r="G22">
            <v>0</v>
          </cell>
          <cell r="H22">
            <v>1379.1635965876862</v>
          </cell>
          <cell r="I22">
            <v>80.050699450652701</v>
          </cell>
          <cell r="J22">
            <v>1459.2142960383389</v>
          </cell>
          <cell r="K22">
            <v>9.9718571306262884</v>
          </cell>
          <cell r="L22">
            <v>11.341849169088832</v>
          </cell>
          <cell r="M22">
            <v>5.804293243289875E-2</v>
          </cell>
          <cell r="N22">
            <v>1748.0860595703125</v>
          </cell>
          <cell r="O22">
            <v>11.688158988952637</v>
          </cell>
          <cell r="P22">
            <v>1759.7742185592651</v>
          </cell>
          <cell r="Q22">
            <v>19.07111352357493</v>
          </cell>
          <cell r="R22">
            <v>19.388174997210804</v>
          </cell>
          <cell r="S22">
            <v>6.6862606248491215E-3</v>
          </cell>
          <cell r="T22">
            <v>2519.670654296875</v>
          </cell>
          <cell r="U22">
            <v>28.219423294067383</v>
          </cell>
          <cell r="V22">
            <v>2547.8900775909424</v>
          </cell>
          <cell r="W22">
            <v>16.434381481027341</v>
          </cell>
          <cell r="X22">
            <v>17.087848251596881</v>
          </cell>
          <cell r="Y22">
            <v>1.1199647559471273E-2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  <cell r="AH22" t="e">
            <v>#N/A</v>
          </cell>
          <cell r="AI22" t="e">
            <v>#N/A</v>
          </cell>
          <cell r="AJ22" t="e">
            <v>#N/A</v>
          </cell>
          <cell r="AK22" t="e">
            <v>#N/A</v>
          </cell>
          <cell r="AL22" t="e">
            <v>#N/A</v>
          </cell>
          <cell r="AM22" t="e">
            <v>#N/A</v>
          </cell>
          <cell r="AN22" t="e">
            <v>#N/A</v>
          </cell>
          <cell r="AO22" t="e">
            <v>#N/A</v>
          </cell>
          <cell r="AP22" t="e">
            <v>#N/A</v>
          </cell>
          <cell r="AQ22" t="e">
            <v>#N/A</v>
          </cell>
          <cell r="AR22" t="e">
            <v>#N/A</v>
          </cell>
          <cell r="AS22" t="e">
            <v>#N/A</v>
          </cell>
          <cell r="AT22" t="e">
            <v>#N/A</v>
          </cell>
          <cell r="AU22" t="e">
            <v>#N/A</v>
          </cell>
          <cell r="AV22" t="e">
            <v>#N/A</v>
          </cell>
          <cell r="AW22" t="e">
            <v>#N/A</v>
          </cell>
          <cell r="AX22" t="e">
            <v>#N/A</v>
          </cell>
          <cell r="AY22" t="e">
            <v>#N/A</v>
          </cell>
          <cell r="AZ22" t="e">
            <v>#N/A</v>
          </cell>
          <cell r="BA22" t="e">
            <v>#N/A</v>
          </cell>
          <cell r="BB22" t="e">
            <v>#N/A</v>
          </cell>
          <cell r="BC22" t="e">
            <v>#N/A</v>
          </cell>
          <cell r="BD22" t="e">
            <v>#N/A</v>
          </cell>
          <cell r="BE22" t="e">
            <v>#N/A</v>
          </cell>
          <cell r="BF22" t="e">
            <v>#N/A</v>
          </cell>
          <cell r="BG22" t="e">
            <v>#N/A</v>
          </cell>
          <cell r="BH22" t="e">
            <v>#N/A</v>
          </cell>
          <cell r="BI22" t="e">
            <v>#N/A</v>
          </cell>
          <cell r="BJ22" t="e">
            <v>#N/A</v>
          </cell>
          <cell r="BK22" t="e">
            <v>#N/A</v>
          </cell>
          <cell r="BL22" t="e">
            <v>#N/A</v>
          </cell>
          <cell r="BM22" t="e">
            <v>#N/A</v>
          </cell>
          <cell r="BN22" t="e">
            <v>#N/A</v>
          </cell>
          <cell r="BO22" t="e">
            <v>#N/A</v>
          </cell>
          <cell r="BP22" t="e">
            <v>#N/A</v>
          </cell>
          <cell r="BQ22" t="e">
            <v>#N/A</v>
          </cell>
          <cell r="BR22" t="e">
            <v>#N/A</v>
          </cell>
          <cell r="BS22" t="e">
            <v>#N/A</v>
          </cell>
          <cell r="BT22" t="e">
            <v>#N/A</v>
          </cell>
          <cell r="BU22" t="e">
            <v>#N/A</v>
          </cell>
        </row>
        <row r="23">
          <cell r="B23">
            <v>2980.5484175125566</v>
          </cell>
          <cell r="C23">
            <v>0</v>
          </cell>
          <cell r="D23">
            <v>2980.5484175125566</v>
          </cell>
          <cell r="E23">
            <v>26.561690109430195</v>
          </cell>
          <cell r="F23">
            <v>26.561690109430195</v>
          </cell>
          <cell r="G23">
            <v>0</v>
          </cell>
          <cell r="H23">
            <v>1363.0023255338106</v>
          </cell>
          <cell r="I23">
            <v>119.64167436985667</v>
          </cell>
          <cell r="J23">
            <v>1482.6439999036672</v>
          </cell>
          <cell r="K23">
            <v>11.3348594561601</v>
          </cell>
          <cell r="L23">
            <v>12.824493168992499</v>
          </cell>
          <cell r="M23">
            <v>8.7778041261228096E-2</v>
          </cell>
          <cell r="N23">
            <v>3141.643798828125</v>
          </cell>
          <cell r="O23">
            <v>15.760821342468262</v>
          </cell>
          <cell r="P23">
            <v>3157.4046201705933</v>
          </cell>
          <cell r="Q23">
            <v>22.212757322403053</v>
          </cell>
          <cell r="R23">
            <v>22.545579617381396</v>
          </cell>
          <cell r="S23">
            <v>5.0167435749231843E-3</v>
          </cell>
          <cell r="T23">
            <v>2596.39013671875</v>
          </cell>
          <cell r="U23">
            <v>29.831636428833008</v>
          </cell>
          <cell r="V23">
            <v>2626.221773147583</v>
          </cell>
          <cell r="W23">
            <v>19.03077161774609</v>
          </cell>
          <cell r="X23">
            <v>19.714070024744466</v>
          </cell>
          <cell r="Y23">
            <v>1.1489658663752841E-2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  <cell r="AH23" t="e">
            <v>#N/A</v>
          </cell>
          <cell r="AI23" t="e">
            <v>#N/A</v>
          </cell>
          <cell r="AJ23" t="e">
            <v>#N/A</v>
          </cell>
          <cell r="AK23" t="e">
            <v>#N/A</v>
          </cell>
          <cell r="AL23" t="e">
            <v>#N/A</v>
          </cell>
          <cell r="AM23" t="e">
            <v>#N/A</v>
          </cell>
          <cell r="AN23" t="e">
            <v>#N/A</v>
          </cell>
          <cell r="AO23" t="e">
            <v>#N/A</v>
          </cell>
          <cell r="AP23" t="e">
            <v>#N/A</v>
          </cell>
          <cell r="AQ23" t="e">
            <v>#N/A</v>
          </cell>
          <cell r="AR23" t="e">
            <v>#N/A</v>
          </cell>
          <cell r="AS23" t="e">
            <v>#N/A</v>
          </cell>
          <cell r="AT23" t="e">
            <v>#N/A</v>
          </cell>
          <cell r="AU23" t="e">
            <v>#N/A</v>
          </cell>
          <cell r="AV23" t="e">
            <v>#N/A</v>
          </cell>
          <cell r="AW23" t="e">
            <v>#N/A</v>
          </cell>
          <cell r="AX23" t="e">
            <v>#N/A</v>
          </cell>
          <cell r="AY23" t="e">
            <v>#N/A</v>
          </cell>
          <cell r="AZ23" t="e">
            <v>#N/A</v>
          </cell>
          <cell r="BA23" t="e">
            <v>#N/A</v>
          </cell>
          <cell r="BB23" t="e">
            <v>#N/A</v>
          </cell>
          <cell r="BC23" t="e">
            <v>#N/A</v>
          </cell>
          <cell r="BD23" t="e">
            <v>#N/A</v>
          </cell>
          <cell r="BE23" t="e">
            <v>#N/A</v>
          </cell>
          <cell r="BF23" t="e">
            <v>#N/A</v>
          </cell>
          <cell r="BG23" t="e">
            <v>#N/A</v>
          </cell>
          <cell r="BH23" t="e">
            <v>#N/A</v>
          </cell>
          <cell r="BI23" t="e">
            <v>#N/A</v>
          </cell>
          <cell r="BJ23" t="e">
            <v>#N/A</v>
          </cell>
          <cell r="BK23" t="e">
            <v>#N/A</v>
          </cell>
          <cell r="BL23" t="e">
            <v>#N/A</v>
          </cell>
          <cell r="BM23" t="e">
            <v>#N/A</v>
          </cell>
          <cell r="BN23" t="e">
            <v>#N/A</v>
          </cell>
          <cell r="BO23" t="e">
            <v>#N/A</v>
          </cell>
          <cell r="BP23" t="e">
            <v>#N/A</v>
          </cell>
          <cell r="BQ23" t="e">
            <v>#N/A</v>
          </cell>
          <cell r="BR23" t="e">
            <v>#N/A</v>
          </cell>
          <cell r="BS23" t="e">
            <v>#N/A</v>
          </cell>
          <cell r="BT23" t="e">
            <v>#N/A</v>
          </cell>
          <cell r="BU23" t="e">
            <v>#N/A</v>
          </cell>
        </row>
        <row r="24">
          <cell r="B24">
            <v>2855.1826359221941</v>
          </cell>
          <cell r="C24">
            <v>0</v>
          </cell>
          <cell r="D24">
            <v>2855.1826359221941</v>
          </cell>
          <cell r="E24">
            <v>29.416872745352389</v>
          </cell>
          <cell r="F24">
            <v>29.416872745352389</v>
          </cell>
          <cell r="G24">
            <v>0</v>
          </cell>
          <cell r="H24">
            <v>1385.812255859375</v>
          </cell>
          <cell r="I24">
            <v>169.4140625</v>
          </cell>
          <cell r="J24">
            <v>1555.226318359375</v>
          </cell>
          <cell r="K24">
            <v>12.720671712019474</v>
          </cell>
          <cell r="L24">
            <v>14.379719487351874</v>
          </cell>
          <cell r="M24">
            <v>0.12224892786428875</v>
          </cell>
          <cell r="N24">
            <v>3104.03076171875</v>
          </cell>
          <cell r="O24">
            <v>16.967395782470703</v>
          </cell>
          <cell r="P24">
            <v>3120.9981575012207</v>
          </cell>
          <cell r="Q24">
            <v>25.316788084121804</v>
          </cell>
          <cell r="R24">
            <v>25.666577774882615</v>
          </cell>
          <cell r="S24">
            <v>5.4662460152539189E-3</v>
          </cell>
          <cell r="T24">
            <v>2629.920654296875</v>
          </cell>
          <cell r="U24">
            <v>27.930633544921875</v>
          </cell>
          <cell r="V24">
            <v>2657.8512878417969</v>
          </cell>
          <cell r="W24">
            <v>21.660692272042965</v>
          </cell>
          <cell r="X24">
            <v>22.371921312586263</v>
          </cell>
          <cell r="Y24">
            <v>1.0620333164533931E-2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  <cell r="AH24" t="e">
            <v>#N/A</v>
          </cell>
          <cell r="AI24" t="e">
            <v>#N/A</v>
          </cell>
          <cell r="AJ24" t="e">
            <v>#N/A</v>
          </cell>
          <cell r="AK24" t="e">
            <v>#N/A</v>
          </cell>
          <cell r="AL24" t="e">
            <v>#N/A</v>
          </cell>
          <cell r="AM24" t="e">
            <v>#N/A</v>
          </cell>
          <cell r="AN24" t="e">
            <v>#N/A</v>
          </cell>
          <cell r="AO24" t="e">
            <v>#N/A</v>
          </cell>
          <cell r="AP24" t="e">
            <v>#N/A</v>
          </cell>
          <cell r="AQ24" t="e">
            <v>#N/A</v>
          </cell>
          <cell r="AR24" t="e">
            <v>#N/A</v>
          </cell>
          <cell r="AS24" t="e">
            <v>#N/A</v>
          </cell>
          <cell r="AT24" t="e">
            <v>#N/A</v>
          </cell>
          <cell r="AU24" t="e">
            <v>#N/A</v>
          </cell>
          <cell r="AV24" t="e">
            <v>#N/A</v>
          </cell>
          <cell r="AW24" t="e">
            <v>#N/A</v>
          </cell>
          <cell r="AX24" t="e">
            <v>#N/A</v>
          </cell>
          <cell r="AY24" t="e">
            <v>#N/A</v>
          </cell>
          <cell r="AZ24" t="e">
            <v>#N/A</v>
          </cell>
          <cell r="BA24" t="e">
            <v>#N/A</v>
          </cell>
          <cell r="BB24" t="e">
            <v>#N/A</v>
          </cell>
          <cell r="BC24" t="e">
            <v>#N/A</v>
          </cell>
          <cell r="BD24" t="e">
            <v>#N/A</v>
          </cell>
          <cell r="BE24" t="e">
            <v>#N/A</v>
          </cell>
          <cell r="BF24" t="e">
            <v>#N/A</v>
          </cell>
          <cell r="BG24" t="e">
            <v>#N/A</v>
          </cell>
          <cell r="BH24" t="e">
            <v>#N/A</v>
          </cell>
          <cell r="BI24" t="e">
            <v>#N/A</v>
          </cell>
          <cell r="BJ24" t="e">
            <v>#N/A</v>
          </cell>
          <cell r="BK24" t="e">
            <v>#N/A</v>
          </cell>
          <cell r="BL24" t="e">
            <v>#N/A</v>
          </cell>
          <cell r="BM24" t="e">
            <v>#N/A</v>
          </cell>
          <cell r="BN24" t="e">
            <v>#N/A</v>
          </cell>
          <cell r="BO24" t="e">
            <v>#N/A</v>
          </cell>
          <cell r="BP24" t="e">
            <v>#N/A</v>
          </cell>
          <cell r="BQ24" t="e">
            <v>#N/A</v>
          </cell>
          <cell r="BR24" t="e">
            <v>#N/A</v>
          </cell>
          <cell r="BS24" t="e">
            <v>#N/A</v>
          </cell>
          <cell r="BT24" t="e">
            <v>#N/A</v>
          </cell>
          <cell r="BU24" t="e">
            <v>#N/A</v>
          </cell>
        </row>
        <row r="25">
          <cell r="B25">
            <v>3021.3525708617976</v>
          </cell>
          <cell r="C25">
            <v>0</v>
          </cell>
          <cell r="D25">
            <v>3021.3525708617976</v>
          </cell>
          <cell r="E25">
            <v>32.438225316214186</v>
          </cell>
          <cell r="F25">
            <v>32.438225316214186</v>
          </cell>
          <cell r="G25">
            <v>0</v>
          </cell>
          <cell r="H25">
            <v>1383.649169921875</v>
          </cell>
          <cell r="I25">
            <v>126.91403198242188</v>
          </cell>
          <cell r="J25">
            <v>1510.5632019042969</v>
          </cell>
          <cell r="K25">
            <v>14.104320881941348</v>
          </cell>
          <cell r="L25">
            <v>15.890282689256171</v>
          </cell>
          <cell r="M25">
            <v>9.1724141307863341E-2</v>
          </cell>
          <cell r="N25">
            <v>3101.988037109375</v>
          </cell>
          <cell r="O25">
            <v>15.363010406494141</v>
          </cell>
          <cell r="P25">
            <v>3117.3510475158691</v>
          </cell>
          <cell r="Q25">
            <v>28.418776121231179</v>
          </cell>
          <cell r="R25">
            <v>28.783928822398483</v>
          </cell>
          <cell r="S25">
            <v>4.9526336732137587E-3</v>
          </cell>
          <cell r="T25">
            <v>2618.20556640625</v>
          </cell>
          <cell r="U25">
            <v>27.048757553100586</v>
          </cell>
          <cell r="V25">
            <v>2645.2543239593506</v>
          </cell>
          <cell r="W25">
            <v>24.278897838449215</v>
          </cell>
          <cell r="X25">
            <v>25.017175636545613</v>
          </cell>
          <cell r="Y25">
            <v>1.033102896890855E-2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  <cell r="AH25" t="e">
            <v>#N/A</v>
          </cell>
          <cell r="AI25" t="e">
            <v>#N/A</v>
          </cell>
          <cell r="AJ25" t="e">
            <v>#N/A</v>
          </cell>
          <cell r="AK25" t="e">
            <v>#N/A</v>
          </cell>
          <cell r="AL25" t="e">
            <v>#N/A</v>
          </cell>
          <cell r="AM25" t="e">
            <v>#N/A</v>
          </cell>
          <cell r="AN25" t="e">
            <v>#N/A</v>
          </cell>
          <cell r="AO25" t="e">
            <v>#N/A</v>
          </cell>
          <cell r="AP25" t="e">
            <v>#N/A</v>
          </cell>
          <cell r="AQ25" t="e">
            <v>#N/A</v>
          </cell>
          <cell r="AR25" t="e">
            <v>#N/A</v>
          </cell>
          <cell r="AS25" t="e">
            <v>#N/A</v>
          </cell>
          <cell r="AT25" t="e">
            <v>#N/A</v>
          </cell>
          <cell r="AU25" t="e">
            <v>#N/A</v>
          </cell>
          <cell r="AV25" t="e">
            <v>#N/A</v>
          </cell>
          <cell r="AW25" t="e">
            <v>#N/A</v>
          </cell>
          <cell r="AX25" t="e">
            <v>#N/A</v>
          </cell>
          <cell r="AY25" t="e">
            <v>#N/A</v>
          </cell>
          <cell r="AZ25" t="e">
            <v>#N/A</v>
          </cell>
          <cell r="BA25" t="e">
            <v>#N/A</v>
          </cell>
          <cell r="BB25" t="e">
            <v>#N/A</v>
          </cell>
          <cell r="BC25" t="e">
            <v>#N/A</v>
          </cell>
          <cell r="BD25" t="e">
            <v>#N/A</v>
          </cell>
          <cell r="BE25" t="e">
            <v>#N/A</v>
          </cell>
          <cell r="BF25" t="e">
            <v>#N/A</v>
          </cell>
          <cell r="BG25" t="e">
            <v>#N/A</v>
          </cell>
          <cell r="BH25" t="e">
            <v>#N/A</v>
          </cell>
          <cell r="BI25" t="e">
            <v>#N/A</v>
          </cell>
          <cell r="BJ25" t="e">
            <v>#N/A</v>
          </cell>
          <cell r="BK25" t="e">
            <v>#N/A</v>
          </cell>
          <cell r="BL25" t="e">
            <v>#N/A</v>
          </cell>
          <cell r="BM25" t="e">
            <v>#N/A</v>
          </cell>
          <cell r="BN25" t="e">
            <v>#N/A</v>
          </cell>
          <cell r="BO25" t="e">
            <v>#N/A</v>
          </cell>
          <cell r="BP25" t="e">
            <v>#N/A</v>
          </cell>
          <cell r="BQ25" t="e">
            <v>#N/A</v>
          </cell>
          <cell r="BR25" t="e">
            <v>#N/A</v>
          </cell>
          <cell r="BS25" t="e">
            <v>#N/A</v>
          </cell>
          <cell r="BT25" t="e">
            <v>#N/A</v>
          </cell>
          <cell r="BU25" t="e">
            <v>#N/A</v>
          </cell>
        </row>
        <row r="26">
          <cell r="B26">
            <v>2946.3233952025853</v>
          </cell>
          <cell r="C26">
            <v>0.81699054398131921</v>
          </cell>
          <cell r="D26">
            <v>2947.1403857465666</v>
          </cell>
          <cell r="E26">
            <v>35.38454871141677</v>
          </cell>
          <cell r="F26">
            <v>35.385365701960751</v>
          </cell>
          <cell r="G26">
            <v>2.7729153741629369E-4</v>
          </cell>
          <cell r="H26">
            <v>1367.0836181640625</v>
          </cell>
          <cell r="I26">
            <v>136.62997436523438</v>
          </cell>
          <cell r="J26">
            <v>1503.7135925292969</v>
          </cell>
          <cell r="K26">
            <v>15.471404500105411</v>
          </cell>
          <cell r="L26">
            <v>17.393996281785469</v>
          </cell>
          <cell r="M26">
            <v>9.9942660821817797E-2</v>
          </cell>
          <cell r="N26">
            <v>3196.438232421875</v>
          </cell>
          <cell r="O26">
            <v>16.240718841552734</v>
          </cell>
          <cell r="P26">
            <v>3212.6789512634277</v>
          </cell>
          <cell r="Q26">
            <v>31.615214353653055</v>
          </cell>
          <cell r="R26">
            <v>31.996607773661911</v>
          </cell>
          <cell r="S26">
            <v>5.0808799234163451E-3</v>
          </cell>
          <cell r="T26">
            <v>2346.5888671875</v>
          </cell>
          <cell r="U26">
            <v>25.600984573364258</v>
          </cell>
          <cell r="V26">
            <v>2372.1898517608643</v>
          </cell>
          <cell r="W26">
            <v>26.625486705636714</v>
          </cell>
          <cell r="X26">
            <v>27.389365488306478</v>
          </cell>
          <cell r="Y26">
            <v>1.090987216863782E-2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  <cell r="AH26" t="e">
            <v>#N/A</v>
          </cell>
          <cell r="AI26" t="e">
            <v>#N/A</v>
          </cell>
          <cell r="AJ26" t="e">
            <v>#N/A</v>
          </cell>
          <cell r="AK26" t="e">
            <v>#N/A</v>
          </cell>
          <cell r="AL26" t="e">
            <v>#N/A</v>
          </cell>
          <cell r="AM26" t="e">
            <v>#N/A</v>
          </cell>
          <cell r="AN26" t="e">
            <v>#N/A</v>
          </cell>
          <cell r="AO26" t="e">
            <v>#N/A</v>
          </cell>
          <cell r="AP26" t="e">
            <v>#N/A</v>
          </cell>
          <cell r="AQ26" t="e">
            <v>#N/A</v>
          </cell>
          <cell r="AR26" t="e">
            <v>#N/A</v>
          </cell>
          <cell r="AS26" t="e">
            <v>#N/A</v>
          </cell>
          <cell r="AT26" t="e">
            <v>#N/A</v>
          </cell>
          <cell r="AU26" t="e">
            <v>#N/A</v>
          </cell>
          <cell r="AV26" t="e">
            <v>#N/A</v>
          </cell>
          <cell r="AW26" t="e">
            <v>#N/A</v>
          </cell>
          <cell r="AX26" t="e">
            <v>#N/A</v>
          </cell>
          <cell r="AY26" t="e">
            <v>#N/A</v>
          </cell>
          <cell r="AZ26" t="e">
            <v>#N/A</v>
          </cell>
          <cell r="BA26" t="e">
            <v>#N/A</v>
          </cell>
          <cell r="BB26" t="e">
            <v>#N/A</v>
          </cell>
          <cell r="BC26" t="e">
            <v>#N/A</v>
          </cell>
          <cell r="BD26" t="e">
            <v>#N/A</v>
          </cell>
          <cell r="BE26" t="e">
            <v>#N/A</v>
          </cell>
          <cell r="BF26" t="e">
            <v>#N/A</v>
          </cell>
          <cell r="BG26" t="e">
            <v>#N/A</v>
          </cell>
          <cell r="BH26" t="e">
            <v>#N/A</v>
          </cell>
          <cell r="BI26" t="e">
            <v>#N/A</v>
          </cell>
          <cell r="BJ26" t="e">
            <v>#N/A</v>
          </cell>
          <cell r="BK26" t="e">
            <v>#N/A</v>
          </cell>
          <cell r="BL26" t="e">
            <v>#N/A</v>
          </cell>
          <cell r="BM26" t="e">
            <v>#N/A</v>
          </cell>
          <cell r="BN26" t="e">
            <v>#N/A</v>
          </cell>
          <cell r="BO26" t="e">
            <v>#N/A</v>
          </cell>
          <cell r="BP26" t="e">
            <v>#N/A</v>
          </cell>
          <cell r="BQ26" t="e">
            <v>#N/A</v>
          </cell>
          <cell r="BR26" t="e">
            <v>#N/A</v>
          </cell>
          <cell r="BS26" t="e">
            <v>#N/A</v>
          </cell>
          <cell r="BT26" t="e">
            <v>#N/A</v>
          </cell>
          <cell r="BU26" t="e">
            <v>#N/A</v>
          </cell>
        </row>
        <row r="27">
          <cell r="B27">
            <v>2931.0767901074641</v>
          </cell>
          <cell r="C27">
            <v>0.66879225925913488</v>
          </cell>
          <cell r="D27">
            <v>2931.7455823667233</v>
          </cell>
          <cell r="E27">
            <v>38.315625501524231</v>
          </cell>
          <cell r="F27">
            <v>38.317111284327474</v>
          </cell>
          <cell r="G27">
            <v>2.2817288906122943E-4</v>
          </cell>
          <cell r="H27">
            <v>1366.1839599609375</v>
          </cell>
          <cell r="I27">
            <v>123.71065521240234</v>
          </cell>
          <cell r="J27">
            <v>1489.8946151733398</v>
          </cell>
          <cell r="K27">
            <v>16.83758846006635</v>
          </cell>
          <cell r="L27">
            <v>18.88389089695881</v>
          </cell>
          <cell r="M27">
            <v>9.0551974578840413E-2</v>
          </cell>
          <cell r="N27">
            <v>3237.718017578125</v>
          </cell>
          <cell r="O27">
            <v>15.205789566040039</v>
          </cell>
          <cell r="P27">
            <v>3252.923807144165</v>
          </cell>
          <cell r="Q27">
            <v>34.852932371231176</v>
          </cell>
          <cell r="R27">
            <v>35.249531580806078</v>
          </cell>
          <cell r="S27">
            <v>4.6964527125232048E-3</v>
          </cell>
          <cell r="T27">
            <v>2619.574951171875</v>
          </cell>
          <cell r="U27">
            <v>29.338315963745117</v>
          </cell>
          <cell r="V27">
            <v>2648.9132671356201</v>
          </cell>
          <cell r="W27">
            <v>29.245061656808588</v>
          </cell>
          <cell r="X27">
            <v>30.038278755442096</v>
          </cell>
          <cell r="Y27">
            <v>1.1199647465945012E-2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  <cell r="AH27" t="e">
            <v>#N/A</v>
          </cell>
          <cell r="AI27" t="e">
            <v>#N/A</v>
          </cell>
          <cell r="AJ27" t="e">
            <v>#N/A</v>
          </cell>
          <cell r="AK27" t="e">
            <v>#N/A</v>
          </cell>
          <cell r="AL27" t="e">
            <v>#N/A</v>
          </cell>
          <cell r="AM27" t="e">
            <v>#N/A</v>
          </cell>
          <cell r="AN27" t="e">
            <v>#N/A</v>
          </cell>
          <cell r="AO27" t="e">
            <v>#N/A</v>
          </cell>
          <cell r="AP27" t="e">
            <v>#N/A</v>
          </cell>
          <cell r="AQ27" t="e">
            <v>#N/A</v>
          </cell>
          <cell r="AR27" t="e">
            <v>#N/A</v>
          </cell>
          <cell r="AS27" t="e">
            <v>#N/A</v>
          </cell>
          <cell r="AT27" t="e">
            <v>#N/A</v>
          </cell>
          <cell r="AU27" t="e">
            <v>#N/A</v>
          </cell>
          <cell r="AV27" t="e">
            <v>#N/A</v>
          </cell>
          <cell r="AW27" t="e">
            <v>#N/A</v>
          </cell>
          <cell r="AX27" t="e">
            <v>#N/A</v>
          </cell>
          <cell r="AY27" t="e">
            <v>#N/A</v>
          </cell>
          <cell r="AZ27" t="e">
            <v>#N/A</v>
          </cell>
          <cell r="BA27" t="e">
            <v>#N/A</v>
          </cell>
          <cell r="BB27" t="e">
            <v>#N/A</v>
          </cell>
          <cell r="BC27" t="e">
            <v>#N/A</v>
          </cell>
          <cell r="BD27" t="e">
            <v>#N/A</v>
          </cell>
          <cell r="BE27" t="e">
            <v>#N/A</v>
          </cell>
          <cell r="BF27" t="e">
            <v>#N/A</v>
          </cell>
          <cell r="BG27" t="e">
            <v>#N/A</v>
          </cell>
          <cell r="BH27" t="e">
            <v>#N/A</v>
          </cell>
          <cell r="BI27" t="e">
            <v>#N/A</v>
          </cell>
          <cell r="BJ27" t="e">
            <v>#N/A</v>
          </cell>
          <cell r="BK27" t="e">
            <v>#N/A</v>
          </cell>
          <cell r="BL27" t="e">
            <v>#N/A</v>
          </cell>
          <cell r="BM27" t="e">
            <v>#N/A</v>
          </cell>
          <cell r="BN27" t="e">
            <v>#N/A</v>
          </cell>
          <cell r="BO27" t="e">
            <v>#N/A</v>
          </cell>
          <cell r="BP27" t="e">
            <v>#N/A</v>
          </cell>
          <cell r="BQ27" t="e">
            <v>#N/A</v>
          </cell>
          <cell r="BR27" t="e">
            <v>#N/A</v>
          </cell>
          <cell r="BS27" t="e">
            <v>#N/A</v>
          </cell>
          <cell r="BT27" t="e">
            <v>#N/A</v>
          </cell>
          <cell r="BU27" t="e">
            <v>#N/A</v>
          </cell>
        </row>
        <row r="28">
          <cell r="B28">
            <v>2916.2471767484949</v>
          </cell>
          <cell r="C28">
            <v>0</v>
          </cell>
          <cell r="D28">
            <v>2916.2471767484949</v>
          </cell>
          <cell r="E28">
            <v>41.231872678272723</v>
          </cell>
          <cell r="F28">
            <v>41.233358461075966</v>
          </cell>
          <cell r="G28">
            <v>0</v>
          </cell>
          <cell r="H28">
            <v>1407.7818603515625</v>
          </cell>
          <cell r="I28">
            <v>130.77841186523438</v>
          </cell>
          <cell r="J28">
            <v>1538.5602722167969</v>
          </cell>
          <cell r="K28">
            <v>18.245370320417912</v>
          </cell>
          <cell r="L28">
            <v>20.422451169175606</v>
          </cell>
          <cell r="M28">
            <v>9.289678717168251E-2</v>
          </cell>
          <cell r="N28">
            <v>3223.29541015625</v>
          </cell>
          <cell r="O28">
            <v>14.725685119628906</v>
          </cell>
          <cell r="P28">
            <v>3238.0210952758789</v>
          </cell>
          <cell r="Q28">
            <v>38.076227781387423</v>
          </cell>
          <cell r="R28">
            <v>38.487552676081954</v>
          </cell>
          <cell r="S28">
            <v>4.5685186263815254E-3</v>
          </cell>
          <cell r="T28">
            <v>2622.03759765625</v>
          </cell>
          <cell r="U28">
            <v>28.036651611328125</v>
          </cell>
          <cell r="V28">
            <v>2650.0742492675781</v>
          </cell>
          <cell r="W28">
            <v>31.867099254464836</v>
          </cell>
          <cell r="X28">
            <v>32.688353004709676</v>
          </cell>
          <cell r="Y28">
            <v>1.069269625896636E-2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  <cell r="AH28" t="e">
            <v>#N/A</v>
          </cell>
          <cell r="AI28" t="e">
            <v>#N/A</v>
          </cell>
          <cell r="AJ28" t="e">
            <v>#N/A</v>
          </cell>
          <cell r="AK28" t="e">
            <v>#N/A</v>
          </cell>
          <cell r="AL28" t="e">
            <v>#N/A</v>
          </cell>
          <cell r="AM28" t="e">
            <v>#N/A</v>
          </cell>
          <cell r="AN28" t="e">
            <v>#N/A</v>
          </cell>
          <cell r="AO28" t="e">
            <v>#N/A</v>
          </cell>
          <cell r="AP28" t="e">
            <v>#N/A</v>
          </cell>
          <cell r="AQ28" t="e">
            <v>#N/A</v>
          </cell>
          <cell r="AR28" t="e">
            <v>#N/A</v>
          </cell>
          <cell r="AS28" t="e">
            <v>#N/A</v>
          </cell>
          <cell r="AT28" t="e">
            <v>#N/A</v>
          </cell>
          <cell r="AU28" t="e">
            <v>#N/A</v>
          </cell>
          <cell r="AV28" t="e">
            <v>#N/A</v>
          </cell>
          <cell r="AW28" t="e">
            <v>#N/A</v>
          </cell>
          <cell r="AX28" t="e">
            <v>#N/A</v>
          </cell>
          <cell r="AY28" t="e">
            <v>#N/A</v>
          </cell>
          <cell r="AZ28" t="e">
            <v>#N/A</v>
          </cell>
          <cell r="BA28" t="e">
            <v>#N/A</v>
          </cell>
          <cell r="BB28" t="e">
            <v>#N/A</v>
          </cell>
          <cell r="BC28" t="e">
            <v>#N/A</v>
          </cell>
          <cell r="BD28" t="e">
            <v>#N/A</v>
          </cell>
          <cell r="BE28" t="e">
            <v>#N/A</v>
          </cell>
          <cell r="BF28" t="e">
            <v>#N/A</v>
          </cell>
          <cell r="BG28" t="e">
            <v>#N/A</v>
          </cell>
          <cell r="BH28" t="e">
            <v>#N/A</v>
          </cell>
          <cell r="BI28" t="e">
            <v>#N/A</v>
          </cell>
          <cell r="BJ28" t="e">
            <v>#N/A</v>
          </cell>
          <cell r="BK28" t="e">
            <v>#N/A</v>
          </cell>
          <cell r="BL28" t="e">
            <v>#N/A</v>
          </cell>
          <cell r="BM28" t="e">
            <v>#N/A</v>
          </cell>
          <cell r="BN28" t="e">
            <v>#N/A</v>
          </cell>
          <cell r="BO28" t="e">
            <v>#N/A</v>
          </cell>
          <cell r="BP28" t="e">
            <v>#N/A</v>
          </cell>
          <cell r="BQ28" t="e">
            <v>#N/A</v>
          </cell>
          <cell r="BR28" t="e">
            <v>#N/A</v>
          </cell>
          <cell r="BS28" t="e">
            <v>#N/A</v>
          </cell>
          <cell r="BT28" t="e">
            <v>#N/A</v>
          </cell>
          <cell r="BU28" t="e">
            <v>#N/A</v>
          </cell>
        </row>
        <row r="29">
          <cell r="B29">
            <v>2771.95271347576</v>
          </cell>
          <cell r="C29">
            <v>0.11494866956036276</v>
          </cell>
          <cell r="D29">
            <v>2772.0676621453204</v>
          </cell>
          <cell r="E29">
            <v>44.003825391748485</v>
          </cell>
          <cell r="F29">
            <v>44.005426123221284</v>
          </cell>
          <cell r="G29">
            <v>4.146848140718399E-5</v>
          </cell>
          <cell r="H29">
            <v>1425.96240234375</v>
          </cell>
          <cell r="I29">
            <v>122.44464111328125</v>
          </cell>
          <cell r="J29">
            <v>1548.4070434570312</v>
          </cell>
          <cell r="K29">
            <v>19.671332722761662</v>
          </cell>
          <cell r="L29">
            <v>21.970858212632638</v>
          </cell>
          <cell r="M29">
            <v>8.5868071214239561E-2</v>
          </cell>
          <cell r="N29">
            <v>2888.905517578125</v>
          </cell>
          <cell r="O29">
            <v>13.937499046325684</v>
          </cell>
          <cell r="P29">
            <v>2902.8430166244507</v>
          </cell>
          <cell r="Q29">
            <v>40.965133298965547</v>
          </cell>
          <cell r="R29">
            <v>41.390395692706406</v>
          </cell>
          <cell r="S29">
            <v>4.8244911304714455E-3</v>
          </cell>
          <cell r="T29">
            <v>2609.746337890625</v>
          </cell>
          <cell r="U29">
            <v>27.90522575378418</v>
          </cell>
          <cell r="V29">
            <v>2637.6515636444092</v>
          </cell>
          <cell r="W29">
            <v>34.47684559235546</v>
          </cell>
          <cell r="X29">
            <v>35.326004568354087</v>
          </cell>
          <cell r="Y29">
            <v>1.0692696584580356E-2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  <cell r="AH29" t="e">
            <v>#N/A</v>
          </cell>
          <cell r="AI29" t="e">
            <v>#N/A</v>
          </cell>
          <cell r="AJ29" t="e">
            <v>#N/A</v>
          </cell>
          <cell r="AK29" t="e">
            <v>#N/A</v>
          </cell>
          <cell r="AL29" t="e">
            <v>#N/A</v>
          </cell>
          <cell r="AM29" t="e">
            <v>#N/A</v>
          </cell>
          <cell r="AN29" t="e">
            <v>#N/A</v>
          </cell>
          <cell r="AO29" t="e">
            <v>#N/A</v>
          </cell>
          <cell r="AP29" t="e">
            <v>#N/A</v>
          </cell>
          <cell r="AQ29" t="e">
            <v>#N/A</v>
          </cell>
          <cell r="AR29" t="e">
            <v>#N/A</v>
          </cell>
          <cell r="AS29" t="e">
            <v>#N/A</v>
          </cell>
          <cell r="AT29" t="e">
            <v>#N/A</v>
          </cell>
          <cell r="AU29" t="e">
            <v>#N/A</v>
          </cell>
          <cell r="AV29" t="e">
            <v>#N/A</v>
          </cell>
          <cell r="AW29" t="e">
            <v>#N/A</v>
          </cell>
          <cell r="AX29" t="e">
            <v>#N/A</v>
          </cell>
          <cell r="AY29" t="e">
            <v>#N/A</v>
          </cell>
          <cell r="AZ29" t="e">
            <v>#N/A</v>
          </cell>
          <cell r="BA29" t="e">
            <v>#N/A</v>
          </cell>
          <cell r="BB29" t="e">
            <v>#N/A</v>
          </cell>
          <cell r="BC29" t="e">
            <v>#N/A</v>
          </cell>
          <cell r="BD29" t="e">
            <v>#N/A</v>
          </cell>
          <cell r="BE29" t="e">
            <v>#N/A</v>
          </cell>
          <cell r="BF29" t="e">
            <v>#N/A</v>
          </cell>
          <cell r="BG29" t="e">
            <v>#N/A</v>
          </cell>
          <cell r="BH29" t="e">
            <v>#N/A</v>
          </cell>
          <cell r="BI29" t="e">
            <v>#N/A</v>
          </cell>
          <cell r="BJ29" t="e">
            <v>#N/A</v>
          </cell>
          <cell r="BK29" t="e">
            <v>#N/A</v>
          </cell>
          <cell r="BL29" t="e">
            <v>#N/A</v>
          </cell>
          <cell r="BM29" t="e">
            <v>#N/A</v>
          </cell>
          <cell r="BN29" t="e">
            <v>#N/A</v>
          </cell>
          <cell r="BO29" t="e">
            <v>#N/A</v>
          </cell>
          <cell r="BP29" t="e">
            <v>#N/A</v>
          </cell>
          <cell r="BQ29" t="e">
            <v>#N/A</v>
          </cell>
          <cell r="BR29" t="e">
            <v>#N/A</v>
          </cell>
          <cell r="BS29" t="e">
            <v>#N/A</v>
          </cell>
          <cell r="BT29" t="e">
            <v>#N/A</v>
          </cell>
          <cell r="BU29" t="e">
            <v>#N/A</v>
          </cell>
        </row>
        <row r="30">
          <cell r="B30">
            <v>2161.8740490404198</v>
          </cell>
          <cell r="C30">
            <v>0</v>
          </cell>
          <cell r="D30">
            <v>2161.8740490404198</v>
          </cell>
          <cell r="E30">
            <v>46.165699440788906</v>
          </cell>
          <cell r="F30">
            <v>46.167300172261704</v>
          </cell>
          <cell r="G30">
            <v>0</v>
          </cell>
          <cell r="H30">
            <v>1419.6103515625</v>
          </cell>
          <cell r="I30">
            <v>118.57859802246094</v>
          </cell>
          <cell r="J30">
            <v>1538.1889495849609</v>
          </cell>
          <cell r="K30">
            <v>21.090943074324162</v>
          </cell>
          <cell r="L30">
            <v>23.509047162217598</v>
          </cell>
          <cell r="M30">
            <v>8.3528975321958535E-2</v>
          </cell>
          <cell r="N30">
            <v>3224.981201171875</v>
          </cell>
          <cell r="O30">
            <v>15.972149848937988</v>
          </cell>
          <cell r="P30">
            <v>3240.953351020813</v>
          </cell>
          <cell r="Q30">
            <v>44.190114500137419</v>
          </cell>
          <cell r="R30">
            <v>44.631349043727219</v>
          </cell>
          <cell r="S30">
            <v>4.9526334736878837E-3</v>
          </cell>
          <cell r="T30">
            <v>2614.02783203125</v>
          </cell>
          <cell r="U30">
            <v>26.438812255859375</v>
          </cell>
          <cell r="V30">
            <v>2640.4666442871094</v>
          </cell>
          <cell r="W30">
            <v>37.090873424386707</v>
          </cell>
          <cell r="X30">
            <v>37.966471212641196</v>
          </cell>
          <cell r="Y30">
            <v>1.0114204574216372E-2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  <cell r="AH30" t="e">
            <v>#N/A</v>
          </cell>
          <cell r="AI30" t="e">
            <v>#N/A</v>
          </cell>
          <cell r="AJ30" t="e">
            <v>#N/A</v>
          </cell>
          <cell r="AK30" t="e">
            <v>#N/A</v>
          </cell>
          <cell r="AL30" t="e">
            <v>#N/A</v>
          </cell>
          <cell r="AM30" t="e">
            <v>#N/A</v>
          </cell>
          <cell r="AN30" t="e">
            <v>#N/A</v>
          </cell>
          <cell r="AO30" t="e">
            <v>#N/A</v>
          </cell>
          <cell r="AP30" t="e">
            <v>#N/A</v>
          </cell>
          <cell r="AQ30" t="e">
            <v>#N/A</v>
          </cell>
          <cell r="AR30" t="e">
            <v>#N/A</v>
          </cell>
          <cell r="AS30" t="e">
            <v>#N/A</v>
          </cell>
          <cell r="AT30" t="e">
            <v>#N/A</v>
          </cell>
          <cell r="AU30" t="e">
            <v>#N/A</v>
          </cell>
          <cell r="AV30" t="e">
            <v>#N/A</v>
          </cell>
          <cell r="AW30" t="e">
            <v>#N/A</v>
          </cell>
          <cell r="AX30" t="e">
            <v>#N/A</v>
          </cell>
          <cell r="AY30" t="e">
            <v>#N/A</v>
          </cell>
          <cell r="AZ30" t="e">
            <v>#N/A</v>
          </cell>
          <cell r="BA30" t="e">
            <v>#N/A</v>
          </cell>
          <cell r="BB30" t="e">
            <v>#N/A</v>
          </cell>
          <cell r="BC30" t="e">
            <v>#N/A</v>
          </cell>
          <cell r="BD30" t="e">
            <v>#N/A</v>
          </cell>
          <cell r="BE30" t="e">
            <v>#N/A</v>
          </cell>
          <cell r="BF30" t="e">
            <v>#N/A</v>
          </cell>
          <cell r="BG30" t="e">
            <v>#N/A</v>
          </cell>
          <cell r="BH30" t="e">
            <v>#N/A</v>
          </cell>
          <cell r="BI30" t="e">
            <v>#N/A</v>
          </cell>
          <cell r="BJ30" t="e">
            <v>#N/A</v>
          </cell>
          <cell r="BK30" t="e">
            <v>#N/A</v>
          </cell>
          <cell r="BL30" t="e">
            <v>#N/A</v>
          </cell>
          <cell r="BM30" t="e">
            <v>#N/A</v>
          </cell>
          <cell r="BN30" t="e">
            <v>#N/A</v>
          </cell>
          <cell r="BO30" t="e">
            <v>#N/A</v>
          </cell>
          <cell r="BP30" t="e">
            <v>#N/A</v>
          </cell>
          <cell r="BQ30" t="e">
            <v>#N/A</v>
          </cell>
          <cell r="BR30" t="e">
            <v>#N/A</v>
          </cell>
          <cell r="BS30" t="e">
            <v>#N/A</v>
          </cell>
          <cell r="BT30" t="e">
            <v>#N/A</v>
          </cell>
          <cell r="BU30" t="e">
            <v>#N/A</v>
          </cell>
        </row>
        <row r="31">
          <cell r="B31">
            <v>2916.9772432985537</v>
          </cell>
          <cell r="C31">
            <v>0</v>
          </cell>
          <cell r="D31">
            <v>2916.9772432985537</v>
          </cell>
          <cell r="E31">
            <v>49.08267668408746</v>
          </cell>
          <cell r="F31">
            <v>49.084277415560258</v>
          </cell>
          <cell r="G31">
            <v>0</v>
          </cell>
          <cell r="H31">
            <v>1272.337646484375</v>
          </cell>
          <cell r="I31">
            <v>112.23172760009766</v>
          </cell>
          <cell r="J31">
            <v>1384.5693740844727</v>
          </cell>
          <cell r="K31">
            <v>22.363280720808536</v>
          </cell>
          <cell r="L31">
            <v>24.893616536302069</v>
          </cell>
          <cell r="M31">
            <v>8.820907556277037E-2</v>
          </cell>
          <cell r="N31">
            <v>3228.012939453125</v>
          </cell>
          <cell r="O31">
            <v>15.263506889343262</v>
          </cell>
          <cell r="P31">
            <v>3243.2764463424683</v>
          </cell>
          <cell r="Q31">
            <v>47.418127439590542</v>
          </cell>
          <cell r="R31">
            <v>47.87462549006969</v>
          </cell>
          <cell r="S31">
            <v>4.728452820864198E-3</v>
          </cell>
          <cell r="T31">
            <v>2606.122314453125</v>
          </cell>
          <cell r="U31">
            <v>30.132501602172852</v>
          </cell>
          <cell r="V31">
            <v>2636.2548160552979</v>
          </cell>
          <cell r="W31">
            <v>39.696995738839831</v>
          </cell>
          <cell r="X31">
            <v>40.602726028696495</v>
          </cell>
          <cell r="Y31">
            <v>1.1562197766030766E-2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  <cell r="AH31" t="e">
            <v>#N/A</v>
          </cell>
          <cell r="AI31" t="e">
            <v>#N/A</v>
          </cell>
          <cell r="AJ31" t="e">
            <v>#N/A</v>
          </cell>
          <cell r="AK31" t="e">
            <v>#N/A</v>
          </cell>
          <cell r="AL31" t="e">
            <v>#N/A</v>
          </cell>
          <cell r="AM31" t="e">
            <v>#N/A</v>
          </cell>
          <cell r="AN31" t="e">
            <v>#N/A</v>
          </cell>
          <cell r="AO31" t="e">
            <v>#N/A</v>
          </cell>
          <cell r="AP31" t="e">
            <v>#N/A</v>
          </cell>
          <cell r="AQ31" t="e">
            <v>#N/A</v>
          </cell>
          <cell r="AR31" t="e">
            <v>#N/A</v>
          </cell>
          <cell r="AS31" t="e">
            <v>#N/A</v>
          </cell>
          <cell r="AT31" t="e">
            <v>#N/A</v>
          </cell>
          <cell r="AU31" t="e">
            <v>#N/A</v>
          </cell>
          <cell r="AV31" t="e">
            <v>#N/A</v>
          </cell>
          <cell r="AW31" t="e">
            <v>#N/A</v>
          </cell>
          <cell r="AX31" t="e">
            <v>#N/A</v>
          </cell>
          <cell r="AY31" t="e">
            <v>#N/A</v>
          </cell>
          <cell r="AZ31" t="e">
            <v>#N/A</v>
          </cell>
          <cell r="BA31" t="e">
            <v>#N/A</v>
          </cell>
          <cell r="BB31" t="e">
            <v>#N/A</v>
          </cell>
          <cell r="BC31" t="e">
            <v>#N/A</v>
          </cell>
          <cell r="BD31" t="e">
            <v>#N/A</v>
          </cell>
          <cell r="BE31" t="e">
            <v>#N/A</v>
          </cell>
          <cell r="BF31" t="e">
            <v>#N/A</v>
          </cell>
          <cell r="BG31" t="e">
            <v>#N/A</v>
          </cell>
          <cell r="BH31" t="e">
            <v>#N/A</v>
          </cell>
          <cell r="BI31" t="e">
            <v>#N/A</v>
          </cell>
          <cell r="BJ31" t="e">
            <v>#N/A</v>
          </cell>
          <cell r="BK31" t="e">
            <v>#N/A</v>
          </cell>
          <cell r="BL31" t="e">
            <v>#N/A</v>
          </cell>
          <cell r="BM31" t="e">
            <v>#N/A</v>
          </cell>
          <cell r="BN31" t="e">
            <v>#N/A</v>
          </cell>
          <cell r="BO31" t="e">
            <v>#N/A</v>
          </cell>
          <cell r="BP31" t="e">
            <v>#N/A</v>
          </cell>
          <cell r="BQ31" t="e">
            <v>#N/A</v>
          </cell>
          <cell r="BR31" t="e">
            <v>#N/A</v>
          </cell>
          <cell r="BS31" t="e">
            <v>#N/A</v>
          </cell>
          <cell r="BT31" t="e">
            <v>#N/A</v>
          </cell>
          <cell r="BU31" t="e">
            <v>#N/A</v>
          </cell>
        </row>
        <row r="32">
          <cell r="B32">
            <v>2908.0015552462578</v>
          </cell>
          <cell r="C32">
            <v>0</v>
          </cell>
          <cell r="D32">
            <v>2908.0015552462578</v>
          </cell>
          <cell r="E32">
            <v>51.990678239333718</v>
          </cell>
          <cell r="F32">
            <v>51.992278970806517</v>
          </cell>
          <cell r="G32">
            <v>0</v>
          </cell>
          <cell r="H32">
            <v>1420.352783203125</v>
          </cell>
          <cell r="I32">
            <v>128.61575317382812</v>
          </cell>
          <cell r="J32">
            <v>1548.9685363769531</v>
          </cell>
          <cell r="K32">
            <v>23.783633504011661</v>
          </cell>
          <cell r="L32">
            <v>26.442585072679023</v>
          </cell>
          <cell r="M32">
            <v>9.0551977434633404E-2</v>
          </cell>
          <cell r="N32">
            <v>3212.881103515625</v>
          </cell>
          <cell r="O32">
            <v>15.191956520080566</v>
          </cell>
          <cell r="P32">
            <v>3228.0730600357056</v>
          </cell>
          <cell r="Q32">
            <v>50.631008543106169</v>
          </cell>
          <cell r="R32">
            <v>51.102698550105394</v>
          </cell>
          <cell r="S32">
            <v>4.7284527595674482E-3</v>
          </cell>
          <cell r="T32">
            <v>2602.36181640625</v>
          </cell>
          <cell r="U32">
            <v>29.334156036376953</v>
          </cell>
          <cell r="V32">
            <v>2631.695972442627</v>
          </cell>
          <cell r="W32">
            <v>42.299357555246083</v>
          </cell>
          <cell r="X32">
            <v>43.234422001139123</v>
          </cell>
          <cell r="Y32">
            <v>1.1272128207324438E-2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  <cell r="AH32" t="e">
            <v>#N/A</v>
          </cell>
          <cell r="AI32" t="e">
            <v>#N/A</v>
          </cell>
          <cell r="AJ32" t="e">
            <v>#N/A</v>
          </cell>
          <cell r="AK32" t="e">
            <v>#N/A</v>
          </cell>
          <cell r="AL32" t="e">
            <v>#N/A</v>
          </cell>
          <cell r="AM32" t="e">
            <v>#N/A</v>
          </cell>
          <cell r="AN32" t="e">
            <v>#N/A</v>
          </cell>
          <cell r="AO32" t="e">
            <v>#N/A</v>
          </cell>
          <cell r="AP32" t="e">
            <v>#N/A</v>
          </cell>
          <cell r="AQ32" t="e">
            <v>#N/A</v>
          </cell>
          <cell r="AR32" t="e">
            <v>#N/A</v>
          </cell>
          <cell r="AS32" t="e">
            <v>#N/A</v>
          </cell>
          <cell r="AT32" t="e">
            <v>#N/A</v>
          </cell>
          <cell r="AU32" t="e">
            <v>#N/A</v>
          </cell>
          <cell r="AV32" t="e">
            <v>#N/A</v>
          </cell>
          <cell r="AW32" t="e">
            <v>#N/A</v>
          </cell>
          <cell r="AX32" t="e">
            <v>#N/A</v>
          </cell>
          <cell r="AY32" t="e">
            <v>#N/A</v>
          </cell>
          <cell r="AZ32" t="e">
            <v>#N/A</v>
          </cell>
          <cell r="BA32" t="e">
            <v>#N/A</v>
          </cell>
          <cell r="BB32" t="e">
            <v>#N/A</v>
          </cell>
          <cell r="BC32" t="e">
            <v>#N/A</v>
          </cell>
          <cell r="BD32" t="e">
            <v>#N/A</v>
          </cell>
          <cell r="BE32" t="e">
            <v>#N/A</v>
          </cell>
          <cell r="BF32" t="e">
            <v>#N/A</v>
          </cell>
          <cell r="BG32" t="e">
            <v>#N/A</v>
          </cell>
          <cell r="BH32" t="e">
            <v>#N/A</v>
          </cell>
          <cell r="BI32" t="e">
            <v>#N/A</v>
          </cell>
          <cell r="BJ32" t="e">
            <v>#N/A</v>
          </cell>
          <cell r="BK32" t="e">
            <v>#N/A</v>
          </cell>
          <cell r="BL32" t="e">
            <v>#N/A</v>
          </cell>
          <cell r="BM32" t="e">
            <v>#N/A</v>
          </cell>
          <cell r="BN32" t="e">
            <v>#N/A</v>
          </cell>
          <cell r="BO32" t="e">
            <v>#N/A</v>
          </cell>
          <cell r="BP32" t="e">
            <v>#N/A</v>
          </cell>
          <cell r="BQ32" t="e">
            <v>#N/A</v>
          </cell>
          <cell r="BR32" t="e">
            <v>#N/A</v>
          </cell>
          <cell r="BS32" t="e">
            <v>#N/A</v>
          </cell>
          <cell r="BT32" t="e">
            <v>#N/A</v>
          </cell>
          <cell r="BU32" t="e">
            <v>#N/A</v>
          </cell>
        </row>
        <row r="33">
          <cell r="B33">
            <v>2900.2260871799181</v>
          </cell>
          <cell r="C33">
            <v>0</v>
          </cell>
          <cell r="D33">
            <v>2900.2260871799181</v>
          </cell>
          <cell r="E33">
            <v>54.890904326513635</v>
          </cell>
          <cell r="F33">
            <v>54.892505057986433</v>
          </cell>
          <cell r="G33">
            <v>0</v>
          </cell>
          <cell r="H33">
            <v>1421.68798828125</v>
          </cell>
          <cell r="I33">
            <v>122.90940093994141</v>
          </cell>
          <cell r="J33">
            <v>1544.5973892211914</v>
          </cell>
          <cell r="K33">
            <v>25.20532149229291</v>
          </cell>
          <cell r="L33">
            <v>27.987182461900215</v>
          </cell>
          <cell r="M33">
            <v>8.6453147211669662E-2</v>
          </cell>
          <cell r="N33">
            <v>3218.152099609375</v>
          </cell>
          <cell r="O33">
            <v>14.393622398376465</v>
          </cell>
          <cell r="P33">
            <v>3232.5457220077515</v>
          </cell>
          <cell r="Q33">
            <v>53.849160642715546</v>
          </cell>
          <cell r="R33">
            <v>54.335244272113144</v>
          </cell>
          <cell r="S33">
            <v>4.4726358335032048E-3</v>
          </cell>
          <cell r="T33">
            <v>2593.90234375</v>
          </cell>
          <cell r="U33">
            <v>30.179410934448242</v>
          </cell>
          <cell r="V33">
            <v>2624.0817546844482</v>
          </cell>
          <cell r="W33">
            <v>44.893259898996085</v>
          </cell>
          <cell r="X33">
            <v>45.85850375582357</v>
          </cell>
          <cell r="Y33">
            <v>1.1634752174524012E-2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  <cell r="AH33" t="e">
            <v>#N/A</v>
          </cell>
          <cell r="AI33" t="e">
            <v>#N/A</v>
          </cell>
          <cell r="AJ33" t="e">
            <v>#N/A</v>
          </cell>
          <cell r="AK33" t="e">
            <v>#N/A</v>
          </cell>
          <cell r="AL33" t="e">
            <v>#N/A</v>
          </cell>
          <cell r="AM33" t="e">
            <v>#N/A</v>
          </cell>
          <cell r="AN33" t="e">
            <v>#N/A</v>
          </cell>
          <cell r="AO33" t="e">
            <v>#N/A</v>
          </cell>
          <cell r="AP33" t="e">
            <v>#N/A</v>
          </cell>
          <cell r="AQ33" t="e">
            <v>#N/A</v>
          </cell>
          <cell r="AR33" t="e">
            <v>#N/A</v>
          </cell>
          <cell r="AS33" t="e">
            <v>#N/A</v>
          </cell>
          <cell r="AT33" t="e">
            <v>#N/A</v>
          </cell>
          <cell r="AU33" t="e">
            <v>#N/A</v>
          </cell>
          <cell r="AV33" t="e">
            <v>#N/A</v>
          </cell>
          <cell r="AW33" t="e">
            <v>#N/A</v>
          </cell>
          <cell r="AX33" t="e">
            <v>#N/A</v>
          </cell>
          <cell r="AY33" t="e">
            <v>#N/A</v>
          </cell>
          <cell r="AZ33" t="e">
            <v>#N/A</v>
          </cell>
          <cell r="BA33" t="e">
            <v>#N/A</v>
          </cell>
          <cell r="BB33" t="e">
            <v>#N/A</v>
          </cell>
          <cell r="BC33" t="e">
            <v>#N/A</v>
          </cell>
          <cell r="BD33" t="e">
            <v>#N/A</v>
          </cell>
          <cell r="BE33" t="e">
            <v>#N/A</v>
          </cell>
          <cell r="BF33" t="e">
            <v>#N/A</v>
          </cell>
          <cell r="BG33" t="e">
            <v>#N/A</v>
          </cell>
          <cell r="BH33" t="e">
            <v>#N/A</v>
          </cell>
          <cell r="BI33" t="e">
            <v>#N/A</v>
          </cell>
          <cell r="BJ33" t="e">
            <v>#N/A</v>
          </cell>
          <cell r="BK33" t="e">
            <v>#N/A</v>
          </cell>
          <cell r="BL33" t="e">
            <v>#N/A</v>
          </cell>
          <cell r="BM33" t="e">
            <v>#N/A</v>
          </cell>
          <cell r="BN33" t="e">
            <v>#N/A</v>
          </cell>
          <cell r="BO33" t="e">
            <v>#N/A</v>
          </cell>
          <cell r="BP33" t="e">
            <v>#N/A</v>
          </cell>
          <cell r="BQ33" t="e">
            <v>#N/A</v>
          </cell>
          <cell r="BR33" t="e">
            <v>#N/A</v>
          </cell>
          <cell r="BS33" t="e">
            <v>#N/A</v>
          </cell>
          <cell r="BT33" t="e">
            <v>#N/A</v>
          </cell>
          <cell r="BU33" t="e">
            <v>#N/A</v>
          </cell>
        </row>
        <row r="34">
          <cell r="B34">
            <v>2902.0969819543648</v>
          </cell>
          <cell r="C34">
            <v>0</v>
          </cell>
          <cell r="D34">
            <v>2902.0969819543648</v>
          </cell>
          <cell r="E34">
            <v>57.793001308468</v>
          </cell>
          <cell r="F34">
            <v>57.794602039940798</v>
          </cell>
          <cell r="G34">
            <v>0</v>
          </cell>
          <cell r="H34">
            <v>1415.023681640625</v>
          </cell>
          <cell r="I34">
            <v>122.333251953125</v>
          </cell>
          <cell r="J34">
            <v>1537.35693359375</v>
          </cell>
          <cell r="K34">
            <v>26.620345173933536</v>
          </cell>
          <cell r="L34">
            <v>29.524539395493964</v>
          </cell>
          <cell r="M34">
            <v>8.6453148127731541E-2</v>
          </cell>
          <cell r="N34">
            <v>3208.41943359375</v>
          </cell>
          <cell r="O34">
            <v>16.404514312744141</v>
          </cell>
          <cell r="P34">
            <v>3224.8239479064941</v>
          </cell>
          <cell r="Q34">
            <v>57.057580076309293</v>
          </cell>
          <cell r="R34">
            <v>57.560068220019637</v>
          </cell>
          <cell r="S34">
            <v>5.1129581565866056E-3</v>
          </cell>
          <cell r="T34">
            <v>1296.126220703125</v>
          </cell>
          <cell r="U34">
            <v>14.140572547912598</v>
          </cell>
          <cell r="V34">
            <v>1310.2667932510376</v>
          </cell>
          <cell r="W34">
            <v>46.189386119699208</v>
          </cell>
          <cell r="X34">
            <v>47.168770549074608</v>
          </cell>
          <cell r="Y34">
            <v>1.0909873067949813E-2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  <cell r="AH34" t="e">
            <v>#N/A</v>
          </cell>
          <cell r="AI34" t="e">
            <v>#N/A</v>
          </cell>
          <cell r="AJ34" t="e">
            <v>#N/A</v>
          </cell>
          <cell r="AK34" t="e">
            <v>#N/A</v>
          </cell>
          <cell r="AL34" t="e">
            <v>#N/A</v>
          </cell>
          <cell r="AM34" t="e">
            <v>#N/A</v>
          </cell>
          <cell r="AN34" t="e">
            <v>#N/A</v>
          </cell>
          <cell r="AO34" t="e">
            <v>#N/A</v>
          </cell>
          <cell r="AP34" t="e">
            <v>#N/A</v>
          </cell>
          <cell r="AQ34" t="e">
            <v>#N/A</v>
          </cell>
          <cell r="AR34" t="e">
            <v>#N/A</v>
          </cell>
          <cell r="AS34" t="e">
            <v>#N/A</v>
          </cell>
          <cell r="AT34" t="e">
            <v>#N/A</v>
          </cell>
          <cell r="AU34" t="e">
            <v>#N/A</v>
          </cell>
          <cell r="AV34" t="e">
            <v>#N/A</v>
          </cell>
          <cell r="AW34" t="e">
            <v>#N/A</v>
          </cell>
          <cell r="AX34" t="e">
            <v>#N/A</v>
          </cell>
          <cell r="AY34" t="e">
            <v>#N/A</v>
          </cell>
          <cell r="AZ34" t="e">
            <v>#N/A</v>
          </cell>
          <cell r="BA34" t="e">
            <v>#N/A</v>
          </cell>
          <cell r="BB34" t="e">
            <v>#N/A</v>
          </cell>
          <cell r="BC34" t="e">
            <v>#N/A</v>
          </cell>
          <cell r="BD34" t="e">
            <v>#N/A</v>
          </cell>
          <cell r="BE34" t="e">
            <v>#N/A</v>
          </cell>
          <cell r="BF34" t="e">
            <v>#N/A</v>
          </cell>
          <cell r="BG34" t="e">
            <v>#N/A</v>
          </cell>
          <cell r="BH34" t="e">
            <v>#N/A</v>
          </cell>
          <cell r="BI34" t="e">
            <v>#N/A</v>
          </cell>
          <cell r="BJ34" t="e">
            <v>#N/A</v>
          </cell>
          <cell r="BK34" t="e">
            <v>#N/A</v>
          </cell>
          <cell r="BL34" t="e">
            <v>#N/A</v>
          </cell>
          <cell r="BM34" t="e">
            <v>#N/A</v>
          </cell>
          <cell r="BN34" t="e">
            <v>#N/A</v>
          </cell>
          <cell r="BO34" t="e">
            <v>#N/A</v>
          </cell>
          <cell r="BP34" t="e">
            <v>#N/A</v>
          </cell>
          <cell r="BQ34" t="e">
            <v>#N/A</v>
          </cell>
          <cell r="BR34" t="e">
            <v>#N/A</v>
          </cell>
          <cell r="BS34" t="e">
            <v>#N/A</v>
          </cell>
          <cell r="BT34" t="e">
            <v>#N/A</v>
          </cell>
          <cell r="BU34" t="e">
            <v>#N/A</v>
          </cell>
        </row>
        <row r="35">
          <cell r="B35">
            <v>2963.2079832143472</v>
          </cell>
          <cell r="C35">
            <v>0</v>
          </cell>
          <cell r="D35">
            <v>2963.2079832143472</v>
          </cell>
          <cell r="E35">
            <v>60.756209291682346</v>
          </cell>
          <cell r="F35">
            <v>60.757810023155145</v>
          </cell>
          <cell r="G35">
            <v>0</v>
          </cell>
          <cell r="H35">
            <v>1417.3450927734375</v>
          </cell>
          <cell r="I35">
            <v>115.9046630859375</v>
          </cell>
          <cell r="J35">
            <v>1533.249755859375</v>
          </cell>
          <cell r="K35">
            <v>28.037690266706974</v>
          </cell>
          <cell r="L35">
            <v>31.05778915135334</v>
          </cell>
          <cell r="M35">
            <v>8.1775894718157285E-2</v>
          </cell>
          <cell r="N35">
            <v>3203.7900390625</v>
          </cell>
          <cell r="O35">
            <v>15.969884872436523</v>
          </cell>
          <cell r="P35">
            <v>3219.7599239349365</v>
          </cell>
          <cell r="Q35">
            <v>60.26137011537179</v>
          </cell>
          <cell r="R35">
            <v>60.779828143954575</v>
          </cell>
          <cell r="S35">
            <v>4.9846852252245803E-3</v>
          </cell>
          <cell r="T35">
            <v>1356.6258544921875</v>
          </cell>
          <cell r="U35">
            <v>11.775727272033691</v>
          </cell>
          <cell r="V35">
            <v>1368.4015817642212</v>
          </cell>
          <cell r="W35">
            <v>47.546011974191394</v>
          </cell>
          <cell r="X35">
            <v>48.537172130838826</v>
          </cell>
          <cell r="Y35">
            <v>8.6801583745737942E-3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  <cell r="AH35" t="e">
            <v>#N/A</v>
          </cell>
          <cell r="AI35" t="e">
            <v>#N/A</v>
          </cell>
          <cell r="AJ35" t="e">
            <v>#N/A</v>
          </cell>
          <cell r="AK35" t="e">
            <v>#N/A</v>
          </cell>
          <cell r="AL35" t="e">
            <v>#N/A</v>
          </cell>
          <cell r="AM35" t="e">
            <v>#N/A</v>
          </cell>
          <cell r="AN35" t="e">
            <v>#N/A</v>
          </cell>
          <cell r="AO35" t="e">
            <v>#N/A</v>
          </cell>
          <cell r="AP35" t="e">
            <v>#N/A</v>
          </cell>
          <cell r="AQ35" t="e">
            <v>#N/A</v>
          </cell>
          <cell r="AR35" t="e">
            <v>#N/A</v>
          </cell>
          <cell r="AS35" t="e">
            <v>#N/A</v>
          </cell>
          <cell r="AT35" t="e">
            <v>#N/A</v>
          </cell>
          <cell r="AU35" t="e">
            <v>#N/A</v>
          </cell>
          <cell r="AV35" t="e">
            <v>#N/A</v>
          </cell>
          <cell r="AW35" t="e">
            <v>#N/A</v>
          </cell>
          <cell r="AX35" t="e">
            <v>#N/A</v>
          </cell>
          <cell r="AY35" t="e">
            <v>#N/A</v>
          </cell>
          <cell r="AZ35" t="e">
            <v>#N/A</v>
          </cell>
          <cell r="BA35" t="e">
            <v>#N/A</v>
          </cell>
          <cell r="BB35" t="e">
            <v>#N/A</v>
          </cell>
          <cell r="BC35" t="e">
            <v>#N/A</v>
          </cell>
          <cell r="BD35" t="e">
            <v>#N/A</v>
          </cell>
          <cell r="BE35" t="e">
            <v>#N/A</v>
          </cell>
          <cell r="BF35" t="e">
            <v>#N/A</v>
          </cell>
          <cell r="BG35" t="e">
            <v>#N/A</v>
          </cell>
          <cell r="BH35" t="e">
            <v>#N/A</v>
          </cell>
          <cell r="BI35" t="e">
            <v>#N/A</v>
          </cell>
          <cell r="BJ35" t="e">
            <v>#N/A</v>
          </cell>
          <cell r="BK35" t="e">
            <v>#N/A</v>
          </cell>
          <cell r="BL35" t="e">
            <v>#N/A</v>
          </cell>
          <cell r="BM35" t="e">
            <v>#N/A</v>
          </cell>
          <cell r="BN35" t="e">
            <v>#N/A</v>
          </cell>
          <cell r="BO35" t="e">
            <v>#N/A</v>
          </cell>
          <cell r="BP35" t="e">
            <v>#N/A</v>
          </cell>
          <cell r="BQ35" t="e">
            <v>#N/A</v>
          </cell>
          <cell r="BR35" t="e">
            <v>#N/A</v>
          </cell>
          <cell r="BS35" t="e">
            <v>#N/A</v>
          </cell>
          <cell r="BT35" t="e">
            <v>#N/A</v>
          </cell>
          <cell r="BU35" t="e">
            <v>#N/A</v>
          </cell>
        </row>
        <row r="36">
          <cell r="B36">
            <v>3642.5140030073826</v>
          </cell>
          <cell r="C36">
            <v>0</v>
          </cell>
          <cell r="D36">
            <v>3642.5140030073826</v>
          </cell>
          <cell r="E36">
            <v>64.398723294689731</v>
          </cell>
          <cell r="F36">
            <v>64.400324026162522</v>
          </cell>
          <cell r="G36">
            <v>0</v>
          </cell>
          <cell r="H36">
            <v>1413.05859375</v>
          </cell>
          <cell r="I36">
            <v>132.09736633300781</v>
          </cell>
          <cell r="J36">
            <v>1545.1559600830078</v>
          </cell>
          <cell r="K36">
            <v>29.450748860456976</v>
          </cell>
          <cell r="L36">
            <v>32.602945111436348</v>
          </cell>
          <cell r="M36">
            <v>9.3483290018742587E-2</v>
          </cell>
          <cell r="N36">
            <v>3193.37548828125</v>
          </cell>
          <cell r="O36">
            <v>16.430051803588867</v>
          </cell>
          <cell r="P36">
            <v>3209.8055400848389</v>
          </cell>
          <cell r="Q36">
            <v>63.454745603653038</v>
          </cell>
          <cell r="R36">
            <v>63.989633684039411</v>
          </cell>
          <cell r="S36">
            <v>5.1450422488311604E-3</v>
          </cell>
          <cell r="T36">
            <v>2663.212158203125</v>
          </cell>
          <cell r="U36">
            <v>24.246149063110352</v>
          </cell>
          <cell r="V36">
            <v>2687.4583072662354</v>
          </cell>
          <cell r="W36">
            <v>50.209224132394517</v>
          </cell>
          <cell r="X36">
            <v>51.224630438105059</v>
          </cell>
          <cell r="Y36">
            <v>9.1040997197419232E-3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  <cell r="AH36" t="e">
            <v>#N/A</v>
          </cell>
          <cell r="AI36" t="e">
            <v>#N/A</v>
          </cell>
          <cell r="AJ36" t="e">
            <v>#N/A</v>
          </cell>
          <cell r="AK36" t="e">
            <v>#N/A</v>
          </cell>
          <cell r="AL36" t="e">
            <v>#N/A</v>
          </cell>
          <cell r="AM36" t="e">
            <v>#N/A</v>
          </cell>
          <cell r="AN36" t="e">
            <v>#N/A</v>
          </cell>
          <cell r="AO36" t="e">
            <v>#N/A</v>
          </cell>
          <cell r="AP36" t="e">
            <v>#N/A</v>
          </cell>
          <cell r="AQ36" t="e">
            <v>#N/A</v>
          </cell>
          <cell r="AR36" t="e">
            <v>#N/A</v>
          </cell>
          <cell r="AS36" t="e">
            <v>#N/A</v>
          </cell>
          <cell r="AT36" t="e">
            <v>#N/A</v>
          </cell>
          <cell r="AU36" t="e">
            <v>#N/A</v>
          </cell>
          <cell r="AV36" t="e">
            <v>#N/A</v>
          </cell>
          <cell r="AW36" t="e">
            <v>#N/A</v>
          </cell>
          <cell r="AX36" t="e">
            <v>#N/A</v>
          </cell>
          <cell r="AY36" t="e">
            <v>#N/A</v>
          </cell>
          <cell r="AZ36" t="e">
            <v>#N/A</v>
          </cell>
          <cell r="BA36" t="e">
            <v>#N/A</v>
          </cell>
          <cell r="BB36" t="e">
            <v>#N/A</v>
          </cell>
          <cell r="BC36" t="e">
            <v>#N/A</v>
          </cell>
          <cell r="BD36" t="e">
            <v>#N/A</v>
          </cell>
          <cell r="BE36" t="e">
            <v>#N/A</v>
          </cell>
          <cell r="BF36" t="e">
            <v>#N/A</v>
          </cell>
          <cell r="BG36" t="e">
            <v>#N/A</v>
          </cell>
          <cell r="BH36" t="e">
            <v>#N/A</v>
          </cell>
          <cell r="BI36" t="e">
            <v>#N/A</v>
          </cell>
          <cell r="BJ36" t="e">
            <v>#N/A</v>
          </cell>
          <cell r="BK36" t="e">
            <v>#N/A</v>
          </cell>
          <cell r="BL36" t="e">
            <v>#N/A</v>
          </cell>
          <cell r="BM36" t="e">
            <v>#N/A</v>
          </cell>
          <cell r="BN36" t="e">
            <v>#N/A</v>
          </cell>
          <cell r="BO36" t="e">
            <v>#N/A</v>
          </cell>
          <cell r="BP36" t="e">
            <v>#N/A</v>
          </cell>
          <cell r="BQ36" t="e">
            <v>#N/A</v>
          </cell>
          <cell r="BR36" t="e">
            <v>#N/A</v>
          </cell>
          <cell r="BS36" t="e">
            <v>#N/A</v>
          </cell>
          <cell r="BT36" t="e">
            <v>#N/A</v>
          </cell>
          <cell r="BU36" t="e">
            <v>#N/A</v>
          </cell>
        </row>
        <row r="37">
          <cell r="B37">
            <v>3684.0677148338546</v>
          </cell>
          <cell r="C37">
            <v>0</v>
          </cell>
          <cell r="D37">
            <v>3684.0677148338546</v>
          </cell>
          <cell r="E37">
            <v>68.082791009523589</v>
          </cell>
          <cell r="F37">
            <v>68.084391740996381</v>
          </cell>
          <cell r="G37">
            <v>0</v>
          </cell>
          <cell r="H37">
            <v>1411.019775390625</v>
          </cell>
          <cell r="I37">
            <v>128.59751892089844</v>
          </cell>
          <cell r="J37">
            <v>1539.6172943115234</v>
          </cell>
          <cell r="K37">
            <v>30.8617686358476</v>
          </cell>
          <cell r="L37">
            <v>34.142562405747874</v>
          </cell>
          <cell r="M37">
            <v>9.1137999030026104E-2</v>
          </cell>
          <cell r="N37">
            <v>1595.672119140625</v>
          </cell>
          <cell r="O37">
            <v>7.6983060836791992</v>
          </cell>
          <cell r="P37">
            <v>1603.3704252243042</v>
          </cell>
          <cell r="Q37">
            <v>65.050417722793668</v>
          </cell>
          <cell r="R37">
            <v>65.593004109263717</v>
          </cell>
          <cell r="S37">
            <v>4.8244911917275628E-3</v>
          </cell>
          <cell r="T37">
            <v>2649.938720703125</v>
          </cell>
          <cell r="U37">
            <v>22.599161148071289</v>
          </cell>
          <cell r="V37">
            <v>2672.5378818511963</v>
          </cell>
          <cell r="W37">
            <v>52.859162853097644</v>
          </cell>
          <cell r="X37">
            <v>53.897168319956258</v>
          </cell>
          <cell r="Y37">
            <v>8.5281825468307097E-3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  <cell r="AH37" t="e">
            <v>#N/A</v>
          </cell>
          <cell r="AI37" t="e">
            <v>#N/A</v>
          </cell>
          <cell r="AJ37" t="e">
            <v>#N/A</v>
          </cell>
          <cell r="AK37" t="e">
            <v>#N/A</v>
          </cell>
          <cell r="AL37" t="e">
            <v>#N/A</v>
          </cell>
          <cell r="AM37" t="e">
            <v>#N/A</v>
          </cell>
          <cell r="AN37" t="e">
            <v>#N/A</v>
          </cell>
          <cell r="AO37" t="e">
            <v>#N/A</v>
          </cell>
          <cell r="AP37" t="e">
            <v>#N/A</v>
          </cell>
          <cell r="AQ37" t="e">
            <v>#N/A</v>
          </cell>
          <cell r="AR37" t="e">
            <v>#N/A</v>
          </cell>
          <cell r="AS37" t="e">
            <v>#N/A</v>
          </cell>
          <cell r="AT37" t="e">
            <v>#N/A</v>
          </cell>
          <cell r="AU37" t="e">
            <v>#N/A</v>
          </cell>
          <cell r="AV37" t="e">
            <v>#N/A</v>
          </cell>
          <cell r="AW37" t="e">
            <v>#N/A</v>
          </cell>
          <cell r="AX37" t="e">
            <v>#N/A</v>
          </cell>
          <cell r="AY37" t="e">
            <v>#N/A</v>
          </cell>
          <cell r="AZ37" t="e">
            <v>#N/A</v>
          </cell>
          <cell r="BA37" t="e">
            <v>#N/A</v>
          </cell>
          <cell r="BB37" t="e">
            <v>#N/A</v>
          </cell>
          <cell r="BC37" t="e">
            <v>#N/A</v>
          </cell>
          <cell r="BD37" t="e">
            <v>#N/A</v>
          </cell>
          <cell r="BE37" t="e">
            <v>#N/A</v>
          </cell>
          <cell r="BF37" t="e">
            <v>#N/A</v>
          </cell>
          <cell r="BG37" t="e">
            <v>#N/A</v>
          </cell>
          <cell r="BH37" t="e">
            <v>#N/A</v>
          </cell>
          <cell r="BI37" t="e">
            <v>#N/A</v>
          </cell>
          <cell r="BJ37" t="e">
            <v>#N/A</v>
          </cell>
          <cell r="BK37" t="e">
            <v>#N/A</v>
          </cell>
          <cell r="BL37" t="e">
            <v>#N/A</v>
          </cell>
          <cell r="BM37" t="e">
            <v>#N/A</v>
          </cell>
          <cell r="BN37" t="e">
            <v>#N/A</v>
          </cell>
          <cell r="BO37" t="e">
            <v>#N/A</v>
          </cell>
          <cell r="BP37" t="e">
            <v>#N/A</v>
          </cell>
          <cell r="BQ37" t="e">
            <v>#N/A</v>
          </cell>
          <cell r="BR37" t="e">
            <v>#N/A</v>
          </cell>
          <cell r="BS37" t="e">
            <v>#N/A</v>
          </cell>
          <cell r="BT37" t="e">
            <v>#N/A</v>
          </cell>
          <cell r="BU37" t="e">
            <v>#N/A</v>
          </cell>
        </row>
        <row r="38">
          <cell r="B38">
            <v>3697.990542361621</v>
          </cell>
          <cell r="C38">
            <v>0</v>
          </cell>
          <cell r="D38">
            <v>3697.990542361621</v>
          </cell>
          <cell r="E38">
            <v>71.780781551885212</v>
          </cell>
          <cell r="F38">
            <v>71.782382283358004</v>
          </cell>
          <cell r="G38">
            <v>0</v>
          </cell>
          <cell r="H38">
            <v>1406.4329833984375</v>
          </cell>
          <cell r="I38">
            <v>132.30302429199219</v>
          </cell>
          <cell r="J38">
            <v>1538.7360076904297</v>
          </cell>
          <cell r="K38">
            <v>32.268201619246035</v>
          </cell>
          <cell r="L38">
            <v>35.681298413438306</v>
          </cell>
          <cell r="M38">
            <v>9.4069910087220418E-2</v>
          </cell>
          <cell r="N38">
            <v>1767.6781005859375</v>
          </cell>
          <cell r="O38">
            <v>5.2119851112365723</v>
          </cell>
          <cell r="P38">
            <v>1772.8900856971741</v>
          </cell>
          <cell r="Q38">
            <v>66.818095823379608</v>
          </cell>
          <cell r="R38">
            <v>67.365894194960887</v>
          </cell>
          <cell r="S38">
            <v>2.9484922110586424E-3</v>
          </cell>
          <cell r="T38">
            <v>2630.28125</v>
          </cell>
          <cell r="U38">
            <v>22.4315185546875</v>
          </cell>
          <cell r="V38">
            <v>2652.7127685546875</v>
          </cell>
          <cell r="W38">
            <v>55.489444103097647</v>
          </cell>
          <cell r="X38">
            <v>56.549881088510944</v>
          </cell>
          <cell r="Y38">
            <v>8.5281825107818791E-3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  <cell r="AH38" t="e">
            <v>#N/A</v>
          </cell>
          <cell r="AI38" t="e">
            <v>#N/A</v>
          </cell>
          <cell r="AJ38" t="e">
            <v>#N/A</v>
          </cell>
          <cell r="AK38" t="e">
            <v>#N/A</v>
          </cell>
          <cell r="AL38" t="e">
            <v>#N/A</v>
          </cell>
          <cell r="AM38" t="e">
            <v>#N/A</v>
          </cell>
          <cell r="AN38" t="e">
            <v>#N/A</v>
          </cell>
          <cell r="AO38" t="e">
            <v>#N/A</v>
          </cell>
          <cell r="AP38" t="e">
            <v>#N/A</v>
          </cell>
          <cell r="AQ38" t="e">
            <v>#N/A</v>
          </cell>
          <cell r="AR38" t="e">
            <v>#N/A</v>
          </cell>
          <cell r="AS38" t="e">
            <v>#N/A</v>
          </cell>
          <cell r="AT38" t="e">
            <v>#N/A</v>
          </cell>
          <cell r="AU38" t="e">
            <v>#N/A</v>
          </cell>
          <cell r="AV38" t="e">
            <v>#N/A</v>
          </cell>
          <cell r="AW38" t="e">
            <v>#N/A</v>
          </cell>
          <cell r="AX38" t="e">
            <v>#N/A</v>
          </cell>
          <cell r="AY38" t="e">
            <v>#N/A</v>
          </cell>
          <cell r="AZ38" t="e">
            <v>#N/A</v>
          </cell>
          <cell r="BA38" t="e">
            <v>#N/A</v>
          </cell>
          <cell r="BB38" t="e">
            <v>#N/A</v>
          </cell>
          <cell r="BC38" t="e">
            <v>#N/A</v>
          </cell>
          <cell r="BD38" t="e">
            <v>#N/A</v>
          </cell>
          <cell r="BE38" t="e">
            <v>#N/A</v>
          </cell>
          <cell r="BF38" t="e">
            <v>#N/A</v>
          </cell>
          <cell r="BG38" t="e">
            <v>#N/A</v>
          </cell>
          <cell r="BH38" t="e">
            <v>#N/A</v>
          </cell>
          <cell r="BI38" t="e">
            <v>#N/A</v>
          </cell>
          <cell r="BJ38" t="e">
            <v>#N/A</v>
          </cell>
          <cell r="BK38" t="e">
            <v>#N/A</v>
          </cell>
          <cell r="BL38" t="e">
            <v>#N/A</v>
          </cell>
          <cell r="BM38" t="e">
            <v>#N/A</v>
          </cell>
          <cell r="BN38" t="e">
            <v>#N/A</v>
          </cell>
          <cell r="BO38" t="e">
            <v>#N/A</v>
          </cell>
          <cell r="BP38" t="e">
            <v>#N/A</v>
          </cell>
          <cell r="BQ38" t="e">
            <v>#N/A</v>
          </cell>
          <cell r="BR38" t="e">
            <v>#N/A</v>
          </cell>
          <cell r="BS38" t="e">
            <v>#N/A</v>
          </cell>
          <cell r="BT38" t="e">
            <v>#N/A</v>
          </cell>
          <cell r="BU38" t="e">
            <v>#N/A</v>
          </cell>
        </row>
        <row r="39">
          <cell r="B39">
            <v>3653.286329437346</v>
          </cell>
          <cell r="C39">
            <v>0</v>
          </cell>
          <cell r="D39">
            <v>3653.286329437346</v>
          </cell>
          <cell r="E39">
            <v>75.434067881322562</v>
          </cell>
          <cell r="F39">
            <v>75.435668612795354</v>
          </cell>
          <cell r="G39">
            <v>0</v>
          </cell>
          <cell r="H39">
            <v>702.7691650390625</v>
          </cell>
          <cell r="I39">
            <v>61.990619659423828</v>
          </cell>
          <cell r="J39">
            <v>764.75978469848633</v>
          </cell>
          <cell r="K39">
            <v>32.9709707842851</v>
          </cell>
          <cell r="L39">
            <v>36.446058198136789</v>
          </cell>
          <cell r="M39">
            <v>8.8209077380306186E-2</v>
          </cell>
          <cell r="N39">
            <v>1358.9119873046875</v>
          </cell>
          <cell r="O39">
            <v>3.7994894981384277</v>
          </cell>
          <cell r="P39">
            <v>1362.7114768028259</v>
          </cell>
          <cell r="Q39">
            <v>68.177007810684302</v>
          </cell>
          <cell r="R39">
            <v>68.728605671763717</v>
          </cell>
          <cell r="S39">
            <v>2.7959790874127655E-3</v>
          </cell>
          <cell r="T39">
            <v>2638.370849609375</v>
          </cell>
          <cell r="U39">
            <v>17.767942428588867</v>
          </cell>
          <cell r="V39">
            <v>2656.1387920379639</v>
          </cell>
          <cell r="W39">
            <v>58.12781495270702</v>
          </cell>
          <cell r="X39">
            <v>59.206019880548908</v>
          </cell>
          <cell r="Y39">
            <v>6.734437060362271E-3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  <cell r="AH39" t="e">
            <v>#N/A</v>
          </cell>
          <cell r="AI39" t="e">
            <v>#N/A</v>
          </cell>
          <cell r="AJ39" t="e">
            <v>#N/A</v>
          </cell>
          <cell r="AK39" t="e">
            <v>#N/A</v>
          </cell>
          <cell r="AL39" t="e">
            <v>#N/A</v>
          </cell>
          <cell r="AM39" t="e">
            <v>#N/A</v>
          </cell>
          <cell r="AN39" t="e">
            <v>#N/A</v>
          </cell>
          <cell r="AO39" t="e">
            <v>#N/A</v>
          </cell>
          <cell r="AP39" t="e">
            <v>#N/A</v>
          </cell>
          <cell r="AQ39" t="e">
            <v>#N/A</v>
          </cell>
          <cell r="AR39" t="e">
            <v>#N/A</v>
          </cell>
          <cell r="AS39" t="e">
            <v>#N/A</v>
          </cell>
          <cell r="AT39" t="e">
            <v>#N/A</v>
          </cell>
          <cell r="AU39" t="e">
            <v>#N/A</v>
          </cell>
          <cell r="AV39" t="e">
            <v>#N/A</v>
          </cell>
          <cell r="AW39" t="e">
            <v>#N/A</v>
          </cell>
          <cell r="AX39" t="e">
            <v>#N/A</v>
          </cell>
          <cell r="AY39" t="e">
            <v>#N/A</v>
          </cell>
          <cell r="AZ39" t="e">
            <v>#N/A</v>
          </cell>
          <cell r="BA39" t="e">
            <v>#N/A</v>
          </cell>
          <cell r="BB39" t="e">
            <v>#N/A</v>
          </cell>
          <cell r="BC39" t="e">
            <v>#N/A</v>
          </cell>
          <cell r="BD39" t="e">
            <v>#N/A</v>
          </cell>
          <cell r="BE39" t="e">
            <v>#N/A</v>
          </cell>
          <cell r="BF39" t="e">
            <v>#N/A</v>
          </cell>
          <cell r="BG39" t="e">
            <v>#N/A</v>
          </cell>
          <cell r="BH39" t="e">
            <v>#N/A</v>
          </cell>
          <cell r="BI39" t="e">
            <v>#N/A</v>
          </cell>
          <cell r="BJ39" t="e">
            <v>#N/A</v>
          </cell>
          <cell r="BK39" t="e">
            <v>#N/A</v>
          </cell>
          <cell r="BL39" t="e">
            <v>#N/A</v>
          </cell>
          <cell r="BM39" t="e">
            <v>#N/A</v>
          </cell>
          <cell r="BN39" t="e">
            <v>#N/A</v>
          </cell>
          <cell r="BO39" t="e">
            <v>#N/A</v>
          </cell>
          <cell r="BP39" t="e">
            <v>#N/A</v>
          </cell>
          <cell r="BQ39" t="e">
            <v>#N/A</v>
          </cell>
          <cell r="BR39" t="e">
            <v>#N/A</v>
          </cell>
          <cell r="BS39" t="e">
            <v>#N/A</v>
          </cell>
          <cell r="BT39" t="e">
            <v>#N/A</v>
          </cell>
          <cell r="BU39" t="e">
            <v>#N/A</v>
          </cell>
        </row>
        <row r="40">
          <cell r="B40">
            <v>3649.7321039080239</v>
          </cell>
          <cell r="C40">
            <v>0</v>
          </cell>
          <cell r="D40">
            <v>3649.7321039080239</v>
          </cell>
          <cell r="E40">
            <v>79.083799985230584</v>
          </cell>
          <cell r="F40">
            <v>79.085400716703376</v>
          </cell>
          <cell r="G40">
            <v>0</v>
          </cell>
          <cell r="H40">
            <v>1725.1715087890625</v>
          </cell>
          <cell r="I40">
            <v>27.7568359375</v>
          </cell>
          <cell r="J40">
            <v>1752.9283447265625</v>
          </cell>
          <cell r="K40">
            <v>34.696142293074161</v>
          </cell>
          <cell r="L40">
            <v>38.198986542863352</v>
          </cell>
          <cell r="M40">
            <v>1.6089319697253267E-2</v>
          </cell>
          <cell r="N40">
            <v>3340.3076171875</v>
          </cell>
          <cell r="O40">
            <v>12.821709632873535</v>
          </cell>
          <cell r="P40">
            <v>3353.1293268203735</v>
          </cell>
          <cell r="Q40">
            <v>71.517315427871807</v>
          </cell>
          <cell r="R40">
            <v>72.081734998584096</v>
          </cell>
          <cell r="S40">
            <v>3.8384816915961965E-3</v>
          </cell>
          <cell r="T40">
            <v>1515.515380859375</v>
          </cell>
          <cell r="U40">
            <v>14.2803955078125</v>
          </cell>
          <cell r="V40">
            <v>1529.7957763671875</v>
          </cell>
          <cell r="W40">
            <v>59.643330333566396</v>
          </cell>
          <cell r="X40">
            <v>60.735815656916095</v>
          </cell>
          <cell r="Y40">
            <v>9.4227981373008456E-3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  <cell r="AH40" t="e">
            <v>#N/A</v>
          </cell>
          <cell r="AI40" t="e">
            <v>#N/A</v>
          </cell>
          <cell r="AJ40" t="e">
            <v>#N/A</v>
          </cell>
          <cell r="AK40" t="e">
            <v>#N/A</v>
          </cell>
          <cell r="AL40" t="e">
            <v>#N/A</v>
          </cell>
          <cell r="AM40" t="e">
            <v>#N/A</v>
          </cell>
          <cell r="AN40" t="e">
            <v>#N/A</v>
          </cell>
          <cell r="AO40" t="e">
            <v>#N/A</v>
          </cell>
          <cell r="AP40" t="e">
            <v>#N/A</v>
          </cell>
          <cell r="AQ40" t="e">
            <v>#N/A</v>
          </cell>
          <cell r="AR40" t="e">
            <v>#N/A</v>
          </cell>
          <cell r="AS40" t="e">
            <v>#N/A</v>
          </cell>
          <cell r="AT40" t="e">
            <v>#N/A</v>
          </cell>
          <cell r="AU40" t="e">
            <v>#N/A</v>
          </cell>
          <cell r="AV40" t="e">
            <v>#N/A</v>
          </cell>
          <cell r="AW40" t="e">
            <v>#N/A</v>
          </cell>
          <cell r="AX40" t="e">
            <v>#N/A</v>
          </cell>
          <cell r="AY40" t="e">
            <v>#N/A</v>
          </cell>
          <cell r="AZ40" t="e">
            <v>#N/A</v>
          </cell>
          <cell r="BA40" t="e">
            <v>#N/A</v>
          </cell>
          <cell r="BB40" t="e">
            <v>#N/A</v>
          </cell>
          <cell r="BC40" t="e">
            <v>#N/A</v>
          </cell>
          <cell r="BD40" t="e">
            <v>#N/A</v>
          </cell>
          <cell r="BE40" t="e">
            <v>#N/A</v>
          </cell>
          <cell r="BF40" t="e">
            <v>#N/A</v>
          </cell>
          <cell r="BG40" t="e">
            <v>#N/A</v>
          </cell>
          <cell r="BH40" t="e">
            <v>#N/A</v>
          </cell>
          <cell r="BI40" t="e">
            <v>#N/A</v>
          </cell>
          <cell r="BJ40" t="e">
            <v>#N/A</v>
          </cell>
          <cell r="BK40" t="e">
            <v>#N/A</v>
          </cell>
          <cell r="BL40" t="e">
            <v>#N/A</v>
          </cell>
          <cell r="BM40" t="e">
            <v>#N/A</v>
          </cell>
          <cell r="BN40" t="e">
            <v>#N/A</v>
          </cell>
          <cell r="BO40" t="e">
            <v>#N/A</v>
          </cell>
          <cell r="BP40" t="e">
            <v>#N/A</v>
          </cell>
          <cell r="BQ40" t="e">
            <v>#N/A</v>
          </cell>
          <cell r="BR40" t="e">
            <v>#N/A</v>
          </cell>
          <cell r="BS40" t="e">
            <v>#N/A</v>
          </cell>
          <cell r="BT40" t="e">
            <v>#N/A</v>
          </cell>
          <cell r="BU40" t="e">
            <v>#N/A</v>
          </cell>
        </row>
        <row r="41">
          <cell r="B41">
            <v>3658.5203073825705</v>
          </cell>
          <cell r="C41">
            <v>0</v>
          </cell>
          <cell r="D41">
            <v>3658.5203073825705</v>
          </cell>
          <cell r="E41">
            <v>82.742320292613158</v>
          </cell>
          <cell r="F41">
            <v>82.74392102408595</v>
          </cell>
          <cell r="G41">
            <v>0</v>
          </cell>
          <cell r="H41">
            <v>1009.8099365234375</v>
          </cell>
          <cell r="I41">
            <v>50.811023712158203</v>
          </cell>
          <cell r="J41">
            <v>1060.6209602355957</v>
          </cell>
          <cell r="K41">
            <v>35.7059522295976</v>
          </cell>
          <cell r="L41">
            <v>39.259607503098948</v>
          </cell>
          <cell r="M41">
            <v>5.0317413083782708E-2</v>
          </cell>
          <cell r="N41">
            <v>3278.703125</v>
          </cell>
          <cell r="O41">
            <v>13.199909210205078</v>
          </cell>
          <cell r="P41">
            <v>3291.9030342102051</v>
          </cell>
          <cell r="Q41">
            <v>74.7960185528718</v>
          </cell>
          <cell r="R41">
            <v>75.373638032794304</v>
          </cell>
          <cell r="S41">
            <v>4.0259543810344462E-3</v>
          </cell>
          <cell r="T41">
            <v>2116.03369140625</v>
          </cell>
          <cell r="U41">
            <v>5.20263671875</v>
          </cell>
          <cell r="V41">
            <v>2121.236328125</v>
          </cell>
          <cell r="W41">
            <v>61.759364024972648</v>
          </cell>
          <cell r="X41">
            <v>62.857051985041096</v>
          </cell>
          <cell r="Y41">
            <v>2.4586738575473671E-3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  <cell r="AH41" t="e">
            <v>#N/A</v>
          </cell>
          <cell r="AI41" t="e">
            <v>#N/A</v>
          </cell>
          <cell r="AJ41" t="e">
            <v>#N/A</v>
          </cell>
          <cell r="AK41" t="e">
            <v>#N/A</v>
          </cell>
          <cell r="AL41" t="e">
            <v>#N/A</v>
          </cell>
          <cell r="AM41" t="e">
            <v>#N/A</v>
          </cell>
          <cell r="AN41" t="e">
            <v>#N/A</v>
          </cell>
          <cell r="AO41" t="e">
            <v>#N/A</v>
          </cell>
          <cell r="AP41" t="e">
            <v>#N/A</v>
          </cell>
          <cell r="AQ41" t="e">
            <v>#N/A</v>
          </cell>
          <cell r="AR41" t="e">
            <v>#N/A</v>
          </cell>
          <cell r="AS41" t="e">
            <v>#N/A</v>
          </cell>
          <cell r="AT41" t="e">
            <v>#N/A</v>
          </cell>
          <cell r="AU41" t="e">
            <v>#N/A</v>
          </cell>
          <cell r="AV41" t="e">
            <v>#N/A</v>
          </cell>
          <cell r="AW41" t="e">
            <v>#N/A</v>
          </cell>
          <cell r="AX41" t="e">
            <v>#N/A</v>
          </cell>
          <cell r="AY41" t="e">
            <v>#N/A</v>
          </cell>
          <cell r="AZ41" t="e">
            <v>#N/A</v>
          </cell>
          <cell r="BA41" t="e">
            <v>#N/A</v>
          </cell>
          <cell r="BB41" t="e">
            <v>#N/A</v>
          </cell>
          <cell r="BC41" t="e">
            <v>#N/A</v>
          </cell>
          <cell r="BD41" t="e">
            <v>#N/A</v>
          </cell>
          <cell r="BE41" t="e">
            <v>#N/A</v>
          </cell>
          <cell r="BF41" t="e">
            <v>#N/A</v>
          </cell>
          <cell r="BG41" t="e">
            <v>#N/A</v>
          </cell>
          <cell r="BH41" t="e">
            <v>#N/A</v>
          </cell>
          <cell r="BI41" t="e">
            <v>#N/A</v>
          </cell>
          <cell r="BJ41" t="e">
            <v>#N/A</v>
          </cell>
          <cell r="BK41" t="e">
            <v>#N/A</v>
          </cell>
          <cell r="BL41" t="e">
            <v>#N/A</v>
          </cell>
          <cell r="BM41" t="e">
            <v>#N/A</v>
          </cell>
          <cell r="BN41" t="e">
            <v>#N/A</v>
          </cell>
          <cell r="BO41" t="e">
            <v>#N/A</v>
          </cell>
          <cell r="BP41" t="e">
            <v>#N/A</v>
          </cell>
          <cell r="BQ41" t="e">
            <v>#N/A</v>
          </cell>
          <cell r="BR41" t="e">
            <v>#N/A</v>
          </cell>
          <cell r="BS41" t="e">
            <v>#N/A</v>
          </cell>
          <cell r="BT41" t="e">
            <v>#N/A</v>
          </cell>
          <cell r="BU41" t="e">
            <v>#N/A</v>
          </cell>
        </row>
        <row r="42">
          <cell r="B42">
            <v>3637.5495785493736</v>
          </cell>
          <cell r="C42">
            <v>0</v>
          </cell>
          <cell r="D42">
            <v>3637.5495785493736</v>
          </cell>
          <cell r="E42">
            <v>86.379869871162526</v>
          </cell>
          <cell r="F42">
            <v>86.381470602635318</v>
          </cell>
          <cell r="G42">
            <v>0</v>
          </cell>
          <cell r="H42">
            <v>930.99188232421875</v>
          </cell>
          <cell r="I42">
            <v>47.592830657958984</v>
          </cell>
          <cell r="J42">
            <v>978.58471298217773</v>
          </cell>
          <cell r="K42">
            <v>36.636944111921821</v>
          </cell>
          <cell r="L42">
            <v>40.238192216081124</v>
          </cell>
          <cell r="M42">
            <v>5.1120564595196698E-2</v>
          </cell>
          <cell r="N42">
            <v>3262.3623046875</v>
          </cell>
          <cell r="O42">
            <v>12.303269386291504</v>
          </cell>
          <cell r="P42">
            <v>3274.6655740737915</v>
          </cell>
          <cell r="Q42">
            <v>78.0583808575593</v>
          </cell>
          <cell r="R42">
            <v>78.648303606868097</v>
          </cell>
          <cell r="S42">
            <v>3.7712762217162843E-3</v>
          </cell>
          <cell r="T42">
            <v>2508.8896484375</v>
          </cell>
          <cell r="U42">
            <v>5.202880859375</v>
          </cell>
          <cell r="V42">
            <v>2514.092529296875</v>
          </cell>
          <cell r="W42">
            <v>64.268253673410143</v>
          </cell>
          <cell r="X42">
            <v>65.371144514337971</v>
          </cell>
          <cell r="Y42">
            <v>2.073778279812059E-3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  <cell r="AH42" t="e">
            <v>#N/A</v>
          </cell>
          <cell r="AI42" t="e">
            <v>#N/A</v>
          </cell>
          <cell r="AJ42" t="e">
            <v>#N/A</v>
          </cell>
          <cell r="AK42" t="e">
            <v>#N/A</v>
          </cell>
          <cell r="AL42" t="e">
            <v>#N/A</v>
          </cell>
          <cell r="AM42" t="e">
            <v>#N/A</v>
          </cell>
          <cell r="AN42" t="e">
            <v>#N/A</v>
          </cell>
          <cell r="AO42" t="e">
            <v>#N/A</v>
          </cell>
          <cell r="AP42" t="e">
            <v>#N/A</v>
          </cell>
          <cell r="AQ42" t="e">
            <v>#N/A</v>
          </cell>
          <cell r="AR42" t="e">
            <v>#N/A</v>
          </cell>
          <cell r="AS42" t="e">
            <v>#N/A</v>
          </cell>
          <cell r="AT42" t="e">
            <v>#N/A</v>
          </cell>
          <cell r="AU42" t="e">
            <v>#N/A</v>
          </cell>
          <cell r="AV42" t="e">
            <v>#N/A</v>
          </cell>
          <cell r="AW42" t="e">
            <v>#N/A</v>
          </cell>
          <cell r="AX42" t="e">
            <v>#N/A</v>
          </cell>
          <cell r="AY42" t="e">
            <v>#N/A</v>
          </cell>
          <cell r="AZ42" t="e">
            <v>#N/A</v>
          </cell>
          <cell r="BA42" t="e">
            <v>#N/A</v>
          </cell>
          <cell r="BB42" t="e">
            <v>#N/A</v>
          </cell>
          <cell r="BC42" t="e">
            <v>#N/A</v>
          </cell>
          <cell r="BD42" t="e">
            <v>#N/A</v>
          </cell>
          <cell r="BE42" t="e">
            <v>#N/A</v>
          </cell>
          <cell r="BF42" t="e">
            <v>#N/A</v>
          </cell>
          <cell r="BG42" t="e">
            <v>#N/A</v>
          </cell>
          <cell r="BH42" t="e">
            <v>#N/A</v>
          </cell>
          <cell r="BI42" t="e">
            <v>#N/A</v>
          </cell>
          <cell r="BJ42" t="e">
            <v>#N/A</v>
          </cell>
          <cell r="BK42" t="e">
            <v>#N/A</v>
          </cell>
          <cell r="BL42" t="e">
            <v>#N/A</v>
          </cell>
          <cell r="BM42" t="e">
            <v>#N/A</v>
          </cell>
          <cell r="BN42" t="e">
            <v>#N/A</v>
          </cell>
          <cell r="BO42" t="e">
            <v>#N/A</v>
          </cell>
          <cell r="BP42" t="e">
            <v>#N/A</v>
          </cell>
          <cell r="BQ42" t="e">
            <v>#N/A</v>
          </cell>
          <cell r="BR42" t="e">
            <v>#N/A</v>
          </cell>
          <cell r="BS42" t="e">
            <v>#N/A</v>
          </cell>
          <cell r="BT42" t="e">
            <v>#N/A</v>
          </cell>
          <cell r="BU42" t="e">
            <v>#N/A</v>
          </cell>
        </row>
        <row r="43">
          <cell r="B43">
            <v>3657.1892445081503</v>
          </cell>
          <cell r="C43">
            <v>0</v>
          </cell>
          <cell r="D43">
            <v>3657.1892445081503</v>
          </cell>
          <cell r="E43">
            <v>90.037059115670672</v>
          </cell>
          <cell r="F43">
            <v>90.038659847143464</v>
          </cell>
          <cell r="G43">
            <v>0</v>
          </cell>
          <cell r="H43">
            <v>1471.14501953125</v>
          </cell>
          <cell r="I43">
            <v>103.246826171875</v>
          </cell>
          <cell r="J43">
            <v>1574.391845703125</v>
          </cell>
          <cell r="K43">
            <v>38.10808913145307</v>
          </cell>
          <cell r="L43">
            <v>41.81258406178425</v>
          </cell>
          <cell r="M43">
            <v>7.0181270235868703E-2</v>
          </cell>
          <cell r="N43">
            <v>3238.161865234375</v>
          </cell>
          <cell r="O43">
            <v>12.212001800537109</v>
          </cell>
          <cell r="P43">
            <v>3250.3738670349121</v>
          </cell>
          <cell r="Q43">
            <v>81.296542722793674</v>
          </cell>
          <cell r="R43">
            <v>81.898677473903007</v>
          </cell>
          <cell r="S43">
            <v>3.7712758993452035E-3</v>
          </cell>
          <cell r="T43">
            <v>2812.155029296875</v>
          </cell>
          <cell r="U43">
            <v>5.82080078125</v>
          </cell>
          <cell r="V43">
            <v>2817.975830078125</v>
          </cell>
          <cell r="W43">
            <v>67.080408702707018</v>
          </cell>
          <cell r="X43">
            <v>68.189120344416096</v>
          </cell>
          <cell r="Y43">
            <v>2.0698719382854858E-3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  <cell r="AH43" t="e">
            <v>#N/A</v>
          </cell>
          <cell r="AI43" t="e">
            <v>#N/A</v>
          </cell>
          <cell r="AJ43" t="e">
            <v>#N/A</v>
          </cell>
          <cell r="AK43" t="e">
            <v>#N/A</v>
          </cell>
          <cell r="AL43" t="e">
            <v>#N/A</v>
          </cell>
          <cell r="AM43" t="e">
            <v>#N/A</v>
          </cell>
          <cell r="AN43" t="e">
            <v>#N/A</v>
          </cell>
          <cell r="AO43" t="e">
            <v>#N/A</v>
          </cell>
          <cell r="AP43" t="e">
            <v>#N/A</v>
          </cell>
          <cell r="AQ43" t="e">
            <v>#N/A</v>
          </cell>
          <cell r="AR43" t="e">
            <v>#N/A</v>
          </cell>
          <cell r="AS43" t="e">
            <v>#N/A</v>
          </cell>
          <cell r="AT43" t="e">
            <v>#N/A</v>
          </cell>
          <cell r="AU43" t="e">
            <v>#N/A</v>
          </cell>
          <cell r="AV43" t="e">
            <v>#N/A</v>
          </cell>
          <cell r="AW43" t="e">
            <v>#N/A</v>
          </cell>
          <cell r="AX43" t="e">
            <v>#N/A</v>
          </cell>
          <cell r="AY43" t="e">
            <v>#N/A</v>
          </cell>
          <cell r="AZ43" t="e">
            <v>#N/A</v>
          </cell>
          <cell r="BA43" t="e">
            <v>#N/A</v>
          </cell>
          <cell r="BB43" t="e">
            <v>#N/A</v>
          </cell>
          <cell r="BC43" t="e">
            <v>#N/A</v>
          </cell>
          <cell r="BD43" t="e">
            <v>#N/A</v>
          </cell>
          <cell r="BE43" t="e">
            <v>#N/A</v>
          </cell>
          <cell r="BF43" t="e">
            <v>#N/A</v>
          </cell>
          <cell r="BG43" t="e">
            <v>#N/A</v>
          </cell>
          <cell r="BH43" t="e">
            <v>#N/A</v>
          </cell>
          <cell r="BI43" t="e">
            <v>#N/A</v>
          </cell>
          <cell r="BJ43" t="e">
            <v>#N/A</v>
          </cell>
          <cell r="BK43" t="e">
            <v>#N/A</v>
          </cell>
          <cell r="BL43" t="e">
            <v>#N/A</v>
          </cell>
          <cell r="BM43" t="e">
            <v>#N/A</v>
          </cell>
          <cell r="BN43" t="e">
            <v>#N/A</v>
          </cell>
          <cell r="BO43" t="e">
            <v>#N/A</v>
          </cell>
          <cell r="BP43" t="e">
            <v>#N/A</v>
          </cell>
          <cell r="BQ43" t="e">
            <v>#N/A</v>
          </cell>
          <cell r="BR43" t="e">
            <v>#N/A</v>
          </cell>
          <cell r="BS43" t="e">
            <v>#N/A</v>
          </cell>
          <cell r="BT43" t="e">
            <v>#N/A</v>
          </cell>
          <cell r="BU43" t="e">
            <v>#N/A</v>
          </cell>
        </row>
        <row r="44">
          <cell r="B44">
            <v>3643.2530838975508</v>
          </cell>
          <cell r="C44">
            <v>0</v>
          </cell>
          <cell r="D44">
            <v>3643.2530838975508</v>
          </cell>
          <cell r="E44">
            <v>93.68031219956822</v>
          </cell>
          <cell r="F44">
            <v>93.681912931041012</v>
          </cell>
          <cell r="G44">
            <v>0</v>
          </cell>
          <cell r="H44">
            <v>1444.01318359375</v>
          </cell>
          <cell r="I44">
            <v>106.29228210449219</v>
          </cell>
          <cell r="J44">
            <v>1550.3054656982422</v>
          </cell>
          <cell r="K44">
            <v>39.552102315046824</v>
          </cell>
          <cell r="L44">
            <v>43.362889527482494</v>
          </cell>
          <cell r="M44">
            <v>7.3608941602569061E-2</v>
          </cell>
          <cell r="N44">
            <v>3248.12109375</v>
          </cell>
          <cell r="O44">
            <v>9.6730928421020508</v>
          </cell>
          <cell r="P44">
            <v>3257.7941865921021</v>
          </cell>
          <cell r="Q44">
            <v>84.544663816543675</v>
          </cell>
          <cell r="R44">
            <v>85.156471660495114</v>
          </cell>
          <cell r="S44">
            <v>2.978057948860008E-3</v>
          </cell>
          <cell r="T44">
            <v>2598.45458984375</v>
          </cell>
          <cell r="U44">
            <v>6.392822265625</v>
          </cell>
          <cell r="V44">
            <v>2604.847412109375</v>
          </cell>
          <cell r="W44">
            <v>69.678863292550773</v>
          </cell>
          <cell r="X44">
            <v>70.793967756525475</v>
          </cell>
          <cell r="Y44">
            <v>2.460240132966654E-3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  <cell r="AH44" t="e">
            <v>#N/A</v>
          </cell>
          <cell r="AI44" t="e">
            <v>#N/A</v>
          </cell>
          <cell r="AJ44" t="e">
            <v>#N/A</v>
          </cell>
          <cell r="AK44" t="e">
            <v>#N/A</v>
          </cell>
          <cell r="AL44" t="e">
            <v>#N/A</v>
          </cell>
          <cell r="AM44" t="e">
            <v>#N/A</v>
          </cell>
          <cell r="AN44" t="e">
            <v>#N/A</v>
          </cell>
          <cell r="AO44" t="e">
            <v>#N/A</v>
          </cell>
          <cell r="AP44" t="e">
            <v>#N/A</v>
          </cell>
          <cell r="AQ44" t="e">
            <v>#N/A</v>
          </cell>
          <cell r="AR44" t="e">
            <v>#N/A</v>
          </cell>
          <cell r="AS44" t="e">
            <v>#N/A</v>
          </cell>
          <cell r="AT44" t="e">
            <v>#N/A</v>
          </cell>
          <cell r="AU44" t="e">
            <v>#N/A</v>
          </cell>
          <cell r="AV44" t="e">
            <v>#N/A</v>
          </cell>
          <cell r="AW44" t="e">
            <v>#N/A</v>
          </cell>
          <cell r="AX44" t="e">
            <v>#N/A</v>
          </cell>
          <cell r="AY44" t="e">
            <v>#N/A</v>
          </cell>
          <cell r="AZ44" t="e">
            <v>#N/A</v>
          </cell>
          <cell r="BA44" t="e">
            <v>#N/A</v>
          </cell>
          <cell r="BB44" t="e">
            <v>#N/A</v>
          </cell>
          <cell r="BC44" t="e">
            <v>#N/A</v>
          </cell>
          <cell r="BD44" t="e">
            <v>#N/A</v>
          </cell>
          <cell r="BE44" t="e">
            <v>#N/A</v>
          </cell>
          <cell r="BF44" t="e">
            <v>#N/A</v>
          </cell>
          <cell r="BG44" t="e">
            <v>#N/A</v>
          </cell>
          <cell r="BH44" t="e">
            <v>#N/A</v>
          </cell>
          <cell r="BI44" t="e">
            <v>#N/A</v>
          </cell>
          <cell r="BJ44" t="e">
            <v>#N/A</v>
          </cell>
          <cell r="BK44" t="e">
            <v>#N/A</v>
          </cell>
          <cell r="BL44" t="e">
            <v>#N/A</v>
          </cell>
          <cell r="BM44" t="e">
            <v>#N/A</v>
          </cell>
          <cell r="BN44" t="e">
            <v>#N/A</v>
          </cell>
          <cell r="BO44" t="e">
            <v>#N/A</v>
          </cell>
          <cell r="BP44" t="e">
            <v>#N/A</v>
          </cell>
          <cell r="BQ44" t="e">
            <v>#N/A</v>
          </cell>
          <cell r="BR44" t="e">
            <v>#N/A</v>
          </cell>
          <cell r="BS44" t="e">
            <v>#N/A</v>
          </cell>
          <cell r="BT44" t="e">
            <v>#N/A</v>
          </cell>
          <cell r="BU44" t="e">
            <v>#N/A</v>
          </cell>
        </row>
        <row r="45">
          <cell r="B45">
            <v>3643.3885982535844</v>
          </cell>
          <cell r="C45">
            <v>0</v>
          </cell>
          <cell r="D45">
            <v>3643.3885982535844</v>
          </cell>
          <cell r="E45">
            <v>97.3237007978218</v>
          </cell>
          <cell r="F45">
            <v>97.325301529294592</v>
          </cell>
          <cell r="G45">
            <v>0</v>
          </cell>
          <cell r="H45">
            <v>1436.8162841796875</v>
          </cell>
          <cell r="I45">
            <v>99.072090148925781</v>
          </cell>
          <cell r="J45">
            <v>1535.8883743286133</v>
          </cell>
          <cell r="K45">
            <v>40.988918599226508</v>
          </cell>
          <cell r="L45">
            <v>44.898777901811108</v>
          </cell>
          <cell r="M45">
            <v>6.895251065830478E-2</v>
          </cell>
          <cell r="N45">
            <v>1316.1787109375</v>
          </cell>
          <cell r="O45">
            <v>4.0845947265625</v>
          </cell>
          <cell r="P45">
            <v>1320.2633056640625</v>
          </cell>
          <cell r="Q45">
            <v>85.860842527481182</v>
          </cell>
          <cell r="R45">
            <v>86.476734966159171</v>
          </cell>
          <cell r="S45">
            <v>3.1033739511354707E-3</v>
          </cell>
          <cell r="T45">
            <v>2525.35986328125</v>
          </cell>
          <cell r="U45">
            <v>6.705322265625</v>
          </cell>
          <cell r="V45">
            <v>2532.065185546875</v>
          </cell>
          <cell r="W45">
            <v>72.204223155832025</v>
          </cell>
          <cell r="X45">
            <v>73.326032942072345</v>
          </cell>
          <cell r="Y45">
            <v>2.6551947558525945E-3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  <cell r="AH45" t="e">
            <v>#N/A</v>
          </cell>
          <cell r="AI45" t="e">
            <v>#N/A</v>
          </cell>
          <cell r="AJ45" t="e">
            <v>#N/A</v>
          </cell>
          <cell r="AK45" t="e">
            <v>#N/A</v>
          </cell>
          <cell r="AL45" t="e">
            <v>#N/A</v>
          </cell>
          <cell r="AM45" t="e">
            <v>#N/A</v>
          </cell>
          <cell r="AN45" t="e">
            <v>#N/A</v>
          </cell>
          <cell r="AO45" t="e">
            <v>#N/A</v>
          </cell>
          <cell r="AP45" t="e">
            <v>#N/A</v>
          </cell>
          <cell r="AQ45" t="e">
            <v>#N/A</v>
          </cell>
          <cell r="AR45" t="e">
            <v>#N/A</v>
          </cell>
          <cell r="AS45" t="e">
            <v>#N/A</v>
          </cell>
          <cell r="AT45" t="e">
            <v>#N/A</v>
          </cell>
          <cell r="AU45" t="e">
            <v>#N/A</v>
          </cell>
          <cell r="AV45" t="e">
            <v>#N/A</v>
          </cell>
          <cell r="AW45" t="e">
            <v>#N/A</v>
          </cell>
          <cell r="AX45" t="e">
            <v>#N/A</v>
          </cell>
          <cell r="AY45" t="e">
            <v>#N/A</v>
          </cell>
          <cell r="AZ45" t="e">
            <v>#N/A</v>
          </cell>
          <cell r="BA45" t="e">
            <v>#N/A</v>
          </cell>
          <cell r="BB45" t="e">
            <v>#N/A</v>
          </cell>
          <cell r="BC45" t="e">
            <v>#N/A</v>
          </cell>
          <cell r="BD45" t="e">
            <v>#N/A</v>
          </cell>
          <cell r="BE45" t="e">
            <v>#N/A</v>
          </cell>
          <cell r="BF45" t="e">
            <v>#N/A</v>
          </cell>
          <cell r="BG45" t="e">
            <v>#N/A</v>
          </cell>
          <cell r="BH45" t="e">
            <v>#N/A</v>
          </cell>
          <cell r="BI45" t="e">
            <v>#N/A</v>
          </cell>
          <cell r="BJ45" t="e">
            <v>#N/A</v>
          </cell>
          <cell r="BK45" t="e">
            <v>#N/A</v>
          </cell>
          <cell r="BL45" t="e">
            <v>#N/A</v>
          </cell>
          <cell r="BM45" t="e">
            <v>#N/A</v>
          </cell>
          <cell r="BN45" t="e">
            <v>#N/A</v>
          </cell>
          <cell r="BO45" t="e">
            <v>#N/A</v>
          </cell>
          <cell r="BP45" t="e">
            <v>#N/A</v>
          </cell>
          <cell r="BQ45" t="e">
            <v>#N/A</v>
          </cell>
          <cell r="BR45" t="e">
            <v>#N/A</v>
          </cell>
          <cell r="BS45" t="e">
            <v>#N/A</v>
          </cell>
          <cell r="BT45" t="e">
            <v>#N/A</v>
          </cell>
          <cell r="BU45" t="e">
            <v>#N/A</v>
          </cell>
        </row>
        <row r="46">
          <cell r="B46">
            <v>3627.7466983716827</v>
          </cell>
          <cell r="C46">
            <v>0</v>
          </cell>
          <cell r="D46">
            <v>3627.7466983716827</v>
          </cell>
          <cell r="E46">
            <v>100.95144749619348</v>
          </cell>
          <cell r="F46">
            <v>100.95304822766627</v>
          </cell>
          <cell r="G46">
            <v>0</v>
          </cell>
          <cell r="H46">
            <v>1426.1578369140625</v>
          </cell>
          <cell r="I46">
            <v>98.337158203125</v>
          </cell>
          <cell r="J46">
            <v>1524.4949951171875</v>
          </cell>
          <cell r="K46">
            <v>42.415076436140573</v>
          </cell>
          <cell r="L46">
            <v>46.423272896928296</v>
          </cell>
          <cell r="M46">
            <v>6.8952506979106973E-2</v>
          </cell>
          <cell r="N46">
            <v>2650.334716796875</v>
          </cell>
          <cell r="O46">
            <v>8.876708984375</v>
          </cell>
          <cell r="P46">
            <v>2659.21142578125</v>
          </cell>
          <cell r="Q46">
            <v>88.511177244278059</v>
          </cell>
          <cell r="R46">
            <v>89.135946391940422</v>
          </cell>
          <cell r="S46">
            <v>3.3492784621193647E-3</v>
          </cell>
          <cell r="T46">
            <v>2576.709228515625</v>
          </cell>
          <cell r="U46">
            <v>4.995361328125</v>
          </cell>
          <cell r="V46">
            <v>2581.70458984375</v>
          </cell>
          <cell r="W46">
            <v>74.780932384347651</v>
          </cell>
          <cell r="X46">
            <v>75.907737531916098</v>
          </cell>
          <cell r="Y46">
            <v>1.9386593073222691E-3</v>
          </cell>
          <cell r="Z46" t="e">
            <v>#N/A</v>
          </cell>
          <cell r="AA46" t="e">
            <v>#N/A</v>
          </cell>
          <cell r="AB46" t="e">
            <v>#N/A</v>
          </cell>
          <cell r="AC46" t="e">
            <v>#N/A</v>
          </cell>
          <cell r="AD46" t="e">
            <v>#N/A</v>
          </cell>
          <cell r="AE46" t="e">
            <v>#N/A</v>
          </cell>
          <cell r="AF46" t="e">
            <v>#N/A</v>
          </cell>
          <cell r="AG46" t="e">
            <v>#N/A</v>
          </cell>
          <cell r="AH46" t="e">
            <v>#N/A</v>
          </cell>
          <cell r="AI46" t="e">
            <v>#N/A</v>
          </cell>
          <cell r="AJ46" t="e">
            <v>#N/A</v>
          </cell>
          <cell r="AK46" t="e">
            <v>#N/A</v>
          </cell>
          <cell r="AL46" t="e">
            <v>#N/A</v>
          </cell>
          <cell r="AM46" t="e">
            <v>#N/A</v>
          </cell>
          <cell r="AN46" t="e">
            <v>#N/A</v>
          </cell>
          <cell r="AO46" t="e">
            <v>#N/A</v>
          </cell>
          <cell r="AP46" t="e">
            <v>#N/A</v>
          </cell>
          <cell r="AQ46" t="e">
            <v>#N/A</v>
          </cell>
          <cell r="AR46" t="e">
            <v>#N/A</v>
          </cell>
          <cell r="AS46" t="e">
            <v>#N/A</v>
          </cell>
          <cell r="AT46" t="e">
            <v>#N/A</v>
          </cell>
          <cell r="AU46" t="e">
            <v>#N/A</v>
          </cell>
          <cell r="AV46" t="e">
            <v>#N/A</v>
          </cell>
          <cell r="AW46" t="e">
            <v>#N/A</v>
          </cell>
          <cell r="AX46" t="e">
            <v>#N/A</v>
          </cell>
          <cell r="AY46" t="e">
            <v>#N/A</v>
          </cell>
          <cell r="AZ46" t="e">
            <v>#N/A</v>
          </cell>
          <cell r="BA46" t="e">
            <v>#N/A</v>
          </cell>
          <cell r="BB46" t="e">
            <v>#N/A</v>
          </cell>
          <cell r="BC46" t="e">
            <v>#N/A</v>
          </cell>
          <cell r="BD46" t="e">
            <v>#N/A</v>
          </cell>
          <cell r="BE46" t="e">
            <v>#N/A</v>
          </cell>
          <cell r="BF46" t="e">
            <v>#N/A</v>
          </cell>
          <cell r="BG46" t="e">
            <v>#N/A</v>
          </cell>
          <cell r="BH46" t="e">
            <v>#N/A</v>
          </cell>
          <cell r="BI46" t="e">
            <v>#N/A</v>
          </cell>
          <cell r="BJ46" t="e">
            <v>#N/A</v>
          </cell>
          <cell r="BK46" t="e">
            <v>#N/A</v>
          </cell>
          <cell r="BL46" t="e">
            <v>#N/A</v>
          </cell>
          <cell r="BM46" t="e">
            <v>#N/A</v>
          </cell>
          <cell r="BN46" t="e">
            <v>#N/A</v>
          </cell>
          <cell r="BO46" t="e">
            <v>#N/A</v>
          </cell>
          <cell r="BP46" t="e">
            <v>#N/A</v>
          </cell>
          <cell r="BQ46" t="e">
            <v>#N/A</v>
          </cell>
          <cell r="BR46" t="e">
            <v>#N/A</v>
          </cell>
          <cell r="BS46" t="e">
            <v>#N/A</v>
          </cell>
          <cell r="BT46" t="e">
            <v>#N/A</v>
          </cell>
          <cell r="BU46" t="e">
            <v>#N/A</v>
          </cell>
        </row>
        <row r="47">
          <cell r="B47">
            <v>3646.0995217345985</v>
          </cell>
          <cell r="C47">
            <v>0</v>
          </cell>
          <cell r="D47">
            <v>3646.0995217345985</v>
          </cell>
          <cell r="E47">
            <v>104.59754701792808</v>
          </cell>
          <cell r="F47">
            <v>104.59914774940087</v>
          </cell>
          <cell r="G47">
            <v>0</v>
          </cell>
          <cell r="H47">
            <v>1430.5440673828125</v>
          </cell>
          <cell r="I47">
            <v>77.892585754394531</v>
          </cell>
          <cell r="J47">
            <v>1508.436653137207</v>
          </cell>
          <cell r="K47">
            <v>43.845620503523385</v>
          </cell>
          <cell r="L47">
            <v>47.931709550065506</v>
          </cell>
          <cell r="M47">
            <v>5.4449623419780005E-2</v>
          </cell>
          <cell r="N47">
            <v>2899.59130859375</v>
          </cell>
          <cell r="O47">
            <v>6.6005859375</v>
          </cell>
          <cell r="P47">
            <v>2906.19189453125</v>
          </cell>
          <cell r="Q47">
            <v>91.410768552871815</v>
          </cell>
          <cell r="R47">
            <v>92.042138286471669</v>
          </cell>
          <cell r="S47">
            <v>2.2763849229156252E-3</v>
          </cell>
          <cell r="T47">
            <v>2510.998046875</v>
          </cell>
          <cell r="U47">
            <v>4.783447265625</v>
          </cell>
          <cell r="V47">
            <v>2515.781494140625</v>
          </cell>
          <cell r="W47">
            <v>77.291930431222653</v>
          </cell>
          <cell r="X47">
            <v>78.423519026056724</v>
          </cell>
          <cell r="Y47">
            <v>1.9049984015631234E-3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  <cell r="AH47" t="e">
            <v>#N/A</v>
          </cell>
          <cell r="AI47" t="e">
            <v>#N/A</v>
          </cell>
          <cell r="AJ47" t="e">
            <v>#N/A</v>
          </cell>
          <cell r="AK47" t="e">
            <v>#N/A</v>
          </cell>
          <cell r="AL47" t="e">
            <v>#N/A</v>
          </cell>
          <cell r="AM47" t="e">
            <v>#N/A</v>
          </cell>
          <cell r="AN47" t="e">
            <v>#N/A</v>
          </cell>
          <cell r="AO47" t="e">
            <v>#N/A</v>
          </cell>
          <cell r="AP47" t="e">
            <v>#N/A</v>
          </cell>
          <cell r="AQ47" t="e">
            <v>#N/A</v>
          </cell>
          <cell r="AR47" t="e">
            <v>#N/A</v>
          </cell>
          <cell r="AS47" t="e">
            <v>#N/A</v>
          </cell>
          <cell r="AT47" t="e">
            <v>#N/A</v>
          </cell>
          <cell r="AU47" t="e">
            <v>#N/A</v>
          </cell>
          <cell r="AV47" t="e">
            <v>#N/A</v>
          </cell>
          <cell r="AW47" t="e">
            <v>#N/A</v>
          </cell>
          <cell r="AX47" t="e">
            <v>#N/A</v>
          </cell>
          <cell r="AY47" t="e">
            <v>#N/A</v>
          </cell>
          <cell r="AZ47" t="e">
            <v>#N/A</v>
          </cell>
          <cell r="BA47" t="e">
            <v>#N/A</v>
          </cell>
          <cell r="BB47" t="e">
            <v>#N/A</v>
          </cell>
          <cell r="BC47" t="e">
            <v>#N/A</v>
          </cell>
          <cell r="BD47" t="e">
            <v>#N/A</v>
          </cell>
          <cell r="BE47" t="e">
            <v>#N/A</v>
          </cell>
          <cell r="BF47" t="e">
            <v>#N/A</v>
          </cell>
          <cell r="BG47" t="e">
            <v>#N/A</v>
          </cell>
          <cell r="BH47" t="e">
            <v>#N/A</v>
          </cell>
          <cell r="BI47" t="e">
            <v>#N/A</v>
          </cell>
          <cell r="BJ47" t="e">
            <v>#N/A</v>
          </cell>
          <cell r="BK47" t="e">
            <v>#N/A</v>
          </cell>
          <cell r="BL47" t="e">
            <v>#N/A</v>
          </cell>
          <cell r="BM47" t="e">
            <v>#N/A</v>
          </cell>
          <cell r="BN47" t="e">
            <v>#N/A</v>
          </cell>
          <cell r="BO47" t="e">
            <v>#N/A</v>
          </cell>
          <cell r="BP47" t="e">
            <v>#N/A</v>
          </cell>
          <cell r="BQ47" t="e">
            <v>#N/A</v>
          </cell>
          <cell r="BR47" t="e">
            <v>#N/A</v>
          </cell>
          <cell r="BS47" t="e">
            <v>#N/A</v>
          </cell>
          <cell r="BT47" t="e">
            <v>#N/A</v>
          </cell>
          <cell r="BU47" t="e">
            <v>#N/A</v>
          </cell>
        </row>
        <row r="48">
          <cell r="B48">
            <v>3617.4549569474757</v>
          </cell>
          <cell r="C48">
            <v>0</v>
          </cell>
          <cell r="D48">
            <v>3617.4549569474757</v>
          </cell>
          <cell r="E48">
            <v>108.21500197487555</v>
          </cell>
          <cell r="F48">
            <v>108.21660270634834</v>
          </cell>
          <cell r="G48">
            <v>0</v>
          </cell>
          <cell r="H48">
            <v>1679.8115234375</v>
          </cell>
          <cell r="I48">
            <v>89.461029052734375</v>
          </cell>
          <cell r="J48">
            <v>1769.2725524902344</v>
          </cell>
          <cell r="K48">
            <v>45.525432026960885</v>
          </cell>
          <cell r="L48">
            <v>49.700982102555741</v>
          </cell>
          <cell r="M48">
            <v>5.3256587304309509E-2</v>
          </cell>
          <cell r="N48">
            <v>3750.5888671875</v>
          </cell>
          <cell r="O48">
            <v>8.38916015625</v>
          </cell>
          <cell r="P48">
            <v>3758.97802734375</v>
          </cell>
          <cell r="Q48">
            <v>95.161357420059318</v>
          </cell>
          <cell r="R48">
            <v>95.801116313815413</v>
          </cell>
          <cell r="S48">
            <v>2.2367581340742588E-3</v>
          </cell>
          <cell r="T48">
            <v>2094.725830078125</v>
          </cell>
          <cell r="U48">
            <v>6.398193359375</v>
          </cell>
          <cell r="V48">
            <v>2101.1240234375</v>
          </cell>
          <cell r="W48">
            <v>79.386656261300772</v>
          </cell>
          <cell r="X48">
            <v>80.52464304949423</v>
          </cell>
          <cell r="Y48">
            <v>3.0544299724114122E-3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  <cell r="AH48" t="e">
            <v>#N/A</v>
          </cell>
          <cell r="AI48" t="e">
            <v>#N/A</v>
          </cell>
          <cell r="AJ48" t="e">
            <v>#N/A</v>
          </cell>
          <cell r="AK48" t="e">
            <v>#N/A</v>
          </cell>
          <cell r="AL48" t="e">
            <v>#N/A</v>
          </cell>
          <cell r="AM48" t="e">
            <v>#N/A</v>
          </cell>
          <cell r="AN48" t="e">
            <v>#N/A</v>
          </cell>
          <cell r="AO48" t="e">
            <v>#N/A</v>
          </cell>
          <cell r="AP48" t="e">
            <v>#N/A</v>
          </cell>
          <cell r="AQ48" t="e">
            <v>#N/A</v>
          </cell>
          <cell r="AR48" t="e">
            <v>#N/A</v>
          </cell>
          <cell r="AS48" t="e">
            <v>#N/A</v>
          </cell>
          <cell r="AT48" t="e">
            <v>#N/A</v>
          </cell>
          <cell r="AU48" t="e">
            <v>#N/A</v>
          </cell>
          <cell r="AV48" t="e">
            <v>#N/A</v>
          </cell>
          <cell r="AW48" t="e">
            <v>#N/A</v>
          </cell>
          <cell r="AX48" t="e">
            <v>#N/A</v>
          </cell>
          <cell r="AY48" t="e">
            <v>#N/A</v>
          </cell>
          <cell r="AZ48" t="e">
            <v>#N/A</v>
          </cell>
          <cell r="BA48" t="e">
            <v>#N/A</v>
          </cell>
          <cell r="BB48" t="e">
            <v>#N/A</v>
          </cell>
          <cell r="BC48" t="e">
            <v>#N/A</v>
          </cell>
          <cell r="BD48" t="e">
            <v>#N/A</v>
          </cell>
          <cell r="BE48" t="e">
            <v>#N/A</v>
          </cell>
          <cell r="BF48" t="e">
            <v>#N/A</v>
          </cell>
          <cell r="BG48" t="e">
            <v>#N/A</v>
          </cell>
          <cell r="BH48" t="e">
            <v>#N/A</v>
          </cell>
          <cell r="BI48" t="e">
            <v>#N/A</v>
          </cell>
          <cell r="BJ48" t="e">
            <v>#N/A</v>
          </cell>
          <cell r="BK48" t="e">
            <v>#N/A</v>
          </cell>
          <cell r="BL48" t="e">
            <v>#N/A</v>
          </cell>
          <cell r="BM48" t="e">
            <v>#N/A</v>
          </cell>
          <cell r="BN48" t="e">
            <v>#N/A</v>
          </cell>
          <cell r="BO48" t="e">
            <v>#N/A</v>
          </cell>
          <cell r="BP48" t="e">
            <v>#N/A</v>
          </cell>
          <cell r="BQ48" t="e">
            <v>#N/A</v>
          </cell>
          <cell r="BR48" t="e">
            <v>#N/A</v>
          </cell>
          <cell r="BS48" t="e">
            <v>#N/A</v>
          </cell>
          <cell r="BT48" t="e">
            <v>#N/A</v>
          </cell>
          <cell r="BU48" t="e">
            <v>#N/A</v>
          </cell>
        </row>
        <row r="49">
          <cell r="B49">
            <v>3619.416779125746</v>
          </cell>
          <cell r="C49">
            <v>0</v>
          </cell>
          <cell r="D49">
            <v>3619.416779125746</v>
          </cell>
          <cell r="E49">
            <v>111.83441875400129</v>
          </cell>
          <cell r="F49">
            <v>111.83601948547408</v>
          </cell>
          <cell r="G49">
            <v>0</v>
          </cell>
          <cell r="H49">
            <v>1139.3018798828125</v>
          </cell>
          <cell r="I49">
            <v>102.56888580322266</v>
          </cell>
          <cell r="J49">
            <v>1241.8707656860352</v>
          </cell>
          <cell r="K49">
            <v>46.664733906843701</v>
          </cell>
          <cell r="L49">
            <v>50.942852868241779</v>
          </cell>
          <cell r="M49">
            <v>9.0027838639020585E-2</v>
          </cell>
          <cell r="N49">
            <v>3972.61865234375</v>
          </cell>
          <cell r="O49">
            <v>12.59521484375</v>
          </cell>
          <cell r="P49">
            <v>3985.2138671875</v>
          </cell>
          <cell r="Q49">
            <v>99.133976072403073</v>
          </cell>
          <cell r="R49">
            <v>99.78633018100291</v>
          </cell>
          <cell r="S49">
            <v>3.1705068988484774E-3</v>
          </cell>
          <cell r="T49">
            <v>2129.621337890625</v>
          </cell>
          <cell r="U49">
            <v>7.28759765625</v>
          </cell>
          <cell r="V49">
            <v>2136.908935546875</v>
          </cell>
          <cell r="W49">
            <v>81.516277599191397</v>
          </cell>
          <cell r="X49">
            <v>82.6615519850411</v>
          </cell>
          <cell r="Y49">
            <v>3.4220157013773699E-3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  <cell r="AH49" t="e">
            <v>#N/A</v>
          </cell>
          <cell r="AI49" t="e">
            <v>#N/A</v>
          </cell>
          <cell r="AJ49" t="e">
            <v>#N/A</v>
          </cell>
          <cell r="AK49" t="e">
            <v>#N/A</v>
          </cell>
          <cell r="AL49" t="e">
            <v>#N/A</v>
          </cell>
          <cell r="AM49" t="e">
            <v>#N/A</v>
          </cell>
          <cell r="AN49" t="e">
            <v>#N/A</v>
          </cell>
          <cell r="AO49" t="e">
            <v>#N/A</v>
          </cell>
          <cell r="AP49" t="e">
            <v>#N/A</v>
          </cell>
          <cell r="AQ49" t="e">
            <v>#N/A</v>
          </cell>
          <cell r="AR49" t="e">
            <v>#N/A</v>
          </cell>
          <cell r="AS49" t="e">
            <v>#N/A</v>
          </cell>
          <cell r="AT49" t="e">
            <v>#N/A</v>
          </cell>
          <cell r="AU49" t="e">
            <v>#N/A</v>
          </cell>
          <cell r="AV49" t="e">
            <v>#N/A</v>
          </cell>
          <cell r="AW49" t="e">
            <v>#N/A</v>
          </cell>
          <cell r="AX49" t="e">
            <v>#N/A</v>
          </cell>
          <cell r="AY49" t="e">
            <v>#N/A</v>
          </cell>
          <cell r="AZ49" t="e">
            <v>#N/A</v>
          </cell>
          <cell r="BA49" t="e">
            <v>#N/A</v>
          </cell>
          <cell r="BB49" t="e">
            <v>#N/A</v>
          </cell>
          <cell r="BC49" t="e">
            <v>#N/A</v>
          </cell>
          <cell r="BD49" t="e">
            <v>#N/A</v>
          </cell>
          <cell r="BE49" t="e">
            <v>#N/A</v>
          </cell>
          <cell r="BF49" t="e">
            <v>#N/A</v>
          </cell>
          <cell r="BG49" t="e">
            <v>#N/A</v>
          </cell>
          <cell r="BH49" t="e">
            <v>#N/A</v>
          </cell>
          <cell r="BI49" t="e">
            <v>#N/A</v>
          </cell>
          <cell r="BJ49" t="e">
            <v>#N/A</v>
          </cell>
          <cell r="BK49" t="e">
            <v>#N/A</v>
          </cell>
          <cell r="BL49" t="e">
            <v>#N/A</v>
          </cell>
          <cell r="BM49" t="e">
            <v>#N/A</v>
          </cell>
          <cell r="BN49" t="e">
            <v>#N/A</v>
          </cell>
          <cell r="BO49" t="e">
            <v>#N/A</v>
          </cell>
          <cell r="BP49" t="e">
            <v>#N/A</v>
          </cell>
          <cell r="BQ49" t="e">
            <v>#N/A</v>
          </cell>
          <cell r="BR49" t="e">
            <v>#N/A</v>
          </cell>
          <cell r="BS49" t="e">
            <v>#N/A</v>
          </cell>
          <cell r="BT49" t="e">
            <v>#N/A</v>
          </cell>
          <cell r="BU49" t="e">
            <v>#N/A</v>
          </cell>
        </row>
        <row r="50">
          <cell r="B50">
            <v>3469.2049247127047</v>
          </cell>
          <cell r="C50">
            <v>0</v>
          </cell>
          <cell r="D50">
            <v>3469.2049247127047</v>
          </cell>
          <cell r="E50">
            <v>115.30362367871399</v>
          </cell>
          <cell r="F50">
            <v>115.30522441018678</v>
          </cell>
          <cell r="G50">
            <v>0</v>
          </cell>
          <cell r="H50">
            <v>965.83587646484375</v>
          </cell>
          <cell r="I50">
            <v>74.17181396484375</v>
          </cell>
          <cell r="J50">
            <v>1040.0076904296875</v>
          </cell>
          <cell r="K50">
            <v>47.630569783308545</v>
          </cell>
          <cell r="L50">
            <v>51.982860558671469</v>
          </cell>
          <cell r="M50">
            <v>7.6795463672697392E-2</v>
          </cell>
          <cell r="N50">
            <v>4038.797607421875</v>
          </cell>
          <cell r="O50">
            <v>14.345947265625</v>
          </cell>
          <cell r="P50">
            <v>4053.1435546875</v>
          </cell>
          <cell r="Q50">
            <v>103.17277367982494</v>
          </cell>
          <cell r="R50">
            <v>103.8394737356904</v>
          </cell>
          <cell r="S50">
            <v>3.5520342092067812E-3</v>
          </cell>
          <cell r="T50">
            <v>2548.306884765625</v>
          </cell>
          <cell r="U50">
            <v>51.381103515625</v>
          </cell>
          <cell r="V50">
            <v>2599.68798828125</v>
          </cell>
          <cell r="W50">
            <v>84.06458448395702</v>
          </cell>
          <cell r="X50">
            <v>85.261239973322347</v>
          </cell>
          <cell r="Y50">
            <v>2.0162839814463974E-2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  <cell r="AM50" t="e">
            <v>#N/A</v>
          </cell>
          <cell r="AN50" t="e">
            <v>#N/A</v>
          </cell>
          <cell r="AO50" t="e">
            <v>#N/A</v>
          </cell>
          <cell r="AP50" t="e">
            <v>#N/A</v>
          </cell>
          <cell r="AQ50" t="e">
            <v>#N/A</v>
          </cell>
          <cell r="AR50" t="e">
            <v>#N/A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W50" t="e">
            <v>#N/A</v>
          </cell>
          <cell r="AX50" t="e">
            <v>#N/A</v>
          </cell>
          <cell r="AY50" t="e">
            <v>#N/A</v>
          </cell>
          <cell r="AZ50" t="e">
            <v>#N/A</v>
          </cell>
          <cell r="BA50" t="e">
            <v>#N/A</v>
          </cell>
          <cell r="BB50" t="e">
            <v>#N/A</v>
          </cell>
          <cell r="BC50" t="e">
            <v>#N/A</v>
          </cell>
          <cell r="BD50" t="e">
            <v>#N/A</v>
          </cell>
          <cell r="BE50" t="e">
            <v>#N/A</v>
          </cell>
          <cell r="BF50" t="e">
            <v>#N/A</v>
          </cell>
          <cell r="BG50" t="e">
            <v>#N/A</v>
          </cell>
          <cell r="BH50" t="e">
            <v>#N/A</v>
          </cell>
          <cell r="BI50" t="e">
            <v>#N/A</v>
          </cell>
          <cell r="BJ50" t="e">
            <v>#N/A</v>
          </cell>
          <cell r="BK50" t="e">
            <v>#N/A</v>
          </cell>
          <cell r="BL50" t="e">
            <v>#N/A</v>
          </cell>
          <cell r="BM50" t="e">
            <v>#N/A</v>
          </cell>
          <cell r="BN50" t="e">
            <v>#N/A</v>
          </cell>
          <cell r="BO50" t="e">
            <v>#N/A</v>
          </cell>
          <cell r="BP50" t="e">
            <v>#N/A</v>
          </cell>
          <cell r="BQ50" t="e">
            <v>#N/A</v>
          </cell>
          <cell r="BR50" t="e">
            <v>#N/A</v>
          </cell>
          <cell r="BS50" t="e">
            <v>#N/A</v>
          </cell>
          <cell r="BT50" t="e">
            <v>#N/A</v>
          </cell>
          <cell r="BU50" t="e">
            <v>#N/A</v>
          </cell>
        </row>
        <row r="51">
          <cell r="B51">
            <v>137.46920224349657</v>
          </cell>
          <cell r="C51">
            <v>0</v>
          </cell>
          <cell r="D51">
            <v>137.46920224349657</v>
          </cell>
          <cell r="E51">
            <v>115.44109288095748</v>
          </cell>
          <cell r="F51">
            <v>115.44269361243028</v>
          </cell>
          <cell r="G51">
            <v>0</v>
          </cell>
          <cell r="H51">
            <v>1490.602294921875</v>
          </cell>
          <cell r="I51">
            <v>96.415283203125</v>
          </cell>
          <cell r="J51">
            <v>1587.017578125</v>
          </cell>
          <cell r="K51">
            <v>49.121172078230423</v>
          </cell>
          <cell r="L51">
            <v>53.569878136796468</v>
          </cell>
          <cell r="M51">
            <v>6.4682097653806642E-2</v>
          </cell>
          <cell r="N51">
            <v>3174.753173828125</v>
          </cell>
          <cell r="O51">
            <v>71.381591796875</v>
          </cell>
          <cell r="P51">
            <v>3246.134765625</v>
          </cell>
          <cell r="Q51">
            <v>106.34752685365306</v>
          </cell>
          <cell r="R51">
            <v>107.08560850131541</v>
          </cell>
          <cell r="S51">
            <v>2.2484139045934996E-2</v>
          </cell>
          <cell r="T51">
            <v>2108.99072265625</v>
          </cell>
          <cell r="U51">
            <v>12.771484375</v>
          </cell>
          <cell r="V51">
            <v>2121.76220703125</v>
          </cell>
          <cell r="W51">
            <v>86.173575206613265</v>
          </cell>
          <cell r="X51">
            <v>87.3830021803536</v>
          </cell>
          <cell r="Y51">
            <v>6.0557328383666195E-3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  <cell r="AH51" t="e">
            <v>#N/A</v>
          </cell>
          <cell r="AI51" t="e">
            <v>#N/A</v>
          </cell>
          <cell r="AJ51" t="e">
            <v>#N/A</v>
          </cell>
          <cell r="AK51" t="e">
            <v>#N/A</v>
          </cell>
          <cell r="AL51" t="e">
            <v>#N/A</v>
          </cell>
          <cell r="AM51" t="e">
            <v>#N/A</v>
          </cell>
          <cell r="AN51" t="e">
            <v>#N/A</v>
          </cell>
          <cell r="AO51" t="e">
            <v>#N/A</v>
          </cell>
          <cell r="AP51" t="e">
            <v>#N/A</v>
          </cell>
          <cell r="AQ51" t="e">
            <v>#N/A</v>
          </cell>
          <cell r="AR51" t="e">
            <v>#N/A</v>
          </cell>
          <cell r="AS51" t="e">
            <v>#N/A</v>
          </cell>
          <cell r="AT51" t="e">
            <v>#N/A</v>
          </cell>
          <cell r="AU51" t="e">
            <v>#N/A</v>
          </cell>
          <cell r="AV51" t="e">
            <v>#N/A</v>
          </cell>
          <cell r="AW51" t="e">
            <v>#N/A</v>
          </cell>
          <cell r="AX51" t="e">
            <v>#N/A</v>
          </cell>
          <cell r="AY51" t="e">
            <v>#N/A</v>
          </cell>
          <cell r="AZ51" t="e">
            <v>#N/A</v>
          </cell>
          <cell r="BA51" t="e">
            <v>#N/A</v>
          </cell>
          <cell r="BB51" t="e">
            <v>#N/A</v>
          </cell>
          <cell r="BC51" t="e">
            <v>#N/A</v>
          </cell>
          <cell r="BD51" t="e">
            <v>#N/A</v>
          </cell>
          <cell r="BE51" t="e">
            <v>#N/A</v>
          </cell>
          <cell r="BF51" t="e">
            <v>#N/A</v>
          </cell>
          <cell r="BG51" t="e">
            <v>#N/A</v>
          </cell>
          <cell r="BH51" t="e">
            <v>#N/A</v>
          </cell>
          <cell r="BI51" t="e">
            <v>#N/A</v>
          </cell>
          <cell r="BJ51" t="e">
            <v>#N/A</v>
          </cell>
          <cell r="BK51" t="e">
            <v>#N/A</v>
          </cell>
          <cell r="BL51" t="e">
            <v>#N/A</v>
          </cell>
          <cell r="BM51" t="e">
            <v>#N/A</v>
          </cell>
          <cell r="BN51" t="e">
            <v>#N/A</v>
          </cell>
          <cell r="BO51" t="e">
            <v>#N/A</v>
          </cell>
          <cell r="BP51" t="e">
            <v>#N/A</v>
          </cell>
          <cell r="BQ51" t="e">
            <v>#N/A</v>
          </cell>
          <cell r="BR51" t="e">
            <v>#N/A</v>
          </cell>
          <cell r="BS51" t="e">
            <v>#N/A</v>
          </cell>
          <cell r="BT51" t="e">
            <v>#N/A</v>
          </cell>
          <cell r="BU51" t="e">
            <v>#N/A</v>
          </cell>
        </row>
        <row r="52">
          <cell r="B52">
            <v>2336.1015541829552</v>
          </cell>
          <cell r="C52">
            <v>0</v>
          </cell>
          <cell r="D52">
            <v>2336.1015541829552</v>
          </cell>
          <cell r="E52">
            <v>117.77719443514044</v>
          </cell>
          <cell r="F52">
            <v>117.77879516661324</v>
          </cell>
          <cell r="G52">
            <v>0</v>
          </cell>
          <cell r="H52">
            <v>1795.6632080078125</v>
          </cell>
          <cell r="I52">
            <v>207.2647705078125</v>
          </cell>
          <cell r="J52">
            <v>2002.927978515625</v>
          </cell>
          <cell r="K52">
            <v>50.916835286238232</v>
          </cell>
          <cell r="L52">
            <v>55.57280611531209</v>
          </cell>
          <cell r="M52">
            <v>0.11542519197559387</v>
          </cell>
          <cell r="N52">
            <v>2627.4404296875</v>
          </cell>
          <cell r="O52">
            <v>17.74267578125</v>
          </cell>
          <cell r="P52">
            <v>2645.18310546875</v>
          </cell>
          <cell r="Q52">
            <v>108.97496728334056</v>
          </cell>
          <cell r="R52">
            <v>109.73079160678415</v>
          </cell>
          <cell r="S52">
            <v>6.752836555598051E-3</v>
          </cell>
          <cell r="T52">
            <v>2078.425537109375</v>
          </cell>
          <cell r="U52">
            <v>14.78564453125</v>
          </cell>
          <cell r="V52">
            <v>2093.211181640625</v>
          </cell>
          <cell r="W52">
            <v>88.252000743722647</v>
          </cell>
          <cell r="X52">
            <v>89.476213361994226</v>
          </cell>
          <cell r="Y52">
            <v>7.1138678135246186E-3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  <cell r="AH52" t="e">
            <v>#N/A</v>
          </cell>
          <cell r="AI52" t="e">
            <v>#N/A</v>
          </cell>
          <cell r="AJ52" t="e">
            <v>#N/A</v>
          </cell>
          <cell r="AK52" t="e">
            <v>#N/A</v>
          </cell>
          <cell r="AL52" t="e">
            <v>#N/A</v>
          </cell>
          <cell r="AM52" t="e">
            <v>#N/A</v>
          </cell>
          <cell r="AN52" t="e">
            <v>#N/A</v>
          </cell>
          <cell r="AO52" t="e">
            <v>#N/A</v>
          </cell>
          <cell r="AP52" t="e">
            <v>#N/A</v>
          </cell>
          <cell r="AQ52" t="e">
            <v>#N/A</v>
          </cell>
          <cell r="AR52" t="e">
            <v>#N/A</v>
          </cell>
          <cell r="AS52" t="e">
            <v>#N/A</v>
          </cell>
          <cell r="AT52" t="e">
            <v>#N/A</v>
          </cell>
          <cell r="AU52" t="e">
            <v>#N/A</v>
          </cell>
          <cell r="AV52" t="e">
            <v>#N/A</v>
          </cell>
          <cell r="AW52" t="e">
            <v>#N/A</v>
          </cell>
          <cell r="AX52" t="e">
            <v>#N/A</v>
          </cell>
          <cell r="AY52" t="e">
            <v>#N/A</v>
          </cell>
          <cell r="AZ52" t="e">
            <v>#N/A</v>
          </cell>
          <cell r="BA52" t="e">
            <v>#N/A</v>
          </cell>
          <cell r="BB52" t="e">
            <v>#N/A</v>
          </cell>
          <cell r="BC52" t="e">
            <v>#N/A</v>
          </cell>
          <cell r="BD52" t="e">
            <v>#N/A</v>
          </cell>
          <cell r="BE52" t="e">
            <v>#N/A</v>
          </cell>
          <cell r="BF52" t="e">
            <v>#N/A</v>
          </cell>
          <cell r="BG52" t="e">
            <v>#N/A</v>
          </cell>
          <cell r="BH52" t="e">
            <v>#N/A</v>
          </cell>
          <cell r="BI52" t="e">
            <v>#N/A</v>
          </cell>
          <cell r="BJ52" t="e">
            <v>#N/A</v>
          </cell>
          <cell r="BK52" t="e">
            <v>#N/A</v>
          </cell>
          <cell r="BL52" t="e">
            <v>#N/A</v>
          </cell>
          <cell r="BM52" t="e">
            <v>#N/A</v>
          </cell>
          <cell r="BN52" t="e">
            <v>#N/A</v>
          </cell>
          <cell r="BO52" t="e">
            <v>#N/A</v>
          </cell>
          <cell r="BP52" t="e">
            <v>#N/A</v>
          </cell>
          <cell r="BQ52" t="e">
            <v>#N/A</v>
          </cell>
          <cell r="BR52" t="e">
            <v>#N/A</v>
          </cell>
          <cell r="BS52" t="e">
            <v>#N/A</v>
          </cell>
          <cell r="BT52" t="e">
            <v>#N/A</v>
          </cell>
          <cell r="BU52" t="e">
            <v>#N/A</v>
          </cell>
        </row>
        <row r="53">
          <cell r="B53">
            <v>2611.9284294414292</v>
          </cell>
          <cell r="C53">
            <v>0</v>
          </cell>
          <cell r="D53">
            <v>2611.9284294414292</v>
          </cell>
          <cell r="E53">
            <v>120.38912286458188</v>
          </cell>
          <cell r="F53">
            <v>120.39072359605467</v>
          </cell>
          <cell r="G53">
            <v>0</v>
          </cell>
          <cell r="H53">
            <v>1888.7960205078125</v>
          </cell>
          <cell r="I53">
            <v>220.9464111328125</v>
          </cell>
          <cell r="J53">
            <v>2109.742431640625</v>
          </cell>
          <cell r="K53">
            <v>52.805631306746044</v>
          </cell>
          <cell r="L53">
            <v>57.682548546952717</v>
          </cell>
          <cell r="M53">
            <v>0.11697738068794211</v>
          </cell>
          <cell r="N53">
            <v>2589.361572265625</v>
          </cell>
          <cell r="O53">
            <v>20.541015625</v>
          </cell>
          <cell r="P53">
            <v>2609.902587890625</v>
          </cell>
          <cell r="Q53">
            <v>111.56432885560619</v>
          </cell>
          <cell r="R53">
            <v>112.34069419467478</v>
          </cell>
          <cell r="S53">
            <v>7.9328494888518553E-3</v>
          </cell>
          <cell r="T53">
            <v>2057.47998046875</v>
          </cell>
          <cell r="U53">
            <v>16.50634765625</v>
          </cell>
          <cell r="V53">
            <v>2073.986328125</v>
          </cell>
          <cell r="W53">
            <v>90.309480724191403</v>
          </cell>
          <cell r="X53">
            <v>91.550199690119229</v>
          </cell>
          <cell r="Y53">
            <v>8.0226042600372739E-3</v>
          </cell>
          <cell r="Z53" t="e">
            <v>#N/A</v>
          </cell>
          <cell r="AA53" t="e">
            <v>#N/A</v>
          </cell>
          <cell r="AB53" t="e">
            <v>#N/A</v>
          </cell>
          <cell r="AC53" t="e">
            <v>#N/A</v>
          </cell>
          <cell r="AD53" t="e">
            <v>#N/A</v>
          </cell>
          <cell r="AE53" t="e">
            <v>#N/A</v>
          </cell>
          <cell r="AF53" t="e">
            <v>#N/A</v>
          </cell>
          <cell r="AG53" t="e">
            <v>#N/A</v>
          </cell>
          <cell r="AH53" t="e">
            <v>#N/A</v>
          </cell>
          <cell r="AI53" t="e">
            <v>#N/A</v>
          </cell>
          <cell r="AJ53" t="e">
            <v>#N/A</v>
          </cell>
          <cell r="AK53" t="e">
            <v>#N/A</v>
          </cell>
          <cell r="AL53" t="e">
            <v>#N/A</v>
          </cell>
          <cell r="AM53" t="e">
            <v>#N/A</v>
          </cell>
          <cell r="AN53" t="e">
            <v>#N/A</v>
          </cell>
          <cell r="AO53" t="e">
            <v>#N/A</v>
          </cell>
          <cell r="AP53" t="e">
            <v>#N/A</v>
          </cell>
          <cell r="AQ53" t="e">
            <v>#N/A</v>
          </cell>
          <cell r="AR53" t="e">
            <v>#N/A</v>
          </cell>
          <cell r="AS53" t="e">
            <v>#N/A</v>
          </cell>
          <cell r="AT53" t="e">
            <v>#N/A</v>
          </cell>
          <cell r="AU53" t="e">
            <v>#N/A</v>
          </cell>
          <cell r="AV53" t="e">
            <v>#N/A</v>
          </cell>
          <cell r="AW53" t="e">
            <v>#N/A</v>
          </cell>
          <cell r="AX53" t="e">
            <v>#N/A</v>
          </cell>
          <cell r="AY53" t="e">
            <v>#N/A</v>
          </cell>
          <cell r="AZ53" t="e">
            <v>#N/A</v>
          </cell>
          <cell r="BA53" t="e">
            <v>#N/A</v>
          </cell>
          <cell r="BB53" t="e">
            <v>#N/A</v>
          </cell>
          <cell r="BC53" t="e">
            <v>#N/A</v>
          </cell>
          <cell r="BD53" t="e">
            <v>#N/A</v>
          </cell>
          <cell r="BE53" t="e">
            <v>#N/A</v>
          </cell>
          <cell r="BF53" t="e">
            <v>#N/A</v>
          </cell>
          <cell r="BG53" t="e">
            <v>#N/A</v>
          </cell>
          <cell r="BH53" t="e">
            <v>#N/A</v>
          </cell>
          <cell r="BI53" t="e">
            <v>#N/A</v>
          </cell>
          <cell r="BJ53" t="e">
            <v>#N/A</v>
          </cell>
          <cell r="BK53" t="e">
            <v>#N/A</v>
          </cell>
          <cell r="BL53" t="e">
            <v>#N/A</v>
          </cell>
          <cell r="BM53" t="e">
            <v>#N/A</v>
          </cell>
          <cell r="BN53" t="e">
            <v>#N/A</v>
          </cell>
          <cell r="BO53" t="e">
            <v>#N/A</v>
          </cell>
          <cell r="BP53" t="e">
            <v>#N/A</v>
          </cell>
          <cell r="BQ53" t="e">
            <v>#N/A</v>
          </cell>
          <cell r="BR53" t="e">
            <v>#N/A</v>
          </cell>
          <cell r="BS53" t="e">
            <v>#N/A</v>
          </cell>
          <cell r="BT53" t="e">
            <v>#N/A</v>
          </cell>
          <cell r="BU53" t="e">
            <v>#N/A</v>
          </cell>
        </row>
        <row r="54">
          <cell r="B54">
            <v>3651.3819996832344</v>
          </cell>
          <cell r="C54">
            <v>0</v>
          </cell>
          <cell r="D54">
            <v>3651.3819996832344</v>
          </cell>
          <cell r="E54">
            <v>124.04050486426512</v>
          </cell>
          <cell r="F54">
            <v>124.04210559573791</v>
          </cell>
          <cell r="G54">
            <v>0</v>
          </cell>
          <cell r="H54">
            <v>1403.0616455078125</v>
          </cell>
          <cell r="I54">
            <v>165.2200927734375</v>
          </cell>
          <cell r="J54">
            <v>1568.28173828125</v>
          </cell>
          <cell r="K54">
            <v>54.208692952253855</v>
          </cell>
          <cell r="L54">
            <v>59.250830285233967</v>
          </cell>
          <cell r="M54">
            <v>0.11775683078674644</v>
          </cell>
          <cell r="N54">
            <v>2563.26708984375</v>
          </cell>
          <cell r="O54">
            <v>22.931640625</v>
          </cell>
          <cell r="P54">
            <v>2586.19873046875</v>
          </cell>
          <cell r="Q54">
            <v>114.12759594544994</v>
          </cell>
          <cell r="R54">
            <v>114.92689292514353</v>
          </cell>
          <cell r="S54">
            <v>8.9462548463483966E-3</v>
          </cell>
          <cell r="T54">
            <v>1593.548095703125</v>
          </cell>
          <cell r="U54">
            <v>8.2789306640625</v>
          </cell>
          <cell r="V54">
            <v>1601.8270263671875</v>
          </cell>
          <cell r="W54">
            <v>91.90302881989453</v>
          </cell>
          <cell r="X54">
            <v>93.152026716486418</v>
          </cell>
          <cell r="Y54">
            <v>5.1952813262341902E-3</v>
          </cell>
          <cell r="Z54" t="e">
            <v>#N/A</v>
          </cell>
          <cell r="AA54" t="e">
            <v>#N/A</v>
          </cell>
          <cell r="AB54" t="e">
            <v>#N/A</v>
          </cell>
          <cell r="AC54" t="e">
            <v>#N/A</v>
          </cell>
          <cell r="AD54" t="e">
            <v>#N/A</v>
          </cell>
          <cell r="AE54" t="e">
            <v>#N/A</v>
          </cell>
          <cell r="AF54" t="e">
            <v>#N/A</v>
          </cell>
          <cell r="AG54" t="e">
            <v>#N/A</v>
          </cell>
          <cell r="AH54" t="e">
            <v>#N/A</v>
          </cell>
          <cell r="AI54" t="e">
            <v>#N/A</v>
          </cell>
          <cell r="AJ54" t="e">
            <v>#N/A</v>
          </cell>
          <cell r="AK54" t="e">
            <v>#N/A</v>
          </cell>
          <cell r="AL54" t="e">
            <v>#N/A</v>
          </cell>
          <cell r="AM54" t="e">
            <v>#N/A</v>
          </cell>
          <cell r="AN54" t="e">
            <v>#N/A</v>
          </cell>
          <cell r="AO54" t="e">
            <v>#N/A</v>
          </cell>
          <cell r="AP54" t="e">
            <v>#N/A</v>
          </cell>
          <cell r="AQ54" t="e">
            <v>#N/A</v>
          </cell>
          <cell r="AR54" t="e">
            <v>#N/A</v>
          </cell>
          <cell r="AS54" t="e">
            <v>#N/A</v>
          </cell>
          <cell r="AT54" t="e">
            <v>#N/A</v>
          </cell>
          <cell r="AU54" t="e">
            <v>#N/A</v>
          </cell>
          <cell r="AV54" t="e">
            <v>#N/A</v>
          </cell>
          <cell r="AW54" t="e">
            <v>#N/A</v>
          </cell>
          <cell r="AX54" t="e">
            <v>#N/A</v>
          </cell>
          <cell r="AY54" t="e">
            <v>#N/A</v>
          </cell>
          <cell r="AZ54" t="e">
            <v>#N/A</v>
          </cell>
          <cell r="BA54" t="e">
            <v>#N/A</v>
          </cell>
          <cell r="BB54" t="e">
            <v>#N/A</v>
          </cell>
          <cell r="BC54" t="e">
            <v>#N/A</v>
          </cell>
          <cell r="BD54" t="e">
            <v>#N/A</v>
          </cell>
          <cell r="BE54" t="e">
            <v>#N/A</v>
          </cell>
          <cell r="BF54" t="e">
            <v>#N/A</v>
          </cell>
          <cell r="BG54" t="e">
            <v>#N/A</v>
          </cell>
          <cell r="BH54" t="e">
            <v>#N/A</v>
          </cell>
          <cell r="BI54" t="e">
            <v>#N/A</v>
          </cell>
          <cell r="BJ54" t="e">
            <v>#N/A</v>
          </cell>
          <cell r="BK54" t="e">
            <v>#N/A</v>
          </cell>
          <cell r="BL54" t="e">
            <v>#N/A</v>
          </cell>
          <cell r="BM54" t="e">
            <v>#N/A</v>
          </cell>
          <cell r="BN54" t="e">
            <v>#N/A</v>
          </cell>
          <cell r="BO54" t="e">
            <v>#N/A</v>
          </cell>
          <cell r="BP54" t="e">
            <v>#N/A</v>
          </cell>
          <cell r="BQ54" t="e">
            <v>#N/A</v>
          </cell>
          <cell r="BR54" t="e">
            <v>#N/A</v>
          </cell>
          <cell r="BS54" t="e">
            <v>#N/A</v>
          </cell>
          <cell r="BT54" t="e">
            <v>#N/A</v>
          </cell>
          <cell r="BU54" t="e">
            <v>#N/A</v>
          </cell>
        </row>
        <row r="55">
          <cell r="B55">
            <v>3549.0665532376897</v>
          </cell>
          <cell r="C55">
            <v>0</v>
          </cell>
          <cell r="D55">
            <v>3549.0665532376897</v>
          </cell>
          <cell r="E55">
            <v>127.58957141750281</v>
          </cell>
          <cell r="F55">
            <v>127.5911721489756</v>
          </cell>
          <cell r="G55">
            <v>0</v>
          </cell>
          <cell r="H55">
            <v>1304.92236328125</v>
          </cell>
          <cell r="I55">
            <v>179.0947265625</v>
          </cell>
          <cell r="J55">
            <v>1484.01708984375</v>
          </cell>
          <cell r="K55">
            <v>55.513615315535105</v>
          </cell>
          <cell r="L55">
            <v>60.73484737507772</v>
          </cell>
          <cell r="M55">
            <v>0.13724550333566449</v>
          </cell>
          <cell r="N55">
            <v>621.28851318359375</v>
          </cell>
          <cell r="O55">
            <v>3.9034423828125</v>
          </cell>
          <cell r="P55">
            <v>625.19195556640625</v>
          </cell>
          <cell r="Q55">
            <v>114.74888445863354</v>
          </cell>
          <cell r="R55">
            <v>115.55208488070994</v>
          </cell>
          <cell r="S55">
            <v>6.2828175637926432E-3</v>
          </cell>
          <cell r="T55">
            <v>651.54364013671875</v>
          </cell>
          <cell r="U55">
            <v>2.12774658203125</v>
          </cell>
          <cell r="V55">
            <v>653.67138671875</v>
          </cell>
          <cell r="W55">
            <v>92.554572460031252</v>
          </cell>
          <cell r="X55">
            <v>93.805698103205174</v>
          </cell>
          <cell r="Y55">
            <v>3.2657007926357282E-3</v>
          </cell>
          <cell r="Z55" t="e">
            <v>#N/A</v>
          </cell>
          <cell r="AA55" t="e">
            <v>#N/A</v>
          </cell>
          <cell r="AB55" t="e">
            <v>#N/A</v>
          </cell>
          <cell r="AC55" t="e">
            <v>#N/A</v>
          </cell>
          <cell r="AD55" t="e">
            <v>#N/A</v>
          </cell>
          <cell r="AE55" t="e">
            <v>#N/A</v>
          </cell>
          <cell r="AF55" t="e">
            <v>#N/A</v>
          </cell>
          <cell r="AG55" t="e">
            <v>#N/A</v>
          </cell>
          <cell r="AH55" t="e">
            <v>#N/A</v>
          </cell>
          <cell r="AI55" t="e">
            <v>#N/A</v>
          </cell>
          <cell r="AJ55" t="e">
            <v>#N/A</v>
          </cell>
          <cell r="AK55" t="e">
            <v>#N/A</v>
          </cell>
          <cell r="AL55" t="e">
            <v>#N/A</v>
          </cell>
          <cell r="AM55" t="e">
            <v>#N/A</v>
          </cell>
          <cell r="AN55" t="e">
            <v>#N/A</v>
          </cell>
          <cell r="AO55" t="e">
            <v>#N/A</v>
          </cell>
          <cell r="AP55" t="e">
            <v>#N/A</v>
          </cell>
          <cell r="AQ55" t="e">
            <v>#N/A</v>
          </cell>
          <cell r="AR55" t="e">
            <v>#N/A</v>
          </cell>
          <cell r="AS55" t="e">
            <v>#N/A</v>
          </cell>
          <cell r="AT55" t="e">
            <v>#N/A</v>
          </cell>
          <cell r="AU55" t="e">
            <v>#N/A</v>
          </cell>
          <cell r="AV55" t="e">
            <v>#N/A</v>
          </cell>
          <cell r="AW55" t="e">
            <v>#N/A</v>
          </cell>
          <cell r="AX55" t="e">
            <v>#N/A</v>
          </cell>
          <cell r="AY55" t="e">
            <v>#N/A</v>
          </cell>
          <cell r="AZ55" t="e">
            <v>#N/A</v>
          </cell>
          <cell r="BA55" t="e">
            <v>#N/A</v>
          </cell>
          <cell r="BB55" t="e">
            <v>#N/A</v>
          </cell>
          <cell r="BC55" t="e">
            <v>#N/A</v>
          </cell>
          <cell r="BD55" t="e">
            <v>#N/A</v>
          </cell>
          <cell r="BE55" t="e">
            <v>#N/A</v>
          </cell>
          <cell r="BF55" t="e">
            <v>#N/A</v>
          </cell>
          <cell r="BG55" t="e">
            <v>#N/A</v>
          </cell>
          <cell r="BH55" t="e">
            <v>#N/A</v>
          </cell>
          <cell r="BI55" t="e">
            <v>#N/A</v>
          </cell>
          <cell r="BJ55" t="e">
            <v>#N/A</v>
          </cell>
          <cell r="BK55" t="e">
            <v>#N/A</v>
          </cell>
          <cell r="BL55" t="e">
            <v>#N/A</v>
          </cell>
          <cell r="BM55" t="e">
            <v>#N/A</v>
          </cell>
          <cell r="BN55" t="e">
            <v>#N/A</v>
          </cell>
          <cell r="BO55" t="e">
            <v>#N/A</v>
          </cell>
          <cell r="BP55" t="e">
            <v>#N/A</v>
          </cell>
          <cell r="BQ55" t="e">
            <v>#N/A</v>
          </cell>
          <cell r="BR55" t="e">
            <v>#N/A</v>
          </cell>
          <cell r="BS55" t="e">
            <v>#N/A</v>
          </cell>
          <cell r="BT55" t="e">
            <v>#N/A</v>
          </cell>
          <cell r="BU55" t="e">
            <v>#N/A</v>
          </cell>
        </row>
        <row r="56">
          <cell r="B56">
            <v>3599.2967443240468</v>
          </cell>
          <cell r="C56">
            <v>0</v>
          </cell>
          <cell r="D56">
            <v>3599.2967443240468</v>
          </cell>
          <cell r="E56">
            <v>131.18886816182686</v>
          </cell>
          <cell r="F56">
            <v>131.19046889329965</v>
          </cell>
          <cell r="G56">
            <v>0</v>
          </cell>
          <cell r="H56">
            <v>1293.6119384765625</v>
          </cell>
          <cell r="I56">
            <v>181.273193359375</v>
          </cell>
          <cell r="J56">
            <v>1474.8851318359375</v>
          </cell>
          <cell r="K56">
            <v>56.807227254011664</v>
          </cell>
          <cell r="L56">
            <v>62.20973250691366</v>
          </cell>
          <cell r="M56">
            <v>0.1401294994021573</v>
          </cell>
          <cell r="N56">
            <v>2751.667236328125</v>
          </cell>
          <cell r="O56">
            <v>43.25390625</v>
          </cell>
          <cell r="P56">
            <v>2794.921142578125</v>
          </cell>
          <cell r="Q56">
            <v>117.50055169496167</v>
          </cell>
          <cell r="R56">
            <v>118.34700602328806</v>
          </cell>
          <cell r="S56">
            <v>1.5719163160047945E-2</v>
          </cell>
          <cell r="T56">
            <v>1214.7930908203125</v>
          </cell>
          <cell r="U56">
            <v>6.519287109375</v>
          </cell>
          <cell r="V56">
            <v>1221.3123779296875</v>
          </cell>
          <cell r="W56">
            <v>93.76936555085156</v>
          </cell>
          <cell r="X56">
            <v>95.027010481134866</v>
          </cell>
          <cell r="Y56">
            <v>5.3665823082453702E-3</v>
          </cell>
          <cell r="Z56" t="e">
            <v>#N/A</v>
          </cell>
          <cell r="AA56" t="e">
            <v>#N/A</v>
          </cell>
          <cell r="AB56" t="e">
            <v>#N/A</v>
          </cell>
          <cell r="AC56" t="e">
            <v>#N/A</v>
          </cell>
          <cell r="AD56" t="e">
            <v>#N/A</v>
          </cell>
          <cell r="AE56" t="e">
            <v>#N/A</v>
          </cell>
          <cell r="AF56" t="e">
            <v>#N/A</v>
          </cell>
          <cell r="AG56" t="e">
            <v>#N/A</v>
          </cell>
          <cell r="AH56" t="e">
            <v>#N/A</v>
          </cell>
          <cell r="AI56" t="e">
            <v>#N/A</v>
          </cell>
          <cell r="AJ56" t="e">
            <v>#N/A</v>
          </cell>
          <cell r="AK56" t="e">
            <v>#N/A</v>
          </cell>
          <cell r="AL56" t="e">
            <v>#N/A</v>
          </cell>
          <cell r="AM56" t="e">
            <v>#N/A</v>
          </cell>
          <cell r="AN56" t="e">
            <v>#N/A</v>
          </cell>
          <cell r="AO56" t="e">
            <v>#N/A</v>
          </cell>
          <cell r="AP56" t="e">
            <v>#N/A</v>
          </cell>
          <cell r="AQ56" t="e">
            <v>#N/A</v>
          </cell>
          <cell r="AR56" t="e">
            <v>#N/A</v>
          </cell>
          <cell r="AS56" t="e">
            <v>#N/A</v>
          </cell>
          <cell r="AT56" t="e">
            <v>#N/A</v>
          </cell>
          <cell r="AU56" t="e">
            <v>#N/A</v>
          </cell>
          <cell r="AV56" t="e">
            <v>#N/A</v>
          </cell>
          <cell r="AW56" t="e">
            <v>#N/A</v>
          </cell>
          <cell r="AX56" t="e">
            <v>#N/A</v>
          </cell>
          <cell r="AY56" t="e">
            <v>#N/A</v>
          </cell>
          <cell r="AZ56" t="e">
            <v>#N/A</v>
          </cell>
          <cell r="BA56" t="e">
            <v>#N/A</v>
          </cell>
          <cell r="BB56" t="e">
            <v>#N/A</v>
          </cell>
          <cell r="BC56" t="e">
            <v>#N/A</v>
          </cell>
          <cell r="BD56" t="e">
            <v>#N/A</v>
          </cell>
          <cell r="BE56" t="e">
            <v>#N/A</v>
          </cell>
          <cell r="BF56" t="e">
            <v>#N/A</v>
          </cell>
          <cell r="BG56" t="e">
            <v>#N/A</v>
          </cell>
          <cell r="BH56" t="e">
            <v>#N/A</v>
          </cell>
          <cell r="BI56" t="e">
            <v>#N/A</v>
          </cell>
          <cell r="BJ56" t="e">
            <v>#N/A</v>
          </cell>
          <cell r="BK56" t="e">
            <v>#N/A</v>
          </cell>
          <cell r="BL56" t="e">
            <v>#N/A</v>
          </cell>
          <cell r="BM56" t="e">
            <v>#N/A</v>
          </cell>
          <cell r="BN56" t="e">
            <v>#N/A</v>
          </cell>
          <cell r="BO56" t="e">
            <v>#N/A</v>
          </cell>
          <cell r="BP56" t="e">
            <v>#N/A</v>
          </cell>
          <cell r="BQ56" t="e">
            <v>#N/A</v>
          </cell>
          <cell r="BR56" t="e">
            <v>#N/A</v>
          </cell>
          <cell r="BS56" t="e">
            <v>#N/A</v>
          </cell>
          <cell r="BT56" t="e">
            <v>#N/A</v>
          </cell>
          <cell r="BU56" t="e">
            <v>#N/A</v>
          </cell>
        </row>
        <row r="57">
          <cell r="B57">
            <v>3577.0484451638113</v>
          </cell>
          <cell r="C57">
            <v>0</v>
          </cell>
          <cell r="D57">
            <v>3577.0484451638113</v>
          </cell>
          <cell r="E57">
            <v>134.76591660699069</v>
          </cell>
          <cell r="F57">
            <v>134.76751733846345</v>
          </cell>
          <cell r="G57">
            <v>0</v>
          </cell>
          <cell r="H57">
            <v>1303.2462158203125</v>
          </cell>
          <cell r="I57">
            <v>194.2547607421875</v>
          </cell>
          <cell r="J57">
            <v>1497.5009765625</v>
          </cell>
          <cell r="K57">
            <v>58.110473469831973</v>
          </cell>
          <cell r="L57">
            <v>63.707233483476159</v>
          </cell>
          <cell r="M57">
            <v>0.14905453657497575</v>
          </cell>
          <cell r="N57">
            <v>3750.94775390625</v>
          </cell>
          <cell r="O57">
            <v>92.480224609375</v>
          </cell>
          <cell r="P57">
            <v>3843.427978515625</v>
          </cell>
          <cell r="Q57">
            <v>121.25149944886792</v>
          </cell>
          <cell r="R57">
            <v>122.19043400180368</v>
          </cell>
          <cell r="S57">
            <v>2.465516202220246E-2</v>
          </cell>
          <cell r="T57">
            <v>2344.632568359375</v>
          </cell>
          <cell r="U57">
            <v>11.432861328125</v>
          </cell>
          <cell r="V57">
            <v>2356.0654296875</v>
          </cell>
          <cell r="W57">
            <v>96.113998119210933</v>
          </cell>
          <cell r="X57">
            <v>97.38307591082237</v>
          </cell>
          <cell r="Y57">
            <v>4.8761846450529308E-3</v>
          </cell>
          <cell r="Z57" t="e">
            <v>#N/A</v>
          </cell>
          <cell r="AA57" t="e">
            <v>#N/A</v>
          </cell>
          <cell r="AB57" t="e">
            <v>#N/A</v>
          </cell>
          <cell r="AC57" t="e">
            <v>#N/A</v>
          </cell>
          <cell r="AD57" t="e">
            <v>#N/A</v>
          </cell>
          <cell r="AE57" t="e">
            <v>#N/A</v>
          </cell>
          <cell r="AF57" t="e">
            <v>#N/A</v>
          </cell>
          <cell r="AG57" t="e">
            <v>#N/A</v>
          </cell>
          <cell r="AH57" t="e">
            <v>#N/A</v>
          </cell>
          <cell r="AI57" t="e">
            <v>#N/A</v>
          </cell>
          <cell r="AJ57" t="e">
            <v>#N/A</v>
          </cell>
          <cell r="AK57" t="e">
            <v>#N/A</v>
          </cell>
          <cell r="AL57" t="e">
            <v>#N/A</v>
          </cell>
          <cell r="AM57" t="e">
            <v>#N/A</v>
          </cell>
          <cell r="AN57" t="e">
            <v>#N/A</v>
          </cell>
          <cell r="AO57" t="e">
            <v>#N/A</v>
          </cell>
          <cell r="AP57" t="e">
            <v>#N/A</v>
          </cell>
          <cell r="AQ57" t="e">
            <v>#N/A</v>
          </cell>
          <cell r="AR57" t="e">
            <v>#N/A</v>
          </cell>
          <cell r="AS57" t="e">
            <v>#N/A</v>
          </cell>
          <cell r="AT57" t="e">
            <v>#N/A</v>
          </cell>
          <cell r="AU57" t="e">
            <v>#N/A</v>
          </cell>
          <cell r="AV57" t="e">
            <v>#N/A</v>
          </cell>
          <cell r="AW57" t="e">
            <v>#N/A</v>
          </cell>
          <cell r="AX57" t="e">
            <v>#N/A</v>
          </cell>
          <cell r="AY57" t="e">
            <v>#N/A</v>
          </cell>
          <cell r="AZ57" t="e">
            <v>#N/A</v>
          </cell>
          <cell r="BA57" t="e">
            <v>#N/A</v>
          </cell>
          <cell r="BB57" t="e">
            <v>#N/A</v>
          </cell>
          <cell r="BC57" t="e">
            <v>#N/A</v>
          </cell>
          <cell r="BD57" t="e">
            <v>#N/A</v>
          </cell>
          <cell r="BE57" t="e">
            <v>#N/A</v>
          </cell>
          <cell r="BF57" t="e">
            <v>#N/A</v>
          </cell>
          <cell r="BG57" t="e">
            <v>#N/A</v>
          </cell>
          <cell r="BH57" t="e">
            <v>#N/A</v>
          </cell>
          <cell r="BI57" t="e">
            <v>#N/A</v>
          </cell>
          <cell r="BJ57" t="e">
            <v>#N/A</v>
          </cell>
          <cell r="BK57" t="e">
            <v>#N/A</v>
          </cell>
          <cell r="BL57" t="e">
            <v>#N/A</v>
          </cell>
          <cell r="BM57" t="e">
            <v>#N/A</v>
          </cell>
          <cell r="BN57" t="e">
            <v>#N/A</v>
          </cell>
          <cell r="BO57" t="e">
            <v>#N/A</v>
          </cell>
          <cell r="BP57" t="e">
            <v>#N/A</v>
          </cell>
          <cell r="BQ57" t="e">
            <v>#N/A</v>
          </cell>
          <cell r="BR57" t="e">
            <v>#N/A</v>
          </cell>
          <cell r="BS57" t="e">
            <v>#N/A</v>
          </cell>
          <cell r="BT57" t="e">
            <v>#N/A</v>
          </cell>
          <cell r="BU57" t="e">
            <v>#N/A</v>
          </cell>
        </row>
        <row r="58">
          <cell r="B58">
            <v>3022.359261850454</v>
          </cell>
          <cell r="C58">
            <v>0</v>
          </cell>
          <cell r="D58">
            <v>3022.359261850454</v>
          </cell>
          <cell r="E58">
            <v>137.78827586884114</v>
          </cell>
          <cell r="F58">
            <v>137.7898766003139</v>
          </cell>
          <cell r="G58">
            <v>0</v>
          </cell>
          <cell r="H58">
            <v>1385.4825439453125</v>
          </cell>
          <cell r="I58">
            <v>190.24560546875</v>
          </cell>
          <cell r="J58">
            <v>1575.7281494140625</v>
          </cell>
          <cell r="K58">
            <v>59.495956013777288</v>
          </cell>
          <cell r="L58">
            <v>65.28296163289022</v>
          </cell>
          <cell r="M58">
            <v>0.13731360694520547</v>
          </cell>
          <cell r="N58">
            <v>3723.11767578125</v>
          </cell>
          <cell r="O58">
            <v>110.731689453125</v>
          </cell>
          <cell r="P58">
            <v>3833.849365234375</v>
          </cell>
          <cell r="Q58">
            <v>124.97461712464917</v>
          </cell>
          <cell r="R58">
            <v>126.02428336703805</v>
          </cell>
          <cell r="S58">
            <v>2.9741657152936841E-2</v>
          </cell>
          <cell r="T58">
            <v>2332.1904296875</v>
          </cell>
          <cell r="U58">
            <v>11.372314453125</v>
          </cell>
          <cell r="V58">
            <v>2343.562744140625</v>
          </cell>
          <cell r="W58">
            <v>98.446188548898434</v>
          </cell>
          <cell r="X58">
            <v>99.726638654962997</v>
          </cell>
          <cell r="Y58">
            <v>4.8762375097512189E-3</v>
          </cell>
          <cell r="Z58" t="e">
            <v>#N/A</v>
          </cell>
          <cell r="AA58" t="e">
            <v>#N/A</v>
          </cell>
          <cell r="AB58" t="e">
            <v>#N/A</v>
          </cell>
          <cell r="AC58" t="e">
            <v>#N/A</v>
          </cell>
          <cell r="AD58" t="e">
            <v>#N/A</v>
          </cell>
          <cell r="AE58" t="e">
            <v>#N/A</v>
          </cell>
          <cell r="AF58" t="e">
            <v>#N/A</v>
          </cell>
          <cell r="AG58" t="e">
            <v>#N/A</v>
          </cell>
          <cell r="AH58" t="e">
            <v>#N/A</v>
          </cell>
          <cell r="AI58" t="e">
            <v>#N/A</v>
          </cell>
          <cell r="AJ58" t="e">
            <v>#N/A</v>
          </cell>
          <cell r="AK58" t="e">
            <v>#N/A</v>
          </cell>
          <cell r="AL58" t="e">
            <v>#N/A</v>
          </cell>
          <cell r="AM58" t="e">
            <v>#N/A</v>
          </cell>
          <cell r="AN58" t="e">
            <v>#N/A</v>
          </cell>
          <cell r="AO58" t="e">
            <v>#N/A</v>
          </cell>
          <cell r="AP58" t="e">
            <v>#N/A</v>
          </cell>
          <cell r="AQ58" t="e">
            <v>#N/A</v>
          </cell>
          <cell r="AR58" t="e">
            <v>#N/A</v>
          </cell>
          <cell r="AS58" t="e">
            <v>#N/A</v>
          </cell>
          <cell r="AT58" t="e">
            <v>#N/A</v>
          </cell>
          <cell r="AU58" t="e">
            <v>#N/A</v>
          </cell>
          <cell r="AV58" t="e">
            <v>#N/A</v>
          </cell>
          <cell r="AW58" t="e">
            <v>#N/A</v>
          </cell>
          <cell r="AX58" t="e">
            <v>#N/A</v>
          </cell>
          <cell r="AY58" t="e">
            <v>#N/A</v>
          </cell>
          <cell r="AZ58" t="e">
            <v>#N/A</v>
          </cell>
          <cell r="BA58" t="e">
            <v>#N/A</v>
          </cell>
          <cell r="BB58" t="e">
            <v>#N/A</v>
          </cell>
          <cell r="BC58" t="e">
            <v>#N/A</v>
          </cell>
          <cell r="BD58" t="e">
            <v>#N/A</v>
          </cell>
          <cell r="BE58" t="e">
            <v>#N/A</v>
          </cell>
          <cell r="BF58" t="e">
            <v>#N/A</v>
          </cell>
          <cell r="BG58" t="e">
            <v>#N/A</v>
          </cell>
          <cell r="BH58" t="e">
            <v>#N/A</v>
          </cell>
          <cell r="BI58" t="e">
            <v>#N/A</v>
          </cell>
          <cell r="BJ58" t="e">
            <v>#N/A</v>
          </cell>
          <cell r="BK58" t="e">
            <v>#N/A</v>
          </cell>
          <cell r="BL58" t="e">
            <v>#N/A</v>
          </cell>
          <cell r="BM58" t="e">
            <v>#N/A</v>
          </cell>
          <cell r="BN58" t="e">
            <v>#N/A</v>
          </cell>
          <cell r="BO58" t="e">
            <v>#N/A</v>
          </cell>
          <cell r="BP58" t="e">
            <v>#N/A</v>
          </cell>
          <cell r="BQ58" t="e">
            <v>#N/A</v>
          </cell>
          <cell r="BR58" t="e">
            <v>#N/A</v>
          </cell>
          <cell r="BS58" t="e">
            <v>#N/A</v>
          </cell>
          <cell r="BT58" t="e">
            <v>#N/A</v>
          </cell>
          <cell r="BU58" t="e">
            <v>#N/A</v>
          </cell>
        </row>
        <row r="59">
          <cell r="B59">
            <v>3580.9263674908157</v>
          </cell>
          <cell r="C59">
            <v>0</v>
          </cell>
          <cell r="D59">
            <v>3580.9263674908157</v>
          </cell>
          <cell r="E59">
            <v>141.36920223633194</v>
          </cell>
          <cell r="F59">
            <v>141.37080296780471</v>
          </cell>
          <cell r="G59">
            <v>0</v>
          </cell>
          <cell r="H59">
            <v>990.2578125</v>
          </cell>
          <cell r="I59">
            <v>91.4085693359375</v>
          </cell>
          <cell r="J59">
            <v>1081.6663818359375</v>
          </cell>
          <cell r="K59">
            <v>60.486213826277286</v>
          </cell>
          <cell r="L59">
            <v>66.364628014726165</v>
          </cell>
          <cell r="M59">
            <v>9.2307849715588586E-2</v>
          </cell>
          <cell r="N59">
            <v>3692.0869140625</v>
          </cell>
          <cell r="O59">
            <v>109.0556640625</v>
          </cell>
          <cell r="P59">
            <v>3801.142578125</v>
          </cell>
          <cell r="Q59">
            <v>128.66670403871166</v>
          </cell>
          <cell r="R59">
            <v>129.82542594516306</v>
          </cell>
          <cell r="S59">
            <v>2.9537675195869969E-2</v>
          </cell>
          <cell r="T59">
            <v>2306.631103515625</v>
          </cell>
          <cell r="U59">
            <v>11.50439453125</v>
          </cell>
          <cell r="V59">
            <v>2318.135498046875</v>
          </cell>
          <cell r="W59">
            <v>100.75281965241406</v>
          </cell>
          <cell r="X59">
            <v>102.04477415300987</v>
          </cell>
          <cell r="Y59">
            <v>4.9875311720698253E-3</v>
          </cell>
          <cell r="Z59" t="e">
            <v>#N/A</v>
          </cell>
          <cell r="AA59" t="e">
            <v>#N/A</v>
          </cell>
          <cell r="AB59" t="e">
            <v>#N/A</v>
          </cell>
          <cell r="AC59" t="e">
            <v>#N/A</v>
          </cell>
          <cell r="AD59" t="e">
            <v>#N/A</v>
          </cell>
          <cell r="AE59" t="e">
            <v>#N/A</v>
          </cell>
          <cell r="AF59" t="e">
            <v>#N/A</v>
          </cell>
          <cell r="AG59" t="e">
            <v>#N/A</v>
          </cell>
          <cell r="AH59" t="e">
            <v>#N/A</v>
          </cell>
          <cell r="AI59" t="e">
            <v>#N/A</v>
          </cell>
          <cell r="AJ59" t="e">
            <v>#N/A</v>
          </cell>
          <cell r="AK59" t="e">
            <v>#N/A</v>
          </cell>
          <cell r="AL59" t="e">
            <v>#N/A</v>
          </cell>
          <cell r="AM59" t="e">
            <v>#N/A</v>
          </cell>
          <cell r="AN59" t="e">
            <v>#N/A</v>
          </cell>
          <cell r="AO59" t="e">
            <v>#N/A</v>
          </cell>
          <cell r="AP59" t="e">
            <v>#N/A</v>
          </cell>
          <cell r="AQ59" t="e">
            <v>#N/A</v>
          </cell>
          <cell r="AR59" t="e">
            <v>#N/A</v>
          </cell>
          <cell r="AS59" t="e">
            <v>#N/A</v>
          </cell>
          <cell r="AT59" t="e">
            <v>#N/A</v>
          </cell>
          <cell r="AU59" t="e">
            <v>#N/A</v>
          </cell>
          <cell r="AV59" t="e">
            <v>#N/A</v>
          </cell>
          <cell r="AW59" t="e">
            <v>#N/A</v>
          </cell>
          <cell r="AX59" t="e">
            <v>#N/A</v>
          </cell>
          <cell r="AY59" t="e">
            <v>#N/A</v>
          </cell>
          <cell r="AZ59" t="e">
            <v>#N/A</v>
          </cell>
          <cell r="BA59" t="e">
            <v>#N/A</v>
          </cell>
          <cell r="BB59" t="e">
            <v>#N/A</v>
          </cell>
          <cell r="BC59" t="e">
            <v>#N/A</v>
          </cell>
          <cell r="BD59" t="e">
            <v>#N/A</v>
          </cell>
          <cell r="BE59" t="e">
            <v>#N/A</v>
          </cell>
          <cell r="BF59" t="e">
            <v>#N/A</v>
          </cell>
          <cell r="BG59" t="e">
            <v>#N/A</v>
          </cell>
          <cell r="BH59" t="e">
            <v>#N/A</v>
          </cell>
          <cell r="BI59" t="e">
            <v>#N/A</v>
          </cell>
          <cell r="BJ59" t="e">
            <v>#N/A</v>
          </cell>
          <cell r="BK59" t="e">
            <v>#N/A</v>
          </cell>
          <cell r="BL59" t="e">
            <v>#N/A</v>
          </cell>
          <cell r="BM59" t="e">
            <v>#N/A</v>
          </cell>
          <cell r="BN59" t="e">
            <v>#N/A</v>
          </cell>
          <cell r="BO59" t="e">
            <v>#N/A</v>
          </cell>
          <cell r="BP59" t="e">
            <v>#N/A</v>
          </cell>
          <cell r="BQ59" t="e">
            <v>#N/A</v>
          </cell>
          <cell r="BR59" t="e">
            <v>#N/A</v>
          </cell>
          <cell r="BS59" t="e">
            <v>#N/A</v>
          </cell>
          <cell r="BT59" t="e">
            <v>#N/A</v>
          </cell>
          <cell r="BU59" t="e">
            <v>#N/A</v>
          </cell>
        </row>
        <row r="60">
          <cell r="B60">
            <v>3585.6564881493446</v>
          </cell>
          <cell r="C60">
            <v>0</v>
          </cell>
          <cell r="D60">
            <v>3585.6564881493446</v>
          </cell>
          <cell r="E60">
            <v>144.95485872448128</v>
          </cell>
          <cell r="F60">
            <v>144.95645945595405</v>
          </cell>
          <cell r="G60">
            <v>0</v>
          </cell>
          <cell r="H60">
            <v>1347.427978515625</v>
          </cell>
          <cell r="I60">
            <v>192.614990234375</v>
          </cell>
          <cell r="J60">
            <v>1540.04296875</v>
          </cell>
          <cell r="K60">
            <v>61.833641804792912</v>
          </cell>
          <cell r="L60">
            <v>67.904670983476166</v>
          </cell>
          <cell r="M60">
            <v>0.14295011926839057</v>
          </cell>
          <cell r="N60">
            <v>2938.745849609375</v>
          </cell>
          <cell r="O60">
            <v>73.905029296875</v>
          </cell>
          <cell r="P60">
            <v>3012.65087890625</v>
          </cell>
          <cell r="Q60">
            <v>131.60544988832103</v>
          </cell>
          <cell r="R60">
            <v>132.8380768240693</v>
          </cell>
          <cell r="S60">
            <v>2.5148492955489373E-2</v>
          </cell>
          <cell r="T60">
            <v>2333.889404296875</v>
          </cell>
          <cell r="U60">
            <v>10.601318359375</v>
          </cell>
          <cell r="V60">
            <v>2344.49072265625</v>
          </cell>
          <cell r="W60">
            <v>103.08670905671093</v>
          </cell>
          <cell r="X60">
            <v>104.38926487566611</v>
          </cell>
          <cell r="Y60">
            <v>4.5423396412259875E-3</v>
          </cell>
          <cell r="Z60" t="e">
            <v>#N/A</v>
          </cell>
          <cell r="AA60" t="e">
            <v>#N/A</v>
          </cell>
          <cell r="AB60" t="e">
            <v>#N/A</v>
          </cell>
          <cell r="AC60" t="e">
            <v>#N/A</v>
          </cell>
          <cell r="AD60" t="e">
            <v>#N/A</v>
          </cell>
          <cell r="AE60" t="e">
            <v>#N/A</v>
          </cell>
          <cell r="AF60" t="e">
            <v>#N/A</v>
          </cell>
          <cell r="AG60" t="e">
            <v>#N/A</v>
          </cell>
          <cell r="AH60" t="e">
            <v>#N/A</v>
          </cell>
          <cell r="AI60" t="e">
            <v>#N/A</v>
          </cell>
          <cell r="AJ60" t="e">
            <v>#N/A</v>
          </cell>
          <cell r="AK60" t="e">
            <v>#N/A</v>
          </cell>
          <cell r="AL60" t="e">
            <v>#N/A</v>
          </cell>
          <cell r="AM60" t="e">
            <v>#N/A</v>
          </cell>
          <cell r="AN60" t="e">
            <v>#N/A</v>
          </cell>
          <cell r="AO60" t="e">
            <v>#N/A</v>
          </cell>
          <cell r="AP60" t="e">
            <v>#N/A</v>
          </cell>
          <cell r="AQ60" t="e">
            <v>#N/A</v>
          </cell>
          <cell r="AR60" t="e">
            <v>#N/A</v>
          </cell>
          <cell r="AS60" t="e">
            <v>#N/A</v>
          </cell>
          <cell r="AT60" t="e">
            <v>#N/A</v>
          </cell>
          <cell r="AU60" t="e">
            <v>#N/A</v>
          </cell>
          <cell r="AV60" t="e">
            <v>#N/A</v>
          </cell>
          <cell r="AW60" t="e">
            <v>#N/A</v>
          </cell>
          <cell r="AX60" t="e">
            <v>#N/A</v>
          </cell>
          <cell r="AY60" t="e">
            <v>#N/A</v>
          </cell>
          <cell r="AZ60" t="e">
            <v>#N/A</v>
          </cell>
          <cell r="BA60" t="e">
            <v>#N/A</v>
          </cell>
          <cell r="BB60" t="e">
            <v>#N/A</v>
          </cell>
          <cell r="BC60" t="e">
            <v>#N/A</v>
          </cell>
          <cell r="BD60" t="e">
            <v>#N/A</v>
          </cell>
          <cell r="BE60" t="e">
            <v>#N/A</v>
          </cell>
          <cell r="BF60" t="e">
            <v>#N/A</v>
          </cell>
          <cell r="BG60" t="e">
            <v>#N/A</v>
          </cell>
          <cell r="BH60" t="e">
            <v>#N/A</v>
          </cell>
          <cell r="BI60" t="e">
            <v>#N/A</v>
          </cell>
          <cell r="BJ60" t="e">
            <v>#N/A</v>
          </cell>
          <cell r="BK60" t="e">
            <v>#N/A</v>
          </cell>
          <cell r="BL60" t="e">
            <v>#N/A</v>
          </cell>
          <cell r="BM60" t="e">
            <v>#N/A</v>
          </cell>
          <cell r="BN60" t="e">
            <v>#N/A</v>
          </cell>
          <cell r="BO60" t="e">
            <v>#N/A</v>
          </cell>
          <cell r="BP60" t="e">
            <v>#N/A</v>
          </cell>
          <cell r="BQ60" t="e">
            <v>#N/A</v>
          </cell>
          <cell r="BR60" t="e">
            <v>#N/A</v>
          </cell>
          <cell r="BS60" t="e">
            <v>#N/A</v>
          </cell>
          <cell r="BT60" t="e">
            <v>#N/A</v>
          </cell>
          <cell r="BU60" t="e">
            <v>#N/A</v>
          </cell>
        </row>
        <row r="61">
          <cell r="B61">
            <v>3595.7956290331726</v>
          </cell>
          <cell r="C61">
            <v>0</v>
          </cell>
          <cell r="D61">
            <v>3595.7956290331726</v>
          </cell>
          <cell r="E61">
            <v>148.55065435351446</v>
          </cell>
          <cell r="F61">
            <v>148.55225508498722</v>
          </cell>
          <cell r="G61">
            <v>0</v>
          </cell>
          <cell r="H61">
            <v>1342.3533935546875</v>
          </cell>
          <cell r="I61">
            <v>198.53076171875</v>
          </cell>
          <cell r="J61">
            <v>1540.8841552734375</v>
          </cell>
          <cell r="K61">
            <v>63.1759951983476</v>
          </cell>
          <cell r="L61">
            <v>69.445555138749597</v>
          </cell>
          <cell r="M61">
            <v>0.14789753776613213</v>
          </cell>
          <cell r="N61">
            <v>2952.40966796875</v>
          </cell>
          <cell r="O61">
            <v>104.80419921875</v>
          </cell>
          <cell r="P61">
            <v>3057.2138671875</v>
          </cell>
          <cell r="Q61">
            <v>134.55785955628977</v>
          </cell>
          <cell r="R61">
            <v>135.8952906912568</v>
          </cell>
          <cell r="S61">
            <v>3.5497851248690364E-2</v>
          </cell>
          <cell r="T61">
            <v>2307.047607421875</v>
          </cell>
          <cell r="U61">
            <v>8.427978515625</v>
          </cell>
          <cell r="V61">
            <v>2315.4755859375</v>
          </cell>
          <cell r="W61">
            <v>105.39375666413281</v>
          </cell>
          <cell r="X61">
            <v>106.70474046160362</v>
          </cell>
          <cell r="Y61">
            <v>3.6531446028733078E-3</v>
          </cell>
          <cell r="Z61" t="e">
            <v>#N/A</v>
          </cell>
          <cell r="AA61" t="e">
            <v>#N/A</v>
          </cell>
          <cell r="AB61" t="e">
            <v>#N/A</v>
          </cell>
          <cell r="AC61" t="e">
            <v>#N/A</v>
          </cell>
          <cell r="AD61" t="e">
            <v>#N/A</v>
          </cell>
          <cell r="AE61" t="e">
            <v>#N/A</v>
          </cell>
          <cell r="AF61" t="e">
            <v>#N/A</v>
          </cell>
          <cell r="AG61" t="e">
            <v>#N/A</v>
          </cell>
          <cell r="AH61" t="e">
            <v>#N/A</v>
          </cell>
          <cell r="AI61" t="e">
            <v>#N/A</v>
          </cell>
          <cell r="AJ61" t="e">
            <v>#N/A</v>
          </cell>
          <cell r="AK61" t="e">
            <v>#N/A</v>
          </cell>
          <cell r="AL61" t="e">
            <v>#N/A</v>
          </cell>
          <cell r="AM61" t="e">
            <v>#N/A</v>
          </cell>
          <cell r="AN61" t="e">
            <v>#N/A</v>
          </cell>
          <cell r="AO61" t="e">
            <v>#N/A</v>
          </cell>
          <cell r="AP61" t="e">
            <v>#N/A</v>
          </cell>
          <cell r="AQ61" t="e">
            <v>#N/A</v>
          </cell>
          <cell r="AR61" t="e">
            <v>#N/A</v>
          </cell>
          <cell r="AS61" t="e">
            <v>#N/A</v>
          </cell>
          <cell r="AT61" t="e">
            <v>#N/A</v>
          </cell>
          <cell r="AU61" t="e">
            <v>#N/A</v>
          </cell>
          <cell r="AV61" t="e">
            <v>#N/A</v>
          </cell>
          <cell r="AW61" t="e">
            <v>#N/A</v>
          </cell>
          <cell r="AX61" t="e">
            <v>#N/A</v>
          </cell>
          <cell r="AY61" t="e">
            <v>#N/A</v>
          </cell>
          <cell r="AZ61" t="e">
            <v>#N/A</v>
          </cell>
          <cell r="BA61" t="e">
            <v>#N/A</v>
          </cell>
          <cell r="BB61" t="e">
            <v>#N/A</v>
          </cell>
          <cell r="BC61" t="e">
            <v>#N/A</v>
          </cell>
          <cell r="BD61" t="e">
            <v>#N/A</v>
          </cell>
          <cell r="BE61" t="e">
            <v>#N/A</v>
          </cell>
          <cell r="BF61" t="e">
            <v>#N/A</v>
          </cell>
          <cell r="BG61" t="e">
            <v>#N/A</v>
          </cell>
          <cell r="BH61" t="e">
            <v>#N/A</v>
          </cell>
          <cell r="BI61" t="e">
            <v>#N/A</v>
          </cell>
          <cell r="BJ61" t="e">
            <v>#N/A</v>
          </cell>
          <cell r="BK61" t="e">
            <v>#N/A</v>
          </cell>
          <cell r="BL61" t="e">
            <v>#N/A</v>
          </cell>
          <cell r="BM61" t="e">
            <v>#N/A</v>
          </cell>
          <cell r="BN61" t="e">
            <v>#N/A</v>
          </cell>
          <cell r="BO61" t="e">
            <v>#N/A</v>
          </cell>
          <cell r="BP61" t="e">
            <v>#N/A</v>
          </cell>
          <cell r="BQ61" t="e">
            <v>#N/A</v>
          </cell>
          <cell r="BR61" t="e">
            <v>#N/A</v>
          </cell>
          <cell r="BS61" t="e">
            <v>#N/A</v>
          </cell>
          <cell r="BT61" t="e">
            <v>#N/A</v>
          </cell>
          <cell r="BU61" t="e">
            <v>#N/A</v>
          </cell>
        </row>
        <row r="62">
          <cell r="B62">
            <v>3578.369183210646</v>
          </cell>
          <cell r="C62">
            <v>0</v>
          </cell>
          <cell r="D62">
            <v>3578.369183210646</v>
          </cell>
          <cell r="E62">
            <v>152.1290235367251</v>
          </cell>
          <cell r="F62">
            <v>152.13062426819786</v>
          </cell>
          <cell r="G62">
            <v>0</v>
          </cell>
          <cell r="H62">
            <v>1342.304443359375</v>
          </cell>
          <cell r="I62">
            <v>199.4637451171875</v>
          </cell>
          <cell r="J62">
            <v>1541.7681884765625</v>
          </cell>
          <cell r="K62">
            <v>64.518299641706975</v>
          </cell>
          <cell r="L62">
            <v>70.987323327226164</v>
          </cell>
          <cell r="M62">
            <v>0.14859799213507119</v>
          </cell>
          <cell r="N62">
            <v>2892.02587890625</v>
          </cell>
          <cell r="O62">
            <v>110.406982421875</v>
          </cell>
          <cell r="P62">
            <v>3002.432861328125</v>
          </cell>
          <cell r="Q62">
            <v>137.44988543519602</v>
          </cell>
          <cell r="R62">
            <v>138.89772355258492</v>
          </cell>
          <cell r="S62">
            <v>3.817634663201229E-2</v>
          </cell>
          <cell r="T62">
            <v>2305.98388671875</v>
          </cell>
          <cell r="U62">
            <v>8.424072265625</v>
          </cell>
          <cell r="V62">
            <v>2314.407958984375</v>
          </cell>
          <cell r="W62">
            <v>107.69974055085156</v>
          </cell>
          <cell r="X62">
            <v>109.019148420588</v>
          </cell>
          <cell r="Y62">
            <v>3.6531357890847416E-3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  <cell r="AD62" t="e">
            <v>#N/A</v>
          </cell>
          <cell r="AE62" t="e">
            <v>#N/A</v>
          </cell>
          <cell r="AF62" t="e">
            <v>#N/A</v>
          </cell>
          <cell r="AG62" t="e">
            <v>#N/A</v>
          </cell>
          <cell r="AH62" t="e">
            <v>#N/A</v>
          </cell>
          <cell r="AI62" t="e">
            <v>#N/A</v>
          </cell>
          <cell r="AJ62" t="e">
            <v>#N/A</v>
          </cell>
          <cell r="AK62" t="e">
            <v>#N/A</v>
          </cell>
          <cell r="AL62" t="e">
            <v>#N/A</v>
          </cell>
          <cell r="AM62" t="e">
            <v>#N/A</v>
          </cell>
          <cell r="AN62" t="e">
            <v>#N/A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W62" t="e">
            <v>#N/A</v>
          </cell>
          <cell r="AX62" t="e">
            <v>#N/A</v>
          </cell>
          <cell r="AY62" t="e">
            <v>#N/A</v>
          </cell>
          <cell r="AZ62" t="e">
            <v>#N/A</v>
          </cell>
          <cell r="BA62" t="e">
            <v>#N/A</v>
          </cell>
          <cell r="BB62" t="e">
            <v>#N/A</v>
          </cell>
          <cell r="BC62" t="e">
            <v>#N/A</v>
          </cell>
          <cell r="BD62" t="e">
            <v>#N/A</v>
          </cell>
          <cell r="BE62" t="e">
            <v>#N/A</v>
          </cell>
          <cell r="BF62" t="e">
            <v>#N/A</v>
          </cell>
          <cell r="BG62" t="e">
            <v>#N/A</v>
          </cell>
          <cell r="BH62" t="e">
            <v>#N/A</v>
          </cell>
          <cell r="BI62" t="e">
            <v>#N/A</v>
          </cell>
          <cell r="BJ62" t="e">
            <v>#N/A</v>
          </cell>
          <cell r="BK62" t="e">
            <v>#N/A</v>
          </cell>
          <cell r="BL62" t="e">
            <v>#N/A</v>
          </cell>
          <cell r="BM62" t="e">
            <v>#N/A</v>
          </cell>
          <cell r="BN62" t="e">
            <v>#N/A</v>
          </cell>
          <cell r="BO62" t="e">
            <v>#N/A</v>
          </cell>
          <cell r="BP62" t="e">
            <v>#N/A</v>
          </cell>
          <cell r="BQ62" t="e">
            <v>#N/A</v>
          </cell>
          <cell r="BR62" t="e">
            <v>#N/A</v>
          </cell>
          <cell r="BS62" t="e">
            <v>#N/A</v>
          </cell>
          <cell r="BT62" t="e">
            <v>#N/A</v>
          </cell>
          <cell r="BU62" t="e">
            <v>#N/A</v>
          </cell>
        </row>
        <row r="63">
          <cell r="B63">
            <v>3571.0398435521529</v>
          </cell>
          <cell r="C63">
            <v>0</v>
          </cell>
          <cell r="D63">
            <v>3571.0398435521529</v>
          </cell>
          <cell r="E63">
            <v>155.70006338027724</v>
          </cell>
          <cell r="F63">
            <v>155.70166411175001</v>
          </cell>
          <cell r="G63">
            <v>0</v>
          </cell>
          <cell r="H63">
            <v>1322.8507080078125</v>
          </cell>
          <cell r="I63">
            <v>230.9229736328125</v>
          </cell>
          <cell r="J63">
            <v>1553.773681640625</v>
          </cell>
          <cell r="K63">
            <v>65.841150349714781</v>
          </cell>
          <cell r="L63">
            <v>72.541097008866785</v>
          </cell>
          <cell r="M63">
            <v>0.17456465210694713</v>
          </cell>
          <cell r="N63">
            <v>2563.83935546875</v>
          </cell>
          <cell r="O63">
            <v>55.18359375</v>
          </cell>
          <cell r="P63">
            <v>2619.02294921875</v>
          </cell>
          <cell r="Q63">
            <v>140.01372479066478</v>
          </cell>
          <cell r="R63">
            <v>141.51674650180368</v>
          </cell>
          <cell r="S63">
            <v>2.1523811011127377E-2</v>
          </cell>
          <cell r="T63">
            <v>2302.959228515625</v>
          </cell>
          <cell r="U63">
            <v>6.113037109375</v>
          </cell>
          <cell r="V63">
            <v>2309.072265625</v>
          </cell>
          <cell r="W63">
            <v>110.00269977936718</v>
          </cell>
          <cell r="X63">
            <v>111.328220686213</v>
          </cell>
          <cell r="Y63">
            <v>2.65442697972346E-3</v>
          </cell>
          <cell r="Z63" t="e">
            <v>#N/A</v>
          </cell>
          <cell r="AA63" t="e">
            <v>#N/A</v>
          </cell>
          <cell r="AB63" t="e">
            <v>#N/A</v>
          </cell>
          <cell r="AC63" t="e">
            <v>#N/A</v>
          </cell>
          <cell r="AD63" t="e">
            <v>#N/A</v>
          </cell>
          <cell r="AE63" t="e">
            <v>#N/A</v>
          </cell>
          <cell r="AF63" t="e">
            <v>#N/A</v>
          </cell>
          <cell r="AG63" t="e">
            <v>#N/A</v>
          </cell>
          <cell r="AH63" t="e">
            <v>#N/A</v>
          </cell>
          <cell r="AI63" t="e">
            <v>#N/A</v>
          </cell>
          <cell r="AJ63" t="e">
            <v>#N/A</v>
          </cell>
          <cell r="AK63" t="e">
            <v>#N/A</v>
          </cell>
          <cell r="AL63" t="e">
            <v>#N/A</v>
          </cell>
          <cell r="AM63" t="e">
            <v>#N/A</v>
          </cell>
          <cell r="AN63" t="e">
            <v>#N/A</v>
          </cell>
          <cell r="AO63" t="e">
            <v>#N/A</v>
          </cell>
          <cell r="AP63" t="e">
            <v>#N/A</v>
          </cell>
          <cell r="AQ63" t="e">
            <v>#N/A</v>
          </cell>
          <cell r="AR63" t="e">
            <v>#N/A</v>
          </cell>
          <cell r="AS63" t="e">
            <v>#N/A</v>
          </cell>
          <cell r="AT63" t="e">
            <v>#N/A</v>
          </cell>
          <cell r="AU63" t="e">
            <v>#N/A</v>
          </cell>
          <cell r="AV63" t="e">
            <v>#N/A</v>
          </cell>
          <cell r="AW63" t="e">
            <v>#N/A</v>
          </cell>
          <cell r="AX63" t="e">
            <v>#N/A</v>
          </cell>
          <cell r="AY63" t="e">
            <v>#N/A</v>
          </cell>
          <cell r="AZ63" t="e">
            <v>#N/A</v>
          </cell>
          <cell r="BA63" t="e">
            <v>#N/A</v>
          </cell>
          <cell r="BB63" t="e">
            <v>#N/A</v>
          </cell>
          <cell r="BC63" t="e">
            <v>#N/A</v>
          </cell>
          <cell r="BD63" t="e">
            <v>#N/A</v>
          </cell>
          <cell r="BE63" t="e">
            <v>#N/A</v>
          </cell>
          <cell r="BF63" t="e">
            <v>#N/A</v>
          </cell>
          <cell r="BG63" t="e">
            <v>#N/A</v>
          </cell>
          <cell r="BH63" t="e">
            <v>#N/A</v>
          </cell>
          <cell r="BI63" t="e">
            <v>#N/A</v>
          </cell>
          <cell r="BJ63" t="e">
            <v>#N/A</v>
          </cell>
          <cell r="BK63" t="e">
            <v>#N/A</v>
          </cell>
          <cell r="BL63" t="e">
            <v>#N/A</v>
          </cell>
          <cell r="BM63" t="e">
            <v>#N/A</v>
          </cell>
          <cell r="BN63" t="e">
            <v>#N/A</v>
          </cell>
          <cell r="BO63" t="e">
            <v>#N/A</v>
          </cell>
          <cell r="BP63" t="e">
            <v>#N/A</v>
          </cell>
          <cell r="BQ63" t="e">
            <v>#N/A</v>
          </cell>
          <cell r="BR63" t="e">
            <v>#N/A</v>
          </cell>
          <cell r="BS63" t="e">
            <v>#N/A</v>
          </cell>
          <cell r="BT63" t="e">
            <v>#N/A</v>
          </cell>
          <cell r="BU63" t="e">
            <v>#N/A</v>
          </cell>
        </row>
        <row r="64">
          <cell r="B64">
            <v>3565.9256255683063</v>
          </cell>
          <cell r="C64">
            <v>0</v>
          </cell>
          <cell r="D64">
            <v>3565.9256255683063</v>
          </cell>
          <cell r="E64">
            <v>159.26598900584554</v>
          </cell>
          <cell r="F64">
            <v>159.2675897373183</v>
          </cell>
          <cell r="G64">
            <v>0</v>
          </cell>
          <cell r="H64">
            <v>1309.51953125</v>
          </cell>
          <cell r="I64">
            <v>257.7965087890625</v>
          </cell>
          <cell r="J64">
            <v>1567.3160400390625</v>
          </cell>
          <cell r="K64">
            <v>67.150669880964784</v>
          </cell>
          <cell r="L64">
            <v>74.108413048905845</v>
          </cell>
          <cell r="M64">
            <v>0.19686343169160922</v>
          </cell>
          <cell r="N64">
            <v>2937.43896484375</v>
          </cell>
          <cell r="O64">
            <v>96.43408203125</v>
          </cell>
          <cell r="P64">
            <v>3033.873046875</v>
          </cell>
          <cell r="Q64">
            <v>142.95116375550853</v>
          </cell>
          <cell r="R64">
            <v>144.55061954867867</v>
          </cell>
          <cell r="S64">
            <v>3.2829305795083842E-2</v>
          </cell>
          <cell r="T64">
            <v>2292.2900390625</v>
          </cell>
          <cell r="U64">
            <v>7.1015625</v>
          </cell>
          <cell r="V64">
            <v>2299.3916015625</v>
          </cell>
          <cell r="W64">
            <v>112.29498981842967</v>
          </cell>
          <cell r="X64">
            <v>113.62761228777551</v>
          </cell>
          <cell r="Y64">
            <v>3.0980209218657139E-3</v>
          </cell>
          <cell r="Z64" t="e">
            <v>#N/A</v>
          </cell>
          <cell r="AA64" t="e">
            <v>#N/A</v>
          </cell>
          <cell r="AB64" t="e">
            <v>#N/A</v>
          </cell>
          <cell r="AC64" t="e">
            <v>#N/A</v>
          </cell>
          <cell r="AD64" t="e">
            <v>#N/A</v>
          </cell>
          <cell r="AE64" t="e">
            <v>#N/A</v>
          </cell>
          <cell r="AF64" t="e">
            <v>#N/A</v>
          </cell>
          <cell r="AG64" t="e">
            <v>#N/A</v>
          </cell>
          <cell r="AH64" t="e">
            <v>#N/A</v>
          </cell>
          <cell r="AI64" t="e">
            <v>#N/A</v>
          </cell>
          <cell r="AJ64" t="e">
            <v>#N/A</v>
          </cell>
          <cell r="AK64" t="e">
            <v>#N/A</v>
          </cell>
          <cell r="AL64" t="e">
            <v>#N/A</v>
          </cell>
          <cell r="AM64" t="e">
            <v>#N/A</v>
          </cell>
          <cell r="AN64" t="e">
            <v>#N/A</v>
          </cell>
          <cell r="AO64" t="e">
            <v>#N/A</v>
          </cell>
          <cell r="AP64" t="e">
            <v>#N/A</v>
          </cell>
          <cell r="AQ64" t="e">
            <v>#N/A</v>
          </cell>
          <cell r="AR64" t="e">
            <v>#N/A</v>
          </cell>
          <cell r="AS64" t="e">
            <v>#N/A</v>
          </cell>
          <cell r="AT64" t="e">
            <v>#N/A</v>
          </cell>
          <cell r="AU64" t="e">
            <v>#N/A</v>
          </cell>
          <cell r="AV64" t="e">
            <v>#N/A</v>
          </cell>
          <cell r="AW64" t="e">
            <v>#N/A</v>
          </cell>
          <cell r="AX64" t="e">
            <v>#N/A</v>
          </cell>
          <cell r="AY64" t="e">
            <v>#N/A</v>
          </cell>
          <cell r="AZ64" t="e">
            <v>#N/A</v>
          </cell>
          <cell r="BA64" t="e">
            <v>#N/A</v>
          </cell>
          <cell r="BB64" t="e">
            <v>#N/A</v>
          </cell>
          <cell r="BC64" t="e">
            <v>#N/A</v>
          </cell>
          <cell r="BD64" t="e">
            <v>#N/A</v>
          </cell>
          <cell r="BE64" t="e">
            <v>#N/A</v>
          </cell>
          <cell r="BF64" t="e">
            <v>#N/A</v>
          </cell>
          <cell r="BG64" t="e">
            <v>#N/A</v>
          </cell>
          <cell r="BH64" t="e">
            <v>#N/A</v>
          </cell>
          <cell r="BI64" t="e">
            <v>#N/A</v>
          </cell>
          <cell r="BJ64" t="e">
            <v>#N/A</v>
          </cell>
          <cell r="BK64" t="e">
            <v>#N/A</v>
          </cell>
          <cell r="BL64" t="e">
            <v>#N/A</v>
          </cell>
          <cell r="BM64" t="e">
            <v>#N/A</v>
          </cell>
          <cell r="BN64" t="e">
            <v>#N/A</v>
          </cell>
          <cell r="BO64" t="e">
            <v>#N/A</v>
          </cell>
          <cell r="BP64" t="e">
            <v>#N/A</v>
          </cell>
          <cell r="BQ64" t="e">
            <v>#N/A</v>
          </cell>
          <cell r="BR64" t="e">
            <v>#N/A</v>
          </cell>
          <cell r="BS64" t="e">
            <v>#N/A</v>
          </cell>
          <cell r="BT64" t="e">
            <v>#N/A</v>
          </cell>
          <cell r="BU64" t="e">
            <v>#N/A</v>
          </cell>
        </row>
        <row r="65">
          <cell r="B65">
            <v>3568.535981876199</v>
          </cell>
          <cell r="C65">
            <v>0</v>
          </cell>
          <cell r="D65">
            <v>3568.535981876199</v>
          </cell>
          <cell r="E65">
            <v>162.83452498772175</v>
          </cell>
          <cell r="F65">
            <v>162.83612571919451</v>
          </cell>
          <cell r="G65">
            <v>0</v>
          </cell>
          <cell r="H65">
            <v>275.77667236328125</v>
          </cell>
          <cell r="I65">
            <v>38.12762451171875</v>
          </cell>
          <cell r="J65">
            <v>313.904296875</v>
          </cell>
          <cell r="K65">
            <v>67.426446553328063</v>
          </cell>
          <cell r="L65">
            <v>74.42231734578084</v>
          </cell>
          <cell r="M65">
            <v>0.1382554375791914</v>
          </cell>
          <cell r="N65">
            <v>2911.88134765625</v>
          </cell>
          <cell r="O65">
            <v>116.380615234375</v>
          </cell>
          <cell r="P65">
            <v>3028.261962890625</v>
          </cell>
          <cell r="Q65">
            <v>145.86304510316478</v>
          </cell>
          <cell r="R65">
            <v>147.57888151156931</v>
          </cell>
          <cell r="S65">
            <v>3.9967499131806597E-2</v>
          </cell>
          <cell r="T65">
            <v>2288.024169921875</v>
          </cell>
          <cell r="U65">
            <v>7.59619140625</v>
          </cell>
          <cell r="V65">
            <v>2295.620361328125</v>
          </cell>
          <cell r="W65">
            <v>114.58301398835154</v>
          </cell>
          <cell r="X65">
            <v>115.92323264910362</v>
          </cell>
          <cell r="Y65">
            <v>3.3199786549935675E-3</v>
          </cell>
          <cell r="Z65" t="e">
            <v>#N/A</v>
          </cell>
          <cell r="AA65" t="e">
            <v>#N/A</v>
          </cell>
          <cell r="AB65" t="e">
            <v>#N/A</v>
          </cell>
          <cell r="AC65" t="e">
            <v>#N/A</v>
          </cell>
          <cell r="AD65" t="e">
            <v>#N/A</v>
          </cell>
          <cell r="AE65" t="e">
            <v>#N/A</v>
          </cell>
          <cell r="AF65" t="e">
            <v>#N/A</v>
          </cell>
          <cell r="AG65" t="e">
            <v>#N/A</v>
          </cell>
          <cell r="AH65" t="e">
            <v>#N/A</v>
          </cell>
          <cell r="AI65" t="e">
            <v>#N/A</v>
          </cell>
          <cell r="AJ65" t="e">
            <v>#N/A</v>
          </cell>
          <cell r="AK65" t="e">
            <v>#N/A</v>
          </cell>
          <cell r="AL65" t="e">
            <v>#N/A</v>
          </cell>
          <cell r="AM65" t="e">
            <v>#N/A</v>
          </cell>
          <cell r="AN65" t="e">
            <v>#N/A</v>
          </cell>
          <cell r="AO65" t="e">
            <v>#N/A</v>
          </cell>
          <cell r="AP65" t="e">
            <v>#N/A</v>
          </cell>
          <cell r="AQ65" t="e">
            <v>#N/A</v>
          </cell>
          <cell r="AR65" t="e">
            <v>#N/A</v>
          </cell>
          <cell r="AS65" t="e">
            <v>#N/A</v>
          </cell>
          <cell r="AT65" t="e">
            <v>#N/A</v>
          </cell>
          <cell r="AU65" t="e">
            <v>#N/A</v>
          </cell>
          <cell r="AV65" t="e">
            <v>#N/A</v>
          </cell>
          <cell r="AW65" t="e">
            <v>#N/A</v>
          </cell>
          <cell r="AX65" t="e">
            <v>#N/A</v>
          </cell>
          <cell r="AY65" t="e">
            <v>#N/A</v>
          </cell>
          <cell r="AZ65" t="e">
            <v>#N/A</v>
          </cell>
          <cell r="BA65" t="e">
            <v>#N/A</v>
          </cell>
          <cell r="BB65" t="e">
            <v>#N/A</v>
          </cell>
          <cell r="BC65" t="e">
            <v>#N/A</v>
          </cell>
          <cell r="BD65" t="e">
            <v>#N/A</v>
          </cell>
          <cell r="BE65" t="e">
            <v>#N/A</v>
          </cell>
          <cell r="BF65" t="e">
            <v>#N/A</v>
          </cell>
          <cell r="BG65" t="e">
            <v>#N/A</v>
          </cell>
          <cell r="BH65" t="e">
            <v>#N/A</v>
          </cell>
          <cell r="BI65" t="e">
            <v>#N/A</v>
          </cell>
          <cell r="BJ65" t="e">
            <v>#N/A</v>
          </cell>
          <cell r="BK65" t="e">
            <v>#N/A</v>
          </cell>
          <cell r="BL65" t="e">
            <v>#N/A</v>
          </cell>
          <cell r="BM65" t="e">
            <v>#N/A</v>
          </cell>
          <cell r="BN65" t="e">
            <v>#N/A</v>
          </cell>
          <cell r="BO65" t="e">
            <v>#N/A</v>
          </cell>
          <cell r="BP65" t="e">
            <v>#N/A</v>
          </cell>
          <cell r="BQ65" t="e">
            <v>#N/A</v>
          </cell>
          <cell r="BR65" t="e">
            <v>#N/A</v>
          </cell>
          <cell r="BS65" t="e">
            <v>#N/A</v>
          </cell>
          <cell r="BT65" t="e">
            <v>#N/A</v>
          </cell>
          <cell r="BU65" t="e">
            <v>#N/A</v>
          </cell>
        </row>
        <row r="66">
          <cell r="B66">
            <v>3576.0406787326715</v>
          </cell>
          <cell r="C66">
            <v>0</v>
          </cell>
          <cell r="D66">
            <v>3576.0406787326715</v>
          </cell>
          <cell r="E66">
            <v>166.41056566645443</v>
          </cell>
          <cell r="F66">
            <v>166.41216639792719</v>
          </cell>
          <cell r="G66">
            <v>0</v>
          </cell>
          <cell r="H66">
            <v>608.1644287109375</v>
          </cell>
          <cell r="I66">
            <v>97.3017578125</v>
          </cell>
          <cell r="J66">
            <v>705.4661865234375</v>
          </cell>
          <cell r="K66">
            <v>68.034610982038998</v>
          </cell>
          <cell r="L66">
            <v>75.127783532304278</v>
          </cell>
          <cell r="M66">
            <v>0.15999251718608462</v>
          </cell>
          <cell r="N66">
            <v>2858.630615234375</v>
          </cell>
          <cell r="O66">
            <v>141.771484375</v>
          </cell>
          <cell r="P66">
            <v>3000.402099609375</v>
          </cell>
          <cell r="Q66">
            <v>148.72167571839915</v>
          </cell>
          <cell r="R66">
            <v>150.57928361117868</v>
          </cell>
          <cell r="S66">
            <v>4.9594195073495481E-2</v>
          </cell>
          <cell r="T66">
            <v>2282.108154296875</v>
          </cell>
          <cell r="U66">
            <v>8.083251953125</v>
          </cell>
          <cell r="V66">
            <v>2290.19140625</v>
          </cell>
          <cell r="W66">
            <v>116.86512214264842</v>
          </cell>
          <cell r="X66">
            <v>118.21342405535363</v>
          </cell>
          <cell r="Y66">
            <v>3.5420108980836083E-3</v>
          </cell>
          <cell r="Z66" t="e">
            <v>#N/A</v>
          </cell>
          <cell r="AA66" t="e">
            <v>#N/A</v>
          </cell>
          <cell r="AB66" t="e">
            <v>#N/A</v>
          </cell>
          <cell r="AC66" t="e">
            <v>#N/A</v>
          </cell>
          <cell r="AD66" t="e">
            <v>#N/A</v>
          </cell>
          <cell r="AE66" t="e">
            <v>#N/A</v>
          </cell>
          <cell r="AF66" t="e">
            <v>#N/A</v>
          </cell>
          <cell r="AG66" t="e">
            <v>#N/A</v>
          </cell>
          <cell r="AH66" t="e">
            <v>#N/A</v>
          </cell>
          <cell r="AI66" t="e">
            <v>#N/A</v>
          </cell>
          <cell r="AJ66" t="e">
            <v>#N/A</v>
          </cell>
          <cell r="AK66" t="e">
            <v>#N/A</v>
          </cell>
          <cell r="AL66" t="e">
            <v>#N/A</v>
          </cell>
          <cell r="AM66" t="e">
            <v>#N/A</v>
          </cell>
          <cell r="AN66" t="e">
            <v>#N/A</v>
          </cell>
          <cell r="AO66" t="e">
            <v>#N/A</v>
          </cell>
          <cell r="AP66" t="e">
            <v>#N/A</v>
          </cell>
          <cell r="AQ66" t="e">
            <v>#N/A</v>
          </cell>
          <cell r="AR66" t="e">
            <v>#N/A</v>
          </cell>
          <cell r="AS66" t="e">
            <v>#N/A</v>
          </cell>
          <cell r="AT66" t="e">
            <v>#N/A</v>
          </cell>
          <cell r="AU66" t="e">
            <v>#N/A</v>
          </cell>
          <cell r="AV66" t="e">
            <v>#N/A</v>
          </cell>
          <cell r="AW66" t="e">
            <v>#N/A</v>
          </cell>
          <cell r="AX66" t="e">
            <v>#N/A</v>
          </cell>
          <cell r="AY66" t="e">
            <v>#N/A</v>
          </cell>
          <cell r="AZ66" t="e">
            <v>#N/A</v>
          </cell>
          <cell r="BA66" t="e">
            <v>#N/A</v>
          </cell>
          <cell r="BB66" t="e">
            <v>#N/A</v>
          </cell>
          <cell r="BC66" t="e">
            <v>#N/A</v>
          </cell>
          <cell r="BD66" t="e">
            <v>#N/A</v>
          </cell>
          <cell r="BE66" t="e">
            <v>#N/A</v>
          </cell>
          <cell r="BF66" t="e">
            <v>#N/A</v>
          </cell>
          <cell r="BG66" t="e">
            <v>#N/A</v>
          </cell>
          <cell r="BH66" t="e">
            <v>#N/A</v>
          </cell>
          <cell r="BI66" t="e">
            <v>#N/A</v>
          </cell>
          <cell r="BJ66" t="e">
            <v>#N/A</v>
          </cell>
          <cell r="BK66" t="e">
            <v>#N/A</v>
          </cell>
          <cell r="BL66" t="e">
            <v>#N/A</v>
          </cell>
          <cell r="BM66" t="e">
            <v>#N/A</v>
          </cell>
          <cell r="BN66" t="e">
            <v>#N/A</v>
          </cell>
          <cell r="BO66" t="e">
            <v>#N/A</v>
          </cell>
          <cell r="BP66" t="e">
            <v>#N/A</v>
          </cell>
          <cell r="BQ66" t="e">
            <v>#N/A</v>
          </cell>
          <cell r="BR66" t="e">
            <v>#N/A</v>
          </cell>
          <cell r="BS66" t="e">
            <v>#N/A</v>
          </cell>
          <cell r="BT66" t="e">
            <v>#N/A</v>
          </cell>
          <cell r="BU66" t="e">
            <v>#N/A</v>
          </cell>
        </row>
        <row r="67">
          <cell r="B67">
            <v>3582.6023975478761</v>
          </cell>
          <cell r="C67">
            <v>0</v>
          </cell>
          <cell r="D67">
            <v>3582.6023975478761</v>
          </cell>
          <cell r="E67">
            <v>169.9931680640023</v>
          </cell>
          <cell r="F67">
            <v>169.99476879547507</v>
          </cell>
          <cell r="G67">
            <v>0</v>
          </cell>
          <cell r="H67">
            <v>1318.65771484375</v>
          </cell>
          <cell r="I67">
            <v>131.559814453125</v>
          </cell>
          <cell r="J67">
            <v>1450.217529296875</v>
          </cell>
          <cell r="K67">
            <v>69.353268696882751</v>
          </cell>
          <cell r="L67">
            <v>76.578001061601157</v>
          </cell>
          <cell r="M67">
            <v>9.9767978431547527E-2</v>
          </cell>
          <cell r="N67">
            <v>2834.494873046875</v>
          </cell>
          <cell r="O67">
            <v>167.214599609375</v>
          </cell>
          <cell r="P67">
            <v>3001.70947265625</v>
          </cell>
          <cell r="Q67">
            <v>151.55617059144603</v>
          </cell>
          <cell r="R67">
            <v>153.58099308383493</v>
          </cell>
          <cell r="S67">
            <v>5.8992733131893627E-2</v>
          </cell>
          <cell r="T67">
            <v>2271.694091796875</v>
          </cell>
          <cell r="U67">
            <v>7.5419921875</v>
          </cell>
          <cell r="V67">
            <v>2279.236083984375</v>
          </cell>
          <cell r="W67">
            <v>119.13681623444529</v>
          </cell>
          <cell r="X67">
            <v>120.492660139338</v>
          </cell>
          <cell r="Y67">
            <v>3.3199858267599757E-3</v>
          </cell>
          <cell r="Z67" t="e">
            <v>#N/A</v>
          </cell>
          <cell r="AA67" t="e">
            <v>#N/A</v>
          </cell>
          <cell r="AB67" t="e">
            <v>#N/A</v>
          </cell>
          <cell r="AC67" t="e">
            <v>#N/A</v>
          </cell>
          <cell r="AD67" t="e">
            <v>#N/A</v>
          </cell>
          <cell r="AE67" t="e">
            <v>#N/A</v>
          </cell>
          <cell r="AF67" t="e">
            <v>#N/A</v>
          </cell>
          <cell r="AG67" t="e">
            <v>#N/A</v>
          </cell>
          <cell r="AH67" t="e">
            <v>#N/A</v>
          </cell>
          <cell r="AI67" t="e">
            <v>#N/A</v>
          </cell>
          <cell r="AJ67" t="e">
            <v>#N/A</v>
          </cell>
          <cell r="AK67" t="e">
            <v>#N/A</v>
          </cell>
          <cell r="AL67" t="e">
            <v>#N/A</v>
          </cell>
          <cell r="AM67" t="e">
            <v>#N/A</v>
          </cell>
          <cell r="AN67" t="e">
            <v>#N/A</v>
          </cell>
          <cell r="AO67" t="e">
            <v>#N/A</v>
          </cell>
          <cell r="AP67" t="e">
            <v>#N/A</v>
          </cell>
          <cell r="AQ67" t="e">
            <v>#N/A</v>
          </cell>
          <cell r="AR67" t="e">
            <v>#N/A</v>
          </cell>
          <cell r="AS67" t="e">
            <v>#N/A</v>
          </cell>
          <cell r="AT67" t="e">
            <v>#N/A</v>
          </cell>
          <cell r="AU67" t="e">
            <v>#N/A</v>
          </cell>
          <cell r="AV67" t="e">
            <v>#N/A</v>
          </cell>
          <cell r="AW67" t="e">
            <v>#N/A</v>
          </cell>
          <cell r="AX67" t="e">
            <v>#N/A</v>
          </cell>
          <cell r="AY67" t="e">
            <v>#N/A</v>
          </cell>
          <cell r="AZ67" t="e">
            <v>#N/A</v>
          </cell>
          <cell r="BA67" t="e">
            <v>#N/A</v>
          </cell>
          <cell r="BB67" t="e">
            <v>#N/A</v>
          </cell>
          <cell r="BC67" t="e">
            <v>#N/A</v>
          </cell>
          <cell r="BD67" t="e">
            <v>#N/A</v>
          </cell>
          <cell r="BE67" t="e">
            <v>#N/A</v>
          </cell>
          <cell r="BF67" t="e">
            <v>#N/A</v>
          </cell>
          <cell r="BG67" t="e">
            <v>#N/A</v>
          </cell>
          <cell r="BH67" t="e">
            <v>#N/A</v>
          </cell>
          <cell r="BI67" t="e">
            <v>#N/A</v>
          </cell>
          <cell r="BJ67" t="e">
            <v>#N/A</v>
          </cell>
          <cell r="BK67" t="e">
            <v>#N/A</v>
          </cell>
          <cell r="BL67" t="e">
            <v>#N/A</v>
          </cell>
          <cell r="BM67" t="e">
            <v>#N/A</v>
          </cell>
          <cell r="BN67" t="e">
            <v>#N/A</v>
          </cell>
          <cell r="BO67" t="e">
            <v>#N/A</v>
          </cell>
          <cell r="BP67" t="e">
            <v>#N/A</v>
          </cell>
          <cell r="BQ67" t="e">
            <v>#N/A</v>
          </cell>
          <cell r="BR67" t="e">
            <v>#N/A</v>
          </cell>
          <cell r="BS67" t="e">
            <v>#N/A</v>
          </cell>
          <cell r="BT67" t="e">
            <v>#N/A</v>
          </cell>
          <cell r="BU67" t="e">
            <v>#N/A</v>
          </cell>
        </row>
        <row r="68">
          <cell r="B68">
            <v>3585.8955977650267</v>
          </cell>
          <cell r="C68">
            <v>0</v>
          </cell>
          <cell r="D68">
            <v>3585.8955977650267</v>
          </cell>
          <cell r="E68">
            <v>173.57906366176732</v>
          </cell>
          <cell r="F68">
            <v>173.58066439324008</v>
          </cell>
          <cell r="G68">
            <v>0</v>
          </cell>
          <cell r="H68">
            <v>1291.6881103515625</v>
          </cell>
          <cell r="I68">
            <v>138.5927734375</v>
          </cell>
          <cell r="J68">
            <v>1430.2808837890625</v>
          </cell>
          <cell r="K68">
            <v>70.644956807234308</v>
          </cell>
          <cell r="L68">
            <v>78.008281945390223</v>
          </cell>
          <cell r="M68">
            <v>0.10729584976963115</v>
          </cell>
          <cell r="N68">
            <v>2841.87939453125</v>
          </cell>
          <cell r="O68">
            <v>144.19677734375</v>
          </cell>
          <cell r="P68">
            <v>2986.076171875</v>
          </cell>
          <cell r="Q68">
            <v>154.39804998597728</v>
          </cell>
          <cell r="R68">
            <v>156.56706925570992</v>
          </cell>
          <cell r="S68">
            <v>5.0739935558572272E-2</v>
          </cell>
          <cell r="T68">
            <v>2272.946533203125</v>
          </cell>
          <cell r="U68">
            <v>7.041748046875</v>
          </cell>
          <cell r="V68">
            <v>2279.98828125</v>
          </cell>
          <cell r="W68">
            <v>121.40976276764842</v>
          </cell>
          <cell r="X68">
            <v>122.772648420588</v>
          </cell>
          <cell r="Y68">
            <v>3.0980702555072838E-3</v>
          </cell>
          <cell r="Z68" t="e">
            <v>#N/A</v>
          </cell>
          <cell r="AA68" t="e">
            <v>#N/A</v>
          </cell>
          <cell r="AB68" t="e">
            <v>#N/A</v>
          </cell>
          <cell r="AC68" t="e">
            <v>#N/A</v>
          </cell>
          <cell r="AD68" t="e">
            <v>#N/A</v>
          </cell>
          <cell r="AE68" t="e">
            <v>#N/A</v>
          </cell>
          <cell r="AF68" t="e">
            <v>#N/A</v>
          </cell>
          <cell r="AG68" t="e">
            <v>#N/A</v>
          </cell>
          <cell r="AH68" t="e">
            <v>#N/A</v>
          </cell>
          <cell r="AI68" t="e">
            <v>#N/A</v>
          </cell>
          <cell r="AJ68" t="e">
            <v>#N/A</v>
          </cell>
          <cell r="AK68" t="e">
            <v>#N/A</v>
          </cell>
          <cell r="AL68" t="e">
            <v>#N/A</v>
          </cell>
          <cell r="AM68" t="e">
            <v>#N/A</v>
          </cell>
          <cell r="AN68" t="e">
            <v>#N/A</v>
          </cell>
          <cell r="AO68" t="e">
            <v>#N/A</v>
          </cell>
          <cell r="AP68" t="e">
            <v>#N/A</v>
          </cell>
          <cell r="AQ68" t="e">
            <v>#N/A</v>
          </cell>
          <cell r="AR68" t="e">
            <v>#N/A</v>
          </cell>
          <cell r="AS68" t="e">
            <v>#N/A</v>
          </cell>
          <cell r="AT68" t="e">
            <v>#N/A</v>
          </cell>
          <cell r="AU68" t="e">
            <v>#N/A</v>
          </cell>
          <cell r="AV68" t="e">
            <v>#N/A</v>
          </cell>
          <cell r="AW68" t="e">
            <v>#N/A</v>
          </cell>
          <cell r="AX68" t="e">
            <v>#N/A</v>
          </cell>
          <cell r="AY68" t="e">
            <v>#N/A</v>
          </cell>
          <cell r="AZ68" t="e">
            <v>#N/A</v>
          </cell>
          <cell r="BA68" t="e">
            <v>#N/A</v>
          </cell>
          <cell r="BB68" t="e">
            <v>#N/A</v>
          </cell>
          <cell r="BC68" t="e">
            <v>#N/A</v>
          </cell>
          <cell r="BD68" t="e">
            <v>#N/A</v>
          </cell>
          <cell r="BE68" t="e">
            <v>#N/A</v>
          </cell>
          <cell r="BF68" t="e">
            <v>#N/A</v>
          </cell>
          <cell r="BG68" t="e">
            <v>#N/A</v>
          </cell>
          <cell r="BH68" t="e">
            <v>#N/A</v>
          </cell>
          <cell r="BI68" t="e">
            <v>#N/A</v>
          </cell>
          <cell r="BJ68" t="e">
            <v>#N/A</v>
          </cell>
          <cell r="BK68" t="e">
            <v>#N/A</v>
          </cell>
          <cell r="BL68" t="e">
            <v>#N/A</v>
          </cell>
          <cell r="BM68" t="e">
            <v>#N/A</v>
          </cell>
          <cell r="BN68" t="e">
            <v>#N/A</v>
          </cell>
          <cell r="BO68" t="e">
            <v>#N/A</v>
          </cell>
          <cell r="BP68" t="e">
            <v>#N/A</v>
          </cell>
          <cell r="BQ68" t="e">
            <v>#N/A</v>
          </cell>
          <cell r="BR68" t="e">
            <v>#N/A</v>
          </cell>
          <cell r="BS68" t="e">
            <v>#N/A</v>
          </cell>
          <cell r="BT68" t="e">
            <v>#N/A</v>
          </cell>
          <cell r="BU68" t="e">
            <v>#N/A</v>
          </cell>
        </row>
        <row r="69">
          <cell r="B69">
            <v>3581.2857968000944</v>
          </cell>
          <cell r="C69">
            <v>0</v>
          </cell>
          <cell r="D69">
            <v>3581.2857968000944</v>
          </cell>
          <cell r="E69">
            <v>177.16034945856742</v>
          </cell>
          <cell r="F69">
            <v>177.16195019004019</v>
          </cell>
          <cell r="G69">
            <v>0</v>
          </cell>
          <cell r="H69">
            <v>1145.107666015625</v>
          </cell>
          <cell r="I69">
            <v>69.2713623046875</v>
          </cell>
          <cell r="J69">
            <v>1214.3790283203125</v>
          </cell>
          <cell r="K69">
            <v>71.790064473249927</v>
          </cell>
          <cell r="L69">
            <v>79.222660973710532</v>
          </cell>
          <cell r="M69">
            <v>6.0493318104939041E-2</v>
          </cell>
          <cell r="N69">
            <v>2827.173828125</v>
          </cell>
          <cell r="O69">
            <v>158.076904296875</v>
          </cell>
          <cell r="P69">
            <v>2985.250732421875</v>
          </cell>
          <cell r="Q69">
            <v>157.22522381410229</v>
          </cell>
          <cell r="R69">
            <v>159.55231998813179</v>
          </cell>
          <cell r="S69">
            <v>5.5913401123167804E-2</v>
          </cell>
          <cell r="T69">
            <v>2259.818603515625</v>
          </cell>
          <cell r="U69">
            <v>6.2490234375</v>
          </cell>
          <cell r="V69">
            <v>2266.067626953125</v>
          </cell>
          <cell r="W69">
            <v>123.66958137116404</v>
          </cell>
          <cell r="X69">
            <v>125.03871604754113</v>
          </cell>
          <cell r="Y69">
            <v>2.7652765703310542E-3</v>
          </cell>
          <cell r="Z69" t="e">
            <v>#N/A</v>
          </cell>
          <cell r="AA69" t="e">
            <v>#N/A</v>
          </cell>
          <cell r="AB69" t="e">
            <v>#N/A</v>
          </cell>
          <cell r="AC69" t="e">
            <v>#N/A</v>
          </cell>
          <cell r="AD69" t="e">
            <v>#N/A</v>
          </cell>
          <cell r="AE69" t="e">
            <v>#N/A</v>
          </cell>
          <cell r="AF69" t="e">
            <v>#N/A</v>
          </cell>
          <cell r="AG69" t="e">
            <v>#N/A</v>
          </cell>
          <cell r="AH69" t="e">
            <v>#N/A</v>
          </cell>
          <cell r="AI69" t="e">
            <v>#N/A</v>
          </cell>
          <cell r="AJ69" t="e">
            <v>#N/A</v>
          </cell>
          <cell r="AK69" t="e">
            <v>#N/A</v>
          </cell>
          <cell r="AL69" t="e">
            <v>#N/A</v>
          </cell>
          <cell r="AM69" t="e">
            <v>#N/A</v>
          </cell>
          <cell r="AN69" t="e">
            <v>#N/A</v>
          </cell>
          <cell r="AO69" t="e">
            <v>#N/A</v>
          </cell>
          <cell r="AP69" t="e">
            <v>#N/A</v>
          </cell>
          <cell r="AQ69" t="e">
            <v>#N/A</v>
          </cell>
          <cell r="AR69" t="e">
            <v>#N/A</v>
          </cell>
          <cell r="AS69" t="e">
            <v>#N/A</v>
          </cell>
          <cell r="AT69" t="e">
            <v>#N/A</v>
          </cell>
          <cell r="AU69" t="e">
            <v>#N/A</v>
          </cell>
          <cell r="AV69" t="e">
            <v>#N/A</v>
          </cell>
          <cell r="AW69" t="e">
            <v>#N/A</v>
          </cell>
          <cell r="AX69" t="e">
            <v>#N/A</v>
          </cell>
          <cell r="AY69" t="e">
            <v>#N/A</v>
          </cell>
          <cell r="AZ69" t="e">
            <v>#N/A</v>
          </cell>
          <cell r="BA69" t="e">
            <v>#N/A</v>
          </cell>
          <cell r="BB69" t="e">
            <v>#N/A</v>
          </cell>
          <cell r="BC69" t="e">
            <v>#N/A</v>
          </cell>
          <cell r="BD69" t="e">
            <v>#N/A</v>
          </cell>
          <cell r="BE69" t="e">
            <v>#N/A</v>
          </cell>
          <cell r="BF69" t="e">
            <v>#N/A</v>
          </cell>
          <cell r="BG69" t="e">
            <v>#N/A</v>
          </cell>
          <cell r="BH69" t="e">
            <v>#N/A</v>
          </cell>
          <cell r="BI69" t="e">
            <v>#N/A</v>
          </cell>
          <cell r="BJ69" t="e">
            <v>#N/A</v>
          </cell>
          <cell r="BK69" t="e">
            <v>#N/A</v>
          </cell>
          <cell r="BL69" t="e">
            <v>#N/A</v>
          </cell>
          <cell r="BM69" t="e">
            <v>#N/A</v>
          </cell>
          <cell r="BN69" t="e">
            <v>#N/A</v>
          </cell>
          <cell r="BO69" t="e">
            <v>#N/A</v>
          </cell>
          <cell r="BP69" t="e">
            <v>#N/A</v>
          </cell>
          <cell r="BQ69" t="e">
            <v>#N/A</v>
          </cell>
          <cell r="BR69" t="e">
            <v>#N/A</v>
          </cell>
          <cell r="BS69" t="e">
            <v>#N/A</v>
          </cell>
          <cell r="BT69" t="e">
            <v>#N/A</v>
          </cell>
          <cell r="BU69" t="e">
            <v>#N/A</v>
          </cell>
        </row>
        <row r="70">
          <cell r="B70">
            <v>3586.5857738243967</v>
          </cell>
          <cell r="C70">
            <v>0</v>
          </cell>
          <cell r="D70">
            <v>3586.5857738243967</v>
          </cell>
          <cell r="E70">
            <v>180.74693523239182</v>
          </cell>
          <cell r="F70">
            <v>180.74853596386458</v>
          </cell>
          <cell r="G70">
            <v>0</v>
          </cell>
          <cell r="H70">
            <v>1311.9713134765625</v>
          </cell>
          <cell r="I70">
            <v>121.052734375</v>
          </cell>
          <cell r="J70">
            <v>1433.0240478515625</v>
          </cell>
          <cell r="K70">
            <v>73.102035786726489</v>
          </cell>
          <cell r="L70">
            <v>80.655685021562093</v>
          </cell>
          <cell r="M70">
            <v>9.2267821050313323E-2</v>
          </cell>
          <cell r="N70">
            <v>2819.567626953125</v>
          </cell>
          <cell r="O70">
            <v>171.23046875</v>
          </cell>
          <cell r="P70">
            <v>2990.798095703125</v>
          </cell>
          <cell r="Q70">
            <v>160.04479144105542</v>
          </cell>
          <cell r="R70">
            <v>162.54311808383491</v>
          </cell>
          <cell r="S70">
            <v>6.0729335630454337E-2</v>
          </cell>
          <cell r="T70">
            <v>2254.33154296875</v>
          </cell>
          <cell r="U70">
            <v>4.665283203125</v>
          </cell>
          <cell r="V70">
            <v>2258.996826171875</v>
          </cell>
          <cell r="W70">
            <v>125.9239129141328</v>
          </cell>
          <cell r="X70">
            <v>127.29771287371301</v>
          </cell>
          <cell r="Y70">
            <v>2.0694751921810249E-3</v>
          </cell>
          <cell r="Z70" t="e">
            <v>#N/A</v>
          </cell>
          <cell r="AA70" t="e">
            <v>#N/A</v>
          </cell>
          <cell r="AB70" t="e">
            <v>#N/A</v>
          </cell>
          <cell r="AC70" t="e">
            <v>#N/A</v>
          </cell>
          <cell r="AD70" t="e">
            <v>#N/A</v>
          </cell>
          <cell r="AE70" t="e">
            <v>#N/A</v>
          </cell>
          <cell r="AF70" t="e">
            <v>#N/A</v>
          </cell>
          <cell r="AG70" t="e">
            <v>#N/A</v>
          </cell>
          <cell r="AH70" t="e">
            <v>#N/A</v>
          </cell>
          <cell r="AI70" t="e">
            <v>#N/A</v>
          </cell>
          <cell r="AJ70" t="e">
            <v>#N/A</v>
          </cell>
          <cell r="AK70" t="e">
            <v>#N/A</v>
          </cell>
          <cell r="AL70" t="e">
            <v>#N/A</v>
          </cell>
          <cell r="AM70" t="e">
            <v>#N/A</v>
          </cell>
          <cell r="AN70" t="e">
            <v>#N/A</v>
          </cell>
          <cell r="AO70" t="e">
            <v>#N/A</v>
          </cell>
          <cell r="AP70" t="e">
            <v>#N/A</v>
          </cell>
          <cell r="AQ70" t="e">
            <v>#N/A</v>
          </cell>
          <cell r="AR70" t="e">
            <v>#N/A</v>
          </cell>
          <cell r="AS70" t="e">
            <v>#N/A</v>
          </cell>
          <cell r="AT70" t="e">
            <v>#N/A</v>
          </cell>
          <cell r="AU70" t="e">
            <v>#N/A</v>
          </cell>
          <cell r="AV70" t="e">
            <v>#N/A</v>
          </cell>
          <cell r="AW70" t="e">
            <v>#N/A</v>
          </cell>
          <cell r="AX70" t="e">
            <v>#N/A</v>
          </cell>
          <cell r="AY70" t="e">
            <v>#N/A</v>
          </cell>
          <cell r="AZ70" t="e">
            <v>#N/A</v>
          </cell>
          <cell r="BA70" t="e">
            <v>#N/A</v>
          </cell>
          <cell r="BB70" t="e">
            <v>#N/A</v>
          </cell>
          <cell r="BC70" t="e">
            <v>#N/A</v>
          </cell>
          <cell r="BD70" t="e">
            <v>#N/A</v>
          </cell>
          <cell r="BE70" t="e">
            <v>#N/A</v>
          </cell>
          <cell r="BF70" t="e">
            <v>#N/A</v>
          </cell>
          <cell r="BG70" t="e">
            <v>#N/A</v>
          </cell>
          <cell r="BH70" t="e">
            <v>#N/A</v>
          </cell>
          <cell r="BI70" t="e">
            <v>#N/A</v>
          </cell>
          <cell r="BJ70" t="e">
            <v>#N/A</v>
          </cell>
          <cell r="BK70" t="e">
            <v>#N/A</v>
          </cell>
          <cell r="BL70" t="e">
            <v>#N/A</v>
          </cell>
          <cell r="BM70" t="e">
            <v>#N/A</v>
          </cell>
          <cell r="BN70" t="e">
            <v>#N/A</v>
          </cell>
          <cell r="BO70" t="e">
            <v>#N/A</v>
          </cell>
          <cell r="BP70" t="e">
            <v>#N/A</v>
          </cell>
          <cell r="BQ70" t="e">
            <v>#N/A</v>
          </cell>
          <cell r="BR70" t="e">
            <v>#N/A</v>
          </cell>
          <cell r="BS70" t="e">
            <v>#N/A</v>
          </cell>
          <cell r="BT70" t="e">
            <v>#N/A</v>
          </cell>
          <cell r="BU70" t="e">
            <v>#N/A</v>
          </cell>
        </row>
        <row r="71">
          <cell r="B71">
            <v>3567.7484961366895</v>
          </cell>
          <cell r="C71">
            <v>0</v>
          </cell>
          <cell r="D71">
            <v>3567.7484961366895</v>
          </cell>
          <cell r="E71">
            <v>184.31468372852851</v>
          </cell>
          <cell r="F71">
            <v>184.31628446000127</v>
          </cell>
          <cell r="G71">
            <v>0</v>
          </cell>
          <cell r="H71">
            <v>1300.5562744140625</v>
          </cell>
          <cell r="I71">
            <v>146.0914306640625</v>
          </cell>
          <cell r="J71">
            <v>1446.647705078125</v>
          </cell>
          <cell r="K71">
            <v>74.402592061140552</v>
          </cell>
          <cell r="L71">
            <v>82.102332726640213</v>
          </cell>
          <cell r="M71">
            <v>0.11232995721763815</v>
          </cell>
          <cell r="N71">
            <v>2804.451416015625</v>
          </cell>
          <cell r="O71">
            <v>182.800048828125</v>
          </cell>
          <cell r="P71">
            <v>2987.25146484375</v>
          </cell>
          <cell r="Q71">
            <v>162.84924285707106</v>
          </cell>
          <cell r="R71">
            <v>165.53036954867866</v>
          </cell>
          <cell r="S71">
            <v>6.518210577091578E-2</v>
          </cell>
          <cell r="T71">
            <v>2208.720458984375</v>
          </cell>
          <cell r="U71">
            <v>7.16943359375</v>
          </cell>
          <cell r="V71">
            <v>2215.889892578125</v>
          </cell>
          <cell r="W71">
            <v>128.13263337311719</v>
          </cell>
          <cell r="X71">
            <v>129.51360276629114</v>
          </cell>
          <cell r="Y71">
            <v>3.2459669418948042E-3</v>
          </cell>
          <cell r="Z71" t="e">
            <v>#N/A</v>
          </cell>
          <cell r="AA71" t="e">
            <v>#N/A</v>
          </cell>
          <cell r="AB71" t="e">
            <v>#N/A</v>
          </cell>
          <cell r="AC71" t="e">
            <v>#N/A</v>
          </cell>
          <cell r="AD71" t="e">
            <v>#N/A</v>
          </cell>
          <cell r="AE71" t="e">
            <v>#N/A</v>
          </cell>
          <cell r="AF71" t="e">
            <v>#N/A</v>
          </cell>
          <cell r="AG71" t="e">
            <v>#N/A</v>
          </cell>
          <cell r="AH71" t="e">
            <v>#N/A</v>
          </cell>
          <cell r="AI71" t="e">
            <v>#N/A</v>
          </cell>
          <cell r="AJ71" t="e">
            <v>#N/A</v>
          </cell>
          <cell r="AK71" t="e">
            <v>#N/A</v>
          </cell>
          <cell r="AL71" t="e">
            <v>#N/A</v>
          </cell>
          <cell r="AM71" t="e">
            <v>#N/A</v>
          </cell>
          <cell r="AN71" t="e">
            <v>#N/A</v>
          </cell>
          <cell r="AO71" t="e">
            <v>#N/A</v>
          </cell>
          <cell r="AP71" t="e">
            <v>#N/A</v>
          </cell>
          <cell r="AQ71" t="e">
            <v>#N/A</v>
          </cell>
          <cell r="AR71" t="e">
            <v>#N/A</v>
          </cell>
          <cell r="AS71" t="e">
            <v>#N/A</v>
          </cell>
          <cell r="AT71" t="e">
            <v>#N/A</v>
          </cell>
          <cell r="AU71" t="e">
            <v>#N/A</v>
          </cell>
          <cell r="AV71" t="e">
            <v>#N/A</v>
          </cell>
          <cell r="AW71" t="e">
            <v>#N/A</v>
          </cell>
          <cell r="AX71" t="e">
            <v>#N/A</v>
          </cell>
          <cell r="AY71" t="e">
            <v>#N/A</v>
          </cell>
          <cell r="AZ71" t="e">
            <v>#N/A</v>
          </cell>
          <cell r="BA71" t="e">
            <v>#N/A</v>
          </cell>
          <cell r="BB71" t="e">
            <v>#N/A</v>
          </cell>
          <cell r="BC71" t="e">
            <v>#N/A</v>
          </cell>
          <cell r="BD71" t="e">
            <v>#N/A</v>
          </cell>
          <cell r="BE71" t="e">
            <v>#N/A</v>
          </cell>
          <cell r="BF71" t="e">
            <v>#N/A</v>
          </cell>
          <cell r="BG71" t="e">
            <v>#N/A</v>
          </cell>
          <cell r="BH71" t="e">
            <v>#N/A</v>
          </cell>
          <cell r="BI71" t="e">
            <v>#N/A</v>
          </cell>
          <cell r="BJ71" t="e">
            <v>#N/A</v>
          </cell>
          <cell r="BK71" t="e">
            <v>#N/A</v>
          </cell>
          <cell r="BL71" t="e">
            <v>#N/A</v>
          </cell>
          <cell r="BM71" t="e">
            <v>#N/A</v>
          </cell>
          <cell r="BN71" t="e">
            <v>#N/A</v>
          </cell>
          <cell r="BO71" t="e">
            <v>#N/A</v>
          </cell>
          <cell r="BP71" t="e">
            <v>#N/A</v>
          </cell>
          <cell r="BQ71" t="e">
            <v>#N/A</v>
          </cell>
          <cell r="BR71" t="e">
            <v>#N/A</v>
          </cell>
          <cell r="BS71" t="e">
            <v>#N/A</v>
          </cell>
          <cell r="BT71" t="e">
            <v>#N/A</v>
          </cell>
          <cell r="BU71" t="e">
            <v>#N/A</v>
          </cell>
        </row>
        <row r="72">
          <cell r="B72">
            <v>3558.5017781601268</v>
          </cell>
          <cell r="C72">
            <v>0</v>
          </cell>
          <cell r="D72">
            <v>3558.5017781601268</v>
          </cell>
          <cell r="E72">
            <v>187.87318550668863</v>
          </cell>
          <cell r="F72">
            <v>187.87478623816139</v>
          </cell>
          <cell r="G72">
            <v>0</v>
          </cell>
          <cell r="H72">
            <v>1313.08544921875</v>
          </cell>
          <cell r="I72">
            <v>115.423583984375</v>
          </cell>
          <cell r="J72">
            <v>1428.509033203125</v>
          </cell>
          <cell r="K72">
            <v>75.715677510359299</v>
          </cell>
          <cell r="L72">
            <v>83.530841759843341</v>
          </cell>
          <cell r="M72">
            <v>8.7902568757462718E-2</v>
          </cell>
          <cell r="N72">
            <v>2946.5615234375</v>
          </cell>
          <cell r="O72">
            <v>203.7177734375</v>
          </cell>
          <cell r="P72">
            <v>3150.279296875</v>
          </cell>
          <cell r="Q72">
            <v>165.79580438050857</v>
          </cell>
          <cell r="R72">
            <v>168.68064884555366</v>
          </cell>
          <cell r="S72">
            <v>6.9137457954667109E-2</v>
          </cell>
          <cell r="T72">
            <v>2192.3330078125</v>
          </cell>
          <cell r="U72">
            <v>8.584228515625</v>
          </cell>
          <cell r="V72">
            <v>2200.917236328125</v>
          </cell>
          <cell r="W72">
            <v>130.32496638092968</v>
          </cell>
          <cell r="X72">
            <v>131.71452000261928</v>
          </cell>
          <cell r="Y72">
            <v>3.9155677924086474E-3</v>
          </cell>
          <cell r="Z72" t="e">
            <v>#N/A</v>
          </cell>
          <cell r="AA72" t="e">
            <v>#N/A</v>
          </cell>
          <cell r="AB72" t="e">
            <v>#N/A</v>
          </cell>
          <cell r="AC72" t="e">
            <v>#N/A</v>
          </cell>
          <cell r="AD72" t="e">
            <v>#N/A</v>
          </cell>
          <cell r="AE72" t="e">
            <v>#N/A</v>
          </cell>
          <cell r="AF72" t="e">
            <v>#N/A</v>
          </cell>
          <cell r="AG72" t="e">
            <v>#N/A</v>
          </cell>
          <cell r="AH72" t="e">
            <v>#N/A</v>
          </cell>
          <cell r="AI72" t="e">
            <v>#N/A</v>
          </cell>
          <cell r="AJ72" t="e">
            <v>#N/A</v>
          </cell>
          <cell r="AK72" t="e">
            <v>#N/A</v>
          </cell>
          <cell r="AL72" t="e">
            <v>#N/A</v>
          </cell>
          <cell r="AM72" t="e">
            <v>#N/A</v>
          </cell>
          <cell r="AN72" t="e">
            <v>#N/A</v>
          </cell>
          <cell r="AO72" t="e">
            <v>#N/A</v>
          </cell>
          <cell r="AP72" t="e">
            <v>#N/A</v>
          </cell>
          <cell r="AQ72" t="e">
            <v>#N/A</v>
          </cell>
          <cell r="AR72" t="e">
            <v>#N/A</v>
          </cell>
          <cell r="AS72" t="e">
            <v>#N/A</v>
          </cell>
          <cell r="AT72" t="e">
            <v>#N/A</v>
          </cell>
          <cell r="AU72" t="e">
            <v>#N/A</v>
          </cell>
          <cell r="AV72" t="e">
            <v>#N/A</v>
          </cell>
          <cell r="AW72" t="e">
            <v>#N/A</v>
          </cell>
          <cell r="AX72" t="e">
            <v>#N/A</v>
          </cell>
          <cell r="AY72" t="e">
            <v>#N/A</v>
          </cell>
          <cell r="AZ72" t="e">
            <v>#N/A</v>
          </cell>
          <cell r="BA72" t="e">
            <v>#N/A</v>
          </cell>
          <cell r="BB72" t="e">
            <v>#N/A</v>
          </cell>
          <cell r="BC72" t="e">
            <v>#N/A</v>
          </cell>
          <cell r="BD72" t="e">
            <v>#N/A</v>
          </cell>
          <cell r="BE72" t="e">
            <v>#N/A</v>
          </cell>
          <cell r="BF72" t="e">
            <v>#N/A</v>
          </cell>
          <cell r="BG72" t="e">
            <v>#N/A</v>
          </cell>
          <cell r="BH72" t="e">
            <v>#N/A</v>
          </cell>
          <cell r="BI72" t="e">
            <v>#N/A</v>
          </cell>
          <cell r="BJ72" t="e">
            <v>#N/A</v>
          </cell>
          <cell r="BK72" t="e">
            <v>#N/A</v>
          </cell>
          <cell r="BL72" t="e">
            <v>#N/A</v>
          </cell>
          <cell r="BM72" t="e">
            <v>#N/A</v>
          </cell>
          <cell r="BN72" t="e">
            <v>#N/A</v>
          </cell>
          <cell r="BO72" t="e">
            <v>#N/A</v>
          </cell>
          <cell r="BP72" t="e">
            <v>#N/A</v>
          </cell>
          <cell r="BQ72" t="e">
            <v>#N/A</v>
          </cell>
          <cell r="BR72" t="e">
            <v>#N/A</v>
          </cell>
          <cell r="BS72" t="e">
            <v>#N/A</v>
          </cell>
          <cell r="BT72" t="e">
            <v>#N/A</v>
          </cell>
          <cell r="BU72" t="e">
            <v>#N/A</v>
          </cell>
        </row>
        <row r="73">
          <cell r="B73">
            <v>3557.4853500265181</v>
          </cell>
          <cell r="C73">
            <v>0.13865961961437279</v>
          </cell>
          <cell r="D73">
            <v>3557.6240096461324</v>
          </cell>
          <cell r="E73">
            <v>191.43067085671515</v>
          </cell>
          <cell r="F73">
            <v>191.43241024780752</v>
          </cell>
          <cell r="G73">
            <v>3.8976863141077784E-5</v>
          </cell>
          <cell r="H73">
            <v>1301.9989013671875</v>
          </cell>
          <cell r="I73">
            <v>136.13818359375</v>
          </cell>
          <cell r="J73">
            <v>1438.1370849609375</v>
          </cell>
          <cell r="K73">
            <v>77.017676411726484</v>
          </cell>
          <cell r="L73">
            <v>84.968978844804283</v>
          </cell>
          <cell r="M73">
            <v>0.10456090512119146</v>
          </cell>
          <cell r="N73">
            <v>2992.1044921875</v>
          </cell>
          <cell r="O73">
            <v>217.282470703125</v>
          </cell>
          <cell r="P73">
            <v>3209.386962890625</v>
          </cell>
          <cell r="Q73">
            <v>168.78790887269608</v>
          </cell>
          <cell r="R73">
            <v>171.89003580844428</v>
          </cell>
          <cell r="S73">
            <v>7.2618610503228709E-2</v>
          </cell>
          <cell r="T73">
            <v>2174.060791015625</v>
          </cell>
          <cell r="U73">
            <v>8.454345703125</v>
          </cell>
          <cell r="V73">
            <v>2182.51513671875</v>
          </cell>
          <cell r="W73">
            <v>132.4990271719453</v>
          </cell>
          <cell r="X73">
            <v>133.89703513933804</v>
          </cell>
          <cell r="Y73">
            <v>3.8887347299867837E-3</v>
          </cell>
          <cell r="Z73" t="e">
            <v>#N/A</v>
          </cell>
          <cell r="AA73" t="e">
            <v>#N/A</v>
          </cell>
          <cell r="AB73" t="e">
            <v>#N/A</v>
          </cell>
          <cell r="AC73" t="e">
            <v>#N/A</v>
          </cell>
          <cell r="AD73" t="e">
            <v>#N/A</v>
          </cell>
          <cell r="AE73" t="e">
            <v>#N/A</v>
          </cell>
          <cell r="AF73" t="e">
            <v>#N/A</v>
          </cell>
          <cell r="AG73" t="e">
            <v>#N/A</v>
          </cell>
          <cell r="AH73" t="e">
            <v>#N/A</v>
          </cell>
          <cell r="AI73" t="e">
            <v>#N/A</v>
          </cell>
          <cell r="AJ73" t="e">
            <v>#N/A</v>
          </cell>
          <cell r="AK73" t="e">
            <v>#N/A</v>
          </cell>
          <cell r="AL73" t="e">
            <v>#N/A</v>
          </cell>
          <cell r="AM73" t="e">
            <v>#N/A</v>
          </cell>
          <cell r="AN73" t="e">
            <v>#N/A</v>
          </cell>
          <cell r="AO73" t="e">
            <v>#N/A</v>
          </cell>
          <cell r="AP73" t="e">
            <v>#N/A</v>
          </cell>
          <cell r="AQ73" t="e">
            <v>#N/A</v>
          </cell>
          <cell r="AR73" t="e">
            <v>#N/A</v>
          </cell>
          <cell r="AS73" t="e">
            <v>#N/A</v>
          </cell>
          <cell r="AT73" t="e">
            <v>#N/A</v>
          </cell>
          <cell r="AU73" t="e">
            <v>#N/A</v>
          </cell>
          <cell r="AV73" t="e">
            <v>#N/A</v>
          </cell>
          <cell r="AW73" t="e">
            <v>#N/A</v>
          </cell>
          <cell r="AX73" t="e">
            <v>#N/A</v>
          </cell>
          <cell r="AY73" t="e">
            <v>#N/A</v>
          </cell>
          <cell r="AZ73" t="e">
            <v>#N/A</v>
          </cell>
          <cell r="BA73" t="e">
            <v>#N/A</v>
          </cell>
          <cell r="BB73" t="e">
            <v>#N/A</v>
          </cell>
          <cell r="BC73" t="e">
            <v>#N/A</v>
          </cell>
          <cell r="BD73" t="e">
            <v>#N/A</v>
          </cell>
          <cell r="BE73" t="e">
            <v>#N/A</v>
          </cell>
          <cell r="BF73" t="e">
            <v>#N/A</v>
          </cell>
          <cell r="BG73" t="e">
            <v>#N/A</v>
          </cell>
          <cell r="BH73" t="e">
            <v>#N/A</v>
          </cell>
          <cell r="BI73" t="e">
            <v>#N/A</v>
          </cell>
          <cell r="BJ73" t="e">
            <v>#N/A</v>
          </cell>
          <cell r="BK73" t="e">
            <v>#N/A</v>
          </cell>
          <cell r="BL73" t="e">
            <v>#N/A</v>
          </cell>
          <cell r="BM73" t="e">
            <v>#N/A</v>
          </cell>
          <cell r="BN73" t="e">
            <v>#N/A</v>
          </cell>
          <cell r="BO73" t="e">
            <v>#N/A</v>
          </cell>
          <cell r="BP73" t="e">
            <v>#N/A</v>
          </cell>
          <cell r="BQ73" t="e">
            <v>#N/A</v>
          </cell>
          <cell r="BR73" t="e">
            <v>#N/A</v>
          </cell>
          <cell r="BS73" t="e">
            <v>#N/A</v>
          </cell>
          <cell r="BT73" t="e">
            <v>#N/A</v>
          </cell>
          <cell r="BU73" t="e">
            <v>#N/A</v>
          </cell>
        </row>
        <row r="74">
          <cell r="B74">
            <v>3556.7353686049187</v>
          </cell>
          <cell r="C74">
            <v>1.0231381579860681</v>
          </cell>
          <cell r="D74">
            <v>3557.7585067629047</v>
          </cell>
          <cell r="E74">
            <v>194.98740622532006</v>
          </cell>
          <cell r="F74">
            <v>194.99016875457042</v>
          </cell>
          <cell r="G74">
            <v>2.8766215418140039E-4</v>
          </cell>
          <cell r="H74">
            <v>1305.3909912109375</v>
          </cell>
          <cell r="I74">
            <v>117.398193359375</v>
          </cell>
          <cell r="J74">
            <v>1422.7891845703125</v>
          </cell>
          <cell r="K74">
            <v>78.323067402937426</v>
          </cell>
          <cell r="L74">
            <v>86.391768029374589</v>
          </cell>
          <cell r="M74">
            <v>8.9933356480782309E-2</v>
          </cell>
          <cell r="N74">
            <v>2981.251953125</v>
          </cell>
          <cell r="O74">
            <v>223.434814453125</v>
          </cell>
          <cell r="P74">
            <v>3204.686767578125</v>
          </cell>
          <cell r="Q74">
            <v>171.76916082582107</v>
          </cell>
          <cell r="R74">
            <v>175.09472257602241</v>
          </cell>
          <cell r="S74">
            <v>7.4946639185901998E-2</v>
          </cell>
          <cell r="T74">
            <v>2196.4443359375</v>
          </cell>
          <cell r="U74">
            <v>7.272216796875</v>
          </cell>
          <cell r="V74">
            <v>2203.716552734375</v>
          </cell>
          <cell r="W74">
            <v>134.69547150788281</v>
          </cell>
          <cell r="X74">
            <v>136.10075169207241</v>
          </cell>
          <cell r="Y74">
            <v>3.3109042090843734E-3</v>
          </cell>
          <cell r="Z74" t="e">
            <v>#N/A</v>
          </cell>
          <cell r="AA74" t="e">
            <v>#N/A</v>
          </cell>
          <cell r="AB74" t="e">
            <v>#N/A</v>
          </cell>
          <cell r="AC74" t="e">
            <v>#N/A</v>
          </cell>
          <cell r="AD74" t="e">
            <v>#N/A</v>
          </cell>
          <cell r="AE74" t="e">
            <v>#N/A</v>
          </cell>
          <cell r="AF74" t="e">
            <v>#N/A</v>
          </cell>
          <cell r="AG74" t="e">
            <v>#N/A</v>
          </cell>
          <cell r="AH74" t="e">
            <v>#N/A</v>
          </cell>
          <cell r="AI74" t="e">
            <v>#N/A</v>
          </cell>
          <cell r="AJ74" t="e">
            <v>#N/A</v>
          </cell>
          <cell r="AK74" t="e">
            <v>#N/A</v>
          </cell>
          <cell r="AL74" t="e">
            <v>#N/A</v>
          </cell>
          <cell r="AM74" t="e">
            <v>#N/A</v>
          </cell>
          <cell r="AN74" t="e">
            <v>#N/A</v>
          </cell>
          <cell r="AO74" t="e">
            <v>#N/A</v>
          </cell>
          <cell r="AP74" t="e">
            <v>#N/A</v>
          </cell>
          <cell r="AQ74" t="e">
            <v>#N/A</v>
          </cell>
          <cell r="AR74" t="e">
            <v>#N/A</v>
          </cell>
          <cell r="AS74" t="e">
            <v>#N/A</v>
          </cell>
          <cell r="AT74" t="e">
            <v>#N/A</v>
          </cell>
          <cell r="AU74" t="e">
            <v>#N/A</v>
          </cell>
          <cell r="AV74" t="e">
            <v>#N/A</v>
          </cell>
          <cell r="AW74" t="e">
            <v>#N/A</v>
          </cell>
          <cell r="AX74" t="e">
            <v>#N/A</v>
          </cell>
          <cell r="AY74" t="e">
            <v>#N/A</v>
          </cell>
          <cell r="AZ74" t="e">
            <v>#N/A</v>
          </cell>
          <cell r="BA74" t="e">
            <v>#N/A</v>
          </cell>
          <cell r="BB74" t="e">
            <v>#N/A</v>
          </cell>
          <cell r="BC74" t="e">
            <v>#N/A</v>
          </cell>
          <cell r="BD74" t="e">
            <v>#N/A</v>
          </cell>
          <cell r="BE74" t="e">
            <v>#N/A</v>
          </cell>
          <cell r="BF74" t="e">
            <v>#N/A</v>
          </cell>
          <cell r="BG74" t="e">
            <v>#N/A</v>
          </cell>
          <cell r="BH74" t="e">
            <v>#N/A</v>
          </cell>
          <cell r="BI74" t="e">
            <v>#N/A</v>
          </cell>
          <cell r="BJ74" t="e">
            <v>#N/A</v>
          </cell>
          <cell r="BK74" t="e">
            <v>#N/A</v>
          </cell>
          <cell r="BL74" t="e">
            <v>#N/A</v>
          </cell>
          <cell r="BM74" t="e">
            <v>#N/A</v>
          </cell>
          <cell r="BN74" t="e">
            <v>#N/A</v>
          </cell>
          <cell r="BO74" t="e">
            <v>#N/A</v>
          </cell>
          <cell r="BP74" t="e">
            <v>#N/A</v>
          </cell>
          <cell r="BQ74" t="e">
            <v>#N/A</v>
          </cell>
          <cell r="BR74" t="e">
            <v>#N/A</v>
          </cell>
          <cell r="BS74" t="e">
            <v>#N/A</v>
          </cell>
          <cell r="BT74" t="e">
            <v>#N/A</v>
          </cell>
          <cell r="BU74" t="e">
            <v>#N/A</v>
          </cell>
        </row>
        <row r="75">
          <cell r="B75">
            <v>3541.0706199119786</v>
          </cell>
          <cell r="C75">
            <v>0</v>
          </cell>
          <cell r="D75">
            <v>3541.0706199119786</v>
          </cell>
          <cell r="E75">
            <v>198.52847684523203</v>
          </cell>
          <cell r="F75">
            <v>198.5312393744824</v>
          </cell>
          <cell r="G75">
            <v>0</v>
          </cell>
          <cell r="H75">
            <v>1298.635986328125</v>
          </cell>
          <cell r="I75">
            <v>128.69873046875</v>
          </cell>
          <cell r="J75">
            <v>1427.334716796875</v>
          </cell>
          <cell r="K75">
            <v>79.621703389265548</v>
          </cell>
          <cell r="L75">
            <v>87.819102746171467</v>
          </cell>
          <cell r="M75">
            <v>9.9103006403390884E-2</v>
          </cell>
          <cell r="N75">
            <v>2967.046142578125</v>
          </cell>
          <cell r="O75">
            <v>229.87255859375</v>
          </cell>
          <cell r="P75">
            <v>3196.918701171875</v>
          </cell>
          <cell r="Q75">
            <v>174.73620696839919</v>
          </cell>
          <cell r="R75">
            <v>178.29164127719429</v>
          </cell>
          <cell r="S75">
            <v>7.7475222004471156E-2</v>
          </cell>
          <cell r="T75">
            <v>2212.55908203125</v>
          </cell>
          <cell r="U75">
            <v>4.568115234375</v>
          </cell>
          <cell r="V75">
            <v>2217.127197265625</v>
          </cell>
          <cell r="W75">
            <v>136.90803058991406</v>
          </cell>
          <cell r="X75">
            <v>138.31787888933803</v>
          </cell>
          <cell r="Y75">
            <v>2.0646297183536545E-3</v>
          </cell>
          <cell r="Z75" t="e">
            <v>#N/A</v>
          </cell>
          <cell r="AA75" t="e">
            <v>#N/A</v>
          </cell>
          <cell r="AB75" t="e">
            <v>#N/A</v>
          </cell>
          <cell r="AC75" t="e">
            <v>#N/A</v>
          </cell>
          <cell r="AD75" t="e">
            <v>#N/A</v>
          </cell>
          <cell r="AE75" t="e">
            <v>#N/A</v>
          </cell>
          <cell r="AF75" t="e">
            <v>#N/A</v>
          </cell>
          <cell r="AG75" t="e">
            <v>#N/A</v>
          </cell>
          <cell r="AH75" t="e">
            <v>#N/A</v>
          </cell>
          <cell r="AI75" t="e">
            <v>#N/A</v>
          </cell>
          <cell r="AJ75" t="e">
            <v>#N/A</v>
          </cell>
          <cell r="AK75" t="e">
            <v>#N/A</v>
          </cell>
          <cell r="AL75" t="e">
            <v>#N/A</v>
          </cell>
          <cell r="AM75" t="e">
            <v>#N/A</v>
          </cell>
          <cell r="AN75" t="e">
            <v>#N/A</v>
          </cell>
          <cell r="AO75" t="e">
            <v>#N/A</v>
          </cell>
          <cell r="AP75" t="e">
            <v>#N/A</v>
          </cell>
          <cell r="AQ75" t="e">
            <v>#N/A</v>
          </cell>
          <cell r="AR75" t="e">
            <v>#N/A</v>
          </cell>
          <cell r="AS75" t="e">
            <v>#N/A</v>
          </cell>
          <cell r="AT75" t="e">
            <v>#N/A</v>
          </cell>
          <cell r="AU75" t="e">
            <v>#N/A</v>
          </cell>
          <cell r="AV75" t="e">
            <v>#N/A</v>
          </cell>
          <cell r="AW75" t="e">
            <v>#N/A</v>
          </cell>
          <cell r="AX75" t="e">
            <v>#N/A</v>
          </cell>
          <cell r="AY75" t="e">
            <v>#N/A</v>
          </cell>
          <cell r="AZ75" t="e">
            <v>#N/A</v>
          </cell>
          <cell r="BA75" t="e">
            <v>#N/A</v>
          </cell>
          <cell r="BB75" t="e">
            <v>#N/A</v>
          </cell>
          <cell r="BC75" t="e">
            <v>#N/A</v>
          </cell>
          <cell r="BD75" t="e">
            <v>#N/A</v>
          </cell>
          <cell r="BE75" t="e">
            <v>#N/A</v>
          </cell>
          <cell r="BF75" t="e">
            <v>#N/A</v>
          </cell>
          <cell r="BG75" t="e">
            <v>#N/A</v>
          </cell>
          <cell r="BH75" t="e">
            <v>#N/A</v>
          </cell>
          <cell r="BI75" t="e">
            <v>#N/A</v>
          </cell>
          <cell r="BJ75" t="e">
            <v>#N/A</v>
          </cell>
          <cell r="BK75" t="e">
            <v>#N/A</v>
          </cell>
          <cell r="BL75" t="e">
            <v>#N/A</v>
          </cell>
          <cell r="BM75" t="e">
            <v>#N/A</v>
          </cell>
          <cell r="BN75" t="e">
            <v>#N/A</v>
          </cell>
          <cell r="BO75" t="e">
            <v>#N/A</v>
          </cell>
          <cell r="BP75" t="e">
            <v>#N/A</v>
          </cell>
          <cell r="BQ75" t="e">
            <v>#N/A</v>
          </cell>
          <cell r="BR75" t="e">
            <v>#N/A</v>
          </cell>
          <cell r="BS75" t="e">
            <v>#N/A</v>
          </cell>
          <cell r="BT75" t="e">
            <v>#N/A</v>
          </cell>
          <cell r="BU75" t="e">
            <v>#N/A</v>
          </cell>
        </row>
        <row r="76">
          <cell r="B76">
            <v>3558.6329716416672</v>
          </cell>
          <cell r="C76">
            <v>0.21469751504628221</v>
          </cell>
          <cell r="D76">
            <v>3558.8476691567134</v>
          </cell>
          <cell r="E76">
            <v>202.08710981687369</v>
          </cell>
          <cell r="F76">
            <v>202.0900870436391</v>
          </cell>
          <cell r="G76">
            <v>6.0331457825851044E-5</v>
          </cell>
          <cell r="H76">
            <v>1295.1422119140625</v>
          </cell>
          <cell r="I76">
            <v>139.40771484375</v>
          </cell>
          <cell r="J76">
            <v>1434.5499267578125</v>
          </cell>
          <cell r="K76">
            <v>80.916845601179617</v>
          </cell>
          <cell r="L76">
            <v>89.253652672929277</v>
          </cell>
          <cell r="M76">
            <v>0.10763892456081897</v>
          </cell>
          <cell r="N76">
            <v>2946.702392578125</v>
          </cell>
          <cell r="O76">
            <v>255.983642578125</v>
          </cell>
          <cell r="P76">
            <v>3202.68603515625</v>
          </cell>
          <cell r="Q76">
            <v>177.68290936097731</v>
          </cell>
          <cell r="R76">
            <v>181.49432731235055</v>
          </cell>
          <cell r="S76">
            <v>8.6871223650841822E-2</v>
          </cell>
          <cell r="T76">
            <v>2167.306884765625</v>
          </cell>
          <cell r="U76">
            <v>4.812255859375</v>
          </cell>
          <cell r="V76">
            <v>2172.119140625</v>
          </cell>
          <cell r="W76">
            <v>139.07533747467969</v>
          </cell>
          <cell r="X76">
            <v>140.48999802996303</v>
          </cell>
          <cell r="Y76">
            <v>2.2203850747677585E-3</v>
          </cell>
          <cell r="Z76" t="e">
            <v>#N/A</v>
          </cell>
          <cell r="AA76" t="e">
            <v>#N/A</v>
          </cell>
          <cell r="AB76" t="e">
            <v>#N/A</v>
          </cell>
          <cell r="AC76" t="e">
            <v>#N/A</v>
          </cell>
          <cell r="AD76" t="e">
            <v>#N/A</v>
          </cell>
          <cell r="AE76" t="e">
            <v>#N/A</v>
          </cell>
          <cell r="AF76" t="e">
            <v>#N/A</v>
          </cell>
          <cell r="AG76" t="e">
            <v>#N/A</v>
          </cell>
          <cell r="AH76" t="e">
            <v>#N/A</v>
          </cell>
          <cell r="AI76" t="e">
            <v>#N/A</v>
          </cell>
          <cell r="AJ76" t="e">
            <v>#N/A</v>
          </cell>
          <cell r="AK76" t="e">
            <v>#N/A</v>
          </cell>
          <cell r="AL76" t="e">
            <v>#N/A</v>
          </cell>
          <cell r="AM76" t="e">
            <v>#N/A</v>
          </cell>
          <cell r="AN76" t="e">
            <v>#N/A</v>
          </cell>
          <cell r="AO76" t="e">
            <v>#N/A</v>
          </cell>
          <cell r="AP76" t="e">
            <v>#N/A</v>
          </cell>
          <cell r="AQ76" t="e">
            <v>#N/A</v>
          </cell>
          <cell r="AR76" t="e">
            <v>#N/A</v>
          </cell>
          <cell r="AS76" t="e">
            <v>#N/A</v>
          </cell>
          <cell r="AT76" t="e">
            <v>#N/A</v>
          </cell>
          <cell r="AU76" t="e">
            <v>#N/A</v>
          </cell>
          <cell r="AV76" t="e">
            <v>#N/A</v>
          </cell>
          <cell r="AW76" t="e">
            <v>#N/A</v>
          </cell>
          <cell r="AX76" t="e">
            <v>#N/A</v>
          </cell>
          <cell r="AY76" t="e">
            <v>#N/A</v>
          </cell>
          <cell r="AZ76" t="e">
            <v>#N/A</v>
          </cell>
          <cell r="BA76" t="e">
            <v>#N/A</v>
          </cell>
          <cell r="BB76" t="e">
            <v>#N/A</v>
          </cell>
          <cell r="BC76" t="e">
            <v>#N/A</v>
          </cell>
          <cell r="BD76" t="e">
            <v>#N/A</v>
          </cell>
          <cell r="BE76" t="e">
            <v>#N/A</v>
          </cell>
          <cell r="BF76" t="e">
            <v>#N/A</v>
          </cell>
          <cell r="BG76" t="e">
            <v>#N/A</v>
          </cell>
          <cell r="BH76" t="e">
            <v>#N/A</v>
          </cell>
          <cell r="BI76" t="e">
            <v>#N/A</v>
          </cell>
          <cell r="BJ76" t="e">
            <v>#N/A</v>
          </cell>
          <cell r="BK76" t="e">
            <v>#N/A</v>
          </cell>
          <cell r="BL76" t="e">
            <v>#N/A</v>
          </cell>
          <cell r="BM76" t="e">
            <v>#N/A</v>
          </cell>
          <cell r="BN76" t="e">
            <v>#N/A</v>
          </cell>
          <cell r="BO76" t="e">
            <v>#N/A</v>
          </cell>
          <cell r="BP76" t="e">
            <v>#N/A</v>
          </cell>
          <cell r="BQ76" t="e">
            <v>#N/A</v>
          </cell>
          <cell r="BR76" t="e">
            <v>#N/A</v>
          </cell>
          <cell r="BS76" t="e">
            <v>#N/A</v>
          </cell>
          <cell r="BT76" t="e">
            <v>#N/A</v>
          </cell>
          <cell r="BU76" t="e">
            <v>#N/A</v>
          </cell>
        </row>
        <row r="77">
          <cell r="B77">
            <v>3537.5146210698499</v>
          </cell>
          <cell r="C77">
            <v>0</v>
          </cell>
          <cell r="D77">
            <v>3537.5146210698499</v>
          </cell>
          <cell r="E77">
            <v>205.62462443794354</v>
          </cell>
          <cell r="F77">
            <v>205.62760166470895</v>
          </cell>
          <cell r="G77">
            <v>0</v>
          </cell>
          <cell r="H77">
            <v>1288.19873046875</v>
          </cell>
          <cell r="I77">
            <v>148.8270263671875</v>
          </cell>
          <cell r="J77">
            <v>1437.0257568359375</v>
          </cell>
          <cell r="K77">
            <v>82.205044331648367</v>
          </cell>
          <cell r="L77">
            <v>90.690678429765214</v>
          </cell>
          <cell r="M77">
            <v>0.11553110777638501</v>
          </cell>
          <cell r="N77">
            <v>2979.01123046875</v>
          </cell>
          <cell r="O77">
            <v>257.13720703125</v>
          </cell>
          <cell r="P77">
            <v>3236.1484375</v>
          </cell>
          <cell r="Q77">
            <v>180.66192059144606</v>
          </cell>
          <cell r="R77">
            <v>184.73047574985054</v>
          </cell>
          <cell r="S77">
            <v>8.6316293272512848E-2</v>
          </cell>
          <cell r="T77">
            <v>1921.3614501953125</v>
          </cell>
          <cell r="U77">
            <v>2.4052734375</v>
          </cell>
          <cell r="V77">
            <v>1923.7667236328125</v>
          </cell>
          <cell r="W77">
            <v>140.99669892487501</v>
          </cell>
          <cell r="X77">
            <v>142.41376475359584</v>
          </cell>
          <cell r="Y77">
            <v>1.2518589030999327E-3</v>
          </cell>
          <cell r="Z77" t="e">
            <v>#N/A</v>
          </cell>
          <cell r="AA77" t="e">
            <v>#N/A</v>
          </cell>
          <cell r="AB77" t="e">
            <v>#N/A</v>
          </cell>
          <cell r="AC77" t="e">
            <v>#N/A</v>
          </cell>
          <cell r="AD77" t="e">
            <v>#N/A</v>
          </cell>
          <cell r="AE77" t="e">
            <v>#N/A</v>
          </cell>
          <cell r="AF77" t="e">
            <v>#N/A</v>
          </cell>
          <cell r="AG77" t="e">
            <v>#N/A</v>
          </cell>
          <cell r="AH77" t="e">
            <v>#N/A</v>
          </cell>
          <cell r="AI77" t="e">
            <v>#N/A</v>
          </cell>
          <cell r="AJ77" t="e">
            <v>#N/A</v>
          </cell>
          <cell r="AK77" t="e">
            <v>#N/A</v>
          </cell>
          <cell r="AL77" t="e">
            <v>#N/A</v>
          </cell>
          <cell r="AM77" t="e">
            <v>#N/A</v>
          </cell>
          <cell r="AN77" t="e">
            <v>#N/A</v>
          </cell>
          <cell r="AO77" t="e">
            <v>#N/A</v>
          </cell>
          <cell r="AP77" t="e">
            <v>#N/A</v>
          </cell>
          <cell r="AQ77" t="e">
            <v>#N/A</v>
          </cell>
          <cell r="AR77" t="e">
            <v>#N/A</v>
          </cell>
          <cell r="AS77" t="e">
            <v>#N/A</v>
          </cell>
          <cell r="AT77" t="e">
            <v>#N/A</v>
          </cell>
          <cell r="AU77" t="e">
            <v>#N/A</v>
          </cell>
          <cell r="AV77" t="e">
            <v>#N/A</v>
          </cell>
          <cell r="AW77" t="e">
            <v>#N/A</v>
          </cell>
          <cell r="AX77" t="e">
            <v>#N/A</v>
          </cell>
          <cell r="AY77" t="e">
            <v>#N/A</v>
          </cell>
          <cell r="AZ77" t="e">
            <v>#N/A</v>
          </cell>
          <cell r="BA77" t="e">
            <v>#N/A</v>
          </cell>
          <cell r="BB77" t="e">
            <v>#N/A</v>
          </cell>
          <cell r="BC77" t="e">
            <v>#N/A</v>
          </cell>
          <cell r="BD77" t="e">
            <v>#N/A</v>
          </cell>
          <cell r="BE77" t="e">
            <v>#N/A</v>
          </cell>
          <cell r="BF77" t="e">
            <v>#N/A</v>
          </cell>
          <cell r="BG77" t="e">
            <v>#N/A</v>
          </cell>
          <cell r="BH77" t="e">
            <v>#N/A</v>
          </cell>
          <cell r="BI77" t="e">
            <v>#N/A</v>
          </cell>
          <cell r="BJ77" t="e">
            <v>#N/A</v>
          </cell>
          <cell r="BK77" t="e">
            <v>#N/A</v>
          </cell>
          <cell r="BL77" t="e">
            <v>#N/A</v>
          </cell>
          <cell r="BM77" t="e">
            <v>#N/A</v>
          </cell>
          <cell r="BN77" t="e">
            <v>#N/A</v>
          </cell>
          <cell r="BO77" t="e">
            <v>#N/A</v>
          </cell>
          <cell r="BP77" t="e">
            <v>#N/A</v>
          </cell>
          <cell r="BQ77" t="e">
            <v>#N/A</v>
          </cell>
          <cell r="BR77" t="e">
            <v>#N/A</v>
          </cell>
          <cell r="BS77" t="e">
            <v>#N/A</v>
          </cell>
          <cell r="BT77" t="e">
            <v>#N/A</v>
          </cell>
          <cell r="BU77" t="e">
            <v>#N/A</v>
          </cell>
        </row>
        <row r="78">
          <cell r="B78">
            <v>3512.5809246576387</v>
          </cell>
          <cell r="C78">
            <v>1.7448448048030514</v>
          </cell>
          <cell r="D78">
            <v>3514.3257694624417</v>
          </cell>
          <cell r="E78">
            <v>209.13720536260118</v>
          </cell>
          <cell r="F78">
            <v>209.14192743417138</v>
          </cell>
          <cell r="G78">
            <v>4.9674152488689391E-4</v>
          </cell>
          <cell r="H78">
            <v>1296.3551025390625</v>
          </cell>
          <cell r="I78">
            <v>158.857666015625</v>
          </cell>
          <cell r="J78">
            <v>1455.2127685546875</v>
          </cell>
          <cell r="K78">
            <v>83.501399434187434</v>
          </cell>
          <cell r="L78">
            <v>92.145891198319902</v>
          </cell>
          <cell r="M78">
            <v>0.12254178326947898</v>
          </cell>
          <cell r="N78">
            <v>2935.396484375</v>
          </cell>
          <cell r="O78">
            <v>290.450439453125</v>
          </cell>
          <cell r="P78">
            <v>3225.846923828125</v>
          </cell>
          <cell r="Q78">
            <v>183.59731707582105</v>
          </cell>
          <cell r="R78">
            <v>187.95632267367867</v>
          </cell>
          <cell r="S78">
            <v>9.8947600775289218E-2</v>
          </cell>
          <cell r="T78">
            <v>2201.33984375</v>
          </cell>
          <cell r="U78">
            <v>4.203125</v>
          </cell>
          <cell r="V78">
            <v>2205.54296875</v>
          </cell>
          <cell r="W78">
            <v>143.198038768625</v>
          </cell>
          <cell r="X78">
            <v>144.61930772234584</v>
          </cell>
          <cell r="Y78">
            <v>1.9093485324101266E-3</v>
          </cell>
          <cell r="Z78" t="e">
            <v>#N/A</v>
          </cell>
          <cell r="AA78" t="e">
            <v>#N/A</v>
          </cell>
          <cell r="AB78" t="e">
            <v>#N/A</v>
          </cell>
          <cell r="AC78" t="e">
            <v>#N/A</v>
          </cell>
          <cell r="AD78" t="e">
            <v>#N/A</v>
          </cell>
          <cell r="AE78" t="e">
            <v>#N/A</v>
          </cell>
          <cell r="AF78" t="e">
            <v>#N/A</v>
          </cell>
          <cell r="AG78" t="e">
            <v>#N/A</v>
          </cell>
          <cell r="AH78" t="e">
            <v>#N/A</v>
          </cell>
          <cell r="AI78" t="e">
            <v>#N/A</v>
          </cell>
          <cell r="AJ78" t="e">
            <v>#N/A</v>
          </cell>
          <cell r="AK78" t="e">
            <v>#N/A</v>
          </cell>
          <cell r="AL78" t="e">
            <v>#N/A</v>
          </cell>
          <cell r="AM78" t="e">
            <v>#N/A</v>
          </cell>
          <cell r="AN78" t="e">
            <v>#N/A</v>
          </cell>
          <cell r="AO78" t="e">
            <v>#N/A</v>
          </cell>
          <cell r="AP78" t="e">
            <v>#N/A</v>
          </cell>
          <cell r="AQ78" t="e">
            <v>#N/A</v>
          </cell>
          <cell r="AR78" t="e">
            <v>#N/A</v>
          </cell>
          <cell r="AS78" t="e">
            <v>#N/A</v>
          </cell>
          <cell r="AT78" t="e">
            <v>#N/A</v>
          </cell>
          <cell r="AU78" t="e">
            <v>#N/A</v>
          </cell>
          <cell r="AV78" t="e">
            <v>#N/A</v>
          </cell>
          <cell r="AW78" t="e">
            <v>#N/A</v>
          </cell>
          <cell r="AX78" t="e">
            <v>#N/A</v>
          </cell>
          <cell r="AY78" t="e">
            <v>#N/A</v>
          </cell>
          <cell r="AZ78" t="e">
            <v>#N/A</v>
          </cell>
          <cell r="BA78" t="e">
            <v>#N/A</v>
          </cell>
          <cell r="BB78" t="e">
            <v>#N/A</v>
          </cell>
          <cell r="BC78" t="e">
            <v>#N/A</v>
          </cell>
          <cell r="BD78" t="e">
            <v>#N/A</v>
          </cell>
          <cell r="BE78" t="e">
            <v>#N/A</v>
          </cell>
          <cell r="BF78" t="e">
            <v>#N/A</v>
          </cell>
          <cell r="BG78" t="e">
            <v>#N/A</v>
          </cell>
          <cell r="BH78" t="e">
            <v>#N/A</v>
          </cell>
          <cell r="BI78" t="e">
            <v>#N/A</v>
          </cell>
          <cell r="BJ78" t="e">
            <v>#N/A</v>
          </cell>
          <cell r="BK78" t="e">
            <v>#N/A</v>
          </cell>
          <cell r="BL78" t="e">
            <v>#N/A</v>
          </cell>
          <cell r="BM78" t="e">
            <v>#N/A</v>
          </cell>
          <cell r="BN78" t="e">
            <v>#N/A</v>
          </cell>
          <cell r="BO78" t="e">
            <v>#N/A</v>
          </cell>
          <cell r="BP78" t="e">
            <v>#N/A</v>
          </cell>
          <cell r="BQ78" t="e">
            <v>#N/A</v>
          </cell>
          <cell r="BR78" t="e">
            <v>#N/A</v>
          </cell>
          <cell r="BS78" t="e">
            <v>#N/A</v>
          </cell>
          <cell r="BT78" t="e">
            <v>#N/A</v>
          </cell>
          <cell r="BU78" t="e">
            <v>#N/A</v>
          </cell>
        </row>
        <row r="79">
          <cell r="B79">
            <v>3521.3601530450223</v>
          </cell>
          <cell r="C79">
            <v>0</v>
          </cell>
          <cell r="D79">
            <v>3521.3601530450223</v>
          </cell>
          <cell r="E79">
            <v>212.65856551564619</v>
          </cell>
          <cell r="F79">
            <v>212.66328758721639</v>
          </cell>
          <cell r="G79">
            <v>0</v>
          </cell>
          <cell r="H79">
            <v>1316.391845703125</v>
          </cell>
          <cell r="I79">
            <v>169.435302734375</v>
          </cell>
          <cell r="J79">
            <v>1485.8271484375</v>
          </cell>
          <cell r="K79">
            <v>84.817791279890557</v>
          </cell>
          <cell r="L79">
            <v>93.631718346757395</v>
          </cell>
          <cell r="M79">
            <v>0.12871190541587899</v>
          </cell>
          <cell r="N79">
            <v>2926.950439453125</v>
          </cell>
          <cell r="O79">
            <v>288.956298828125</v>
          </cell>
          <cell r="P79">
            <v>3215.90673828125</v>
          </cell>
          <cell r="Q79">
            <v>186.52426751527418</v>
          </cell>
          <cell r="R79">
            <v>191.17222941195993</v>
          </cell>
          <cell r="S79">
            <v>9.8722648300841723E-2</v>
          </cell>
          <cell r="T79">
            <v>2182.186767578125</v>
          </cell>
          <cell r="U79">
            <v>5.072509765625</v>
          </cell>
          <cell r="V79">
            <v>2187.25927734375</v>
          </cell>
          <cell r="W79">
            <v>145.38022553620311</v>
          </cell>
          <cell r="X79">
            <v>146.80656699968958</v>
          </cell>
          <cell r="Y79">
            <v>2.3245076182249365E-3</v>
          </cell>
          <cell r="Z79" t="e">
            <v>#N/A</v>
          </cell>
          <cell r="AA79" t="e">
            <v>#N/A</v>
          </cell>
          <cell r="AB79" t="e">
            <v>#N/A</v>
          </cell>
          <cell r="AC79" t="e">
            <v>#N/A</v>
          </cell>
          <cell r="AD79" t="e">
            <v>#N/A</v>
          </cell>
          <cell r="AE79" t="e">
            <v>#N/A</v>
          </cell>
          <cell r="AF79" t="e">
            <v>#N/A</v>
          </cell>
          <cell r="AG79" t="e">
            <v>#N/A</v>
          </cell>
          <cell r="AH79" t="e">
            <v>#N/A</v>
          </cell>
          <cell r="AI79" t="e">
            <v>#N/A</v>
          </cell>
          <cell r="AJ79" t="e">
            <v>#N/A</v>
          </cell>
          <cell r="AK79" t="e">
            <v>#N/A</v>
          </cell>
          <cell r="AL79" t="e">
            <v>#N/A</v>
          </cell>
          <cell r="AM79" t="e">
            <v>#N/A</v>
          </cell>
          <cell r="AN79" t="e">
            <v>#N/A</v>
          </cell>
          <cell r="AO79" t="e">
            <v>#N/A</v>
          </cell>
          <cell r="AP79" t="e">
            <v>#N/A</v>
          </cell>
          <cell r="AQ79" t="e">
            <v>#N/A</v>
          </cell>
          <cell r="AR79" t="e">
            <v>#N/A</v>
          </cell>
          <cell r="AS79" t="e">
            <v>#N/A</v>
          </cell>
          <cell r="AT79" t="e">
            <v>#N/A</v>
          </cell>
          <cell r="AU79" t="e">
            <v>#N/A</v>
          </cell>
          <cell r="AV79" t="e">
            <v>#N/A</v>
          </cell>
          <cell r="AW79" t="e">
            <v>#N/A</v>
          </cell>
          <cell r="AX79" t="e">
            <v>#N/A</v>
          </cell>
          <cell r="AY79" t="e">
            <v>#N/A</v>
          </cell>
          <cell r="AZ79" t="e">
            <v>#N/A</v>
          </cell>
          <cell r="BA79" t="e">
            <v>#N/A</v>
          </cell>
          <cell r="BB79" t="e">
            <v>#N/A</v>
          </cell>
          <cell r="BC79" t="e">
            <v>#N/A</v>
          </cell>
          <cell r="BD79" t="e">
            <v>#N/A</v>
          </cell>
          <cell r="BE79" t="e">
            <v>#N/A</v>
          </cell>
          <cell r="BF79" t="e">
            <v>#N/A</v>
          </cell>
          <cell r="BG79" t="e">
            <v>#N/A</v>
          </cell>
          <cell r="BH79" t="e">
            <v>#N/A</v>
          </cell>
          <cell r="BI79" t="e">
            <v>#N/A</v>
          </cell>
          <cell r="BJ79" t="e">
            <v>#N/A</v>
          </cell>
          <cell r="BK79" t="e">
            <v>#N/A</v>
          </cell>
          <cell r="BL79" t="e">
            <v>#N/A</v>
          </cell>
          <cell r="BM79" t="e">
            <v>#N/A</v>
          </cell>
          <cell r="BN79" t="e">
            <v>#N/A</v>
          </cell>
          <cell r="BO79" t="e">
            <v>#N/A</v>
          </cell>
          <cell r="BP79" t="e">
            <v>#N/A</v>
          </cell>
          <cell r="BQ79" t="e">
            <v>#N/A</v>
          </cell>
          <cell r="BR79" t="e">
            <v>#N/A</v>
          </cell>
          <cell r="BS79" t="e">
            <v>#N/A</v>
          </cell>
          <cell r="BT79" t="e">
            <v>#N/A</v>
          </cell>
          <cell r="BU79" t="e">
            <v>#N/A</v>
          </cell>
        </row>
        <row r="80">
          <cell r="B80">
            <v>3525.9214302518508</v>
          </cell>
          <cell r="C80">
            <v>0</v>
          </cell>
          <cell r="D80">
            <v>3525.9214302518508</v>
          </cell>
          <cell r="E80">
            <v>216.18448694589804</v>
          </cell>
          <cell r="F80">
            <v>216.18920901746824</v>
          </cell>
          <cell r="G80">
            <v>0</v>
          </cell>
          <cell r="H80">
            <v>1311.6173095703125</v>
          </cell>
          <cell r="I80">
            <v>174.2327880859375</v>
          </cell>
          <cell r="J80">
            <v>1485.85009765625</v>
          </cell>
          <cell r="K80">
            <v>86.129408589460866</v>
          </cell>
          <cell r="L80">
            <v>95.117568444413649</v>
          </cell>
          <cell r="M80">
            <v>0.13283812802304079</v>
          </cell>
          <cell r="N80">
            <v>2911.095947265625</v>
          </cell>
          <cell r="O80">
            <v>295.916259765625</v>
          </cell>
          <cell r="P80">
            <v>3207.01220703125</v>
          </cell>
          <cell r="Q80">
            <v>189.43536346253981</v>
          </cell>
          <cell r="R80">
            <v>194.37924161899119</v>
          </cell>
          <cell r="S80">
            <v>0.10165115307984864</v>
          </cell>
          <cell r="T80">
            <v>2203.20947265625</v>
          </cell>
          <cell r="U80">
            <v>4.0078125</v>
          </cell>
          <cell r="V80">
            <v>2207.21728515625</v>
          </cell>
          <cell r="W80">
            <v>147.58343500885937</v>
          </cell>
          <cell r="X80">
            <v>149.01378428484583</v>
          </cell>
          <cell r="Y80">
            <v>1.8190791886747251E-3</v>
          </cell>
          <cell r="Z80" t="e">
            <v>#N/A</v>
          </cell>
          <cell r="AA80" t="e">
            <v>#N/A</v>
          </cell>
          <cell r="AB80" t="e">
            <v>#N/A</v>
          </cell>
          <cell r="AC80" t="e">
            <v>#N/A</v>
          </cell>
          <cell r="AD80" t="e">
            <v>#N/A</v>
          </cell>
          <cell r="AE80" t="e">
            <v>#N/A</v>
          </cell>
          <cell r="AF80" t="e">
            <v>#N/A</v>
          </cell>
          <cell r="AG80" t="e">
            <v>#N/A</v>
          </cell>
          <cell r="AH80" t="e">
            <v>#N/A</v>
          </cell>
          <cell r="AI80" t="e">
            <v>#N/A</v>
          </cell>
          <cell r="AJ80" t="e">
            <v>#N/A</v>
          </cell>
          <cell r="AK80" t="e">
            <v>#N/A</v>
          </cell>
          <cell r="AL80" t="e">
            <v>#N/A</v>
          </cell>
          <cell r="AM80" t="e">
            <v>#N/A</v>
          </cell>
          <cell r="AN80" t="e">
            <v>#N/A</v>
          </cell>
          <cell r="AO80" t="e">
            <v>#N/A</v>
          </cell>
          <cell r="AP80" t="e">
            <v>#N/A</v>
          </cell>
          <cell r="AQ80" t="e">
            <v>#N/A</v>
          </cell>
          <cell r="AR80" t="e">
            <v>#N/A</v>
          </cell>
          <cell r="AS80" t="e">
            <v>#N/A</v>
          </cell>
          <cell r="AT80" t="e">
            <v>#N/A</v>
          </cell>
          <cell r="AU80" t="e">
            <v>#N/A</v>
          </cell>
          <cell r="AV80" t="e">
            <v>#N/A</v>
          </cell>
          <cell r="AW80" t="e">
            <v>#N/A</v>
          </cell>
          <cell r="AX80" t="e">
            <v>#N/A</v>
          </cell>
          <cell r="AY80" t="e">
            <v>#N/A</v>
          </cell>
          <cell r="AZ80" t="e">
            <v>#N/A</v>
          </cell>
          <cell r="BA80" t="e">
            <v>#N/A</v>
          </cell>
          <cell r="BB80" t="e">
            <v>#N/A</v>
          </cell>
          <cell r="BC80" t="e">
            <v>#N/A</v>
          </cell>
          <cell r="BD80" t="e">
            <v>#N/A</v>
          </cell>
          <cell r="BE80" t="e">
            <v>#N/A</v>
          </cell>
          <cell r="BF80" t="e">
            <v>#N/A</v>
          </cell>
          <cell r="BG80" t="e">
            <v>#N/A</v>
          </cell>
          <cell r="BH80" t="e">
            <v>#N/A</v>
          </cell>
          <cell r="BI80" t="e">
            <v>#N/A</v>
          </cell>
          <cell r="BJ80" t="e">
            <v>#N/A</v>
          </cell>
          <cell r="BK80" t="e">
            <v>#N/A</v>
          </cell>
          <cell r="BL80" t="e">
            <v>#N/A</v>
          </cell>
          <cell r="BM80" t="e">
            <v>#N/A</v>
          </cell>
          <cell r="BN80" t="e">
            <v>#N/A</v>
          </cell>
          <cell r="BO80" t="e">
            <v>#N/A</v>
          </cell>
          <cell r="BP80" t="e">
            <v>#N/A</v>
          </cell>
          <cell r="BQ80" t="e">
            <v>#N/A</v>
          </cell>
          <cell r="BR80" t="e">
            <v>#N/A</v>
          </cell>
          <cell r="BS80" t="e">
            <v>#N/A</v>
          </cell>
          <cell r="BT80" t="e">
            <v>#N/A</v>
          </cell>
          <cell r="BU80" t="e">
            <v>#N/A</v>
          </cell>
        </row>
        <row r="81">
          <cell r="B81">
            <v>3526.0767534541078</v>
          </cell>
          <cell r="C81">
            <v>0</v>
          </cell>
          <cell r="D81">
            <v>3526.0767534541078</v>
          </cell>
          <cell r="E81">
            <v>219.71056369935215</v>
          </cell>
          <cell r="F81">
            <v>219.71528577092235</v>
          </cell>
          <cell r="G81">
            <v>0</v>
          </cell>
          <cell r="H81">
            <v>1305.3673095703125</v>
          </cell>
          <cell r="I81">
            <v>179.2528076171875</v>
          </cell>
          <cell r="J81">
            <v>1484.6201171875</v>
          </cell>
          <cell r="K81">
            <v>87.43477589903118</v>
          </cell>
          <cell r="L81">
            <v>96.602188561601153</v>
          </cell>
          <cell r="M81">
            <v>0.13731982278320737</v>
          </cell>
          <cell r="N81">
            <v>2571.6015625</v>
          </cell>
          <cell r="O81">
            <v>272.4501953125</v>
          </cell>
          <cell r="P81">
            <v>2844.0517578125</v>
          </cell>
          <cell r="Q81">
            <v>192.00696502503982</v>
          </cell>
          <cell r="R81">
            <v>197.2232933768037</v>
          </cell>
          <cell r="S81">
            <v>0.10594572630747498</v>
          </cell>
          <cell r="T81">
            <v>2184.607421875</v>
          </cell>
          <cell r="U81">
            <v>4.72705078125</v>
          </cell>
          <cell r="V81">
            <v>2189.33447265625</v>
          </cell>
          <cell r="W81">
            <v>149.76804243073437</v>
          </cell>
          <cell r="X81">
            <v>151.20311875750207</v>
          </cell>
          <cell r="Y81">
            <v>2.1637987374376294E-3</v>
          </cell>
          <cell r="Z81" t="e">
            <v>#N/A</v>
          </cell>
          <cell r="AA81" t="e">
            <v>#N/A</v>
          </cell>
          <cell r="AB81" t="e">
            <v>#N/A</v>
          </cell>
          <cell r="AC81" t="e">
            <v>#N/A</v>
          </cell>
          <cell r="AD81" t="e">
            <v>#N/A</v>
          </cell>
          <cell r="AE81" t="e">
            <v>#N/A</v>
          </cell>
          <cell r="AF81" t="e">
            <v>#N/A</v>
          </cell>
          <cell r="AG81" t="e">
            <v>#N/A</v>
          </cell>
          <cell r="AH81" t="e">
            <v>#N/A</v>
          </cell>
          <cell r="AI81" t="e">
            <v>#N/A</v>
          </cell>
          <cell r="AJ81" t="e">
            <v>#N/A</v>
          </cell>
          <cell r="AK81" t="e">
            <v>#N/A</v>
          </cell>
          <cell r="AL81" t="e">
            <v>#N/A</v>
          </cell>
          <cell r="AM81" t="e">
            <v>#N/A</v>
          </cell>
          <cell r="AN81" t="e">
            <v>#N/A</v>
          </cell>
          <cell r="AO81" t="e">
            <v>#N/A</v>
          </cell>
          <cell r="AP81" t="e">
            <v>#N/A</v>
          </cell>
          <cell r="AQ81" t="e">
            <v>#N/A</v>
          </cell>
          <cell r="AR81" t="e">
            <v>#N/A</v>
          </cell>
          <cell r="AS81" t="e">
            <v>#N/A</v>
          </cell>
          <cell r="AT81" t="e">
            <v>#N/A</v>
          </cell>
          <cell r="AU81" t="e">
            <v>#N/A</v>
          </cell>
          <cell r="AV81" t="e">
            <v>#N/A</v>
          </cell>
          <cell r="AW81" t="e">
            <v>#N/A</v>
          </cell>
          <cell r="AX81" t="e">
            <v>#N/A</v>
          </cell>
          <cell r="AY81" t="e">
            <v>#N/A</v>
          </cell>
          <cell r="AZ81" t="e">
            <v>#N/A</v>
          </cell>
          <cell r="BA81" t="e">
            <v>#N/A</v>
          </cell>
          <cell r="BB81" t="e">
            <v>#N/A</v>
          </cell>
          <cell r="BC81" t="e">
            <v>#N/A</v>
          </cell>
          <cell r="BD81" t="e">
            <v>#N/A</v>
          </cell>
          <cell r="BE81" t="e">
            <v>#N/A</v>
          </cell>
          <cell r="BF81" t="e">
            <v>#N/A</v>
          </cell>
          <cell r="BG81" t="e">
            <v>#N/A</v>
          </cell>
          <cell r="BH81" t="e">
            <v>#N/A</v>
          </cell>
          <cell r="BI81" t="e">
            <v>#N/A</v>
          </cell>
          <cell r="BJ81" t="e">
            <v>#N/A</v>
          </cell>
          <cell r="BK81" t="e">
            <v>#N/A</v>
          </cell>
          <cell r="BL81" t="e">
            <v>#N/A</v>
          </cell>
          <cell r="BM81" t="e">
            <v>#N/A</v>
          </cell>
          <cell r="BN81" t="e">
            <v>#N/A</v>
          </cell>
          <cell r="BO81" t="e">
            <v>#N/A</v>
          </cell>
          <cell r="BP81" t="e">
            <v>#N/A</v>
          </cell>
          <cell r="BQ81" t="e">
            <v>#N/A</v>
          </cell>
          <cell r="BR81" t="e">
            <v>#N/A</v>
          </cell>
          <cell r="BS81" t="e">
            <v>#N/A</v>
          </cell>
          <cell r="BT81" t="e">
            <v>#N/A</v>
          </cell>
          <cell r="BU81" t="e">
            <v>#N/A</v>
          </cell>
        </row>
        <row r="82">
          <cell r="B82">
            <v>3525.6628432447906</v>
          </cell>
          <cell r="C82">
            <v>0.48639437037036259</v>
          </cell>
          <cell r="D82">
            <v>3526.1492376151609</v>
          </cell>
          <cell r="E82">
            <v>223.23622654259694</v>
          </cell>
          <cell r="F82">
            <v>223.24143500853751</v>
          </cell>
          <cell r="G82">
            <v>1.3795827678256292E-4</v>
          </cell>
          <cell r="H82">
            <v>1296.4169921875</v>
          </cell>
          <cell r="I82">
            <v>199.6141357421875</v>
          </cell>
          <cell r="J82">
            <v>1496.0311279296875</v>
          </cell>
          <cell r="K82">
            <v>88.731192891218683</v>
          </cell>
          <cell r="L82">
            <v>98.098219689530836</v>
          </cell>
          <cell r="M82">
            <v>0.15397371134836021</v>
          </cell>
          <cell r="N82">
            <v>2905.085205078125</v>
          </cell>
          <cell r="O82">
            <v>312.39013671875</v>
          </cell>
          <cell r="P82">
            <v>3217.475341796875</v>
          </cell>
          <cell r="Q82">
            <v>194.91205023011796</v>
          </cell>
          <cell r="R82">
            <v>200.44076871860057</v>
          </cell>
          <cell r="S82">
            <v>0.10753217708475062</v>
          </cell>
          <cell r="T82">
            <v>2190.298828125</v>
          </cell>
          <cell r="U82">
            <v>4.076416015625</v>
          </cell>
          <cell r="V82">
            <v>2194.375244140625</v>
          </cell>
          <cell r="W82">
            <v>151.95834125885938</v>
          </cell>
          <cell r="X82">
            <v>153.39749400164268</v>
          </cell>
          <cell r="Y82">
            <v>1.8611232235898176E-3</v>
          </cell>
          <cell r="Z82" t="e">
            <v>#N/A</v>
          </cell>
          <cell r="AA82" t="e">
            <v>#N/A</v>
          </cell>
          <cell r="AB82" t="e">
            <v>#N/A</v>
          </cell>
          <cell r="AC82" t="e">
            <v>#N/A</v>
          </cell>
          <cell r="AD82" t="e">
            <v>#N/A</v>
          </cell>
          <cell r="AE82" t="e">
            <v>#N/A</v>
          </cell>
          <cell r="AF82" t="e">
            <v>#N/A</v>
          </cell>
          <cell r="AG82" t="e">
            <v>#N/A</v>
          </cell>
          <cell r="AH82" t="e">
            <v>#N/A</v>
          </cell>
          <cell r="AI82" t="e">
            <v>#N/A</v>
          </cell>
          <cell r="AJ82" t="e">
            <v>#N/A</v>
          </cell>
          <cell r="AK82" t="e">
            <v>#N/A</v>
          </cell>
          <cell r="AL82" t="e">
            <v>#N/A</v>
          </cell>
          <cell r="AM82" t="e">
            <v>#N/A</v>
          </cell>
          <cell r="AN82" t="e">
            <v>#N/A</v>
          </cell>
          <cell r="AO82" t="e">
            <v>#N/A</v>
          </cell>
          <cell r="AP82" t="e">
            <v>#N/A</v>
          </cell>
          <cell r="AQ82" t="e">
            <v>#N/A</v>
          </cell>
          <cell r="AR82" t="e">
            <v>#N/A</v>
          </cell>
          <cell r="AS82" t="e">
            <v>#N/A</v>
          </cell>
          <cell r="AT82" t="e">
            <v>#N/A</v>
          </cell>
          <cell r="AU82" t="e">
            <v>#N/A</v>
          </cell>
          <cell r="AV82" t="e">
            <v>#N/A</v>
          </cell>
          <cell r="AW82" t="e">
            <v>#N/A</v>
          </cell>
          <cell r="AX82" t="e">
            <v>#N/A</v>
          </cell>
          <cell r="AY82" t="e">
            <v>#N/A</v>
          </cell>
          <cell r="AZ82" t="e">
            <v>#N/A</v>
          </cell>
          <cell r="BA82" t="e">
            <v>#N/A</v>
          </cell>
          <cell r="BB82" t="e">
            <v>#N/A</v>
          </cell>
          <cell r="BC82" t="e">
            <v>#N/A</v>
          </cell>
          <cell r="BD82" t="e">
            <v>#N/A</v>
          </cell>
          <cell r="BE82" t="e">
            <v>#N/A</v>
          </cell>
          <cell r="BF82" t="e">
            <v>#N/A</v>
          </cell>
          <cell r="BG82" t="e">
            <v>#N/A</v>
          </cell>
          <cell r="BH82" t="e">
            <v>#N/A</v>
          </cell>
          <cell r="BI82" t="e">
            <v>#N/A</v>
          </cell>
          <cell r="BJ82" t="e">
            <v>#N/A</v>
          </cell>
          <cell r="BK82" t="e">
            <v>#N/A</v>
          </cell>
          <cell r="BL82" t="e">
            <v>#N/A</v>
          </cell>
          <cell r="BM82" t="e">
            <v>#N/A</v>
          </cell>
          <cell r="BN82" t="e">
            <v>#N/A</v>
          </cell>
          <cell r="BO82" t="e">
            <v>#N/A</v>
          </cell>
          <cell r="BP82" t="e">
            <v>#N/A</v>
          </cell>
          <cell r="BQ82" t="e">
            <v>#N/A</v>
          </cell>
          <cell r="BR82" t="e">
            <v>#N/A</v>
          </cell>
          <cell r="BS82" t="e">
            <v>#N/A</v>
          </cell>
          <cell r="BT82" t="e">
            <v>#N/A</v>
          </cell>
          <cell r="BU82" t="e">
            <v>#N/A</v>
          </cell>
        </row>
        <row r="83">
          <cell r="B83">
            <v>3516.7429214858212</v>
          </cell>
          <cell r="C83">
            <v>0</v>
          </cell>
          <cell r="D83">
            <v>3516.7429214858212</v>
          </cell>
          <cell r="E83">
            <v>226.75296946408275</v>
          </cell>
          <cell r="F83">
            <v>226.75817793002332</v>
          </cell>
          <cell r="G83">
            <v>0</v>
          </cell>
          <cell r="H83">
            <v>1310.6314697265625</v>
          </cell>
          <cell r="I83">
            <v>200.5135498046875</v>
          </cell>
          <cell r="J83">
            <v>1511.14501953125</v>
          </cell>
          <cell r="K83">
            <v>90.041824360945242</v>
          </cell>
          <cell r="L83">
            <v>99.609364709062092</v>
          </cell>
          <cell r="M83">
            <v>0.15299003147430965</v>
          </cell>
          <cell r="N83">
            <v>2489.521728515625</v>
          </cell>
          <cell r="O83">
            <v>295.515380859375</v>
          </cell>
          <cell r="P83">
            <v>2785.037109375</v>
          </cell>
          <cell r="Q83">
            <v>197.40157195863358</v>
          </cell>
          <cell r="R83">
            <v>203.22580582797556</v>
          </cell>
          <cell r="S83">
            <v>0.11870367608141977</v>
          </cell>
          <cell r="T83">
            <v>2178.96484375</v>
          </cell>
          <cell r="U83">
            <v>4.46875</v>
          </cell>
          <cell r="V83">
            <v>2183.43359375</v>
          </cell>
          <cell r="W83">
            <v>154.13730610260939</v>
          </cell>
          <cell r="X83">
            <v>155.58092759539269</v>
          </cell>
          <cell r="Y83">
            <v>2.0508591558133071E-3</v>
          </cell>
          <cell r="Z83" t="e">
            <v>#N/A</v>
          </cell>
          <cell r="AA83" t="e">
            <v>#N/A</v>
          </cell>
          <cell r="AB83" t="e">
            <v>#N/A</v>
          </cell>
          <cell r="AC83" t="e">
            <v>#N/A</v>
          </cell>
          <cell r="AD83" t="e">
            <v>#N/A</v>
          </cell>
          <cell r="AE83" t="e">
            <v>#N/A</v>
          </cell>
          <cell r="AF83" t="e">
            <v>#N/A</v>
          </cell>
          <cell r="AG83" t="e">
            <v>#N/A</v>
          </cell>
          <cell r="AH83" t="e">
            <v>#N/A</v>
          </cell>
          <cell r="AI83" t="e">
            <v>#N/A</v>
          </cell>
          <cell r="AJ83" t="e">
            <v>#N/A</v>
          </cell>
          <cell r="AK83" t="e">
            <v>#N/A</v>
          </cell>
          <cell r="AL83" t="e">
            <v>#N/A</v>
          </cell>
          <cell r="AM83" t="e">
            <v>#N/A</v>
          </cell>
          <cell r="AN83" t="e">
            <v>#N/A</v>
          </cell>
          <cell r="AO83" t="e">
            <v>#N/A</v>
          </cell>
          <cell r="AP83" t="e">
            <v>#N/A</v>
          </cell>
          <cell r="AQ83" t="e">
            <v>#N/A</v>
          </cell>
          <cell r="AR83" t="e">
            <v>#N/A</v>
          </cell>
          <cell r="AS83" t="e">
            <v>#N/A</v>
          </cell>
          <cell r="AT83" t="e">
            <v>#N/A</v>
          </cell>
          <cell r="AU83" t="e">
            <v>#N/A</v>
          </cell>
          <cell r="AV83" t="e">
            <v>#N/A</v>
          </cell>
          <cell r="AW83" t="e">
            <v>#N/A</v>
          </cell>
          <cell r="AX83" t="e">
            <v>#N/A</v>
          </cell>
          <cell r="AY83" t="e">
            <v>#N/A</v>
          </cell>
          <cell r="AZ83" t="e">
            <v>#N/A</v>
          </cell>
          <cell r="BA83" t="e">
            <v>#N/A</v>
          </cell>
          <cell r="BB83" t="e">
            <v>#N/A</v>
          </cell>
          <cell r="BC83" t="e">
            <v>#N/A</v>
          </cell>
          <cell r="BD83" t="e">
            <v>#N/A</v>
          </cell>
          <cell r="BE83" t="e">
            <v>#N/A</v>
          </cell>
          <cell r="BF83" t="e">
            <v>#N/A</v>
          </cell>
          <cell r="BG83" t="e">
            <v>#N/A</v>
          </cell>
          <cell r="BH83" t="e">
            <v>#N/A</v>
          </cell>
          <cell r="BI83" t="e">
            <v>#N/A</v>
          </cell>
          <cell r="BJ83" t="e">
            <v>#N/A</v>
          </cell>
          <cell r="BK83" t="e">
            <v>#N/A</v>
          </cell>
          <cell r="BL83" t="e">
            <v>#N/A</v>
          </cell>
          <cell r="BM83" t="e">
            <v>#N/A</v>
          </cell>
          <cell r="BN83" t="e">
            <v>#N/A</v>
          </cell>
          <cell r="BO83" t="e">
            <v>#N/A</v>
          </cell>
          <cell r="BP83" t="e">
            <v>#N/A</v>
          </cell>
          <cell r="BQ83" t="e">
            <v>#N/A</v>
          </cell>
          <cell r="BR83" t="e">
            <v>#N/A</v>
          </cell>
          <cell r="BS83" t="e">
            <v>#N/A</v>
          </cell>
          <cell r="BT83" t="e">
            <v>#N/A</v>
          </cell>
          <cell r="BU83" t="e">
            <v>#N/A</v>
          </cell>
        </row>
        <row r="84">
          <cell r="B84">
            <v>3415.1950818216428</v>
          </cell>
          <cell r="C84">
            <v>0</v>
          </cell>
          <cell r="D84">
            <v>3415.1950818216428</v>
          </cell>
          <cell r="E84">
            <v>230.1681645459044</v>
          </cell>
          <cell r="F84">
            <v>230.17337301184497</v>
          </cell>
          <cell r="G84">
            <v>0</v>
          </cell>
          <cell r="H84">
            <v>1326.6209716796875</v>
          </cell>
          <cell r="I84">
            <v>163.9532470703125</v>
          </cell>
          <cell r="J84">
            <v>1490.57421875</v>
          </cell>
          <cell r="K84">
            <v>91.36844533262493</v>
          </cell>
          <cell r="L84">
            <v>101.09993892781209</v>
          </cell>
          <cell r="M84">
            <v>0.12358710631773352</v>
          </cell>
          <cell r="N84">
            <v>2882.054931640625</v>
          </cell>
          <cell r="O84">
            <v>331.560546875</v>
          </cell>
          <cell r="P84">
            <v>3213.615478515625</v>
          </cell>
          <cell r="Q84">
            <v>200.28362689027421</v>
          </cell>
          <cell r="R84">
            <v>206.4394213064912</v>
          </cell>
          <cell r="S84">
            <v>0.11504310456923089</v>
          </cell>
          <cell r="T84">
            <v>2173.1025390625</v>
          </cell>
          <cell r="U84">
            <v>4.840576171875</v>
          </cell>
          <cell r="V84">
            <v>2177.943115234375</v>
          </cell>
          <cell r="W84">
            <v>156.3104086416719</v>
          </cell>
          <cell r="X84">
            <v>157.75887071062706</v>
          </cell>
          <cell r="Y84">
            <v>2.2274955207420987E-3</v>
          </cell>
          <cell r="Z84" t="e">
            <v>#N/A</v>
          </cell>
          <cell r="AA84" t="e">
            <v>#N/A</v>
          </cell>
          <cell r="AB84" t="e">
            <v>#N/A</v>
          </cell>
          <cell r="AC84" t="e">
            <v>#N/A</v>
          </cell>
          <cell r="AD84" t="e">
            <v>#N/A</v>
          </cell>
          <cell r="AE84" t="e">
            <v>#N/A</v>
          </cell>
          <cell r="AF84" t="e">
            <v>#N/A</v>
          </cell>
          <cell r="AG84" t="e">
            <v>#N/A</v>
          </cell>
          <cell r="AH84" t="e">
            <v>#N/A</v>
          </cell>
          <cell r="AI84" t="e">
            <v>#N/A</v>
          </cell>
          <cell r="AJ84" t="e">
            <v>#N/A</v>
          </cell>
          <cell r="AK84" t="e">
            <v>#N/A</v>
          </cell>
          <cell r="AL84" t="e">
            <v>#N/A</v>
          </cell>
          <cell r="AM84" t="e">
            <v>#N/A</v>
          </cell>
          <cell r="AN84" t="e">
            <v>#N/A</v>
          </cell>
          <cell r="AO84" t="e">
            <v>#N/A</v>
          </cell>
          <cell r="AP84" t="e">
            <v>#N/A</v>
          </cell>
          <cell r="AQ84" t="e">
            <v>#N/A</v>
          </cell>
          <cell r="AR84" t="e">
            <v>#N/A</v>
          </cell>
          <cell r="AS84" t="e">
            <v>#N/A</v>
          </cell>
          <cell r="AT84" t="e">
            <v>#N/A</v>
          </cell>
          <cell r="AU84" t="e">
            <v>#N/A</v>
          </cell>
          <cell r="AV84" t="e">
            <v>#N/A</v>
          </cell>
          <cell r="AW84" t="e">
            <v>#N/A</v>
          </cell>
          <cell r="AX84" t="e">
            <v>#N/A</v>
          </cell>
          <cell r="AY84" t="e">
            <v>#N/A</v>
          </cell>
          <cell r="AZ84" t="e">
            <v>#N/A</v>
          </cell>
          <cell r="BA84" t="e">
            <v>#N/A</v>
          </cell>
          <cell r="BB84" t="e">
            <v>#N/A</v>
          </cell>
          <cell r="BC84" t="e">
            <v>#N/A</v>
          </cell>
          <cell r="BD84" t="e">
            <v>#N/A</v>
          </cell>
          <cell r="BE84" t="e">
            <v>#N/A</v>
          </cell>
          <cell r="BF84" t="e">
            <v>#N/A</v>
          </cell>
          <cell r="BG84" t="e">
            <v>#N/A</v>
          </cell>
          <cell r="BH84" t="e">
            <v>#N/A</v>
          </cell>
          <cell r="BI84" t="e">
            <v>#N/A</v>
          </cell>
          <cell r="BJ84" t="e">
            <v>#N/A</v>
          </cell>
          <cell r="BK84" t="e">
            <v>#N/A</v>
          </cell>
          <cell r="BL84" t="e">
            <v>#N/A</v>
          </cell>
          <cell r="BM84" t="e">
            <v>#N/A</v>
          </cell>
          <cell r="BN84" t="e">
            <v>#N/A</v>
          </cell>
          <cell r="BO84" t="e">
            <v>#N/A</v>
          </cell>
          <cell r="BP84" t="e">
            <v>#N/A</v>
          </cell>
          <cell r="BQ84" t="e">
            <v>#N/A</v>
          </cell>
          <cell r="BR84" t="e">
            <v>#N/A</v>
          </cell>
          <cell r="BS84" t="e">
            <v>#N/A</v>
          </cell>
          <cell r="BT84" t="e">
            <v>#N/A</v>
          </cell>
          <cell r="BU84" t="e">
            <v>#N/A</v>
          </cell>
        </row>
        <row r="85">
          <cell r="B85">
            <v>3494.7312012540506</v>
          </cell>
          <cell r="C85">
            <v>0</v>
          </cell>
          <cell r="D85">
            <v>3494.7312012540506</v>
          </cell>
          <cell r="E85">
            <v>233.66289574715844</v>
          </cell>
          <cell r="F85">
            <v>233.66810421309901</v>
          </cell>
          <cell r="G85">
            <v>0</v>
          </cell>
          <cell r="H85">
            <v>1322.803955078125</v>
          </cell>
          <cell r="I85">
            <v>163.1097412109375</v>
          </cell>
          <cell r="J85">
            <v>1485.9136962890625</v>
          </cell>
          <cell r="K85">
            <v>92.691249287703059</v>
          </cell>
          <cell r="L85">
            <v>102.58585262410115</v>
          </cell>
          <cell r="M85">
            <v>0.12330605800260418</v>
          </cell>
          <cell r="N85">
            <v>2871.149658203125</v>
          </cell>
          <cell r="O85">
            <v>345.42529296875</v>
          </cell>
          <cell r="P85">
            <v>3216.574951171875</v>
          </cell>
          <cell r="Q85">
            <v>203.15477654847734</v>
          </cell>
          <cell r="R85">
            <v>209.65599625766308</v>
          </cell>
          <cell r="S85">
            <v>0.12030905180502863</v>
          </cell>
          <cell r="T85">
            <v>2161.4521484375</v>
          </cell>
          <cell r="U85">
            <v>5.167724609375</v>
          </cell>
          <cell r="V85">
            <v>2166.619873046875</v>
          </cell>
          <cell r="W85">
            <v>158.47186079010939</v>
          </cell>
          <cell r="X85">
            <v>159.92549058367393</v>
          </cell>
          <cell r="Y85">
            <v>2.39085774492427E-3</v>
          </cell>
          <cell r="Z85" t="e">
            <v>#N/A</v>
          </cell>
          <cell r="AA85" t="e">
            <v>#N/A</v>
          </cell>
          <cell r="AB85" t="e">
            <v>#N/A</v>
          </cell>
          <cell r="AC85" t="e">
            <v>#N/A</v>
          </cell>
          <cell r="AD85" t="e">
            <v>#N/A</v>
          </cell>
          <cell r="AE85" t="e">
            <v>#N/A</v>
          </cell>
          <cell r="AF85" t="e">
            <v>#N/A</v>
          </cell>
          <cell r="AG85" t="e">
            <v>#N/A</v>
          </cell>
          <cell r="AH85" t="e">
            <v>#N/A</v>
          </cell>
          <cell r="AI85" t="e">
            <v>#N/A</v>
          </cell>
          <cell r="AJ85" t="e">
            <v>#N/A</v>
          </cell>
          <cell r="AK85" t="e">
            <v>#N/A</v>
          </cell>
          <cell r="AL85" t="e">
            <v>#N/A</v>
          </cell>
          <cell r="AM85" t="e">
            <v>#N/A</v>
          </cell>
          <cell r="AN85" t="e">
            <v>#N/A</v>
          </cell>
          <cell r="AO85" t="e">
            <v>#N/A</v>
          </cell>
          <cell r="AP85" t="e">
            <v>#N/A</v>
          </cell>
          <cell r="AQ85" t="e">
            <v>#N/A</v>
          </cell>
          <cell r="AR85" t="e">
            <v>#N/A</v>
          </cell>
          <cell r="AS85" t="e">
            <v>#N/A</v>
          </cell>
          <cell r="AT85" t="e">
            <v>#N/A</v>
          </cell>
          <cell r="AU85" t="e">
            <v>#N/A</v>
          </cell>
          <cell r="AV85" t="e">
            <v>#N/A</v>
          </cell>
          <cell r="AW85" t="e">
            <v>#N/A</v>
          </cell>
          <cell r="AX85" t="e">
            <v>#N/A</v>
          </cell>
          <cell r="AY85" t="e">
            <v>#N/A</v>
          </cell>
          <cell r="AZ85" t="e">
            <v>#N/A</v>
          </cell>
          <cell r="BA85" t="e">
            <v>#N/A</v>
          </cell>
          <cell r="BB85" t="e">
            <v>#N/A</v>
          </cell>
          <cell r="BC85" t="e">
            <v>#N/A</v>
          </cell>
          <cell r="BD85" t="e">
            <v>#N/A</v>
          </cell>
          <cell r="BE85" t="e">
            <v>#N/A</v>
          </cell>
          <cell r="BF85" t="e">
            <v>#N/A</v>
          </cell>
          <cell r="BG85" t="e">
            <v>#N/A</v>
          </cell>
          <cell r="BH85" t="e">
            <v>#N/A</v>
          </cell>
          <cell r="BI85" t="e">
            <v>#N/A</v>
          </cell>
          <cell r="BJ85" t="e">
            <v>#N/A</v>
          </cell>
          <cell r="BK85" t="e">
            <v>#N/A</v>
          </cell>
          <cell r="BL85" t="e">
            <v>#N/A</v>
          </cell>
          <cell r="BM85" t="e">
            <v>#N/A</v>
          </cell>
          <cell r="BN85" t="e">
            <v>#N/A</v>
          </cell>
          <cell r="BO85" t="e">
            <v>#N/A</v>
          </cell>
          <cell r="BP85" t="e">
            <v>#N/A</v>
          </cell>
          <cell r="BQ85" t="e">
            <v>#N/A</v>
          </cell>
          <cell r="BR85" t="e">
            <v>#N/A</v>
          </cell>
          <cell r="BS85" t="e">
            <v>#N/A</v>
          </cell>
          <cell r="BT85" t="e">
            <v>#N/A</v>
          </cell>
          <cell r="BU85" t="e">
            <v>#N/A</v>
          </cell>
        </row>
        <row r="86">
          <cell r="B86">
            <v>3484.7799714316538</v>
          </cell>
          <cell r="C86">
            <v>0</v>
          </cell>
          <cell r="D86">
            <v>3484.7799714316538</v>
          </cell>
          <cell r="E86">
            <v>237.14767571859011</v>
          </cell>
          <cell r="F86">
            <v>237.15288418453068</v>
          </cell>
          <cell r="G86">
            <v>0</v>
          </cell>
          <cell r="H86">
            <v>1315.638671875</v>
          </cell>
          <cell r="I86">
            <v>167.0384521484375</v>
          </cell>
          <cell r="J86">
            <v>1482.6771240234375</v>
          </cell>
          <cell r="K86">
            <v>94.006887959578052</v>
          </cell>
          <cell r="L86">
            <v>104.06852974812459</v>
          </cell>
          <cell r="M86">
            <v>0.12696377487169819</v>
          </cell>
          <cell r="N86">
            <v>2853.0322265625</v>
          </cell>
          <cell r="O86">
            <v>369.549072265625</v>
          </cell>
          <cell r="P86">
            <v>3222.581298828125</v>
          </cell>
          <cell r="Q86">
            <v>206.00780877503985</v>
          </cell>
          <cell r="R86">
            <v>212.87857755649119</v>
          </cell>
          <cell r="S86">
            <v>0.12952853067169148</v>
          </cell>
          <cell r="T86">
            <v>2175.1376953125</v>
          </cell>
          <cell r="U86">
            <v>5.515869140625</v>
          </cell>
          <cell r="V86">
            <v>2180.653564453125</v>
          </cell>
          <cell r="W86">
            <v>160.64699848542188</v>
          </cell>
          <cell r="X86">
            <v>162.10614414812707</v>
          </cell>
          <cell r="Y86">
            <v>2.5358712473752335E-3</v>
          </cell>
          <cell r="Z86" t="e">
            <v>#N/A</v>
          </cell>
          <cell r="AA86" t="e">
            <v>#N/A</v>
          </cell>
          <cell r="AB86" t="e">
            <v>#N/A</v>
          </cell>
          <cell r="AC86" t="e">
            <v>#N/A</v>
          </cell>
          <cell r="AD86" t="e">
            <v>#N/A</v>
          </cell>
          <cell r="AE86" t="e">
            <v>#N/A</v>
          </cell>
          <cell r="AF86" t="e">
            <v>#N/A</v>
          </cell>
          <cell r="AG86" t="e">
            <v>#N/A</v>
          </cell>
          <cell r="AH86" t="e">
            <v>#N/A</v>
          </cell>
          <cell r="AI86" t="e">
            <v>#N/A</v>
          </cell>
          <cell r="AJ86" t="e">
            <v>#N/A</v>
          </cell>
          <cell r="AK86" t="e">
            <v>#N/A</v>
          </cell>
          <cell r="AL86" t="e">
            <v>#N/A</v>
          </cell>
          <cell r="AM86" t="e">
            <v>#N/A</v>
          </cell>
          <cell r="AN86" t="e">
            <v>#N/A</v>
          </cell>
          <cell r="AO86" t="e">
            <v>#N/A</v>
          </cell>
          <cell r="AP86" t="e">
            <v>#N/A</v>
          </cell>
          <cell r="AQ86" t="e">
            <v>#N/A</v>
          </cell>
          <cell r="AR86" t="e">
            <v>#N/A</v>
          </cell>
          <cell r="AS86" t="e">
            <v>#N/A</v>
          </cell>
          <cell r="AT86" t="e">
            <v>#N/A</v>
          </cell>
          <cell r="AU86" t="e">
            <v>#N/A</v>
          </cell>
          <cell r="AV86" t="e">
            <v>#N/A</v>
          </cell>
          <cell r="AW86" t="e">
            <v>#N/A</v>
          </cell>
          <cell r="AX86" t="e">
            <v>#N/A</v>
          </cell>
          <cell r="AY86" t="e">
            <v>#N/A</v>
          </cell>
          <cell r="AZ86" t="e">
            <v>#N/A</v>
          </cell>
          <cell r="BA86" t="e">
            <v>#N/A</v>
          </cell>
          <cell r="BB86" t="e">
            <v>#N/A</v>
          </cell>
          <cell r="BC86" t="e">
            <v>#N/A</v>
          </cell>
          <cell r="BD86" t="e">
            <v>#N/A</v>
          </cell>
          <cell r="BE86" t="e">
            <v>#N/A</v>
          </cell>
          <cell r="BF86" t="e">
            <v>#N/A</v>
          </cell>
          <cell r="BG86" t="e">
            <v>#N/A</v>
          </cell>
          <cell r="BH86" t="e">
            <v>#N/A</v>
          </cell>
          <cell r="BI86" t="e">
            <v>#N/A</v>
          </cell>
          <cell r="BJ86" t="e">
            <v>#N/A</v>
          </cell>
          <cell r="BK86" t="e">
            <v>#N/A</v>
          </cell>
          <cell r="BL86" t="e">
            <v>#N/A</v>
          </cell>
          <cell r="BM86" t="e">
            <v>#N/A</v>
          </cell>
          <cell r="BN86" t="e">
            <v>#N/A</v>
          </cell>
          <cell r="BO86" t="e">
            <v>#N/A</v>
          </cell>
          <cell r="BP86" t="e">
            <v>#N/A</v>
          </cell>
          <cell r="BQ86" t="e">
            <v>#N/A</v>
          </cell>
          <cell r="BR86" t="e">
            <v>#N/A</v>
          </cell>
          <cell r="BS86" t="e">
            <v>#N/A</v>
          </cell>
          <cell r="BT86" t="e">
            <v>#N/A</v>
          </cell>
          <cell r="BU86" t="e">
            <v>#N/A</v>
          </cell>
        </row>
        <row r="87">
          <cell r="B87">
            <v>3471.7392823673022</v>
          </cell>
          <cell r="C87">
            <v>0</v>
          </cell>
          <cell r="D87">
            <v>3471.7392823673022</v>
          </cell>
          <cell r="E87">
            <v>240.61941500095742</v>
          </cell>
          <cell r="F87">
            <v>240.62462346689799</v>
          </cell>
          <cell r="G87">
            <v>0</v>
          </cell>
          <cell r="H87">
            <v>1162.2078857421875</v>
          </cell>
          <cell r="I87">
            <v>153.7923583984375</v>
          </cell>
          <cell r="J87">
            <v>1316.000244140625</v>
          </cell>
          <cell r="K87">
            <v>95.169095845320243</v>
          </cell>
          <cell r="L87">
            <v>105.38452999226521</v>
          </cell>
          <cell r="M87">
            <v>0.13232775330914701</v>
          </cell>
          <cell r="N87">
            <v>2856.633056640625</v>
          </cell>
          <cell r="O87">
            <v>353.52880859375</v>
          </cell>
          <cell r="P87">
            <v>3210.161865234375</v>
          </cell>
          <cell r="Q87">
            <v>208.86444183168047</v>
          </cell>
          <cell r="R87">
            <v>216.08873942172556</v>
          </cell>
          <cell r="S87">
            <v>0.1237571650205213</v>
          </cell>
          <cell r="T87">
            <v>2208.757080078125</v>
          </cell>
          <cell r="U87">
            <v>5.88330078125</v>
          </cell>
          <cell r="V87">
            <v>2214.640380859375</v>
          </cell>
          <cell r="W87">
            <v>162.8557555655</v>
          </cell>
          <cell r="X87">
            <v>164.32078452898645</v>
          </cell>
          <cell r="Y87">
            <v>2.6636250922812683E-3</v>
          </cell>
          <cell r="Z87" t="e">
            <v>#N/A</v>
          </cell>
          <cell r="AA87" t="e">
            <v>#N/A</v>
          </cell>
          <cell r="AB87" t="e">
            <v>#N/A</v>
          </cell>
          <cell r="AC87" t="e">
            <v>#N/A</v>
          </cell>
          <cell r="AD87" t="e">
            <v>#N/A</v>
          </cell>
          <cell r="AE87" t="e">
            <v>#N/A</v>
          </cell>
          <cell r="AF87" t="e">
            <v>#N/A</v>
          </cell>
          <cell r="AG87" t="e">
            <v>#N/A</v>
          </cell>
          <cell r="AH87" t="e">
            <v>#N/A</v>
          </cell>
          <cell r="AI87" t="e">
            <v>#N/A</v>
          </cell>
          <cell r="AJ87" t="e">
            <v>#N/A</v>
          </cell>
          <cell r="AK87" t="e">
            <v>#N/A</v>
          </cell>
          <cell r="AL87" t="e">
            <v>#N/A</v>
          </cell>
          <cell r="AM87" t="e">
            <v>#N/A</v>
          </cell>
          <cell r="AN87" t="e">
            <v>#N/A</v>
          </cell>
          <cell r="AO87" t="e">
            <v>#N/A</v>
          </cell>
          <cell r="AP87" t="e">
            <v>#N/A</v>
          </cell>
          <cell r="AQ87" t="e">
            <v>#N/A</v>
          </cell>
          <cell r="AR87" t="e">
            <v>#N/A</v>
          </cell>
          <cell r="AS87" t="e">
            <v>#N/A</v>
          </cell>
          <cell r="AT87" t="e">
            <v>#N/A</v>
          </cell>
          <cell r="AU87" t="e">
            <v>#N/A</v>
          </cell>
          <cell r="AV87" t="e">
            <v>#N/A</v>
          </cell>
          <cell r="AW87" t="e">
            <v>#N/A</v>
          </cell>
          <cell r="AX87" t="e">
            <v>#N/A</v>
          </cell>
          <cell r="AY87" t="e">
            <v>#N/A</v>
          </cell>
          <cell r="AZ87" t="e">
            <v>#N/A</v>
          </cell>
          <cell r="BA87" t="e">
            <v>#N/A</v>
          </cell>
          <cell r="BB87" t="e">
            <v>#N/A</v>
          </cell>
          <cell r="BC87" t="e">
            <v>#N/A</v>
          </cell>
          <cell r="BD87" t="e">
            <v>#N/A</v>
          </cell>
          <cell r="BE87" t="e">
            <v>#N/A</v>
          </cell>
          <cell r="BF87" t="e">
            <v>#N/A</v>
          </cell>
          <cell r="BG87" t="e">
            <v>#N/A</v>
          </cell>
          <cell r="BH87" t="e">
            <v>#N/A</v>
          </cell>
          <cell r="BI87" t="e">
            <v>#N/A</v>
          </cell>
          <cell r="BJ87" t="e">
            <v>#N/A</v>
          </cell>
          <cell r="BK87" t="e">
            <v>#N/A</v>
          </cell>
          <cell r="BL87" t="e">
            <v>#N/A</v>
          </cell>
          <cell r="BM87" t="e">
            <v>#N/A</v>
          </cell>
          <cell r="BN87" t="e">
            <v>#N/A</v>
          </cell>
          <cell r="BO87" t="e">
            <v>#N/A</v>
          </cell>
          <cell r="BP87" t="e">
            <v>#N/A</v>
          </cell>
          <cell r="BQ87" t="e">
            <v>#N/A</v>
          </cell>
          <cell r="BR87" t="e">
            <v>#N/A</v>
          </cell>
          <cell r="BS87" t="e">
            <v>#N/A</v>
          </cell>
          <cell r="BT87" t="e">
            <v>#N/A</v>
          </cell>
          <cell r="BU87" t="e">
            <v>#N/A</v>
          </cell>
        </row>
        <row r="88">
          <cell r="B88">
            <v>3489.211670138252</v>
          </cell>
          <cell r="C88">
            <v>0</v>
          </cell>
          <cell r="D88">
            <v>3489.211670138252</v>
          </cell>
          <cell r="E88">
            <v>244.10862667109566</v>
          </cell>
          <cell r="F88">
            <v>244.11383513703623</v>
          </cell>
          <cell r="G88">
            <v>0</v>
          </cell>
          <cell r="H88">
            <v>1312.9222412109375</v>
          </cell>
          <cell r="I88">
            <v>176.337646484375</v>
          </cell>
          <cell r="J88">
            <v>1489.2598876953125</v>
          </cell>
          <cell r="K88">
            <v>96.482018086531184</v>
          </cell>
          <cell r="L88">
            <v>106.87378987996053</v>
          </cell>
          <cell r="M88">
            <v>0.13430928424347116</v>
          </cell>
          <cell r="N88">
            <v>2860.10009765625</v>
          </cell>
          <cell r="O88">
            <v>339.50439453125</v>
          </cell>
          <cell r="P88">
            <v>3199.6044921875</v>
          </cell>
          <cell r="Q88">
            <v>211.72454192933671</v>
          </cell>
          <cell r="R88">
            <v>219.28834391391305</v>
          </cell>
          <cell r="S88">
            <v>0.1187036757243083</v>
          </cell>
          <cell r="T88">
            <v>2200.745849609375</v>
          </cell>
          <cell r="U88">
            <v>6.0498046875</v>
          </cell>
          <cell r="V88">
            <v>2206.795654296875</v>
          </cell>
          <cell r="W88">
            <v>165.05650141510938</v>
          </cell>
          <cell r="X88">
            <v>166.52758018328333</v>
          </cell>
          <cell r="Y88">
            <v>2.7489792556345477E-3</v>
          </cell>
          <cell r="Z88" t="e">
            <v>#N/A</v>
          </cell>
          <cell r="AA88" t="e">
            <v>#N/A</v>
          </cell>
          <cell r="AB88" t="e">
            <v>#N/A</v>
          </cell>
          <cell r="AC88" t="e">
            <v>#N/A</v>
          </cell>
          <cell r="AD88" t="e">
            <v>#N/A</v>
          </cell>
          <cell r="AE88" t="e">
            <v>#N/A</v>
          </cell>
          <cell r="AF88" t="e">
            <v>#N/A</v>
          </cell>
          <cell r="AG88" t="e">
            <v>#N/A</v>
          </cell>
          <cell r="AH88" t="e">
            <v>#N/A</v>
          </cell>
          <cell r="AI88" t="e">
            <v>#N/A</v>
          </cell>
          <cell r="AJ88" t="e">
            <v>#N/A</v>
          </cell>
          <cell r="AK88" t="e">
            <v>#N/A</v>
          </cell>
          <cell r="AL88" t="e">
            <v>#N/A</v>
          </cell>
          <cell r="AM88" t="e">
            <v>#N/A</v>
          </cell>
          <cell r="AN88" t="e">
            <v>#N/A</v>
          </cell>
          <cell r="AO88" t="e">
            <v>#N/A</v>
          </cell>
          <cell r="AP88" t="e">
            <v>#N/A</v>
          </cell>
          <cell r="AQ88" t="e">
            <v>#N/A</v>
          </cell>
          <cell r="AR88" t="e">
            <v>#N/A</v>
          </cell>
          <cell r="AS88" t="e">
            <v>#N/A</v>
          </cell>
          <cell r="AT88" t="e">
            <v>#N/A</v>
          </cell>
          <cell r="AU88" t="e">
            <v>#N/A</v>
          </cell>
          <cell r="AV88" t="e">
            <v>#N/A</v>
          </cell>
          <cell r="AW88" t="e">
            <v>#N/A</v>
          </cell>
          <cell r="AX88" t="e">
            <v>#N/A</v>
          </cell>
          <cell r="AY88" t="e">
            <v>#N/A</v>
          </cell>
          <cell r="AZ88" t="e">
            <v>#N/A</v>
          </cell>
          <cell r="BA88" t="e">
            <v>#N/A</v>
          </cell>
          <cell r="BB88" t="e">
            <v>#N/A</v>
          </cell>
          <cell r="BC88" t="e">
            <v>#N/A</v>
          </cell>
          <cell r="BD88" t="e">
            <v>#N/A</v>
          </cell>
          <cell r="BE88" t="e">
            <v>#N/A</v>
          </cell>
          <cell r="BF88" t="e">
            <v>#N/A</v>
          </cell>
          <cell r="BG88" t="e">
            <v>#N/A</v>
          </cell>
          <cell r="BH88" t="e">
            <v>#N/A</v>
          </cell>
          <cell r="BI88" t="e">
            <v>#N/A</v>
          </cell>
          <cell r="BJ88" t="e">
            <v>#N/A</v>
          </cell>
          <cell r="BK88" t="e">
            <v>#N/A</v>
          </cell>
          <cell r="BL88" t="e">
            <v>#N/A</v>
          </cell>
          <cell r="BM88" t="e">
            <v>#N/A</v>
          </cell>
          <cell r="BN88" t="e">
            <v>#N/A</v>
          </cell>
          <cell r="BO88" t="e">
            <v>#N/A</v>
          </cell>
          <cell r="BP88" t="e">
            <v>#N/A</v>
          </cell>
          <cell r="BQ88" t="e">
            <v>#N/A</v>
          </cell>
          <cell r="BR88" t="e">
            <v>#N/A</v>
          </cell>
          <cell r="BS88" t="e">
            <v>#N/A</v>
          </cell>
          <cell r="BT88" t="e">
            <v>#N/A</v>
          </cell>
          <cell r="BU88" t="e">
            <v>#N/A</v>
          </cell>
        </row>
        <row r="89">
          <cell r="B89">
            <v>3490.8930556775463</v>
          </cell>
          <cell r="C89">
            <v>0</v>
          </cell>
          <cell r="D89">
            <v>3490.8930556775463</v>
          </cell>
          <cell r="E89">
            <v>247.59951972677322</v>
          </cell>
          <cell r="F89">
            <v>247.60472819271379</v>
          </cell>
          <cell r="G89">
            <v>0</v>
          </cell>
          <cell r="H89">
            <v>1125.11279296875</v>
          </cell>
          <cell r="I89">
            <v>166.812255859375</v>
          </cell>
          <cell r="J89">
            <v>1291.925048828125</v>
          </cell>
          <cell r="K89">
            <v>97.607130879499934</v>
          </cell>
          <cell r="L89">
            <v>108.16571492878865</v>
          </cell>
          <cell r="M89">
            <v>0.14826269588422342</v>
          </cell>
          <cell r="N89">
            <v>2860.32275390625</v>
          </cell>
          <cell r="O89">
            <v>346.0927734375</v>
          </cell>
          <cell r="P89">
            <v>3206.41552734375</v>
          </cell>
          <cell r="Q89">
            <v>214.58486468324296</v>
          </cell>
          <cell r="R89">
            <v>222.4947594412568</v>
          </cell>
          <cell r="S89">
            <v>0.12099780451868669</v>
          </cell>
          <cell r="T89">
            <v>2190.25927734375</v>
          </cell>
          <cell r="U89">
            <v>6.22412109375</v>
          </cell>
          <cell r="V89">
            <v>2196.4833984375</v>
          </cell>
          <cell r="W89">
            <v>167.24676069245314</v>
          </cell>
          <cell r="X89">
            <v>168.72406358172083</v>
          </cell>
          <cell r="Y89">
            <v>2.8417279899840627E-3</v>
          </cell>
          <cell r="Z89" t="e">
            <v>#N/A</v>
          </cell>
          <cell r="AA89" t="e">
            <v>#N/A</v>
          </cell>
          <cell r="AB89" t="e">
            <v>#N/A</v>
          </cell>
          <cell r="AC89" t="e">
            <v>#N/A</v>
          </cell>
          <cell r="AD89" t="e">
            <v>#N/A</v>
          </cell>
          <cell r="AE89" t="e">
            <v>#N/A</v>
          </cell>
          <cell r="AF89" t="e">
            <v>#N/A</v>
          </cell>
          <cell r="AG89" t="e">
            <v>#N/A</v>
          </cell>
          <cell r="AH89" t="e">
            <v>#N/A</v>
          </cell>
          <cell r="AI89" t="e">
            <v>#N/A</v>
          </cell>
          <cell r="AJ89" t="e">
            <v>#N/A</v>
          </cell>
          <cell r="AK89" t="e">
            <v>#N/A</v>
          </cell>
          <cell r="AL89" t="e">
            <v>#N/A</v>
          </cell>
          <cell r="AM89" t="e">
            <v>#N/A</v>
          </cell>
          <cell r="AN89" t="e">
            <v>#N/A</v>
          </cell>
          <cell r="AO89" t="e">
            <v>#N/A</v>
          </cell>
          <cell r="AP89" t="e">
            <v>#N/A</v>
          </cell>
          <cell r="AQ89" t="e">
            <v>#N/A</v>
          </cell>
          <cell r="AR89" t="e">
            <v>#N/A</v>
          </cell>
          <cell r="AS89" t="e">
            <v>#N/A</v>
          </cell>
          <cell r="AT89" t="e">
            <v>#N/A</v>
          </cell>
          <cell r="AU89" t="e">
            <v>#N/A</v>
          </cell>
          <cell r="AV89" t="e">
            <v>#N/A</v>
          </cell>
          <cell r="AW89" t="e">
            <v>#N/A</v>
          </cell>
          <cell r="AX89" t="e">
            <v>#N/A</v>
          </cell>
          <cell r="AY89" t="e">
            <v>#N/A</v>
          </cell>
          <cell r="AZ89" t="e">
            <v>#N/A</v>
          </cell>
          <cell r="BA89" t="e">
            <v>#N/A</v>
          </cell>
          <cell r="BB89" t="e">
            <v>#N/A</v>
          </cell>
          <cell r="BC89" t="e">
            <v>#N/A</v>
          </cell>
          <cell r="BD89" t="e">
            <v>#N/A</v>
          </cell>
          <cell r="BE89" t="e">
            <v>#N/A</v>
          </cell>
          <cell r="BF89" t="e">
            <v>#N/A</v>
          </cell>
          <cell r="BG89" t="e">
            <v>#N/A</v>
          </cell>
          <cell r="BH89" t="e">
            <v>#N/A</v>
          </cell>
          <cell r="BI89" t="e">
            <v>#N/A</v>
          </cell>
          <cell r="BJ89" t="e">
            <v>#N/A</v>
          </cell>
          <cell r="BK89" t="e">
            <v>#N/A</v>
          </cell>
          <cell r="BL89" t="e">
            <v>#N/A</v>
          </cell>
          <cell r="BM89" t="e">
            <v>#N/A</v>
          </cell>
          <cell r="BN89" t="e">
            <v>#N/A</v>
          </cell>
          <cell r="BO89" t="e">
            <v>#N/A</v>
          </cell>
          <cell r="BP89" t="e">
            <v>#N/A</v>
          </cell>
          <cell r="BQ89" t="e">
            <v>#N/A</v>
          </cell>
          <cell r="BR89" t="e">
            <v>#N/A</v>
          </cell>
          <cell r="BS89" t="e">
            <v>#N/A</v>
          </cell>
          <cell r="BT89" t="e">
            <v>#N/A</v>
          </cell>
          <cell r="BU89" t="e">
            <v>#N/A</v>
          </cell>
        </row>
        <row r="90">
          <cell r="B90">
            <v>3487.8121138011711</v>
          </cell>
          <cell r="C90">
            <v>0</v>
          </cell>
          <cell r="D90">
            <v>3487.8121138011711</v>
          </cell>
          <cell r="E90">
            <v>251.08733184057439</v>
          </cell>
          <cell r="F90">
            <v>251.09254030651496</v>
          </cell>
          <cell r="G90">
            <v>0</v>
          </cell>
          <cell r="H90">
            <v>1302.513916015625</v>
          </cell>
          <cell r="I90">
            <v>187.158935546875</v>
          </cell>
          <cell r="J90">
            <v>1489.6728515625</v>
          </cell>
          <cell r="K90">
            <v>98.909644795515561</v>
          </cell>
          <cell r="L90">
            <v>109.65538778035115</v>
          </cell>
          <cell r="M90">
            <v>0.14369054583262497</v>
          </cell>
          <cell r="N90">
            <v>2849.1630859375</v>
          </cell>
          <cell r="O90">
            <v>346.051513671875</v>
          </cell>
          <cell r="P90">
            <v>3195.214599609375</v>
          </cell>
          <cell r="Q90">
            <v>217.43402776918046</v>
          </cell>
          <cell r="R90">
            <v>225.68997404086619</v>
          </cell>
          <cell r="S90">
            <v>0.12145725015878087</v>
          </cell>
          <cell r="T90">
            <v>2175.241455078125</v>
          </cell>
          <cell r="U90">
            <v>6.93115234375</v>
          </cell>
          <cell r="V90">
            <v>2182.172607421875</v>
          </cell>
          <cell r="W90">
            <v>169.42200214753126</v>
          </cell>
          <cell r="X90">
            <v>170.9062361891427</v>
          </cell>
          <cell r="Y90">
            <v>3.1863829771950829E-3</v>
          </cell>
          <cell r="Z90" t="e">
            <v>#N/A</v>
          </cell>
          <cell r="AA90" t="e">
            <v>#N/A</v>
          </cell>
          <cell r="AB90" t="e">
            <v>#N/A</v>
          </cell>
          <cell r="AC90" t="e">
            <v>#N/A</v>
          </cell>
          <cell r="AD90" t="e">
            <v>#N/A</v>
          </cell>
          <cell r="AE90" t="e">
            <v>#N/A</v>
          </cell>
          <cell r="AF90" t="e">
            <v>#N/A</v>
          </cell>
          <cell r="AG90" t="e">
            <v>#N/A</v>
          </cell>
          <cell r="AH90" t="e">
            <v>#N/A</v>
          </cell>
          <cell r="AI90" t="e">
            <v>#N/A</v>
          </cell>
          <cell r="AJ90" t="e">
            <v>#N/A</v>
          </cell>
          <cell r="AK90" t="e">
            <v>#N/A</v>
          </cell>
          <cell r="AL90" t="e">
            <v>#N/A</v>
          </cell>
          <cell r="AM90" t="e">
            <v>#N/A</v>
          </cell>
          <cell r="AN90" t="e">
            <v>#N/A</v>
          </cell>
          <cell r="AO90" t="e">
            <v>#N/A</v>
          </cell>
          <cell r="AP90" t="e">
            <v>#N/A</v>
          </cell>
          <cell r="AQ90" t="e">
            <v>#N/A</v>
          </cell>
          <cell r="AR90" t="e">
            <v>#N/A</v>
          </cell>
          <cell r="AS90" t="e">
            <v>#N/A</v>
          </cell>
          <cell r="AT90" t="e">
            <v>#N/A</v>
          </cell>
          <cell r="AU90" t="e">
            <v>#N/A</v>
          </cell>
          <cell r="AV90" t="e">
            <v>#N/A</v>
          </cell>
          <cell r="AW90" t="e">
            <v>#N/A</v>
          </cell>
          <cell r="AX90" t="e">
            <v>#N/A</v>
          </cell>
          <cell r="AY90" t="e">
            <v>#N/A</v>
          </cell>
          <cell r="AZ90" t="e">
            <v>#N/A</v>
          </cell>
          <cell r="BA90" t="e">
            <v>#N/A</v>
          </cell>
          <cell r="BB90" t="e">
            <v>#N/A</v>
          </cell>
          <cell r="BC90" t="e">
            <v>#N/A</v>
          </cell>
          <cell r="BD90" t="e">
            <v>#N/A</v>
          </cell>
          <cell r="BE90" t="e">
            <v>#N/A</v>
          </cell>
          <cell r="BF90" t="e">
            <v>#N/A</v>
          </cell>
          <cell r="BG90" t="e">
            <v>#N/A</v>
          </cell>
          <cell r="BH90" t="e">
            <v>#N/A</v>
          </cell>
          <cell r="BI90" t="e">
            <v>#N/A</v>
          </cell>
          <cell r="BJ90" t="e">
            <v>#N/A</v>
          </cell>
          <cell r="BK90" t="e">
            <v>#N/A</v>
          </cell>
          <cell r="BL90" t="e">
            <v>#N/A</v>
          </cell>
          <cell r="BM90" t="e">
            <v>#N/A</v>
          </cell>
          <cell r="BN90" t="e">
            <v>#N/A</v>
          </cell>
          <cell r="BO90" t="e">
            <v>#N/A</v>
          </cell>
          <cell r="BP90" t="e">
            <v>#N/A</v>
          </cell>
          <cell r="BQ90" t="e">
            <v>#N/A</v>
          </cell>
          <cell r="BR90" t="e">
            <v>#N/A</v>
          </cell>
          <cell r="BS90" t="e">
            <v>#N/A</v>
          </cell>
          <cell r="BT90" t="e">
            <v>#N/A</v>
          </cell>
          <cell r="BU90" t="e">
            <v>#N/A</v>
          </cell>
        </row>
        <row r="91">
          <cell r="B91">
            <v>3460.383493801563</v>
          </cell>
          <cell r="C91">
            <v>0</v>
          </cell>
          <cell r="D91">
            <v>3460.383493801563</v>
          </cell>
          <cell r="E91">
            <v>254.54771533437597</v>
          </cell>
          <cell r="F91">
            <v>254.55292380031653</v>
          </cell>
          <cell r="G91">
            <v>0</v>
          </cell>
          <cell r="H91">
            <v>1297.58544921875</v>
          </cell>
          <cell r="I91">
            <v>194.9853515625</v>
          </cell>
          <cell r="J91">
            <v>1492.57080078125</v>
          </cell>
          <cell r="K91">
            <v>100.2072302447343</v>
          </cell>
          <cell r="L91">
            <v>111.1479585811324</v>
          </cell>
          <cell r="M91">
            <v>0.15026783144023134</v>
          </cell>
          <cell r="N91">
            <v>2843.62841796875</v>
          </cell>
          <cell r="O91">
            <v>342.1142578125</v>
          </cell>
          <cell r="P91">
            <v>3185.74267578125</v>
          </cell>
          <cell r="Q91">
            <v>220.2776561871492</v>
          </cell>
          <cell r="R91">
            <v>228.87571671664745</v>
          </cell>
          <cell r="S91">
            <v>0.12030905854319665</v>
          </cell>
          <cell r="T91">
            <v>2199.091796875</v>
          </cell>
          <cell r="U91">
            <v>6.96240234375</v>
          </cell>
          <cell r="V91">
            <v>2206.05419921875</v>
          </cell>
          <cell r="W91">
            <v>171.62109394440625</v>
          </cell>
          <cell r="X91">
            <v>173.11229038836146</v>
          </cell>
          <cell r="Y91">
            <v>3.1660353395178229E-3</v>
          </cell>
          <cell r="Z91" t="e">
            <v>#N/A</v>
          </cell>
          <cell r="AA91" t="e">
            <v>#N/A</v>
          </cell>
          <cell r="AB91" t="e">
            <v>#N/A</v>
          </cell>
          <cell r="AC91" t="e">
            <v>#N/A</v>
          </cell>
          <cell r="AD91" t="e">
            <v>#N/A</v>
          </cell>
          <cell r="AE91" t="e">
            <v>#N/A</v>
          </cell>
          <cell r="AF91" t="e">
            <v>#N/A</v>
          </cell>
          <cell r="AG91" t="e">
            <v>#N/A</v>
          </cell>
          <cell r="AH91" t="e">
            <v>#N/A</v>
          </cell>
          <cell r="AI91" t="e">
            <v>#N/A</v>
          </cell>
          <cell r="AJ91" t="e">
            <v>#N/A</v>
          </cell>
          <cell r="AK91" t="e">
            <v>#N/A</v>
          </cell>
          <cell r="AL91" t="e">
            <v>#N/A</v>
          </cell>
          <cell r="AM91" t="e">
            <v>#N/A</v>
          </cell>
          <cell r="AN91" t="e">
            <v>#N/A</v>
          </cell>
          <cell r="AO91" t="e">
            <v>#N/A</v>
          </cell>
          <cell r="AP91" t="e">
            <v>#N/A</v>
          </cell>
          <cell r="AQ91" t="e">
            <v>#N/A</v>
          </cell>
          <cell r="AR91" t="e">
            <v>#N/A</v>
          </cell>
          <cell r="AS91" t="e">
            <v>#N/A</v>
          </cell>
          <cell r="AT91" t="e">
            <v>#N/A</v>
          </cell>
          <cell r="AU91" t="e">
            <v>#N/A</v>
          </cell>
          <cell r="AV91" t="e">
            <v>#N/A</v>
          </cell>
          <cell r="AW91" t="e">
            <v>#N/A</v>
          </cell>
          <cell r="AX91" t="e">
            <v>#N/A</v>
          </cell>
          <cell r="AY91" t="e">
            <v>#N/A</v>
          </cell>
          <cell r="AZ91" t="e">
            <v>#N/A</v>
          </cell>
          <cell r="BA91" t="e">
            <v>#N/A</v>
          </cell>
          <cell r="BB91" t="e">
            <v>#N/A</v>
          </cell>
          <cell r="BC91" t="e">
            <v>#N/A</v>
          </cell>
          <cell r="BD91" t="e">
            <v>#N/A</v>
          </cell>
          <cell r="BE91" t="e">
            <v>#N/A</v>
          </cell>
          <cell r="BF91" t="e">
            <v>#N/A</v>
          </cell>
          <cell r="BG91" t="e">
            <v>#N/A</v>
          </cell>
          <cell r="BH91" t="e">
            <v>#N/A</v>
          </cell>
          <cell r="BI91" t="e">
            <v>#N/A</v>
          </cell>
          <cell r="BJ91" t="e">
            <v>#N/A</v>
          </cell>
          <cell r="BK91" t="e">
            <v>#N/A</v>
          </cell>
          <cell r="BL91" t="e">
            <v>#N/A</v>
          </cell>
          <cell r="BM91" t="e">
            <v>#N/A</v>
          </cell>
          <cell r="BN91" t="e">
            <v>#N/A</v>
          </cell>
          <cell r="BO91" t="e">
            <v>#N/A</v>
          </cell>
          <cell r="BP91" t="e">
            <v>#N/A</v>
          </cell>
          <cell r="BQ91" t="e">
            <v>#N/A</v>
          </cell>
          <cell r="BR91" t="e">
            <v>#N/A</v>
          </cell>
          <cell r="BS91" t="e">
            <v>#N/A</v>
          </cell>
          <cell r="BT91" t="e">
            <v>#N/A</v>
          </cell>
          <cell r="BU91" t="e">
            <v>#N/A</v>
          </cell>
        </row>
        <row r="92">
          <cell r="B92">
            <v>3456.1482528211209</v>
          </cell>
          <cell r="C92">
            <v>0</v>
          </cell>
          <cell r="D92">
            <v>3456.1482528211209</v>
          </cell>
          <cell r="E92">
            <v>258.00386358719709</v>
          </cell>
          <cell r="F92">
            <v>258.00907205313763</v>
          </cell>
          <cell r="G92">
            <v>0</v>
          </cell>
          <cell r="H92">
            <v>1289.3973388671875</v>
          </cell>
          <cell r="I92">
            <v>208.6026611328125</v>
          </cell>
          <cell r="J92">
            <v>1498</v>
          </cell>
          <cell r="K92">
            <v>101.49662758360149</v>
          </cell>
          <cell r="L92">
            <v>112.6459585811324</v>
          </cell>
          <cell r="M92">
            <v>0.16178307093148059</v>
          </cell>
          <cell r="N92">
            <v>2848.184814453125</v>
          </cell>
          <cell r="O92">
            <v>328.314697265625</v>
          </cell>
          <cell r="P92">
            <v>3176.49951171875</v>
          </cell>
          <cell r="Q92">
            <v>223.12584100160234</v>
          </cell>
          <cell r="R92">
            <v>232.05221622836621</v>
          </cell>
          <cell r="S92">
            <v>0.11527155667693711</v>
          </cell>
          <cell r="T92">
            <v>2225.92041015625</v>
          </cell>
          <cell r="U92">
            <v>5.69287109375</v>
          </cell>
          <cell r="V92">
            <v>2231.61328125</v>
          </cell>
          <cell r="W92">
            <v>173.8470143545625</v>
          </cell>
          <cell r="X92">
            <v>175.34390366961145</v>
          </cell>
          <cell r="Y92">
            <v>2.5575357806033976E-3</v>
          </cell>
          <cell r="Z92" t="e">
            <v>#N/A</v>
          </cell>
          <cell r="AA92" t="e">
            <v>#N/A</v>
          </cell>
          <cell r="AB92" t="e">
            <v>#N/A</v>
          </cell>
          <cell r="AC92" t="e">
            <v>#N/A</v>
          </cell>
          <cell r="AD92" t="e">
            <v>#N/A</v>
          </cell>
          <cell r="AE92" t="e">
            <v>#N/A</v>
          </cell>
          <cell r="AF92" t="e">
            <v>#N/A</v>
          </cell>
          <cell r="AG92" t="e">
            <v>#N/A</v>
          </cell>
          <cell r="AH92" t="e">
            <v>#N/A</v>
          </cell>
          <cell r="AI92" t="e">
            <v>#N/A</v>
          </cell>
          <cell r="AJ92" t="e">
            <v>#N/A</v>
          </cell>
          <cell r="AK92" t="e">
            <v>#N/A</v>
          </cell>
          <cell r="AL92" t="e">
            <v>#N/A</v>
          </cell>
          <cell r="AM92" t="e">
            <v>#N/A</v>
          </cell>
          <cell r="AN92" t="e">
            <v>#N/A</v>
          </cell>
          <cell r="AO92" t="e">
            <v>#N/A</v>
          </cell>
          <cell r="AP92" t="e">
            <v>#N/A</v>
          </cell>
          <cell r="AQ92" t="e">
            <v>#N/A</v>
          </cell>
          <cell r="AR92" t="e">
            <v>#N/A</v>
          </cell>
          <cell r="AS92" t="e">
            <v>#N/A</v>
          </cell>
          <cell r="AT92" t="e">
            <v>#N/A</v>
          </cell>
          <cell r="AU92" t="e">
            <v>#N/A</v>
          </cell>
          <cell r="AV92" t="e">
            <v>#N/A</v>
          </cell>
          <cell r="AW92" t="e">
            <v>#N/A</v>
          </cell>
          <cell r="AX92" t="e">
            <v>#N/A</v>
          </cell>
          <cell r="AY92" t="e">
            <v>#N/A</v>
          </cell>
          <cell r="AZ92" t="e">
            <v>#N/A</v>
          </cell>
          <cell r="BA92" t="e">
            <v>#N/A</v>
          </cell>
          <cell r="BB92" t="e">
            <v>#N/A</v>
          </cell>
          <cell r="BC92" t="e">
            <v>#N/A</v>
          </cell>
          <cell r="BD92" t="e">
            <v>#N/A</v>
          </cell>
          <cell r="BE92" t="e">
            <v>#N/A</v>
          </cell>
          <cell r="BF92" t="e">
            <v>#N/A</v>
          </cell>
          <cell r="BG92" t="e">
            <v>#N/A</v>
          </cell>
          <cell r="BH92" t="e">
            <v>#N/A</v>
          </cell>
          <cell r="BI92" t="e">
            <v>#N/A</v>
          </cell>
          <cell r="BJ92" t="e">
            <v>#N/A</v>
          </cell>
          <cell r="BK92" t="e">
            <v>#N/A</v>
          </cell>
          <cell r="BL92" t="e">
            <v>#N/A</v>
          </cell>
          <cell r="BM92" t="e">
            <v>#N/A</v>
          </cell>
          <cell r="BN92" t="e">
            <v>#N/A</v>
          </cell>
          <cell r="BO92" t="e">
            <v>#N/A</v>
          </cell>
          <cell r="BP92" t="e">
            <v>#N/A</v>
          </cell>
          <cell r="BQ92" t="e">
            <v>#N/A</v>
          </cell>
          <cell r="BR92" t="e">
            <v>#N/A</v>
          </cell>
          <cell r="BS92" t="e">
            <v>#N/A</v>
          </cell>
          <cell r="BT92" t="e">
            <v>#N/A</v>
          </cell>
          <cell r="BU92" t="e">
            <v>#N/A</v>
          </cell>
        </row>
        <row r="93">
          <cell r="B93">
            <v>3449.6240133340275</v>
          </cell>
          <cell r="C93">
            <v>0</v>
          </cell>
          <cell r="D93">
            <v>3449.6240133340275</v>
          </cell>
          <cell r="E93">
            <v>261.4534876005311</v>
          </cell>
          <cell r="F93">
            <v>261.45869606647165</v>
          </cell>
          <cell r="G93">
            <v>0</v>
          </cell>
          <cell r="H93">
            <v>1291.0247802734375</v>
          </cell>
          <cell r="I93">
            <v>199.5595703125</v>
          </cell>
          <cell r="J93">
            <v>1490.5843505859375</v>
          </cell>
          <cell r="K93">
            <v>102.78765236387493</v>
          </cell>
          <cell r="L93">
            <v>114.13654293171834</v>
          </cell>
          <cell r="M93">
            <v>0.15457454679547941</v>
          </cell>
          <cell r="N93">
            <v>2831.090087890625</v>
          </cell>
          <cell r="O93">
            <v>360.160888671875</v>
          </cell>
          <cell r="P93">
            <v>3191.2509765625</v>
          </cell>
          <cell r="Q93">
            <v>225.95693108949297</v>
          </cell>
          <cell r="R93">
            <v>235.24346720492869</v>
          </cell>
          <cell r="S93">
            <v>0.12721632921975362</v>
          </cell>
          <cell r="T93">
            <v>2219.515869140625</v>
          </cell>
          <cell r="U93">
            <v>5.66357421875</v>
          </cell>
          <cell r="V93">
            <v>2225.179443359375</v>
          </cell>
          <cell r="W93">
            <v>176.06653022370313</v>
          </cell>
          <cell r="X93">
            <v>177.56908311297082</v>
          </cell>
          <cell r="Y93">
            <v>2.551716028479166E-3</v>
          </cell>
          <cell r="Z93" t="e">
            <v>#N/A</v>
          </cell>
          <cell r="AA93" t="e">
            <v>#N/A</v>
          </cell>
          <cell r="AB93" t="e">
            <v>#N/A</v>
          </cell>
          <cell r="AC93" t="e">
            <v>#N/A</v>
          </cell>
          <cell r="AD93" t="e">
            <v>#N/A</v>
          </cell>
          <cell r="AE93" t="e">
            <v>#N/A</v>
          </cell>
          <cell r="AF93" t="e">
            <v>#N/A</v>
          </cell>
          <cell r="AG93" t="e">
            <v>#N/A</v>
          </cell>
          <cell r="AH93" t="e">
            <v>#N/A</v>
          </cell>
          <cell r="AI93" t="e">
            <v>#N/A</v>
          </cell>
          <cell r="AJ93" t="e">
            <v>#N/A</v>
          </cell>
          <cell r="AK93" t="e">
            <v>#N/A</v>
          </cell>
          <cell r="AL93" t="e">
            <v>#N/A</v>
          </cell>
          <cell r="AM93" t="e">
            <v>#N/A</v>
          </cell>
          <cell r="AN93" t="e">
            <v>#N/A</v>
          </cell>
          <cell r="AO93" t="e">
            <v>#N/A</v>
          </cell>
          <cell r="AP93" t="e">
            <v>#N/A</v>
          </cell>
          <cell r="AQ93" t="e">
            <v>#N/A</v>
          </cell>
          <cell r="AR93" t="e">
            <v>#N/A</v>
          </cell>
          <cell r="AS93" t="e">
            <v>#N/A</v>
          </cell>
          <cell r="AT93" t="e">
            <v>#N/A</v>
          </cell>
          <cell r="AU93" t="e">
            <v>#N/A</v>
          </cell>
          <cell r="AV93" t="e">
            <v>#N/A</v>
          </cell>
          <cell r="AW93" t="e">
            <v>#N/A</v>
          </cell>
          <cell r="AX93" t="e">
            <v>#N/A</v>
          </cell>
          <cell r="AY93" t="e">
            <v>#N/A</v>
          </cell>
          <cell r="AZ93" t="e">
            <v>#N/A</v>
          </cell>
          <cell r="BA93" t="e">
            <v>#N/A</v>
          </cell>
          <cell r="BB93" t="e">
            <v>#N/A</v>
          </cell>
          <cell r="BC93" t="e">
            <v>#N/A</v>
          </cell>
          <cell r="BD93" t="e">
            <v>#N/A</v>
          </cell>
          <cell r="BE93" t="e">
            <v>#N/A</v>
          </cell>
          <cell r="BF93" t="e">
            <v>#N/A</v>
          </cell>
          <cell r="BG93" t="e">
            <v>#N/A</v>
          </cell>
          <cell r="BH93" t="e">
            <v>#N/A</v>
          </cell>
          <cell r="BI93" t="e">
            <v>#N/A</v>
          </cell>
          <cell r="BJ93" t="e">
            <v>#N/A</v>
          </cell>
          <cell r="BK93" t="e">
            <v>#N/A</v>
          </cell>
          <cell r="BL93" t="e">
            <v>#N/A</v>
          </cell>
          <cell r="BM93" t="e">
            <v>#N/A</v>
          </cell>
          <cell r="BN93" t="e">
            <v>#N/A</v>
          </cell>
          <cell r="BO93" t="e">
            <v>#N/A</v>
          </cell>
          <cell r="BP93" t="e">
            <v>#N/A</v>
          </cell>
          <cell r="BQ93" t="e">
            <v>#N/A</v>
          </cell>
          <cell r="BR93" t="e">
            <v>#N/A</v>
          </cell>
          <cell r="BS93" t="e">
            <v>#N/A</v>
          </cell>
          <cell r="BT93" t="e">
            <v>#N/A</v>
          </cell>
          <cell r="BU93" t="e">
            <v>#N/A</v>
          </cell>
        </row>
        <row r="94">
          <cell r="B94">
            <v>3449.6096685000575</v>
          </cell>
          <cell r="C94">
            <v>0</v>
          </cell>
          <cell r="D94">
            <v>3449.6096685000575</v>
          </cell>
          <cell r="E94">
            <v>264.90309726903115</v>
          </cell>
          <cell r="F94">
            <v>264.90830573497169</v>
          </cell>
          <cell r="G94">
            <v>0</v>
          </cell>
          <cell r="H94">
            <v>1292.5916748046875</v>
          </cell>
          <cell r="I94">
            <v>191.64306640625</v>
          </cell>
          <cell r="J94">
            <v>1484.2347412109375</v>
          </cell>
          <cell r="K94">
            <v>104.08024403867961</v>
          </cell>
          <cell r="L94">
            <v>115.62077767292928</v>
          </cell>
          <cell r="M94">
            <v>0.14826264948302995</v>
          </cell>
          <cell r="N94">
            <v>2817.40771484375</v>
          </cell>
          <cell r="O94">
            <v>373.42431640625</v>
          </cell>
          <cell r="P94">
            <v>3190.83203125</v>
          </cell>
          <cell r="Q94">
            <v>228.77433880433671</v>
          </cell>
          <cell r="R94">
            <v>238.4342992361787</v>
          </cell>
          <cell r="S94">
            <v>0.1325418094224817</v>
          </cell>
          <cell r="T94">
            <v>2207.493408203125</v>
          </cell>
          <cell r="U94">
            <v>5.800048828125</v>
          </cell>
          <cell r="V94">
            <v>2213.29345703125</v>
          </cell>
          <cell r="W94">
            <v>178.27402363190626</v>
          </cell>
          <cell r="X94">
            <v>179.78237657000207</v>
          </cell>
          <cell r="Y94">
            <v>2.6274365334781114E-3</v>
          </cell>
          <cell r="Z94" t="e">
            <v>#N/A</v>
          </cell>
          <cell r="AA94" t="e">
            <v>#N/A</v>
          </cell>
          <cell r="AB94" t="e">
            <v>#N/A</v>
          </cell>
          <cell r="AC94" t="e">
            <v>#N/A</v>
          </cell>
          <cell r="AD94" t="e">
            <v>#N/A</v>
          </cell>
          <cell r="AE94" t="e">
            <v>#N/A</v>
          </cell>
          <cell r="AF94" t="e">
            <v>#N/A</v>
          </cell>
          <cell r="AG94" t="e">
            <v>#N/A</v>
          </cell>
          <cell r="AH94" t="e">
            <v>#N/A</v>
          </cell>
          <cell r="AI94" t="e">
            <v>#N/A</v>
          </cell>
          <cell r="AJ94" t="e">
            <v>#N/A</v>
          </cell>
          <cell r="AK94" t="e">
            <v>#N/A</v>
          </cell>
          <cell r="AL94" t="e">
            <v>#N/A</v>
          </cell>
          <cell r="AM94" t="e">
            <v>#N/A</v>
          </cell>
          <cell r="AN94" t="e">
            <v>#N/A</v>
          </cell>
          <cell r="AO94" t="e">
            <v>#N/A</v>
          </cell>
          <cell r="AP94" t="e">
            <v>#N/A</v>
          </cell>
          <cell r="AQ94" t="e">
            <v>#N/A</v>
          </cell>
          <cell r="AR94" t="e">
            <v>#N/A</v>
          </cell>
          <cell r="AS94" t="e">
            <v>#N/A</v>
          </cell>
          <cell r="AT94" t="e">
            <v>#N/A</v>
          </cell>
          <cell r="AU94" t="e">
            <v>#N/A</v>
          </cell>
          <cell r="AV94" t="e">
            <v>#N/A</v>
          </cell>
          <cell r="AW94" t="e">
            <v>#N/A</v>
          </cell>
          <cell r="AX94" t="e">
            <v>#N/A</v>
          </cell>
          <cell r="AY94" t="e">
            <v>#N/A</v>
          </cell>
          <cell r="AZ94" t="e">
            <v>#N/A</v>
          </cell>
          <cell r="BA94" t="e">
            <v>#N/A</v>
          </cell>
          <cell r="BB94" t="e">
            <v>#N/A</v>
          </cell>
          <cell r="BC94" t="e">
            <v>#N/A</v>
          </cell>
          <cell r="BD94" t="e">
            <v>#N/A</v>
          </cell>
          <cell r="BE94" t="e">
            <v>#N/A</v>
          </cell>
          <cell r="BF94" t="e">
            <v>#N/A</v>
          </cell>
          <cell r="BG94" t="e">
            <v>#N/A</v>
          </cell>
          <cell r="BH94" t="e">
            <v>#N/A</v>
          </cell>
          <cell r="BI94" t="e">
            <v>#N/A</v>
          </cell>
          <cell r="BJ94" t="e">
            <v>#N/A</v>
          </cell>
          <cell r="BK94" t="e">
            <v>#N/A</v>
          </cell>
          <cell r="BL94" t="e">
            <v>#N/A</v>
          </cell>
          <cell r="BM94" t="e">
            <v>#N/A</v>
          </cell>
          <cell r="BN94" t="e">
            <v>#N/A</v>
          </cell>
          <cell r="BO94" t="e">
            <v>#N/A</v>
          </cell>
          <cell r="BP94" t="e">
            <v>#N/A</v>
          </cell>
          <cell r="BQ94" t="e">
            <v>#N/A</v>
          </cell>
          <cell r="BR94" t="e">
            <v>#N/A</v>
          </cell>
          <cell r="BS94" t="e">
            <v>#N/A</v>
          </cell>
          <cell r="BT94" t="e">
            <v>#N/A</v>
          </cell>
          <cell r="BU94" t="e">
            <v>#N/A</v>
          </cell>
        </row>
        <row r="95">
          <cell r="B95">
            <v>3450.4121242122687</v>
          </cell>
          <cell r="C95">
            <v>0</v>
          </cell>
          <cell r="D95">
            <v>3450.4121242122687</v>
          </cell>
          <cell r="E95">
            <v>268.35350939324343</v>
          </cell>
          <cell r="F95">
            <v>268.35871785918397</v>
          </cell>
          <cell r="G95">
            <v>0</v>
          </cell>
          <cell r="H95">
            <v>1292.6922607421875</v>
          </cell>
          <cell r="I95">
            <v>195.362060546875</v>
          </cell>
          <cell r="J95">
            <v>1488.0543212890625</v>
          </cell>
          <cell r="K95">
            <v>105.3729362994218</v>
          </cell>
          <cell r="L95">
            <v>117.10883199421833</v>
          </cell>
          <cell r="M95">
            <v>0.15112804994648119</v>
          </cell>
          <cell r="N95">
            <v>2572.35986328125</v>
          </cell>
          <cell r="O95">
            <v>441.068603515625</v>
          </cell>
          <cell r="P95">
            <v>3013.428466796875</v>
          </cell>
          <cell r="Q95">
            <v>231.34669866761797</v>
          </cell>
          <cell r="R95">
            <v>241.44772770297558</v>
          </cell>
          <cell r="S95">
            <v>0.17146457998027029</v>
          </cell>
          <cell r="T95">
            <v>1950.0537109375</v>
          </cell>
          <cell r="U95">
            <v>5.3399658203125</v>
          </cell>
          <cell r="V95">
            <v>1955.3936767578125</v>
          </cell>
          <cell r="W95">
            <v>180.22407734284377</v>
          </cell>
          <cell r="X95">
            <v>181.73777024675988</v>
          </cell>
          <cell r="Y95">
            <v>2.7383685845992823E-3</v>
          </cell>
          <cell r="Z95" t="e">
            <v>#N/A</v>
          </cell>
          <cell r="AA95" t="e">
            <v>#N/A</v>
          </cell>
          <cell r="AB95" t="e">
            <v>#N/A</v>
          </cell>
          <cell r="AC95" t="e">
            <v>#N/A</v>
          </cell>
          <cell r="AD95" t="e">
            <v>#N/A</v>
          </cell>
          <cell r="AE95" t="e">
            <v>#N/A</v>
          </cell>
          <cell r="AF95" t="e">
            <v>#N/A</v>
          </cell>
          <cell r="AG95" t="e">
            <v>#N/A</v>
          </cell>
          <cell r="AH95" t="e">
            <v>#N/A</v>
          </cell>
          <cell r="AI95" t="e">
            <v>#N/A</v>
          </cell>
          <cell r="AJ95" t="e">
            <v>#N/A</v>
          </cell>
          <cell r="AK95" t="e">
            <v>#N/A</v>
          </cell>
          <cell r="AL95" t="e">
            <v>#N/A</v>
          </cell>
          <cell r="AM95" t="e">
            <v>#N/A</v>
          </cell>
          <cell r="AN95" t="e">
            <v>#N/A</v>
          </cell>
          <cell r="AO95" t="e">
            <v>#N/A</v>
          </cell>
          <cell r="AP95" t="e">
            <v>#N/A</v>
          </cell>
          <cell r="AQ95" t="e">
            <v>#N/A</v>
          </cell>
          <cell r="AR95" t="e">
            <v>#N/A</v>
          </cell>
          <cell r="AS95" t="e">
            <v>#N/A</v>
          </cell>
          <cell r="AT95" t="e">
            <v>#N/A</v>
          </cell>
          <cell r="AU95" t="e">
            <v>#N/A</v>
          </cell>
          <cell r="AV95" t="e">
            <v>#N/A</v>
          </cell>
          <cell r="AW95" t="e">
            <v>#N/A</v>
          </cell>
          <cell r="AX95" t="e">
            <v>#N/A</v>
          </cell>
          <cell r="AY95" t="e">
            <v>#N/A</v>
          </cell>
          <cell r="AZ95" t="e">
            <v>#N/A</v>
          </cell>
          <cell r="BA95" t="e">
            <v>#N/A</v>
          </cell>
          <cell r="BB95" t="e">
            <v>#N/A</v>
          </cell>
          <cell r="BC95" t="e">
            <v>#N/A</v>
          </cell>
          <cell r="BD95" t="e">
            <v>#N/A</v>
          </cell>
          <cell r="BE95" t="e">
            <v>#N/A</v>
          </cell>
          <cell r="BF95" t="e">
            <v>#N/A</v>
          </cell>
          <cell r="BG95" t="e">
            <v>#N/A</v>
          </cell>
          <cell r="BH95" t="e">
            <v>#N/A</v>
          </cell>
          <cell r="BI95" t="e">
            <v>#N/A</v>
          </cell>
          <cell r="BJ95" t="e">
            <v>#N/A</v>
          </cell>
          <cell r="BK95" t="e">
            <v>#N/A</v>
          </cell>
          <cell r="BL95" t="e">
            <v>#N/A</v>
          </cell>
          <cell r="BM95" t="e">
            <v>#N/A</v>
          </cell>
          <cell r="BN95" t="e">
            <v>#N/A</v>
          </cell>
          <cell r="BO95" t="e">
            <v>#N/A</v>
          </cell>
          <cell r="BP95" t="e">
            <v>#N/A</v>
          </cell>
          <cell r="BQ95" t="e">
            <v>#N/A</v>
          </cell>
          <cell r="BR95" t="e">
            <v>#N/A</v>
          </cell>
          <cell r="BS95" t="e">
            <v>#N/A</v>
          </cell>
          <cell r="BT95" t="e">
            <v>#N/A</v>
          </cell>
          <cell r="BU95" t="e">
            <v>#N/A</v>
          </cell>
        </row>
        <row r="96">
          <cell r="B96">
            <v>3441.9931316554394</v>
          </cell>
          <cell r="C96">
            <v>0</v>
          </cell>
          <cell r="D96">
            <v>3441.9931316554394</v>
          </cell>
          <cell r="E96">
            <v>271.79550252489889</v>
          </cell>
          <cell r="F96">
            <v>271.80071099083943</v>
          </cell>
          <cell r="G96">
            <v>0</v>
          </cell>
          <cell r="H96">
            <v>1287.648681640625</v>
          </cell>
          <cell r="I96">
            <v>195.3387451171875</v>
          </cell>
          <cell r="J96">
            <v>1482.9874267578125</v>
          </cell>
          <cell r="K96">
            <v>106.66058498106241</v>
          </cell>
          <cell r="L96">
            <v>118.59181942097615</v>
          </cell>
          <cell r="M96">
            <v>0.15170189501402012</v>
          </cell>
          <cell r="N96">
            <v>2551.857421875</v>
          </cell>
          <cell r="O96">
            <v>458.158203125</v>
          </cell>
          <cell r="P96">
            <v>3010.015625</v>
          </cell>
          <cell r="Q96">
            <v>233.89855608949298</v>
          </cell>
          <cell r="R96">
            <v>244.45774332797558</v>
          </cell>
          <cell r="S96">
            <v>0.17953910716076144</v>
          </cell>
          <cell r="T96">
            <v>2202.935302734375</v>
          </cell>
          <cell r="U96">
            <v>6.122802734375</v>
          </cell>
          <cell r="V96">
            <v>2209.05810546875</v>
          </cell>
          <cell r="W96">
            <v>182.42701264557815</v>
          </cell>
          <cell r="X96">
            <v>183.94682835222864</v>
          </cell>
          <cell r="Y96">
            <v>2.779383818841671E-3</v>
          </cell>
          <cell r="Z96" t="e">
            <v>#N/A</v>
          </cell>
          <cell r="AA96" t="e">
            <v>#N/A</v>
          </cell>
          <cell r="AB96" t="e">
            <v>#N/A</v>
          </cell>
          <cell r="AC96" t="e">
            <v>#N/A</v>
          </cell>
          <cell r="AD96" t="e">
            <v>#N/A</v>
          </cell>
          <cell r="AE96" t="e">
            <v>#N/A</v>
          </cell>
          <cell r="AF96" t="e">
            <v>#N/A</v>
          </cell>
          <cell r="AG96" t="e">
            <v>#N/A</v>
          </cell>
          <cell r="AH96" t="e">
            <v>#N/A</v>
          </cell>
          <cell r="AI96" t="e">
            <v>#N/A</v>
          </cell>
          <cell r="AJ96" t="e">
            <v>#N/A</v>
          </cell>
          <cell r="AK96" t="e">
            <v>#N/A</v>
          </cell>
          <cell r="AL96" t="e">
            <v>#N/A</v>
          </cell>
          <cell r="AM96" t="e">
            <v>#N/A</v>
          </cell>
          <cell r="AN96" t="e">
            <v>#N/A</v>
          </cell>
          <cell r="AO96" t="e">
            <v>#N/A</v>
          </cell>
          <cell r="AP96" t="e">
            <v>#N/A</v>
          </cell>
          <cell r="AQ96" t="e">
            <v>#N/A</v>
          </cell>
          <cell r="AR96" t="e">
            <v>#N/A</v>
          </cell>
          <cell r="AS96" t="e">
            <v>#N/A</v>
          </cell>
          <cell r="AT96" t="e">
            <v>#N/A</v>
          </cell>
          <cell r="AU96" t="e">
            <v>#N/A</v>
          </cell>
          <cell r="AV96" t="e">
            <v>#N/A</v>
          </cell>
          <cell r="AW96" t="e">
            <v>#N/A</v>
          </cell>
          <cell r="AX96" t="e">
            <v>#N/A</v>
          </cell>
          <cell r="AY96" t="e">
            <v>#N/A</v>
          </cell>
          <cell r="AZ96" t="e">
            <v>#N/A</v>
          </cell>
          <cell r="BA96" t="e">
            <v>#N/A</v>
          </cell>
          <cell r="BB96" t="e">
            <v>#N/A</v>
          </cell>
          <cell r="BC96" t="e">
            <v>#N/A</v>
          </cell>
          <cell r="BD96" t="e">
            <v>#N/A</v>
          </cell>
          <cell r="BE96" t="e">
            <v>#N/A</v>
          </cell>
          <cell r="BF96" t="e">
            <v>#N/A</v>
          </cell>
          <cell r="BG96" t="e">
            <v>#N/A</v>
          </cell>
          <cell r="BH96" t="e">
            <v>#N/A</v>
          </cell>
          <cell r="BI96" t="e">
            <v>#N/A</v>
          </cell>
          <cell r="BJ96" t="e">
            <v>#N/A</v>
          </cell>
          <cell r="BK96" t="e">
            <v>#N/A</v>
          </cell>
          <cell r="BL96" t="e">
            <v>#N/A</v>
          </cell>
          <cell r="BM96" t="e">
            <v>#N/A</v>
          </cell>
          <cell r="BN96" t="e">
            <v>#N/A</v>
          </cell>
          <cell r="BO96" t="e">
            <v>#N/A</v>
          </cell>
          <cell r="BP96" t="e">
            <v>#N/A</v>
          </cell>
          <cell r="BQ96" t="e">
            <v>#N/A</v>
          </cell>
          <cell r="BR96" t="e">
            <v>#N/A</v>
          </cell>
          <cell r="BS96" t="e">
            <v>#N/A</v>
          </cell>
          <cell r="BT96" t="e">
            <v>#N/A</v>
          </cell>
          <cell r="BU96" t="e">
            <v>#N/A</v>
          </cell>
        </row>
        <row r="97">
          <cell r="B97">
            <v>1646.7592431111113</v>
          </cell>
          <cell r="C97">
            <v>0</v>
          </cell>
          <cell r="D97">
            <v>1646.7592431111113</v>
          </cell>
          <cell r="E97">
            <v>273.44226176800998</v>
          </cell>
          <cell r="F97">
            <v>273.44747023395053</v>
          </cell>
          <cell r="G97">
            <v>0</v>
          </cell>
          <cell r="H97">
            <v>1285.1474609375</v>
          </cell>
          <cell r="I97">
            <v>193.1163330078125</v>
          </cell>
          <cell r="J97">
            <v>1478.2637939453125</v>
          </cell>
          <cell r="K97">
            <v>107.94573244199991</v>
          </cell>
          <cell r="L97">
            <v>120.07008321492147</v>
          </cell>
          <cell r="M97">
            <v>0.15026783997762902</v>
          </cell>
          <cell r="N97">
            <v>2335.22802734375</v>
          </cell>
          <cell r="O97">
            <v>348.011474609375</v>
          </cell>
          <cell r="P97">
            <v>2683.239501953125</v>
          </cell>
          <cell r="Q97">
            <v>236.23378411683674</v>
          </cell>
          <cell r="R97">
            <v>247.1409828299287</v>
          </cell>
          <cell r="S97">
            <v>0.14902676335433818</v>
          </cell>
          <cell r="T97">
            <v>1887.812255859375</v>
          </cell>
          <cell r="U97">
            <v>5.7921142578125</v>
          </cell>
          <cell r="V97">
            <v>1893.6043701171875</v>
          </cell>
          <cell r="W97">
            <v>184.31482490143753</v>
          </cell>
          <cell r="X97">
            <v>185.84043272234581</v>
          </cell>
          <cell r="Y97">
            <v>3.0681622284392885E-3</v>
          </cell>
          <cell r="Z97" t="e">
            <v>#N/A</v>
          </cell>
          <cell r="AA97" t="e">
            <v>#N/A</v>
          </cell>
          <cell r="AB97" t="e">
            <v>#N/A</v>
          </cell>
          <cell r="AC97" t="e">
            <v>#N/A</v>
          </cell>
          <cell r="AD97" t="e">
            <v>#N/A</v>
          </cell>
          <cell r="AE97" t="e">
            <v>#N/A</v>
          </cell>
          <cell r="AF97" t="e">
            <v>#N/A</v>
          </cell>
          <cell r="AG97" t="e">
            <v>#N/A</v>
          </cell>
          <cell r="AH97" t="e">
            <v>#N/A</v>
          </cell>
          <cell r="AI97" t="e">
            <v>#N/A</v>
          </cell>
          <cell r="AJ97" t="e">
            <v>#N/A</v>
          </cell>
          <cell r="AK97" t="e">
            <v>#N/A</v>
          </cell>
          <cell r="AL97" t="e">
            <v>#N/A</v>
          </cell>
          <cell r="AM97" t="e">
            <v>#N/A</v>
          </cell>
          <cell r="AN97" t="e">
            <v>#N/A</v>
          </cell>
          <cell r="AO97" t="e">
            <v>#N/A</v>
          </cell>
          <cell r="AP97" t="e">
            <v>#N/A</v>
          </cell>
          <cell r="AQ97" t="e">
            <v>#N/A</v>
          </cell>
          <cell r="AR97" t="e">
            <v>#N/A</v>
          </cell>
          <cell r="AS97" t="e">
            <v>#N/A</v>
          </cell>
          <cell r="AT97" t="e">
            <v>#N/A</v>
          </cell>
          <cell r="AU97" t="e">
            <v>#N/A</v>
          </cell>
          <cell r="AV97" t="e">
            <v>#N/A</v>
          </cell>
          <cell r="AW97" t="e">
            <v>#N/A</v>
          </cell>
          <cell r="AX97" t="e">
            <v>#N/A</v>
          </cell>
          <cell r="AY97" t="e">
            <v>#N/A</v>
          </cell>
          <cell r="AZ97" t="e">
            <v>#N/A</v>
          </cell>
          <cell r="BA97" t="e">
            <v>#N/A</v>
          </cell>
          <cell r="BB97" t="e">
            <v>#N/A</v>
          </cell>
          <cell r="BC97" t="e">
            <v>#N/A</v>
          </cell>
          <cell r="BD97" t="e">
            <v>#N/A</v>
          </cell>
          <cell r="BE97" t="e">
            <v>#N/A</v>
          </cell>
          <cell r="BF97" t="e">
            <v>#N/A</v>
          </cell>
          <cell r="BG97" t="e">
            <v>#N/A</v>
          </cell>
          <cell r="BH97" t="e">
            <v>#N/A</v>
          </cell>
          <cell r="BI97" t="e">
            <v>#N/A</v>
          </cell>
          <cell r="BJ97" t="e">
            <v>#N/A</v>
          </cell>
          <cell r="BK97" t="e">
            <v>#N/A</v>
          </cell>
          <cell r="BL97" t="e">
            <v>#N/A</v>
          </cell>
          <cell r="BM97" t="e">
            <v>#N/A</v>
          </cell>
          <cell r="BN97" t="e">
            <v>#N/A</v>
          </cell>
          <cell r="BO97" t="e">
            <v>#N/A</v>
          </cell>
          <cell r="BP97" t="e">
            <v>#N/A</v>
          </cell>
          <cell r="BQ97" t="e">
            <v>#N/A</v>
          </cell>
          <cell r="BR97" t="e">
            <v>#N/A</v>
          </cell>
          <cell r="BS97" t="e">
            <v>#N/A</v>
          </cell>
          <cell r="BT97" t="e">
            <v>#N/A</v>
          </cell>
          <cell r="BU97" t="e">
            <v>#N/A</v>
          </cell>
        </row>
        <row r="98">
          <cell r="B98">
            <v>473.59014818181822</v>
          </cell>
          <cell r="C98">
            <v>0</v>
          </cell>
          <cell r="D98">
            <v>473.59014818181822</v>
          </cell>
          <cell r="E98">
            <v>273.9158519161918</v>
          </cell>
          <cell r="F98">
            <v>273.92106038213234</v>
          </cell>
          <cell r="G98">
            <v>0</v>
          </cell>
          <cell r="H98">
            <v>1287.2066650390625</v>
          </cell>
          <cell r="I98">
            <v>185.3267822265625</v>
          </cell>
          <cell r="J98">
            <v>1472.533447265625</v>
          </cell>
          <cell r="K98">
            <v>109.23293910703897</v>
          </cell>
          <cell r="L98">
            <v>121.54261666218709</v>
          </cell>
          <cell r="M98">
            <v>0.14397593429252359</v>
          </cell>
          <cell r="N98">
            <v>2283.51416015625</v>
          </cell>
          <cell r="O98">
            <v>398.966064453125</v>
          </cell>
          <cell r="P98">
            <v>2682.480224609375</v>
          </cell>
          <cell r="Q98">
            <v>238.51729827699299</v>
          </cell>
          <cell r="R98">
            <v>249.82346305453808</v>
          </cell>
          <cell r="S98">
            <v>0.17471582677894393</v>
          </cell>
          <cell r="T98">
            <v>2185.471435546875</v>
          </cell>
          <cell r="U98">
            <v>6.49853515625</v>
          </cell>
          <cell r="V98">
            <v>2191.969970703125</v>
          </cell>
          <cell r="W98">
            <v>186.50029633698441</v>
          </cell>
          <cell r="X98">
            <v>188.03240269304894</v>
          </cell>
          <cell r="Y98">
            <v>2.9735164004208812E-3</v>
          </cell>
          <cell r="Z98" t="e">
            <v>#N/A</v>
          </cell>
          <cell r="AA98" t="e">
            <v>#N/A</v>
          </cell>
          <cell r="AB98" t="e">
            <v>#N/A</v>
          </cell>
          <cell r="AC98" t="e">
            <v>#N/A</v>
          </cell>
          <cell r="AD98" t="e">
            <v>#N/A</v>
          </cell>
          <cell r="AE98" t="e">
            <v>#N/A</v>
          </cell>
          <cell r="AF98" t="e">
            <v>#N/A</v>
          </cell>
          <cell r="AG98" t="e">
            <v>#N/A</v>
          </cell>
          <cell r="AH98" t="e">
            <v>#N/A</v>
          </cell>
          <cell r="AI98" t="e">
            <v>#N/A</v>
          </cell>
          <cell r="AJ98" t="e">
            <v>#N/A</v>
          </cell>
          <cell r="AK98" t="e">
            <v>#N/A</v>
          </cell>
          <cell r="AL98" t="e">
            <v>#N/A</v>
          </cell>
          <cell r="AM98" t="e">
            <v>#N/A</v>
          </cell>
          <cell r="AN98" t="e">
            <v>#N/A</v>
          </cell>
          <cell r="AO98" t="e">
            <v>#N/A</v>
          </cell>
          <cell r="AP98" t="e">
            <v>#N/A</v>
          </cell>
          <cell r="AQ98" t="e">
            <v>#N/A</v>
          </cell>
          <cell r="AR98" t="e">
            <v>#N/A</v>
          </cell>
          <cell r="AS98" t="e">
            <v>#N/A</v>
          </cell>
          <cell r="AT98" t="e">
            <v>#N/A</v>
          </cell>
          <cell r="AU98" t="e">
            <v>#N/A</v>
          </cell>
          <cell r="AV98" t="e">
            <v>#N/A</v>
          </cell>
          <cell r="AW98" t="e">
            <v>#N/A</v>
          </cell>
          <cell r="AX98" t="e">
            <v>#N/A</v>
          </cell>
          <cell r="AY98" t="e">
            <v>#N/A</v>
          </cell>
          <cell r="AZ98" t="e">
            <v>#N/A</v>
          </cell>
          <cell r="BA98" t="e">
            <v>#N/A</v>
          </cell>
          <cell r="BB98" t="e">
            <v>#N/A</v>
          </cell>
          <cell r="BC98" t="e">
            <v>#N/A</v>
          </cell>
          <cell r="BD98" t="e">
            <v>#N/A</v>
          </cell>
          <cell r="BE98" t="e">
            <v>#N/A</v>
          </cell>
          <cell r="BF98" t="e">
            <v>#N/A</v>
          </cell>
          <cell r="BG98" t="e">
            <v>#N/A</v>
          </cell>
          <cell r="BH98" t="e">
            <v>#N/A</v>
          </cell>
          <cell r="BI98" t="e">
            <v>#N/A</v>
          </cell>
          <cell r="BJ98" t="e">
            <v>#N/A</v>
          </cell>
          <cell r="BK98" t="e">
            <v>#N/A</v>
          </cell>
          <cell r="BL98" t="e">
            <v>#N/A</v>
          </cell>
          <cell r="BM98" t="e">
            <v>#N/A</v>
          </cell>
          <cell r="BN98" t="e">
            <v>#N/A</v>
          </cell>
          <cell r="BO98" t="e">
            <v>#N/A</v>
          </cell>
          <cell r="BP98" t="e">
            <v>#N/A</v>
          </cell>
          <cell r="BQ98" t="e">
            <v>#N/A</v>
          </cell>
          <cell r="BR98" t="e">
            <v>#N/A</v>
          </cell>
          <cell r="BS98" t="e">
            <v>#N/A</v>
          </cell>
          <cell r="BT98" t="e">
            <v>#N/A</v>
          </cell>
          <cell r="BU98" t="e">
            <v>#N/A</v>
          </cell>
        </row>
        <row r="99">
          <cell r="B99">
            <v>674</v>
          </cell>
          <cell r="C99">
            <v>3</v>
          </cell>
          <cell r="D99">
            <v>677</v>
          </cell>
          <cell r="E99">
            <v>274.58985191619178</v>
          </cell>
          <cell r="F99">
            <v>274.59806038213236</v>
          </cell>
          <cell r="G99">
            <v>4.4510385756676559E-3</v>
          </cell>
          <cell r="H99">
            <v>1279.4808349609375</v>
          </cell>
          <cell r="I99">
            <v>203.30322265625</v>
          </cell>
          <cell r="J99">
            <v>1482.7840576171875</v>
          </cell>
          <cell r="K99">
            <v>110.51241994199991</v>
          </cell>
          <cell r="L99">
            <v>123.02540071980427</v>
          </cell>
          <cell r="M99">
            <v>0.15889509018121153</v>
          </cell>
          <cell r="N99">
            <v>2308.6669921875</v>
          </cell>
          <cell r="O99">
            <v>390.542724609375</v>
          </cell>
          <cell r="P99">
            <v>2699.209716796875</v>
          </cell>
          <cell r="Q99">
            <v>240.8259652691805</v>
          </cell>
          <cell r="R99">
            <v>252.52267277133495</v>
          </cell>
          <cell r="S99">
            <v>0.16916373211509786</v>
          </cell>
          <cell r="T99">
            <v>2177.201904296875</v>
          </cell>
          <cell r="U99">
            <v>6.770263671875</v>
          </cell>
          <cell r="V99">
            <v>2183.97216796875</v>
          </cell>
          <cell r="W99">
            <v>188.67749824128128</v>
          </cell>
          <cell r="X99">
            <v>190.2163748610177</v>
          </cell>
          <cell r="Y99">
            <v>3.1096168244724412E-3</v>
          </cell>
          <cell r="Z99" t="e">
            <v>#N/A</v>
          </cell>
          <cell r="AA99" t="e">
            <v>#N/A</v>
          </cell>
          <cell r="AB99" t="e">
            <v>#N/A</v>
          </cell>
          <cell r="AC99" t="e">
            <v>#N/A</v>
          </cell>
          <cell r="AD99" t="e">
            <v>#N/A</v>
          </cell>
          <cell r="AE99" t="e">
            <v>#N/A</v>
          </cell>
          <cell r="AF99" t="e">
            <v>#N/A</v>
          </cell>
          <cell r="AG99" t="e">
            <v>#N/A</v>
          </cell>
          <cell r="AH99" t="e">
            <v>#N/A</v>
          </cell>
          <cell r="AI99" t="e">
            <v>#N/A</v>
          </cell>
          <cell r="AJ99" t="e">
            <v>#N/A</v>
          </cell>
          <cell r="AK99" t="e">
            <v>#N/A</v>
          </cell>
          <cell r="AL99" t="e">
            <v>#N/A</v>
          </cell>
          <cell r="AM99" t="e">
            <v>#N/A</v>
          </cell>
          <cell r="AN99" t="e">
            <v>#N/A</v>
          </cell>
          <cell r="AO99" t="e">
            <v>#N/A</v>
          </cell>
          <cell r="AP99" t="e">
            <v>#N/A</v>
          </cell>
          <cell r="AQ99" t="e">
            <v>#N/A</v>
          </cell>
          <cell r="AR99" t="e">
            <v>#N/A</v>
          </cell>
          <cell r="AS99" t="e">
            <v>#N/A</v>
          </cell>
          <cell r="AT99" t="e">
            <v>#N/A</v>
          </cell>
          <cell r="AU99" t="e">
            <v>#N/A</v>
          </cell>
          <cell r="AV99" t="e">
            <v>#N/A</v>
          </cell>
          <cell r="AW99" t="e">
            <v>#N/A</v>
          </cell>
          <cell r="AX99" t="e">
            <v>#N/A</v>
          </cell>
          <cell r="AY99" t="e">
            <v>#N/A</v>
          </cell>
          <cell r="AZ99" t="e">
            <v>#N/A</v>
          </cell>
          <cell r="BA99" t="e">
            <v>#N/A</v>
          </cell>
          <cell r="BB99" t="e">
            <v>#N/A</v>
          </cell>
          <cell r="BC99" t="e">
            <v>#N/A</v>
          </cell>
          <cell r="BD99" t="e">
            <v>#N/A</v>
          </cell>
          <cell r="BE99" t="e">
            <v>#N/A</v>
          </cell>
          <cell r="BF99" t="e">
            <v>#N/A</v>
          </cell>
          <cell r="BG99" t="e">
            <v>#N/A</v>
          </cell>
          <cell r="BH99" t="e">
            <v>#N/A</v>
          </cell>
          <cell r="BI99" t="e">
            <v>#N/A</v>
          </cell>
          <cell r="BJ99" t="e">
            <v>#N/A</v>
          </cell>
          <cell r="BK99" t="e">
            <v>#N/A</v>
          </cell>
          <cell r="BL99" t="e">
            <v>#N/A</v>
          </cell>
          <cell r="BM99" t="e">
            <v>#N/A</v>
          </cell>
          <cell r="BN99" t="e">
            <v>#N/A</v>
          </cell>
          <cell r="BO99" t="e">
            <v>#N/A</v>
          </cell>
          <cell r="BP99" t="e">
            <v>#N/A</v>
          </cell>
          <cell r="BQ99" t="e">
            <v>#N/A</v>
          </cell>
          <cell r="BR99" t="e">
            <v>#N/A</v>
          </cell>
          <cell r="BS99" t="e">
            <v>#N/A</v>
          </cell>
          <cell r="BT99" t="e">
            <v>#N/A</v>
          </cell>
          <cell r="BU99" t="e">
            <v>#N/A</v>
          </cell>
        </row>
        <row r="100">
          <cell r="B100">
            <v>3226.4900227412572</v>
          </cell>
          <cell r="C100">
            <v>0.14078341915364945</v>
          </cell>
          <cell r="D100">
            <v>3226.6308061604109</v>
          </cell>
          <cell r="E100">
            <v>277.81634193893302</v>
          </cell>
          <cell r="F100">
            <v>277.82469118829277</v>
          </cell>
          <cell r="G100">
            <v>4.363361366728743E-5</v>
          </cell>
          <cell r="H100">
            <v>1273.2972412109375</v>
          </cell>
          <cell r="I100">
            <v>210.7901611328125</v>
          </cell>
          <cell r="J100">
            <v>1484.08740234375</v>
          </cell>
          <cell r="K100">
            <v>111.78571718321085</v>
          </cell>
          <cell r="L100">
            <v>124.50948812214801</v>
          </cell>
          <cell r="M100">
            <v>0.1655467037157371</v>
          </cell>
          <cell r="N100">
            <v>2309.6357421875</v>
          </cell>
          <cell r="O100">
            <v>384.441162109375</v>
          </cell>
          <cell r="P100">
            <v>2694.076904296875</v>
          </cell>
          <cell r="Q100">
            <v>243.13560101136801</v>
          </cell>
          <cell r="R100">
            <v>255.21674967563183</v>
          </cell>
          <cell r="S100">
            <v>0.16645099272029079</v>
          </cell>
          <cell r="T100">
            <v>2163.46337890625</v>
          </cell>
          <cell r="U100">
            <v>7.2431640625</v>
          </cell>
          <cell r="V100">
            <v>2170.70654296875</v>
          </cell>
          <cell r="W100">
            <v>190.84096162018753</v>
          </cell>
          <cell r="X100">
            <v>192.38708140398646</v>
          </cell>
          <cell r="Y100">
            <v>3.347948540807665E-3</v>
          </cell>
          <cell r="Z100" t="e">
            <v>#N/A</v>
          </cell>
          <cell r="AA100" t="e">
            <v>#N/A</v>
          </cell>
          <cell r="AB100" t="e">
            <v>#N/A</v>
          </cell>
          <cell r="AC100" t="e">
            <v>#N/A</v>
          </cell>
          <cell r="AD100" t="e">
            <v>#N/A</v>
          </cell>
          <cell r="AE100" t="e">
            <v>#N/A</v>
          </cell>
          <cell r="AF100" t="e">
            <v>#N/A</v>
          </cell>
          <cell r="AG100" t="e">
            <v>#N/A</v>
          </cell>
          <cell r="AH100" t="e">
            <v>#N/A</v>
          </cell>
          <cell r="AI100" t="e">
            <v>#N/A</v>
          </cell>
          <cell r="AJ100" t="e">
            <v>#N/A</v>
          </cell>
          <cell r="AK100" t="e">
            <v>#N/A</v>
          </cell>
          <cell r="AL100" t="e">
            <v>#N/A</v>
          </cell>
          <cell r="AM100" t="e">
            <v>#N/A</v>
          </cell>
          <cell r="AN100" t="e">
            <v>#N/A</v>
          </cell>
          <cell r="AO100" t="e">
            <v>#N/A</v>
          </cell>
          <cell r="AP100" t="e">
            <v>#N/A</v>
          </cell>
          <cell r="AQ100" t="e">
            <v>#N/A</v>
          </cell>
          <cell r="AR100" t="e">
            <v>#N/A</v>
          </cell>
          <cell r="AS100" t="e">
            <v>#N/A</v>
          </cell>
          <cell r="AT100" t="e">
            <v>#N/A</v>
          </cell>
          <cell r="AU100" t="e">
            <v>#N/A</v>
          </cell>
          <cell r="AV100" t="e">
            <v>#N/A</v>
          </cell>
          <cell r="AW100" t="e">
            <v>#N/A</v>
          </cell>
          <cell r="AX100" t="e">
            <v>#N/A</v>
          </cell>
          <cell r="AY100" t="e">
            <v>#N/A</v>
          </cell>
          <cell r="AZ100" t="e">
            <v>#N/A</v>
          </cell>
          <cell r="BA100" t="e">
            <v>#N/A</v>
          </cell>
          <cell r="BB100" t="e">
            <v>#N/A</v>
          </cell>
          <cell r="BC100" t="e">
            <v>#N/A</v>
          </cell>
          <cell r="BD100" t="e">
            <v>#N/A</v>
          </cell>
          <cell r="BE100" t="e">
            <v>#N/A</v>
          </cell>
          <cell r="BF100" t="e">
            <v>#N/A</v>
          </cell>
          <cell r="BG100" t="e">
            <v>#N/A</v>
          </cell>
          <cell r="BH100" t="e">
            <v>#N/A</v>
          </cell>
          <cell r="BI100" t="e">
            <v>#N/A</v>
          </cell>
          <cell r="BJ100" t="e">
            <v>#N/A</v>
          </cell>
          <cell r="BK100" t="e">
            <v>#N/A</v>
          </cell>
          <cell r="BL100" t="e">
            <v>#N/A</v>
          </cell>
          <cell r="BM100" t="e">
            <v>#N/A</v>
          </cell>
          <cell r="BN100" t="e">
            <v>#N/A</v>
          </cell>
          <cell r="BO100" t="e">
            <v>#N/A</v>
          </cell>
          <cell r="BP100" t="e">
            <v>#N/A</v>
          </cell>
          <cell r="BQ100" t="e">
            <v>#N/A</v>
          </cell>
          <cell r="BR100" t="e">
            <v>#N/A</v>
          </cell>
          <cell r="BS100" t="e">
            <v>#N/A</v>
          </cell>
          <cell r="BT100" t="e">
            <v>#N/A</v>
          </cell>
          <cell r="BU100" t="e">
            <v>#N/A</v>
          </cell>
        </row>
        <row r="101">
          <cell r="B101">
            <v>3628.1303287639353</v>
          </cell>
          <cell r="C101">
            <v>0.26862313334868304</v>
          </cell>
          <cell r="D101">
            <v>3628.398951897284</v>
          </cell>
          <cell r="E101">
            <v>281.44447226769694</v>
          </cell>
          <cell r="F101">
            <v>281.45309014019006</v>
          </cell>
          <cell r="G101">
            <v>7.4038997777734199E-5</v>
          </cell>
          <cell r="H101">
            <v>1316.8289794921875</v>
          </cell>
          <cell r="I101">
            <v>164.0491943359375</v>
          </cell>
          <cell r="J101">
            <v>1480.878173828125</v>
          </cell>
          <cell r="K101">
            <v>113.10254616270304</v>
          </cell>
          <cell r="L101">
            <v>125.99036629597614</v>
          </cell>
          <cell r="M101">
            <v>0.12457896726969075</v>
          </cell>
          <cell r="N101">
            <v>2307.060791015625</v>
          </cell>
          <cell r="O101">
            <v>385.889892578125</v>
          </cell>
          <cell r="P101">
            <v>2692.95068359375</v>
          </cell>
          <cell r="Q101">
            <v>245.44266180238364</v>
          </cell>
          <cell r="R101">
            <v>257.90970035922555</v>
          </cell>
          <cell r="S101">
            <v>0.16726472665171807</v>
          </cell>
          <cell r="T101">
            <v>2166.19384765625</v>
          </cell>
          <cell r="U101">
            <v>6.92919921875</v>
          </cell>
          <cell r="V101">
            <v>2173.123046875</v>
          </cell>
          <cell r="W101">
            <v>193.00715546784377</v>
          </cell>
          <cell r="X101">
            <v>194.56020445086145</v>
          </cell>
          <cell r="Y101">
            <v>3.198790000371926E-3</v>
          </cell>
          <cell r="Z101" t="e">
            <v>#N/A</v>
          </cell>
          <cell r="AA101" t="e">
            <v>#N/A</v>
          </cell>
          <cell r="AB101" t="e">
            <v>#N/A</v>
          </cell>
          <cell r="AC101" t="e">
            <v>#N/A</v>
          </cell>
          <cell r="AD101" t="e">
            <v>#N/A</v>
          </cell>
          <cell r="AE101" t="e">
            <v>#N/A</v>
          </cell>
          <cell r="AF101" t="e">
            <v>#N/A</v>
          </cell>
          <cell r="AG101" t="e">
            <v>#N/A</v>
          </cell>
          <cell r="AH101" t="e">
            <v>#N/A</v>
          </cell>
          <cell r="AI101" t="e">
            <v>#N/A</v>
          </cell>
          <cell r="AJ101" t="e">
            <v>#N/A</v>
          </cell>
          <cell r="AK101" t="e">
            <v>#N/A</v>
          </cell>
          <cell r="AL101" t="e">
            <v>#N/A</v>
          </cell>
          <cell r="AM101" t="e">
            <v>#N/A</v>
          </cell>
          <cell r="AN101" t="e">
            <v>#N/A</v>
          </cell>
          <cell r="AO101" t="e">
            <v>#N/A</v>
          </cell>
          <cell r="AP101" t="e">
            <v>#N/A</v>
          </cell>
          <cell r="AQ101" t="e">
            <v>#N/A</v>
          </cell>
          <cell r="AR101" t="e">
            <v>#N/A</v>
          </cell>
          <cell r="AS101" t="e">
            <v>#N/A</v>
          </cell>
          <cell r="AT101" t="e">
            <v>#N/A</v>
          </cell>
          <cell r="AU101" t="e">
            <v>#N/A</v>
          </cell>
          <cell r="AV101" t="e">
            <v>#N/A</v>
          </cell>
          <cell r="AW101" t="e">
            <v>#N/A</v>
          </cell>
          <cell r="AX101" t="e">
            <v>#N/A</v>
          </cell>
          <cell r="AY101" t="e">
            <v>#N/A</v>
          </cell>
          <cell r="AZ101" t="e">
            <v>#N/A</v>
          </cell>
          <cell r="BA101" t="e">
            <v>#N/A</v>
          </cell>
          <cell r="BB101" t="e">
            <v>#N/A</v>
          </cell>
          <cell r="BC101" t="e">
            <v>#N/A</v>
          </cell>
          <cell r="BD101" t="e">
            <v>#N/A</v>
          </cell>
          <cell r="BE101" t="e">
            <v>#N/A</v>
          </cell>
          <cell r="BF101" t="e">
            <v>#N/A</v>
          </cell>
          <cell r="BG101" t="e">
            <v>#N/A</v>
          </cell>
          <cell r="BH101" t="e">
            <v>#N/A</v>
          </cell>
          <cell r="BI101" t="e">
            <v>#N/A</v>
          </cell>
          <cell r="BJ101" t="e">
            <v>#N/A</v>
          </cell>
          <cell r="BK101" t="e">
            <v>#N/A</v>
          </cell>
          <cell r="BL101" t="e">
            <v>#N/A</v>
          </cell>
          <cell r="BM101" t="e">
            <v>#N/A</v>
          </cell>
          <cell r="BN101" t="e">
            <v>#N/A</v>
          </cell>
          <cell r="BO101" t="e">
            <v>#N/A</v>
          </cell>
          <cell r="BP101" t="e">
            <v>#N/A</v>
          </cell>
          <cell r="BQ101" t="e">
            <v>#N/A</v>
          </cell>
          <cell r="BR101" t="e">
            <v>#N/A</v>
          </cell>
          <cell r="BS101" t="e">
            <v>#N/A</v>
          </cell>
          <cell r="BT101" t="e">
            <v>#N/A</v>
          </cell>
          <cell r="BU101" t="e">
            <v>#N/A</v>
          </cell>
        </row>
        <row r="102">
          <cell r="B102">
            <v>3602.1720594655667</v>
          </cell>
          <cell r="C102">
            <v>0.21091915275337669</v>
          </cell>
          <cell r="D102">
            <v>3602.3829786183201</v>
          </cell>
          <cell r="E102">
            <v>285.04664432716248</v>
          </cell>
          <cell r="F102">
            <v>285.05547311880838</v>
          </cell>
          <cell r="G102">
            <v>5.855332540241555E-5</v>
          </cell>
          <cell r="H102">
            <v>1306.3333740234375</v>
          </cell>
          <cell r="I102">
            <v>170.405517578125</v>
          </cell>
          <cell r="J102">
            <v>1476.7388916015625</v>
          </cell>
          <cell r="K102">
            <v>114.40887953672647</v>
          </cell>
          <cell r="L102">
            <v>127.4671051875777</v>
          </cell>
          <cell r="M102">
            <v>0.13044565879327191</v>
          </cell>
          <cell r="N102">
            <v>2314.15283203125</v>
          </cell>
          <cell r="O102">
            <v>375.79541015625</v>
          </cell>
          <cell r="P102">
            <v>2689.9482421875</v>
          </cell>
          <cell r="Q102">
            <v>247.75681463441489</v>
          </cell>
          <cell r="R102">
            <v>260.59964860141304</v>
          </cell>
          <cell r="S102">
            <v>0.16239005693776723</v>
          </cell>
          <cell r="T102">
            <v>2168.822998046875</v>
          </cell>
          <cell r="U102">
            <v>6.654296875</v>
          </cell>
          <cell r="V102">
            <v>2175.477294921875</v>
          </cell>
          <cell r="W102">
            <v>195.17597846589064</v>
          </cell>
          <cell r="X102">
            <v>196.73568174578332</v>
          </cell>
          <cell r="Y102">
            <v>3.0681604174211084E-3</v>
          </cell>
          <cell r="Z102" t="e">
            <v>#N/A</v>
          </cell>
          <cell r="AA102" t="e">
            <v>#N/A</v>
          </cell>
          <cell r="AB102" t="e">
            <v>#N/A</v>
          </cell>
          <cell r="AC102" t="e">
            <v>#N/A</v>
          </cell>
          <cell r="AD102" t="e">
            <v>#N/A</v>
          </cell>
          <cell r="AE102" t="e">
            <v>#N/A</v>
          </cell>
          <cell r="AF102" t="e">
            <v>#N/A</v>
          </cell>
          <cell r="AG102" t="e">
            <v>#N/A</v>
          </cell>
          <cell r="AH102" t="e">
            <v>#N/A</v>
          </cell>
          <cell r="AI102" t="e">
            <v>#N/A</v>
          </cell>
          <cell r="AJ102" t="e">
            <v>#N/A</v>
          </cell>
          <cell r="AK102" t="e">
            <v>#N/A</v>
          </cell>
          <cell r="AL102" t="e">
            <v>#N/A</v>
          </cell>
          <cell r="AM102" t="e">
            <v>#N/A</v>
          </cell>
          <cell r="AN102" t="e">
            <v>#N/A</v>
          </cell>
          <cell r="AO102" t="e">
            <v>#N/A</v>
          </cell>
          <cell r="AP102" t="e">
            <v>#N/A</v>
          </cell>
          <cell r="AQ102" t="e">
            <v>#N/A</v>
          </cell>
          <cell r="AR102" t="e">
            <v>#N/A</v>
          </cell>
          <cell r="AS102" t="e">
            <v>#N/A</v>
          </cell>
          <cell r="AT102" t="e">
            <v>#N/A</v>
          </cell>
          <cell r="AU102" t="e">
            <v>#N/A</v>
          </cell>
          <cell r="AV102" t="e">
            <v>#N/A</v>
          </cell>
          <cell r="AW102" t="e">
            <v>#N/A</v>
          </cell>
          <cell r="AX102" t="e">
            <v>#N/A</v>
          </cell>
          <cell r="AY102" t="e">
            <v>#N/A</v>
          </cell>
          <cell r="AZ102" t="e">
            <v>#N/A</v>
          </cell>
          <cell r="BA102" t="e">
            <v>#N/A</v>
          </cell>
          <cell r="BB102" t="e">
            <v>#N/A</v>
          </cell>
          <cell r="BC102" t="e">
            <v>#N/A</v>
          </cell>
          <cell r="BD102" t="e">
            <v>#N/A</v>
          </cell>
          <cell r="BE102" t="e">
            <v>#N/A</v>
          </cell>
          <cell r="BF102" t="e">
            <v>#N/A</v>
          </cell>
          <cell r="BG102" t="e">
            <v>#N/A</v>
          </cell>
          <cell r="BH102" t="e">
            <v>#N/A</v>
          </cell>
          <cell r="BI102" t="e">
            <v>#N/A</v>
          </cell>
          <cell r="BJ102" t="e">
            <v>#N/A</v>
          </cell>
          <cell r="BK102" t="e">
            <v>#N/A</v>
          </cell>
          <cell r="BL102" t="e">
            <v>#N/A</v>
          </cell>
          <cell r="BM102" t="e">
            <v>#N/A</v>
          </cell>
          <cell r="BN102" t="e">
            <v>#N/A</v>
          </cell>
          <cell r="BO102" t="e">
            <v>#N/A</v>
          </cell>
          <cell r="BP102" t="e">
            <v>#N/A</v>
          </cell>
          <cell r="BQ102" t="e">
            <v>#N/A</v>
          </cell>
          <cell r="BR102" t="e">
            <v>#N/A</v>
          </cell>
          <cell r="BS102" t="e">
            <v>#N/A</v>
          </cell>
          <cell r="BT102" t="e">
            <v>#N/A</v>
          </cell>
          <cell r="BU102" t="e">
            <v>#N/A</v>
          </cell>
        </row>
        <row r="103">
          <cell r="B103">
            <v>3561.2689323494342</v>
          </cell>
          <cell r="C103">
            <v>0.28153679222714345</v>
          </cell>
          <cell r="D103">
            <v>3561.5504691416613</v>
          </cell>
          <cell r="E103">
            <v>288.60791325951192</v>
          </cell>
          <cell r="F103">
            <v>288.61702358795003</v>
          </cell>
          <cell r="G103">
            <v>7.9055190039076456E-5</v>
          </cell>
          <cell r="H103">
            <v>1334.4759521484375</v>
          </cell>
          <cell r="I103">
            <v>181.333984375</v>
          </cell>
          <cell r="J103">
            <v>1515.8099365234375</v>
          </cell>
          <cell r="K103">
            <v>115.74335548887491</v>
          </cell>
          <cell r="L103">
            <v>128.98291512410114</v>
          </cell>
          <cell r="M103">
            <v>0.13588404053520908</v>
          </cell>
          <cell r="N103">
            <v>2309.375</v>
          </cell>
          <cell r="O103">
            <v>368.783935546875</v>
          </cell>
          <cell r="P103">
            <v>2678.158935546875</v>
          </cell>
          <cell r="Q103">
            <v>250.06618963441488</v>
          </cell>
          <cell r="R103">
            <v>263.27780753695993</v>
          </cell>
          <cell r="S103">
            <v>0.15968993149526386</v>
          </cell>
          <cell r="T103">
            <v>2168.991943359375</v>
          </cell>
          <cell r="U103">
            <v>6.783447265625</v>
          </cell>
          <cell r="V103">
            <v>2175.775390625</v>
          </cell>
          <cell r="W103">
            <v>197.34497040925001</v>
          </cell>
          <cell r="X103">
            <v>198.91145713640833</v>
          </cell>
          <cell r="Y103">
            <v>3.1274654045596274E-3</v>
          </cell>
          <cell r="Z103" t="e">
            <v>#N/A</v>
          </cell>
          <cell r="AA103" t="e">
            <v>#N/A</v>
          </cell>
          <cell r="AB103" t="e">
            <v>#N/A</v>
          </cell>
          <cell r="AC103" t="e">
            <v>#N/A</v>
          </cell>
          <cell r="AD103" t="e">
            <v>#N/A</v>
          </cell>
          <cell r="AE103" t="e">
            <v>#N/A</v>
          </cell>
          <cell r="AF103" t="e">
            <v>#N/A</v>
          </cell>
          <cell r="AG103" t="e">
            <v>#N/A</v>
          </cell>
          <cell r="AH103" t="e">
            <v>#N/A</v>
          </cell>
          <cell r="AI103" t="e">
            <v>#N/A</v>
          </cell>
          <cell r="AJ103" t="e">
            <v>#N/A</v>
          </cell>
          <cell r="AK103" t="e">
            <v>#N/A</v>
          </cell>
          <cell r="AL103" t="e">
            <v>#N/A</v>
          </cell>
          <cell r="AM103" t="e">
            <v>#N/A</v>
          </cell>
          <cell r="AN103" t="e">
            <v>#N/A</v>
          </cell>
          <cell r="AO103" t="e">
            <v>#N/A</v>
          </cell>
          <cell r="AP103" t="e">
            <v>#N/A</v>
          </cell>
          <cell r="AQ103" t="e">
            <v>#N/A</v>
          </cell>
          <cell r="AR103" t="e">
            <v>#N/A</v>
          </cell>
          <cell r="AS103" t="e">
            <v>#N/A</v>
          </cell>
          <cell r="AT103" t="e">
            <v>#N/A</v>
          </cell>
          <cell r="AU103" t="e">
            <v>#N/A</v>
          </cell>
          <cell r="AV103" t="e">
            <v>#N/A</v>
          </cell>
          <cell r="AW103" t="e">
            <v>#N/A</v>
          </cell>
          <cell r="AX103" t="e">
            <v>#N/A</v>
          </cell>
          <cell r="AY103" t="e">
            <v>#N/A</v>
          </cell>
          <cell r="AZ103" t="e">
            <v>#N/A</v>
          </cell>
          <cell r="BA103" t="e">
            <v>#N/A</v>
          </cell>
          <cell r="BB103" t="e">
            <v>#N/A</v>
          </cell>
          <cell r="BC103" t="e">
            <v>#N/A</v>
          </cell>
          <cell r="BD103" t="e">
            <v>#N/A</v>
          </cell>
          <cell r="BE103" t="e">
            <v>#N/A</v>
          </cell>
          <cell r="BF103" t="e">
            <v>#N/A</v>
          </cell>
          <cell r="BG103" t="e">
            <v>#N/A</v>
          </cell>
          <cell r="BH103" t="e">
            <v>#N/A</v>
          </cell>
          <cell r="BI103" t="e">
            <v>#N/A</v>
          </cell>
          <cell r="BJ103" t="e">
            <v>#N/A</v>
          </cell>
          <cell r="BK103" t="e">
            <v>#N/A</v>
          </cell>
          <cell r="BL103" t="e">
            <v>#N/A</v>
          </cell>
          <cell r="BM103" t="e">
            <v>#N/A</v>
          </cell>
          <cell r="BN103" t="e">
            <v>#N/A</v>
          </cell>
          <cell r="BO103" t="e">
            <v>#N/A</v>
          </cell>
          <cell r="BP103" t="e">
            <v>#N/A</v>
          </cell>
          <cell r="BQ103" t="e">
            <v>#N/A</v>
          </cell>
          <cell r="BR103" t="e">
            <v>#N/A</v>
          </cell>
          <cell r="BS103" t="e">
            <v>#N/A</v>
          </cell>
          <cell r="BT103" t="e">
            <v>#N/A</v>
          </cell>
          <cell r="BU103" t="e">
            <v>#N/A</v>
          </cell>
        </row>
        <row r="104">
          <cell r="B104">
            <v>3519.5373838559508</v>
          </cell>
          <cell r="C104">
            <v>0.42077750038333761</v>
          </cell>
          <cell r="D104">
            <v>3519.9581613563341</v>
          </cell>
          <cell r="E104">
            <v>292.12745064336787</v>
          </cell>
          <cell r="F104">
            <v>292.13698174930636</v>
          </cell>
          <cell r="G104">
            <v>1.1955477510011281E-4</v>
          </cell>
          <cell r="H104">
            <v>1304.923828125</v>
          </cell>
          <cell r="I104">
            <v>207.88427734375</v>
          </cell>
          <cell r="J104">
            <v>1512.80810546875</v>
          </cell>
          <cell r="K104">
            <v>117.04827931699991</v>
          </cell>
          <cell r="L104">
            <v>130.4957232295699</v>
          </cell>
          <cell r="M104">
            <v>0.15930759548045939</v>
          </cell>
          <cell r="N104">
            <v>2303.61279296875</v>
          </cell>
          <cell r="O104">
            <v>374.706298828125</v>
          </cell>
          <cell r="P104">
            <v>2678.319091796875</v>
          </cell>
          <cell r="Q104">
            <v>252.36980242738363</v>
          </cell>
          <cell r="R104">
            <v>265.95612662875681</v>
          </cell>
          <cell r="S104">
            <v>0.16266027865960378</v>
          </cell>
          <cell r="T104">
            <v>2160.529296875</v>
          </cell>
          <cell r="U104">
            <v>6.78271484375</v>
          </cell>
          <cell r="V104">
            <v>2167.31201171875</v>
          </cell>
          <cell r="W104">
            <v>199.50549970612502</v>
          </cell>
          <cell r="X104">
            <v>201.07876914812709</v>
          </cell>
          <cell r="Y104">
            <v>3.139376472959914E-3</v>
          </cell>
          <cell r="Z104" t="e">
            <v>#N/A</v>
          </cell>
          <cell r="AA104" t="e">
            <v>#N/A</v>
          </cell>
          <cell r="AB104" t="e">
            <v>#N/A</v>
          </cell>
          <cell r="AC104" t="e">
            <v>#N/A</v>
          </cell>
          <cell r="AD104" t="e">
            <v>#N/A</v>
          </cell>
          <cell r="AE104" t="e">
            <v>#N/A</v>
          </cell>
          <cell r="AF104" t="e">
            <v>#N/A</v>
          </cell>
          <cell r="AG104" t="e">
            <v>#N/A</v>
          </cell>
          <cell r="AH104" t="e">
            <v>#N/A</v>
          </cell>
          <cell r="AI104" t="e">
            <v>#N/A</v>
          </cell>
          <cell r="AJ104" t="e">
            <v>#N/A</v>
          </cell>
          <cell r="AK104" t="e">
            <v>#N/A</v>
          </cell>
          <cell r="AL104" t="e">
            <v>#N/A</v>
          </cell>
          <cell r="AM104" t="e">
            <v>#N/A</v>
          </cell>
          <cell r="AN104" t="e">
            <v>#N/A</v>
          </cell>
          <cell r="AO104" t="e">
            <v>#N/A</v>
          </cell>
          <cell r="AP104" t="e">
            <v>#N/A</v>
          </cell>
          <cell r="AQ104" t="e">
            <v>#N/A</v>
          </cell>
          <cell r="AR104" t="e">
            <v>#N/A</v>
          </cell>
          <cell r="AS104" t="e">
            <v>#N/A</v>
          </cell>
          <cell r="AT104" t="e">
            <v>#N/A</v>
          </cell>
          <cell r="AU104" t="e">
            <v>#N/A</v>
          </cell>
          <cell r="AV104" t="e">
            <v>#N/A</v>
          </cell>
          <cell r="AW104" t="e">
            <v>#N/A</v>
          </cell>
          <cell r="AX104" t="e">
            <v>#N/A</v>
          </cell>
          <cell r="AY104" t="e">
            <v>#N/A</v>
          </cell>
          <cell r="AZ104" t="e">
            <v>#N/A</v>
          </cell>
          <cell r="BA104" t="e">
            <v>#N/A</v>
          </cell>
          <cell r="BB104" t="e">
            <v>#N/A</v>
          </cell>
          <cell r="BC104" t="e">
            <v>#N/A</v>
          </cell>
          <cell r="BD104" t="e">
            <v>#N/A</v>
          </cell>
          <cell r="BE104" t="e">
            <v>#N/A</v>
          </cell>
          <cell r="BF104" t="e">
            <v>#N/A</v>
          </cell>
          <cell r="BG104" t="e">
            <v>#N/A</v>
          </cell>
          <cell r="BH104" t="e">
            <v>#N/A</v>
          </cell>
          <cell r="BI104" t="e">
            <v>#N/A</v>
          </cell>
          <cell r="BJ104" t="e">
            <v>#N/A</v>
          </cell>
          <cell r="BK104" t="e">
            <v>#N/A</v>
          </cell>
          <cell r="BL104" t="e">
            <v>#N/A</v>
          </cell>
          <cell r="BM104" t="e">
            <v>#N/A</v>
          </cell>
          <cell r="BN104" t="e">
            <v>#N/A</v>
          </cell>
          <cell r="BO104" t="e">
            <v>#N/A</v>
          </cell>
          <cell r="BP104" t="e">
            <v>#N/A</v>
          </cell>
          <cell r="BQ104" t="e">
            <v>#N/A</v>
          </cell>
          <cell r="BR104" t="e">
            <v>#N/A</v>
          </cell>
          <cell r="BS104" t="e">
            <v>#N/A</v>
          </cell>
          <cell r="BT104" t="e">
            <v>#N/A</v>
          </cell>
          <cell r="BU104" t="e">
            <v>#N/A</v>
          </cell>
        </row>
        <row r="105">
          <cell r="B105">
            <v>3578.43701171875</v>
          </cell>
          <cell r="C105">
            <v>0.59582597017288208</v>
          </cell>
          <cell r="D105">
            <v>3579.0328376889229</v>
          </cell>
          <cell r="E105">
            <v>295.7058876550866</v>
          </cell>
          <cell r="F105">
            <v>295.7160145869953</v>
          </cell>
          <cell r="G105">
            <v>1.6650452927399788E-4</v>
          </cell>
          <cell r="H105">
            <v>1319.2974853515625</v>
          </cell>
          <cell r="I105">
            <v>203.4951171875</v>
          </cell>
          <cell r="J105">
            <v>1522.7926025390625</v>
          </cell>
          <cell r="K105">
            <v>118.36757680235148</v>
          </cell>
          <cell r="L105">
            <v>132.01851583210896</v>
          </cell>
          <cell r="M105">
            <v>0.15424505803046629</v>
          </cell>
          <cell r="N105">
            <v>2295.423583984375</v>
          </cell>
          <cell r="O105">
            <v>393.301025390625</v>
          </cell>
          <cell r="P105">
            <v>2688.724609375</v>
          </cell>
          <cell r="Q105">
            <v>254.66522601136802</v>
          </cell>
          <cell r="R105">
            <v>268.64485123813182</v>
          </cell>
          <cell r="S105">
            <v>0.17134137164694313</v>
          </cell>
          <cell r="T105">
            <v>2156.33251953125</v>
          </cell>
          <cell r="U105">
            <v>6.705322265625</v>
          </cell>
          <cell r="V105">
            <v>2163.037841796875</v>
          </cell>
          <cell r="W105">
            <v>201.66183222565627</v>
          </cell>
          <cell r="X105">
            <v>203.24180698992396</v>
          </cell>
          <cell r="Y105">
            <v>3.1095956699120891E-3</v>
          </cell>
          <cell r="Z105" t="e">
            <v>#N/A</v>
          </cell>
          <cell r="AA105" t="e">
            <v>#N/A</v>
          </cell>
          <cell r="AB105" t="e">
            <v>#N/A</v>
          </cell>
          <cell r="AC105" t="e">
            <v>#N/A</v>
          </cell>
          <cell r="AD105" t="e">
            <v>#N/A</v>
          </cell>
          <cell r="AE105" t="e">
            <v>#N/A</v>
          </cell>
          <cell r="AF105" t="e">
            <v>#N/A</v>
          </cell>
          <cell r="AG105" t="e">
            <v>#N/A</v>
          </cell>
          <cell r="AH105" t="e">
            <v>#N/A</v>
          </cell>
          <cell r="AI105" t="e">
            <v>#N/A</v>
          </cell>
          <cell r="AJ105" t="e">
            <v>#N/A</v>
          </cell>
          <cell r="AK105" t="e">
            <v>#N/A</v>
          </cell>
          <cell r="AL105" t="e">
            <v>#N/A</v>
          </cell>
          <cell r="AM105" t="e">
            <v>#N/A</v>
          </cell>
          <cell r="AN105" t="e">
            <v>#N/A</v>
          </cell>
          <cell r="AO105" t="e">
            <v>#N/A</v>
          </cell>
          <cell r="AP105" t="e">
            <v>#N/A</v>
          </cell>
          <cell r="AQ105" t="e">
            <v>#N/A</v>
          </cell>
          <cell r="AR105" t="e">
            <v>#N/A</v>
          </cell>
          <cell r="AS105" t="e">
            <v>#N/A</v>
          </cell>
          <cell r="AT105" t="e">
            <v>#N/A</v>
          </cell>
          <cell r="AU105" t="e">
            <v>#N/A</v>
          </cell>
          <cell r="AV105" t="e">
            <v>#N/A</v>
          </cell>
          <cell r="AW105" t="e">
            <v>#N/A</v>
          </cell>
          <cell r="AX105" t="e">
            <v>#N/A</v>
          </cell>
          <cell r="AY105" t="e">
            <v>#N/A</v>
          </cell>
          <cell r="AZ105" t="e">
            <v>#N/A</v>
          </cell>
          <cell r="BA105" t="e">
            <v>#N/A</v>
          </cell>
          <cell r="BB105" t="e">
            <v>#N/A</v>
          </cell>
          <cell r="BC105" t="e">
            <v>#N/A</v>
          </cell>
          <cell r="BD105" t="e">
            <v>#N/A</v>
          </cell>
          <cell r="BE105" t="e">
            <v>#N/A</v>
          </cell>
          <cell r="BF105" t="e">
            <v>#N/A</v>
          </cell>
          <cell r="BG105" t="e">
            <v>#N/A</v>
          </cell>
          <cell r="BH105" t="e">
            <v>#N/A</v>
          </cell>
          <cell r="BI105" t="e">
            <v>#N/A</v>
          </cell>
          <cell r="BJ105" t="e">
            <v>#N/A</v>
          </cell>
          <cell r="BK105" t="e">
            <v>#N/A</v>
          </cell>
          <cell r="BL105" t="e">
            <v>#N/A</v>
          </cell>
          <cell r="BM105" t="e">
            <v>#N/A</v>
          </cell>
          <cell r="BN105" t="e">
            <v>#N/A</v>
          </cell>
          <cell r="BO105" t="e">
            <v>#N/A</v>
          </cell>
          <cell r="BP105" t="e">
            <v>#N/A</v>
          </cell>
          <cell r="BQ105" t="e">
            <v>#N/A</v>
          </cell>
          <cell r="BR105" t="e">
            <v>#N/A</v>
          </cell>
          <cell r="BS105" t="e">
            <v>#N/A</v>
          </cell>
          <cell r="BT105" t="e">
            <v>#N/A</v>
          </cell>
          <cell r="BU105" t="e">
            <v>#N/A</v>
          </cell>
        </row>
        <row r="106">
          <cell r="B106">
            <v>3572.8515625</v>
          </cell>
          <cell r="C106">
            <v>0.4463542103767395</v>
          </cell>
          <cell r="D106">
            <v>3573.2979167103767</v>
          </cell>
          <cell r="E106">
            <v>299.27873921758658</v>
          </cell>
          <cell r="F106">
            <v>299.28931250370567</v>
          </cell>
          <cell r="G106">
            <v>1.2492940234673953E-4</v>
          </cell>
          <cell r="H106">
            <v>1271.4833984375</v>
          </cell>
          <cell r="I106">
            <v>245.680419921875</v>
          </cell>
          <cell r="J106">
            <v>1517.163818359375</v>
          </cell>
          <cell r="K106">
            <v>119.63906020078898</v>
          </cell>
          <cell r="L106">
            <v>133.53567965046832</v>
          </cell>
          <cell r="M106">
            <v>0.19322345869697288</v>
          </cell>
          <cell r="N106">
            <v>2298.963134765625</v>
          </cell>
          <cell r="O106">
            <v>368.361572265625</v>
          </cell>
          <cell r="P106">
            <v>2667.32470703125</v>
          </cell>
          <cell r="Q106">
            <v>256.96418914613366</v>
          </cell>
          <cell r="R106">
            <v>271.31217594516306</v>
          </cell>
          <cell r="S106">
            <v>0.16022943852171809</v>
          </cell>
          <cell r="T106">
            <v>2159.78759765625</v>
          </cell>
          <cell r="U106">
            <v>6.43505859375</v>
          </cell>
          <cell r="V106">
            <v>2166.22265625</v>
          </cell>
          <cell r="W106">
            <v>203.82161982331252</v>
          </cell>
          <cell r="X106">
            <v>205.40802964617396</v>
          </cell>
          <cell r="Y106">
            <v>2.9794867795023788E-3</v>
          </cell>
          <cell r="Z106" t="e">
            <v>#N/A</v>
          </cell>
          <cell r="AA106" t="e">
            <v>#N/A</v>
          </cell>
          <cell r="AB106" t="e">
            <v>#N/A</v>
          </cell>
          <cell r="AC106" t="e">
            <v>#N/A</v>
          </cell>
          <cell r="AD106" t="e">
            <v>#N/A</v>
          </cell>
          <cell r="AE106" t="e">
            <v>#N/A</v>
          </cell>
          <cell r="AF106" t="e">
            <v>#N/A</v>
          </cell>
          <cell r="AG106" t="e">
            <v>#N/A</v>
          </cell>
          <cell r="AH106" t="e">
            <v>#N/A</v>
          </cell>
          <cell r="AI106" t="e">
            <v>#N/A</v>
          </cell>
          <cell r="AJ106" t="e">
            <v>#N/A</v>
          </cell>
          <cell r="AK106" t="e">
            <v>#N/A</v>
          </cell>
          <cell r="AL106" t="e">
            <v>#N/A</v>
          </cell>
          <cell r="AM106" t="e">
            <v>#N/A</v>
          </cell>
          <cell r="AN106" t="e">
            <v>#N/A</v>
          </cell>
          <cell r="AO106" t="e">
            <v>#N/A</v>
          </cell>
          <cell r="AP106" t="e">
            <v>#N/A</v>
          </cell>
          <cell r="AQ106" t="e">
            <v>#N/A</v>
          </cell>
          <cell r="AR106" t="e">
            <v>#N/A</v>
          </cell>
          <cell r="AS106" t="e">
            <v>#N/A</v>
          </cell>
          <cell r="AT106" t="e">
            <v>#N/A</v>
          </cell>
          <cell r="AU106" t="e">
            <v>#N/A</v>
          </cell>
          <cell r="AV106" t="e">
            <v>#N/A</v>
          </cell>
          <cell r="AW106" t="e">
            <v>#N/A</v>
          </cell>
          <cell r="AX106" t="e">
            <v>#N/A</v>
          </cell>
          <cell r="AY106" t="e">
            <v>#N/A</v>
          </cell>
          <cell r="AZ106" t="e">
            <v>#N/A</v>
          </cell>
          <cell r="BA106" t="e">
            <v>#N/A</v>
          </cell>
          <cell r="BB106" t="e">
            <v>#N/A</v>
          </cell>
          <cell r="BC106" t="e">
            <v>#N/A</v>
          </cell>
          <cell r="BD106" t="e">
            <v>#N/A</v>
          </cell>
          <cell r="BE106" t="e">
            <v>#N/A</v>
          </cell>
          <cell r="BF106" t="e">
            <v>#N/A</v>
          </cell>
          <cell r="BG106" t="e">
            <v>#N/A</v>
          </cell>
          <cell r="BH106" t="e">
            <v>#N/A</v>
          </cell>
          <cell r="BI106" t="e">
            <v>#N/A</v>
          </cell>
          <cell r="BJ106" t="e">
            <v>#N/A</v>
          </cell>
          <cell r="BK106" t="e">
            <v>#N/A</v>
          </cell>
          <cell r="BL106" t="e">
            <v>#N/A</v>
          </cell>
          <cell r="BM106" t="e">
            <v>#N/A</v>
          </cell>
          <cell r="BN106" t="e">
            <v>#N/A</v>
          </cell>
          <cell r="BO106" t="e">
            <v>#N/A</v>
          </cell>
          <cell r="BP106" t="e">
            <v>#N/A</v>
          </cell>
          <cell r="BQ106" t="e">
            <v>#N/A</v>
          </cell>
          <cell r="BR106" t="e">
            <v>#N/A</v>
          </cell>
          <cell r="BS106" t="e">
            <v>#N/A</v>
          </cell>
          <cell r="BT106" t="e">
            <v>#N/A</v>
          </cell>
          <cell r="BU106" t="e">
            <v>#N/A</v>
          </cell>
        </row>
        <row r="107">
          <cell r="B107">
            <v>3530.075927734375</v>
          </cell>
          <cell r="C107">
            <v>0.48052501678466797</v>
          </cell>
          <cell r="D107">
            <v>3530.5564527511597</v>
          </cell>
          <cell r="E107">
            <v>302.80881514532098</v>
          </cell>
          <cell r="F107">
            <v>302.81986895645684</v>
          </cell>
          <cell r="G107">
            <v>1.3612313916802122E-4</v>
          </cell>
          <cell r="H107">
            <v>1270.06591796875</v>
          </cell>
          <cell r="I107">
            <v>246.606201171875</v>
          </cell>
          <cell r="J107">
            <v>1516.672119140625</v>
          </cell>
          <cell r="K107">
            <v>120.90912611875773</v>
          </cell>
          <cell r="L107">
            <v>135.05235176960895</v>
          </cell>
          <cell r="M107">
            <v>0.1941680330783766</v>
          </cell>
          <cell r="N107">
            <v>2291.4375</v>
          </cell>
          <cell r="O107">
            <v>378.927734375</v>
          </cell>
          <cell r="P107">
            <v>2670.365234375</v>
          </cell>
          <cell r="Q107">
            <v>259.25562664613363</v>
          </cell>
          <cell r="R107">
            <v>273.98254117953809</v>
          </cell>
          <cell r="S107">
            <v>0.16536682077298639</v>
          </cell>
          <cell r="T107">
            <v>2146.824462890625</v>
          </cell>
          <cell r="U107">
            <v>7.05908203125</v>
          </cell>
          <cell r="V107">
            <v>2153.883544921875</v>
          </cell>
          <cell r="W107">
            <v>205.96844428620315</v>
          </cell>
          <cell r="X107">
            <v>207.56191319109584</v>
          </cell>
          <cell r="Y107">
            <v>3.2881505466661161E-3</v>
          </cell>
          <cell r="Z107" t="e">
            <v>#N/A</v>
          </cell>
          <cell r="AA107" t="e">
            <v>#N/A</v>
          </cell>
          <cell r="AB107" t="e">
            <v>#N/A</v>
          </cell>
          <cell r="AC107" t="e">
            <v>#N/A</v>
          </cell>
          <cell r="AD107" t="e">
            <v>#N/A</v>
          </cell>
          <cell r="AE107" t="e">
            <v>#N/A</v>
          </cell>
          <cell r="AF107" t="e">
            <v>#N/A</v>
          </cell>
          <cell r="AG107" t="e">
            <v>#N/A</v>
          </cell>
          <cell r="AH107" t="e">
            <v>#N/A</v>
          </cell>
          <cell r="AI107" t="e">
            <v>#N/A</v>
          </cell>
          <cell r="AJ107" t="e">
            <v>#N/A</v>
          </cell>
          <cell r="AK107" t="e">
            <v>#N/A</v>
          </cell>
          <cell r="AL107" t="e">
            <v>#N/A</v>
          </cell>
          <cell r="AM107" t="e">
            <v>#N/A</v>
          </cell>
          <cell r="AN107" t="e">
            <v>#N/A</v>
          </cell>
          <cell r="AO107" t="e">
            <v>#N/A</v>
          </cell>
          <cell r="AP107" t="e">
            <v>#N/A</v>
          </cell>
          <cell r="AQ107" t="e">
            <v>#N/A</v>
          </cell>
          <cell r="AR107" t="e">
            <v>#N/A</v>
          </cell>
          <cell r="AS107" t="e">
            <v>#N/A</v>
          </cell>
          <cell r="AT107" t="e">
            <v>#N/A</v>
          </cell>
          <cell r="AU107" t="e">
            <v>#N/A</v>
          </cell>
          <cell r="AV107" t="e">
            <v>#N/A</v>
          </cell>
          <cell r="AW107" t="e">
            <v>#N/A</v>
          </cell>
          <cell r="AX107" t="e">
            <v>#N/A</v>
          </cell>
          <cell r="AY107" t="e">
            <v>#N/A</v>
          </cell>
          <cell r="AZ107" t="e">
            <v>#N/A</v>
          </cell>
          <cell r="BA107" t="e">
            <v>#N/A</v>
          </cell>
          <cell r="BB107" t="e">
            <v>#N/A</v>
          </cell>
          <cell r="BC107" t="e">
            <v>#N/A</v>
          </cell>
          <cell r="BD107" t="e">
            <v>#N/A</v>
          </cell>
          <cell r="BE107" t="e">
            <v>#N/A</v>
          </cell>
          <cell r="BF107" t="e">
            <v>#N/A</v>
          </cell>
          <cell r="BG107" t="e">
            <v>#N/A</v>
          </cell>
          <cell r="BH107" t="e">
            <v>#N/A</v>
          </cell>
          <cell r="BI107" t="e">
            <v>#N/A</v>
          </cell>
          <cell r="BJ107" t="e">
            <v>#N/A</v>
          </cell>
          <cell r="BK107" t="e">
            <v>#N/A</v>
          </cell>
          <cell r="BL107" t="e">
            <v>#N/A</v>
          </cell>
          <cell r="BM107" t="e">
            <v>#N/A</v>
          </cell>
          <cell r="BN107" t="e">
            <v>#N/A</v>
          </cell>
          <cell r="BO107" t="e">
            <v>#N/A</v>
          </cell>
          <cell r="BP107" t="e">
            <v>#N/A</v>
          </cell>
          <cell r="BQ107" t="e">
            <v>#N/A</v>
          </cell>
          <cell r="BR107" t="e">
            <v>#N/A</v>
          </cell>
          <cell r="BS107" t="e">
            <v>#N/A</v>
          </cell>
          <cell r="BT107" t="e">
            <v>#N/A</v>
          </cell>
          <cell r="BU107" t="e">
            <v>#N/A</v>
          </cell>
        </row>
        <row r="108">
          <cell r="B108">
            <v>3527.7529296875</v>
          </cell>
          <cell r="C108">
            <v>0.43508800864219666</v>
          </cell>
          <cell r="D108">
            <v>3528.1880176961422</v>
          </cell>
          <cell r="E108">
            <v>306.33656807500847</v>
          </cell>
          <cell r="F108">
            <v>306.348056974153</v>
          </cell>
          <cell r="G108">
            <v>1.2333290264767441E-4</v>
          </cell>
          <cell r="H108">
            <v>1273.9700927734375</v>
          </cell>
          <cell r="I108">
            <v>240.1551513671875</v>
          </cell>
          <cell r="J108">
            <v>1514.125244140625</v>
          </cell>
          <cell r="K108">
            <v>122.18309621153116</v>
          </cell>
          <cell r="L108">
            <v>136.56647701374956</v>
          </cell>
          <cell r="M108">
            <v>0.18850925365474544</v>
          </cell>
          <cell r="N108">
            <v>748.49737548828125</v>
          </cell>
          <cell r="O108">
            <v>96.5250244140625</v>
          </cell>
          <cell r="P108">
            <v>845.02239990234375</v>
          </cell>
          <cell r="Q108">
            <v>260.00412402162192</v>
          </cell>
          <cell r="R108">
            <v>274.82756357944044</v>
          </cell>
          <cell r="S108">
            <v>0.12895840062377578</v>
          </cell>
          <cell r="T108">
            <v>2136.44921875</v>
          </cell>
          <cell r="U108">
            <v>7.319091796875</v>
          </cell>
          <cell r="V108">
            <v>2143.768310546875</v>
          </cell>
          <cell r="W108">
            <v>208.10489350495314</v>
          </cell>
          <cell r="X108">
            <v>209.70568150164272</v>
          </cell>
          <cell r="Y108">
            <v>3.4258206245394757E-3</v>
          </cell>
          <cell r="Z108" t="e">
            <v>#N/A</v>
          </cell>
          <cell r="AA108" t="e">
            <v>#N/A</v>
          </cell>
          <cell r="AB108" t="e">
            <v>#N/A</v>
          </cell>
          <cell r="AC108" t="e">
            <v>#N/A</v>
          </cell>
          <cell r="AD108" t="e">
            <v>#N/A</v>
          </cell>
          <cell r="AE108" t="e">
            <v>#N/A</v>
          </cell>
          <cell r="AF108" t="e">
            <v>#N/A</v>
          </cell>
          <cell r="AG108" t="e">
            <v>#N/A</v>
          </cell>
          <cell r="AH108" t="e">
            <v>#N/A</v>
          </cell>
          <cell r="AI108" t="e">
            <v>#N/A</v>
          </cell>
          <cell r="AJ108" t="e">
            <v>#N/A</v>
          </cell>
          <cell r="AK108" t="e">
            <v>#N/A</v>
          </cell>
          <cell r="AL108" t="e">
            <v>#N/A</v>
          </cell>
          <cell r="AM108" t="e">
            <v>#N/A</v>
          </cell>
          <cell r="AN108" t="e">
            <v>#N/A</v>
          </cell>
          <cell r="AO108" t="e">
            <v>#N/A</v>
          </cell>
          <cell r="AP108" t="e">
            <v>#N/A</v>
          </cell>
          <cell r="AQ108" t="e">
            <v>#N/A</v>
          </cell>
          <cell r="AR108" t="e">
            <v>#N/A</v>
          </cell>
          <cell r="AS108" t="e">
            <v>#N/A</v>
          </cell>
          <cell r="AT108" t="e">
            <v>#N/A</v>
          </cell>
          <cell r="AU108" t="e">
            <v>#N/A</v>
          </cell>
          <cell r="AV108" t="e">
            <v>#N/A</v>
          </cell>
          <cell r="AW108" t="e">
            <v>#N/A</v>
          </cell>
          <cell r="AX108" t="e">
            <v>#N/A</v>
          </cell>
          <cell r="AY108" t="e">
            <v>#N/A</v>
          </cell>
          <cell r="AZ108" t="e">
            <v>#N/A</v>
          </cell>
          <cell r="BA108" t="e">
            <v>#N/A</v>
          </cell>
          <cell r="BB108" t="e">
            <v>#N/A</v>
          </cell>
          <cell r="BC108" t="e">
            <v>#N/A</v>
          </cell>
          <cell r="BD108" t="e">
            <v>#N/A</v>
          </cell>
          <cell r="BE108" t="e">
            <v>#N/A</v>
          </cell>
          <cell r="BF108" t="e">
            <v>#N/A</v>
          </cell>
          <cell r="BG108" t="e">
            <v>#N/A</v>
          </cell>
          <cell r="BH108" t="e">
            <v>#N/A</v>
          </cell>
          <cell r="BI108" t="e">
            <v>#N/A</v>
          </cell>
          <cell r="BJ108" t="e">
            <v>#N/A</v>
          </cell>
          <cell r="BK108" t="e">
            <v>#N/A</v>
          </cell>
          <cell r="BL108" t="e">
            <v>#N/A</v>
          </cell>
          <cell r="BM108" t="e">
            <v>#N/A</v>
          </cell>
          <cell r="BN108" t="e">
            <v>#N/A</v>
          </cell>
          <cell r="BO108" t="e">
            <v>#N/A</v>
          </cell>
          <cell r="BP108" t="e">
            <v>#N/A</v>
          </cell>
          <cell r="BQ108" t="e">
            <v>#N/A</v>
          </cell>
          <cell r="BR108" t="e">
            <v>#N/A</v>
          </cell>
          <cell r="BS108" t="e">
            <v>#N/A</v>
          </cell>
          <cell r="BT108" t="e">
            <v>#N/A</v>
          </cell>
          <cell r="BU108" t="e">
            <v>#N/A</v>
          </cell>
        </row>
        <row r="109">
          <cell r="B109">
            <v>3635.166748046875</v>
          </cell>
          <cell r="C109">
            <v>0.45994517207145691</v>
          </cell>
          <cell r="D109">
            <v>3635.6266932189465</v>
          </cell>
          <cell r="E109">
            <v>309.97173482305533</v>
          </cell>
          <cell r="F109">
            <v>309.98368366737196</v>
          </cell>
          <cell r="G109">
            <v>1.2652656781661506E-4</v>
          </cell>
          <cell r="H109">
            <v>1271.3399658203125</v>
          </cell>
          <cell r="I109">
            <v>235.674560546875</v>
          </cell>
          <cell r="J109">
            <v>1507.0145263671875</v>
          </cell>
          <cell r="K109">
            <v>123.45443617735148</v>
          </cell>
          <cell r="L109">
            <v>138.07349154011675</v>
          </cell>
          <cell r="M109">
            <v>0.18537493265604188</v>
          </cell>
          <cell r="N109">
            <v>1972.8323974609375</v>
          </cell>
          <cell r="O109">
            <v>260.0509033203125</v>
          </cell>
          <cell r="P109">
            <v>2232.88330078125</v>
          </cell>
          <cell r="Q109">
            <v>261.97695641908285</v>
          </cell>
          <cell r="R109">
            <v>277.06044688022166</v>
          </cell>
          <cell r="S109">
            <v>0.13181601420120714</v>
          </cell>
          <cell r="T109">
            <v>2209.49072265625</v>
          </cell>
          <cell r="U109">
            <v>5.696044921875</v>
          </cell>
          <cell r="V109">
            <v>2215.186767578125</v>
          </cell>
          <cell r="W109">
            <v>210.31438422760939</v>
          </cell>
          <cell r="X109">
            <v>211.92086826922085</v>
          </cell>
          <cell r="Y109">
            <v>2.5779899700267644E-3</v>
          </cell>
          <cell r="Z109" t="e">
            <v>#N/A</v>
          </cell>
          <cell r="AA109" t="e">
            <v>#N/A</v>
          </cell>
          <cell r="AB109" t="e">
            <v>#N/A</v>
          </cell>
          <cell r="AC109" t="e">
            <v>#N/A</v>
          </cell>
          <cell r="AD109" t="e">
            <v>#N/A</v>
          </cell>
          <cell r="AE109" t="e">
            <v>#N/A</v>
          </cell>
          <cell r="AF109" t="e">
            <v>#N/A</v>
          </cell>
          <cell r="AG109" t="e">
            <v>#N/A</v>
          </cell>
          <cell r="AH109" t="e">
            <v>#N/A</v>
          </cell>
          <cell r="AI109" t="e">
            <v>#N/A</v>
          </cell>
          <cell r="AJ109" t="e">
            <v>#N/A</v>
          </cell>
          <cell r="AK109" t="e">
            <v>#N/A</v>
          </cell>
          <cell r="AL109" t="e">
            <v>#N/A</v>
          </cell>
          <cell r="AM109" t="e">
            <v>#N/A</v>
          </cell>
          <cell r="AN109" t="e">
            <v>#N/A</v>
          </cell>
          <cell r="AO109" t="e">
            <v>#N/A</v>
          </cell>
          <cell r="AP109" t="e">
            <v>#N/A</v>
          </cell>
          <cell r="AQ109" t="e">
            <v>#N/A</v>
          </cell>
          <cell r="AR109" t="e">
            <v>#N/A</v>
          </cell>
          <cell r="AS109" t="e">
            <v>#N/A</v>
          </cell>
          <cell r="AT109" t="e">
            <v>#N/A</v>
          </cell>
          <cell r="AU109" t="e">
            <v>#N/A</v>
          </cell>
          <cell r="AV109" t="e">
            <v>#N/A</v>
          </cell>
          <cell r="AW109" t="e">
            <v>#N/A</v>
          </cell>
          <cell r="AX109" t="e">
            <v>#N/A</v>
          </cell>
          <cell r="AY109" t="e">
            <v>#N/A</v>
          </cell>
          <cell r="AZ109" t="e">
            <v>#N/A</v>
          </cell>
          <cell r="BA109" t="e">
            <v>#N/A</v>
          </cell>
          <cell r="BB109" t="e">
            <v>#N/A</v>
          </cell>
          <cell r="BC109" t="e">
            <v>#N/A</v>
          </cell>
          <cell r="BD109" t="e">
            <v>#N/A</v>
          </cell>
          <cell r="BE109" t="e">
            <v>#N/A</v>
          </cell>
          <cell r="BF109" t="e">
            <v>#N/A</v>
          </cell>
          <cell r="BG109" t="e">
            <v>#N/A</v>
          </cell>
          <cell r="BH109" t="e">
            <v>#N/A</v>
          </cell>
          <cell r="BI109" t="e">
            <v>#N/A</v>
          </cell>
          <cell r="BJ109" t="e">
            <v>#N/A</v>
          </cell>
          <cell r="BK109" t="e">
            <v>#N/A</v>
          </cell>
          <cell r="BL109" t="e">
            <v>#N/A</v>
          </cell>
          <cell r="BM109" t="e">
            <v>#N/A</v>
          </cell>
          <cell r="BN109" t="e">
            <v>#N/A</v>
          </cell>
          <cell r="BO109" t="e">
            <v>#N/A</v>
          </cell>
          <cell r="BP109" t="e">
            <v>#N/A</v>
          </cell>
          <cell r="BQ109" t="e">
            <v>#N/A</v>
          </cell>
          <cell r="BR109" t="e">
            <v>#N/A</v>
          </cell>
          <cell r="BS109" t="e">
            <v>#N/A</v>
          </cell>
          <cell r="BT109" t="e">
            <v>#N/A</v>
          </cell>
          <cell r="BU109" t="e">
            <v>#N/A</v>
          </cell>
        </row>
        <row r="110">
          <cell r="B110">
            <v>3682.1123046875</v>
          </cell>
          <cell r="C110">
            <v>0.43063545227050781</v>
          </cell>
          <cell r="D110">
            <v>3682.5429401397705</v>
          </cell>
          <cell r="E110">
            <v>313.65384712774284</v>
          </cell>
          <cell r="F110">
            <v>313.66622660751176</v>
          </cell>
          <cell r="G110">
            <v>1.1695337258515686E-4</v>
          </cell>
          <cell r="H110">
            <v>1268.167724609375</v>
          </cell>
          <cell r="I110">
            <v>239.4593505859375</v>
          </cell>
          <cell r="J110">
            <v>1507.6270751953125</v>
          </cell>
          <cell r="K110">
            <v>124.72260390196085</v>
          </cell>
          <cell r="L110">
            <v>139.58111861531205</v>
          </cell>
          <cell r="M110">
            <v>0.18882309172447714</v>
          </cell>
          <cell r="N110">
            <v>813.96319580078125</v>
          </cell>
          <cell r="O110">
            <v>76.7144775390625</v>
          </cell>
          <cell r="P110">
            <v>890.67767333984375</v>
          </cell>
          <cell r="Q110">
            <v>262.79091961488365</v>
          </cell>
          <cell r="R110">
            <v>277.9511245535615</v>
          </cell>
          <cell r="S110">
            <v>9.4248091234137923E-2</v>
          </cell>
          <cell r="T110">
            <v>2191.880126953125</v>
          </cell>
          <cell r="U110">
            <v>5.916748046875</v>
          </cell>
          <cell r="V110">
            <v>2197.796875</v>
          </cell>
          <cell r="W110">
            <v>212.50626435456252</v>
          </cell>
          <cell r="X110">
            <v>214.11866514422084</v>
          </cell>
          <cell r="Y110">
            <v>2.6993939924532806E-3</v>
          </cell>
          <cell r="Z110" t="e">
            <v>#N/A</v>
          </cell>
          <cell r="AA110" t="e">
            <v>#N/A</v>
          </cell>
          <cell r="AB110" t="e">
            <v>#N/A</v>
          </cell>
          <cell r="AC110" t="e">
            <v>#N/A</v>
          </cell>
          <cell r="AD110" t="e">
            <v>#N/A</v>
          </cell>
          <cell r="AE110" t="e">
            <v>#N/A</v>
          </cell>
          <cell r="AF110" t="e">
            <v>#N/A</v>
          </cell>
          <cell r="AG110" t="e">
            <v>#N/A</v>
          </cell>
          <cell r="AH110" t="e">
            <v>#N/A</v>
          </cell>
          <cell r="AI110" t="e">
            <v>#N/A</v>
          </cell>
          <cell r="AJ110" t="e">
            <v>#N/A</v>
          </cell>
          <cell r="AK110" t="e">
            <v>#N/A</v>
          </cell>
          <cell r="AL110" t="e">
            <v>#N/A</v>
          </cell>
          <cell r="AM110" t="e">
            <v>#N/A</v>
          </cell>
          <cell r="AN110" t="e">
            <v>#N/A</v>
          </cell>
          <cell r="AO110" t="e">
            <v>#N/A</v>
          </cell>
          <cell r="AP110" t="e">
            <v>#N/A</v>
          </cell>
          <cell r="AQ110" t="e">
            <v>#N/A</v>
          </cell>
          <cell r="AR110" t="e">
            <v>#N/A</v>
          </cell>
          <cell r="AS110" t="e">
            <v>#N/A</v>
          </cell>
          <cell r="AT110" t="e">
            <v>#N/A</v>
          </cell>
          <cell r="AU110" t="e">
            <v>#N/A</v>
          </cell>
          <cell r="AV110" t="e">
            <v>#N/A</v>
          </cell>
          <cell r="AW110" t="e">
            <v>#N/A</v>
          </cell>
          <cell r="AX110" t="e">
            <v>#N/A</v>
          </cell>
          <cell r="AY110" t="e">
            <v>#N/A</v>
          </cell>
          <cell r="AZ110" t="e">
            <v>#N/A</v>
          </cell>
          <cell r="BA110" t="e">
            <v>#N/A</v>
          </cell>
          <cell r="BB110" t="e">
            <v>#N/A</v>
          </cell>
          <cell r="BC110" t="e">
            <v>#N/A</v>
          </cell>
          <cell r="BD110" t="e">
            <v>#N/A</v>
          </cell>
          <cell r="BE110" t="e">
            <v>#N/A</v>
          </cell>
          <cell r="BF110" t="e">
            <v>#N/A</v>
          </cell>
          <cell r="BG110" t="e">
            <v>#N/A</v>
          </cell>
          <cell r="BH110" t="e">
            <v>#N/A</v>
          </cell>
          <cell r="BI110" t="e">
            <v>#N/A</v>
          </cell>
          <cell r="BJ110" t="e">
            <v>#N/A</v>
          </cell>
          <cell r="BK110" t="e">
            <v>#N/A</v>
          </cell>
          <cell r="BL110" t="e">
            <v>#N/A</v>
          </cell>
          <cell r="BM110" t="e">
            <v>#N/A</v>
          </cell>
          <cell r="BN110" t="e">
            <v>#N/A</v>
          </cell>
          <cell r="BO110" t="e">
            <v>#N/A</v>
          </cell>
          <cell r="BP110" t="e">
            <v>#N/A</v>
          </cell>
          <cell r="BQ110" t="e">
            <v>#N/A</v>
          </cell>
          <cell r="BR110" t="e">
            <v>#N/A</v>
          </cell>
          <cell r="BS110" t="e">
            <v>#N/A</v>
          </cell>
          <cell r="BT110" t="e">
            <v>#N/A</v>
          </cell>
          <cell r="BU110" t="e">
            <v>#N/A</v>
          </cell>
        </row>
        <row r="111">
          <cell r="B111">
            <v>3665.71044921875</v>
          </cell>
          <cell r="C111">
            <v>0.41703864932060242</v>
          </cell>
          <cell r="D111">
            <v>3666.1274878680706</v>
          </cell>
          <cell r="E111">
            <v>317.31955757696159</v>
          </cell>
          <cell r="F111">
            <v>317.33235409537986</v>
          </cell>
          <cell r="G111">
            <v>1.1376748248337051E-4</v>
          </cell>
          <cell r="H111">
            <v>1263.659423828125</v>
          </cell>
          <cell r="I111">
            <v>251.3424072265625</v>
          </cell>
          <cell r="J111">
            <v>1515.0018310546875</v>
          </cell>
          <cell r="K111">
            <v>125.98626332578898</v>
          </cell>
          <cell r="L111">
            <v>141.09612044636674</v>
          </cell>
          <cell r="M111">
            <v>0.19890043352436432</v>
          </cell>
          <cell r="N111" t="e">
            <v>#N/A</v>
          </cell>
          <cell r="O111" t="e">
            <v>#N/A</v>
          </cell>
          <cell r="P111" t="e">
            <v>#N/A</v>
          </cell>
          <cell r="Q111" t="e">
            <v>#N/A</v>
          </cell>
          <cell r="R111" t="e">
            <v>#N/A</v>
          </cell>
          <cell r="S111" t="e">
            <v>#N/A</v>
          </cell>
          <cell r="T111">
            <v>2239.100341796875</v>
          </cell>
          <cell r="U111">
            <v>6.29638671875</v>
          </cell>
          <cell r="V111">
            <v>2245.396728515625</v>
          </cell>
          <cell r="W111">
            <v>214.74536469635939</v>
          </cell>
          <cell r="X111">
            <v>216.36406187273647</v>
          </cell>
          <cell r="Y111">
            <v>2.8120163269222485E-3</v>
          </cell>
          <cell r="Z111" t="e">
            <v>#N/A</v>
          </cell>
          <cell r="AA111" t="e">
            <v>#N/A</v>
          </cell>
          <cell r="AB111" t="e">
            <v>#N/A</v>
          </cell>
          <cell r="AC111" t="e">
            <v>#N/A</v>
          </cell>
          <cell r="AD111" t="e">
            <v>#N/A</v>
          </cell>
          <cell r="AE111" t="e">
            <v>#N/A</v>
          </cell>
          <cell r="AF111" t="e">
            <v>#N/A</v>
          </cell>
          <cell r="AG111" t="e">
            <v>#N/A</v>
          </cell>
          <cell r="AH111" t="e">
            <v>#N/A</v>
          </cell>
          <cell r="AI111" t="e">
            <v>#N/A</v>
          </cell>
          <cell r="AJ111" t="e">
            <v>#N/A</v>
          </cell>
          <cell r="AK111" t="e">
            <v>#N/A</v>
          </cell>
          <cell r="AL111" t="e">
            <v>#N/A</v>
          </cell>
          <cell r="AM111" t="e">
            <v>#N/A</v>
          </cell>
          <cell r="AN111" t="e">
            <v>#N/A</v>
          </cell>
          <cell r="AO111" t="e">
            <v>#N/A</v>
          </cell>
          <cell r="AP111" t="e">
            <v>#N/A</v>
          </cell>
          <cell r="AQ111" t="e">
            <v>#N/A</v>
          </cell>
          <cell r="AR111" t="e">
            <v>#N/A</v>
          </cell>
          <cell r="AS111" t="e">
            <v>#N/A</v>
          </cell>
          <cell r="AT111" t="e">
            <v>#N/A</v>
          </cell>
          <cell r="AU111" t="e">
            <v>#N/A</v>
          </cell>
          <cell r="AV111" t="e">
            <v>#N/A</v>
          </cell>
          <cell r="AW111" t="e">
            <v>#N/A</v>
          </cell>
          <cell r="AX111" t="e">
            <v>#N/A</v>
          </cell>
          <cell r="AY111" t="e">
            <v>#N/A</v>
          </cell>
          <cell r="AZ111" t="e">
            <v>#N/A</v>
          </cell>
          <cell r="BA111" t="e">
            <v>#N/A</v>
          </cell>
          <cell r="BB111" t="e">
            <v>#N/A</v>
          </cell>
          <cell r="BC111" t="e">
            <v>#N/A</v>
          </cell>
          <cell r="BD111" t="e">
            <v>#N/A</v>
          </cell>
          <cell r="BE111" t="e">
            <v>#N/A</v>
          </cell>
          <cell r="BF111" t="e">
            <v>#N/A</v>
          </cell>
          <cell r="BG111" t="e">
            <v>#N/A</v>
          </cell>
          <cell r="BH111" t="e">
            <v>#N/A</v>
          </cell>
          <cell r="BI111" t="e">
            <v>#N/A</v>
          </cell>
          <cell r="BJ111" t="e">
            <v>#N/A</v>
          </cell>
          <cell r="BK111" t="e">
            <v>#N/A</v>
          </cell>
          <cell r="BL111" t="e">
            <v>#N/A</v>
          </cell>
          <cell r="BM111" t="e">
            <v>#N/A</v>
          </cell>
          <cell r="BN111" t="e">
            <v>#N/A</v>
          </cell>
          <cell r="BO111" t="e">
            <v>#N/A</v>
          </cell>
          <cell r="BP111" t="e">
            <v>#N/A</v>
          </cell>
          <cell r="BQ111" t="e">
            <v>#N/A</v>
          </cell>
          <cell r="BR111" t="e">
            <v>#N/A</v>
          </cell>
          <cell r="BS111" t="e">
            <v>#N/A</v>
          </cell>
          <cell r="BT111" t="e">
            <v>#N/A</v>
          </cell>
          <cell r="BU111" t="e">
            <v>#N/A</v>
          </cell>
        </row>
        <row r="112">
          <cell r="B112">
            <v>3285.423583984375</v>
          </cell>
          <cell r="C112">
            <v>0.39471685886383057</v>
          </cell>
          <cell r="D112">
            <v>3285.8183008432388</v>
          </cell>
          <cell r="E112">
            <v>320.60498116094595</v>
          </cell>
          <cell r="F112">
            <v>320.61817239622309</v>
          </cell>
          <cell r="G112">
            <v>1.2014184739769245E-4</v>
          </cell>
          <cell r="H112">
            <v>1265.6080322265625</v>
          </cell>
          <cell r="I112">
            <v>235.4046630859375</v>
          </cell>
          <cell r="J112">
            <v>1501.0126953125</v>
          </cell>
          <cell r="K112">
            <v>127.25187135801555</v>
          </cell>
          <cell r="L112">
            <v>142.59713314167925</v>
          </cell>
          <cell r="M112">
            <v>0.18600123979285602</v>
          </cell>
          <cell r="N112" t="e">
            <v>#N/A</v>
          </cell>
          <cell r="O112" t="e">
            <v>#N/A</v>
          </cell>
          <cell r="P112" t="e">
            <v>#N/A</v>
          </cell>
          <cell r="Q112" t="e">
            <v>#N/A</v>
          </cell>
          <cell r="R112" t="e">
            <v>#N/A</v>
          </cell>
          <cell r="S112" t="e">
            <v>#N/A</v>
          </cell>
          <cell r="T112">
            <v>2189.514892578125</v>
          </cell>
          <cell r="U112">
            <v>7.21826171875</v>
          </cell>
          <cell r="V112">
            <v>2196.733154296875</v>
          </cell>
          <cell r="W112">
            <v>216.93487958893752</v>
          </cell>
          <cell r="X112">
            <v>218.56079502703335</v>
          </cell>
          <cell r="Y112">
            <v>3.29674017894009E-3</v>
          </cell>
          <cell r="Z112" t="e">
            <v>#N/A</v>
          </cell>
          <cell r="AA112" t="e">
            <v>#N/A</v>
          </cell>
          <cell r="AB112" t="e">
            <v>#N/A</v>
          </cell>
          <cell r="AC112" t="e">
            <v>#N/A</v>
          </cell>
          <cell r="AD112" t="e">
            <v>#N/A</v>
          </cell>
          <cell r="AE112" t="e">
            <v>#N/A</v>
          </cell>
          <cell r="AF112" t="e">
            <v>#N/A</v>
          </cell>
          <cell r="AG112" t="e">
            <v>#N/A</v>
          </cell>
          <cell r="AH112" t="e">
            <v>#N/A</v>
          </cell>
          <cell r="AI112" t="e">
            <v>#N/A</v>
          </cell>
          <cell r="AJ112" t="e">
            <v>#N/A</v>
          </cell>
          <cell r="AK112" t="e">
            <v>#N/A</v>
          </cell>
          <cell r="AL112" t="e">
            <v>#N/A</v>
          </cell>
          <cell r="AM112" t="e">
            <v>#N/A</v>
          </cell>
          <cell r="AN112" t="e">
            <v>#N/A</v>
          </cell>
          <cell r="AO112" t="e">
            <v>#N/A</v>
          </cell>
          <cell r="AP112" t="e">
            <v>#N/A</v>
          </cell>
          <cell r="AQ112" t="e">
            <v>#N/A</v>
          </cell>
          <cell r="AR112" t="e">
            <v>#N/A</v>
          </cell>
          <cell r="AS112" t="e">
            <v>#N/A</v>
          </cell>
          <cell r="AT112" t="e">
            <v>#N/A</v>
          </cell>
          <cell r="AU112" t="e">
            <v>#N/A</v>
          </cell>
          <cell r="AV112" t="e">
            <v>#N/A</v>
          </cell>
          <cell r="AW112" t="e">
            <v>#N/A</v>
          </cell>
          <cell r="AX112" t="e">
            <v>#N/A</v>
          </cell>
          <cell r="AY112" t="e">
            <v>#N/A</v>
          </cell>
          <cell r="AZ112" t="e">
            <v>#N/A</v>
          </cell>
          <cell r="BA112" t="e">
            <v>#N/A</v>
          </cell>
          <cell r="BB112" t="e">
            <v>#N/A</v>
          </cell>
          <cell r="BC112" t="e">
            <v>#N/A</v>
          </cell>
          <cell r="BD112" t="e">
            <v>#N/A</v>
          </cell>
          <cell r="BE112" t="e">
            <v>#N/A</v>
          </cell>
          <cell r="BF112" t="e">
            <v>#N/A</v>
          </cell>
          <cell r="BG112" t="e">
            <v>#N/A</v>
          </cell>
          <cell r="BH112" t="e">
            <v>#N/A</v>
          </cell>
          <cell r="BI112" t="e">
            <v>#N/A</v>
          </cell>
          <cell r="BJ112" t="e">
            <v>#N/A</v>
          </cell>
          <cell r="BK112" t="e">
            <v>#N/A</v>
          </cell>
          <cell r="BL112" t="e">
            <v>#N/A</v>
          </cell>
          <cell r="BM112" t="e">
            <v>#N/A</v>
          </cell>
          <cell r="BN112" t="e">
            <v>#N/A</v>
          </cell>
          <cell r="BO112" t="e">
            <v>#N/A</v>
          </cell>
          <cell r="BP112" t="e">
            <v>#N/A</v>
          </cell>
          <cell r="BQ112" t="e">
            <v>#N/A</v>
          </cell>
          <cell r="BR112" t="e">
            <v>#N/A</v>
          </cell>
          <cell r="BS112" t="e">
            <v>#N/A</v>
          </cell>
          <cell r="BT112" t="e">
            <v>#N/A</v>
          </cell>
          <cell r="BU112" t="e">
            <v>#N/A</v>
          </cell>
        </row>
        <row r="113">
          <cell r="B113">
            <v>3667.62744140625</v>
          </cell>
          <cell r="C113">
            <v>0.45233914256095886</v>
          </cell>
          <cell r="D113">
            <v>3668.079780548811</v>
          </cell>
          <cell r="E113">
            <v>324.27260860235219</v>
          </cell>
          <cell r="F113">
            <v>324.28625217677188</v>
          </cell>
          <cell r="G113">
            <v>1.2333290384246932E-4</v>
          </cell>
          <cell r="H113">
            <v>1261.465087890625</v>
          </cell>
          <cell r="I113">
            <v>242.156982421875</v>
          </cell>
          <cell r="J113">
            <v>1503.6220703125</v>
          </cell>
          <cell r="K113">
            <v>128.51333644590616</v>
          </cell>
          <cell r="L113">
            <v>144.10075521199175</v>
          </cell>
          <cell r="M113">
            <v>0.19196487064640125</v>
          </cell>
          <cell r="N113" t="e">
            <v>#N/A</v>
          </cell>
          <cell r="O113" t="e">
            <v>#N/A</v>
          </cell>
          <cell r="P113" t="e">
            <v>#N/A</v>
          </cell>
          <cell r="Q113" t="e">
            <v>#N/A</v>
          </cell>
          <cell r="R113" t="e">
            <v>#N/A</v>
          </cell>
          <cell r="S113" t="e">
            <v>#N/A</v>
          </cell>
          <cell r="T113">
            <v>2108.48193359375</v>
          </cell>
          <cell r="U113">
            <v>6.349853515625</v>
          </cell>
          <cell r="V113">
            <v>2114.831787109375</v>
          </cell>
          <cell r="W113">
            <v>219.04336152253126</v>
          </cell>
          <cell r="X113">
            <v>220.67562681414273</v>
          </cell>
          <cell r="Y113">
            <v>3.0115759658429458E-3</v>
          </cell>
          <cell r="Z113" t="e">
            <v>#N/A</v>
          </cell>
          <cell r="AA113" t="e">
            <v>#N/A</v>
          </cell>
          <cell r="AB113" t="e">
            <v>#N/A</v>
          </cell>
          <cell r="AC113" t="e">
            <v>#N/A</v>
          </cell>
          <cell r="AD113" t="e">
            <v>#N/A</v>
          </cell>
          <cell r="AE113" t="e">
            <v>#N/A</v>
          </cell>
          <cell r="AF113" t="e">
            <v>#N/A</v>
          </cell>
          <cell r="AG113" t="e">
            <v>#N/A</v>
          </cell>
          <cell r="AH113" t="e">
            <v>#N/A</v>
          </cell>
          <cell r="AI113" t="e">
            <v>#N/A</v>
          </cell>
          <cell r="AJ113" t="e">
            <v>#N/A</v>
          </cell>
          <cell r="AK113" t="e">
            <v>#N/A</v>
          </cell>
          <cell r="AL113" t="e">
            <v>#N/A</v>
          </cell>
          <cell r="AM113" t="e">
            <v>#N/A</v>
          </cell>
          <cell r="AN113" t="e">
            <v>#N/A</v>
          </cell>
          <cell r="AO113" t="e">
            <v>#N/A</v>
          </cell>
          <cell r="AP113" t="e">
            <v>#N/A</v>
          </cell>
          <cell r="AQ113" t="e">
            <v>#N/A</v>
          </cell>
          <cell r="AR113" t="e">
            <v>#N/A</v>
          </cell>
          <cell r="AS113" t="e">
            <v>#N/A</v>
          </cell>
          <cell r="AT113" t="e">
            <v>#N/A</v>
          </cell>
          <cell r="AU113" t="e">
            <v>#N/A</v>
          </cell>
          <cell r="AV113" t="e">
            <v>#N/A</v>
          </cell>
          <cell r="AW113" t="e">
            <v>#N/A</v>
          </cell>
          <cell r="AX113" t="e">
            <v>#N/A</v>
          </cell>
          <cell r="AY113" t="e">
            <v>#N/A</v>
          </cell>
          <cell r="AZ113" t="e">
            <v>#N/A</v>
          </cell>
          <cell r="BA113" t="e">
            <v>#N/A</v>
          </cell>
          <cell r="BB113" t="e">
            <v>#N/A</v>
          </cell>
          <cell r="BC113" t="e">
            <v>#N/A</v>
          </cell>
          <cell r="BD113" t="e">
            <v>#N/A</v>
          </cell>
          <cell r="BE113" t="e">
            <v>#N/A</v>
          </cell>
          <cell r="BF113" t="e">
            <v>#N/A</v>
          </cell>
          <cell r="BG113" t="e">
            <v>#N/A</v>
          </cell>
          <cell r="BH113" t="e">
            <v>#N/A</v>
          </cell>
          <cell r="BI113" t="e">
            <v>#N/A</v>
          </cell>
          <cell r="BJ113" t="e">
            <v>#N/A</v>
          </cell>
          <cell r="BK113" t="e">
            <v>#N/A</v>
          </cell>
          <cell r="BL113" t="e">
            <v>#N/A</v>
          </cell>
          <cell r="BM113" t="e">
            <v>#N/A</v>
          </cell>
          <cell r="BN113" t="e">
            <v>#N/A</v>
          </cell>
          <cell r="BO113" t="e">
            <v>#N/A</v>
          </cell>
          <cell r="BP113" t="e">
            <v>#N/A</v>
          </cell>
          <cell r="BQ113" t="e">
            <v>#N/A</v>
          </cell>
          <cell r="BR113" t="e">
            <v>#N/A</v>
          </cell>
          <cell r="BS113" t="e">
            <v>#N/A</v>
          </cell>
          <cell r="BT113" t="e">
            <v>#N/A</v>
          </cell>
          <cell r="BU113" t="e">
            <v>#N/A</v>
          </cell>
        </row>
        <row r="114">
          <cell r="B114">
            <v>3671.075439453125</v>
          </cell>
          <cell r="C114">
            <v>0.43227002024650574</v>
          </cell>
          <cell r="D114">
            <v>3671.5077094733715</v>
          </cell>
          <cell r="E114">
            <v>327.94368404180534</v>
          </cell>
          <cell r="F114">
            <v>327.95775988624524</v>
          </cell>
          <cell r="G114">
            <v>1.177502416869157E-4</v>
          </cell>
          <cell r="H114">
            <v>407.36407470703125</v>
          </cell>
          <cell r="I114">
            <v>60.982574462890625</v>
          </cell>
          <cell r="J114">
            <v>468.34664916992188</v>
          </cell>
          <cell r="K114">
            <v>128.9207005206132</v>
          </cell>
          <cell r="L114">
            <v>144.56910186116167</v>
          </cell>
          <cell r="M114">
            <v>0.14970042340318834</v>
          </cell>
          <cell r="N114" t="e">
            <v>#N/A</v>
          </cell>
          <cell r="O114" t="e">
            <v>#N/A</v>
          </cell>
          <cell r="P114" t="e">
            <v>#N/A</v>
          </cell>
          <cell r="Q114" t="e">
            <v>#N/A</v>
          </cell>
          <cell r="R114" t="e">
            <v>#N/A</v>
          </cell>
          <cell r="S114" t="e">
            <v>#N/A</v>
          </cell>
          <cell r="T114">
            <v>2109.36669921875</v>
          </cell>
          <cell r="U114">
            <v>6.250732421875</v>
          </cell>
          <cell r="V114">
            <v>2115.617431640625</v>
          </cell>
          <cell r="W114">
            <v>221.15272822175001</v>
          </cell>
          <cell r="X114">
            <v>222.79124424578336</v>
          </cell>
          <cell r="Y114">
            <v>2.9633218464054142E-3</v>
          </cell>
          <cell r="Z114" t="e">
            <v>#N/A</v>
          </cell>
          <cell r="AA114" t="e">
            <v>#N/A</v>
          </cell>
          <cell r="AB114" t="e">
            <v>#N/A</v>
          </cell>
          <cell r="AC114" t="e">
            <v>#N/A</v>
          </cell>
          <cell r="AD114" t="e">
            <v>#N/A</v>
          </cell>
          <cell r="AE114" t="e">
            <v>#N/A</v>
          </cell>
          <cell r="AF114" t="e">
            <v>#N/A</v>
          </cell>
          <cell r="AG114" t="e">
            <v>#N/A</v>
          </cell>
          <cell r="AH114" t="e">
            <v>#N/A</v>
          </cell>
          <cell r="AI114" t="e">
            <v>#N/A</v>
          </cell>
          <cell r="AJ114" t="e">
            <v>#N/A</v>
          </cell>
          <cell r="AK114" t="e">
            <v>#N/A</v>
          </cell>
          <cell r="AL114" t="e">
            <v>#N/A</v>
          </cell>
          <cell r="AM114" t="e">
            <v>#N/A</v>
          </cell>
          <cell r="AN114" t="e">
            <v>#N/A</v>
          </cell>
          <cell r="AO114" t="e">
            <v>#N/A</v>
          </cell>
          <cell r="AP114" t="e">
            <v>#N/A</v>
          </cell>
          <cell r="AQ114" t="e">
            <v>#N/A</v>
          </cell>
          <cell r="AR114" t="e">
            <v>#N/A</v>
          </cell>
          <cell r="AS114" t="e">
            <v>#N/A</v>
          </cell>
          <cell r="AT114" t="e">
            <v>#N/A</v>
          </cell>
          <cell r="AU114" t="e">
            <v>#N/A</v>
          </cell>
          <cell r="AV114" t="e">
            <v>#N/A</v>
          </cell>
          <cell r="AW114" t="e">
            <v>#N/A</v>
          </cell>
          <cell r="AX114" t="e">
            <v>#N/A</v>
          </cell>
          <cell r="AY114" t="e">
            <v>#N/A</v>
          </cell>
          <cell r="AZ114" t="e">
            <v>#N/A</v>
          </cell>
          <cell r="BA114" t="e">
            <v>#N/A</v>
          </cell>
          <cell r="BB114" t="e">
            <v>#N/A</v>
          </cell>
          <cell r="BC114" t="e">
            <v>#N/A</v>
          </cell>
          <cell r="BD114" t="e">
            <v>#N/A</v>
          </cell>
          <cell r="BE114" t="e">
            <v>#N/A</v>
          </cell>
          <cell r="BF114" t="e">
            <v>#N/A</v>
          </cell>
          <cell r="BG114" t="e">
            <v>#N/A</v>
          </cell>
          <cell r="BH114" t="e">
            <v>#N/A</v>
          </cell>
          <cell r="BI114" t="e">
            <v>#N/A</v>
          </cell>
          <cell r="BJ114" t="e">
            <v>#N/A</v>
          </cell>
          <cell r="BK114" t="e">
            <v>#N/A</v>
          </cell>
          <cell r="BL114" t="e">
            <v>#N/A</v>
          </cell>
          <cell r="BM114" t="e">
            <v>#N/A</v>
          </cell>
          <cell r="BN114" t="e">
            <v>#N/A</v>
          </cell>
          <cell r="BO114" t="e">
            <v>#N/A</v>
          </cell>
          <cell r="BP114" t="e">
            <v>#N/A</v>
          </cell>
          <cell r="BQ114" t="e">
            <v>#N/A</v>
          </cell>
          <cell r="BR114" t="e">
            <v>#N/A</v>
          </cell>
          <cell r="BS114" t="e">
            <v>#N/A</v>
          </cell>
          <cell r="BT114" t="e">
            <v>#N/A</v>
          </cell>
          <cell r="BU114" t="e">
            <v>#N/A</v>
          </cell>
        </row>
        <row r="115">
          <cell r="B115">
            <v>3653.86669921875</v>
          </cell>
          <cell r="C115">
            <v>0.43024370074272156</v>
          </cell>
          <cell r="D115">
            <v>3654.2969429194927</v>
          </cell>
          <cell r="E115">
            <v>331.59755074102407</v>
          </cell>
          <cell r="F115">
            <v>331.61205682916471</v>
          </cell>
          <cell r="G115">
            <v>1.1775024546864666E-4</v>
          </cell>
          <cell r="H115">
            <v>1069.4544677734375</v>
          </cell>
          <cell r="I115">
            <v>163.6453857421875</v>
          </cell>
          <cell r="J115">
            <v>1233.099853515625</v>
          </cell>
          <cell r="K115">
            <v>129.99015498838662</v>
          </cell>
          <cell r="L115">
            <v>145.8022017146773</v>
          </cell>
          <cell r="M115">
            <v>0.15301762784056699</v>
          </cell>
          <cell r="N115" t="e">
            <v>#N/A</v>
          </cell>
          <cell r="O115" t="e">
            <v>#N/A</v>
          </cell>
          <cell r="P115" t="e">
            <v>#N/A</v>
          </cell>
          <cell r="Q115" t="e">
            <v>#N/A</v>
          </cell>
          <cell r="R115" t="e">
            <v>#N/A</v>
          </cell>
          <cell r="S115" t="e">
            <v>#N/A</v>
          </cell>
          <cell r="T115">
            <v>2107.01513671875</v>
          </cell>
          <cell r="U115">
            <v>6.274169921875</v>
          </cell>
          <cell r="V115">
            <v>2113.289306640625</v>
          </cell>
          <cell r="W115">
            <v>223.25974335846877</v>
          </cell>
          <cell r="X115">
            <v>224.904533552424</v>
          </cell>
          <cell r="Y115">
            <v>2.977752657081406E-3</v>
          </cell>
          <cell r="Z115" t="e">
            <v>#N/A</v>
          </cell>
          <cell r="AA115" t="e">
            <v>#N/A</v>
          </cell>
          <cell r="AB115" t="e">
            <v>#N/A</v>
          </cell>
          <cell r="AC115" t="e">
            <v>#N/A</v>
          </cell>
          <cell r="AD115" t="e">
            <v>#N/A</v>
          </cell>
          <cell r="AE115" t="e">
            <v>#N/A</v>
          </cell>
          <cell r="AF115" t="e">
            <v>#N/A</v>
          </cell>
          <cell r="AG115" t="e">
            <v>#N/A</v>
          </cell>
          <cell r="AH115" t="e">
            <v>#N/A</v>
          </cell>
          <cell r="AI115" t="e">
            <v>#N/A</v>
          </cell>
          <cell r="AJ115" t="e">
            <v>#N/A</v>
          </cell>
          <cell r="AK115" t="e">
            <v>#N/A</v>
          </cell>
          <cell r="AL115" t="e">
            <v>#N/A</v>
          </cell>
          <cell r="AM115" t="e">
            <v>#N/A</v>
          </cell>
          <cell r="AN115" t="e">
            <v>#N/A</v>
          </cell>
          <cell r="AO115" t="e">
            <v>#N/A</v>
          </cell>
          <cell r="AP115" t="e">
            <v>#N/A</v>
          </cell>
          <cell r="AQ115" t="e">
            <v>#N/A</v>
          </cell>
          <cell r="AR115" t="e">
            <v>#N/A</v>
          </cell>
          <cell r="AS115" t="e">
            <v>#N/A</v>
          </cell>
          <cell r="AT115" t="e">
            <v>#N/A</v>
          </cell>
          <cell r="AU115" t="e">
            <v>#N/A</v>
          </cell>
          <cell r="AV115" t="e">
            <v>#N/A</v>
          </cell>
          <cell r="AW115" t="e">
            <v>#N/A</v>
          </cell>
          <cell r="AX115" t="e">
            <v>#N/A</v>
          </cell>
          <cell r="AY115" t="e">
            <v>#N/A</v>
          </cell>
          <cell r="AZ115" t="e">
            <v>#N/A</v>
          </cell>
          <cell r="BA115" t="e">
            <v>#N/A</v>
          </cell>
          <cell r="BB115" t="e">
            <v>#N/A</v>
          </cell>
          <cell r="BC115" t="e">
            <v>#N/A</v>
          </cell>
          <cell r="BD115" t="e">
            <v>#N/A</v>
          </cell>
          <cell r="BE115" t="e">
            <v>#N/A</v>
          </cell>
          <cell r="BF115" t="e">
            <v>#N/A</v>
          </cell>
          <cell r="BG115" t="e">
            <v>#N/A</v>
          </cell>
          <cell r="BH115" t="e">
            <v>#N/A</v>
          </cell>
          <cell r="BI115" t="e">
            <v>#N/A</v>
          </cell>
          <cell r="BJ115" t="e">
            <v>#N/A</v>
          </cell>
          <cell r="BK115" t="e">
            <v>#N/A</v>
          </cell>
          <cell r="BL115" t="e">
            <v>#N/A</v>
          </cell>
          <cell r="BM115" t="e">
            <v>#N/A</v>
          </cell>
          <cell r="BN115" t="e">
            <v>#N/A</v>
          </cell>
          <cell r="BO115" t="e">
            <v>#N/A</v>
          </cell>
          <cell r="BP115" t="e">
            <v>#N/A</v>
          </cell>
          <cell r="BQ115" t="e">
            <v>#N/A</v>
          </cell>
          <cell r="BR115" t="e">
            <v>#N/A</v>
          </cell>
          <cell r="BS115" t="e">
            <v>#N/A</v>
          </cell>
          <cell r="BT115" t="e">
            <v>#N/A</v>
          </cell>
          <cell r="BU115" t="e">
            <v>#N/A</v>
          </cell>
        </row>
        <row r="116">
          <cell r="B116">
            <v>3659.861083984375</v>
          </cell>
          <cell r="C116">
            <v>0.40763446688652039</v>
          </cell>
          <cell r="D116">
            <v>3660.2687184512615</v>
          </cell>
          <cell r="E116">
            <v>335.25741182500843</v>
          </cell>
          <cell r="F116">
            <v>335.27232554761599</v>
          </cell>
          <cell r="G116">
            <v>1.1137976484144082E-4</v>
          </cell>
          <cell r="H116">
            <v>457.53057861328125</v>
          </cell>
          <cell r="I116">
            <v>50.05712890625</v>
          </cell>
          <cell r="J116">
            <v>507.58770751953125</v>
          </cell>
          <cell r="K116">
            <v>130.44768556699989</v>
          </cell>
          <cell r="L116">
            <v>146.30978942219681</v>
          </cell>
          <cell r="M116">
            <v>0.10940717680109378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>
            <v>2113.4921875</v>
          </cell>
          <cell r="U116">
            <v>6.110107421875</v>
          </cell>
          <cell r="V116">
            <v>2119.602294921875</v>
          </cell>
          <cell r="W116">
            <v>225.37323554596875</v>
          </cell>
          <cell r="X116">
            <v>227.02413584734586</v>
          </cell>
          <cell r="Y116">
            <v>2.8910007134223203E-3</v>
          </cell>
          <cell r="Z116" t="e">
            <v>#N/A</v>
          </cell>
          <cell r="AA116" t="e">
            <v>#N/A</v>
          </cell>
          <cell r="AB116" t="e">
            <v>#N/A</v>
          </cell>
          <cell r="AC116" t="e">
            <v>#N/A</v>
          </cell>
          <cell r="AD116" t="e">
            <v>#N/A</v>
          </cell>
          <cell r="AE116" t="e">
            <v>#N/A</v>
          </cell>
          <cell r="AF116" t="e">
            <v>#N/A</v>
          </cell>
          <cell r="AG116" t="e">
            <v>#N/A</v>
          </cell>
          <cell r="AH116" t="e">
            <v>#N/A</v>
          </cell>
          <cell r="AI116" t="e">
            <v>#N/A</v>
          </cell>
          <cell r="AJ116" t="e">
            <v>#N/A</v>
          </cell>
          <cell r="AK116" t="e">
            <v>#N/A</v>
          </cell>
          <cell r="AL116" t="e">
            <v>#N/A</v>
          </cell>
          <cell r="AM116" t="e">
            <v>#N/A</v>
          </cell>
          <cell r="AN116" t="e">
            <v>#N/A</v>
          </cell>
          <cell r="AO116" t="e">
            <v>#N/A</v>
          </cell>
          <cell r="AP116" t="e">
            <v>#N/A</v>
          </cell>
          <cell r="AQ116" t="e">
            <v>#N/A</v>
          </cell>
          <cell r="AR116" t="e">
            <v>#N/A</v>
          </cell>
          <cell r="AS116" t="e">
            <v>#N/A</v>
          </cell>
          <cell r="AT116" t="e">
            <v>#N/A</v>
          </cell>
          <cell r="AU116" t="e">
            <v>#N/A</v>
          </cell>
          <cell r="AV116" t="e">
            <v>#N/A</v>
          </cell>
          <cell r="AW116" t="e">
            <v>#N/A</v>
          </cell>
          <cell r="AX116" t="e">
            <v>#N/A</v>
          </cell>
          <cell r="AY116" t="e">
            <v>#N/A</v>
          </cell>
          <cell r="AZ116" t="e">
            <v>#N/A</v>
          </cell>
          <cell r="BA116" t="e">
            <v>#N/A</v>
          </cell>
          <cell r="BB116" t="e">
            <v>#N/A</v>
          </cell>
          <cell r="BC116" t="e">
            <v>#N/A</v>
          </cell>
          <cell r="BD116" t="e">
            <v>#N/A</v>
          </cell>
          <cell r="BE116" t="e">
            <v>#N/A</v>
          </cell>
          <cell r="BF116" t="e">
            <v>#N/A</v>
          </cell>
          <cell r="BG116" t="e">
            <v>#N/A</v>
          </cell>
          <cell r="BH116" t="e">
            <v>#N/A</v>
          </cell>
          <cell r="BI116" t="e">
            <v>#N/A</v>
          </cell>
          <cell r="BJ116" t="e">
            <v>#N/A</v>
          </cell>
          <cell r="BK116" t="e">
            <v>#N/A</v>
          </cell>
          <cell r="BL116" t="e">
            <v>#N/A</v>
          </cell>
          <cell r="BM116" t="e">
            <v>#N/A</v>
          </cell>
          <cell r="BN116" t="e">
            <v>#N/A</v>
          </cell>
          <cell r="BO116" t="e">
            <v>#N/A</v>
          </cell>
          <cell r="BP116" t="e">
            <v>#N/A</v>
          </cell>
          <cell r="BQ116" t="e">
            <v>#N/A</v>
          </cell>
          <cell r="BR116" t="e">
            <v>#N/A</v>
          </cell>
          <cell r="BS116" t="e">
            <v>#N/A</v>
          </cell>
          <cell r="BT116" t="e">
            <v>#N/A</v>
          </cell>
          <cell r="BU116" t="e">
            <v>#N/A</v>
          </cell>
        </row>
        <row r="117">
          <cell r="B117">
            <v>3648.79248046875</v>
          </cell>
          <cell r="C117">
            <v>0.46458390355110168</v>
          </cell>
          <cell r="D117">
            <v>3649.2570643723011</v>
          </cell>
          <cell r="E117">
            <v>338.90620430547716</v>
          </cell>
          <cell r="F117">
            <v>338.9215826119883</v>
          </cell>
          <cell r="G117">
            <v>1.2732538395590474E-4</v>
          </cell>
          <cell r="H117" t="e">
            <v>#N/A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  <cell r="P117" t="e">
            <v>#N/A</v>
          </cell>
          <cell r="Q117" t="e">
            <v>#N/A</v>
          </cell>
          <cell r="R117" t="e">
            <v>#N/A</v>
          </cell>
          <cell r="S117" t="e">
            <v>#N/A</v>
          </cell>
          <cell r="T117">
            <v>2109.128662109375</v>
          </cell>
          <cell r="U117">
            <v>5.99609375</v>
          </cell>
          <cell r="V117">
            <v>2115.124755859375</v>
          </cell>
          <cell r="W117">
            <v>227.48236420807814</v>
          </cell>
          <cell r="X117">
            <v>229.13926060320523</v>
          </cell>
          <cell r="Y117">
            <v>2.8429245961710111E-3</v>
          </cell>
          <cell r="Z117" t="e">
            <v>#N/A</v>
          </cell>
          <cell r="AA117" t="e">
            <v>#N/A</v>
          </cell>
          <cell r="AB117" t="e">
            <v>#N/A</v>
          </cell>
          <cell r="AC117" t="e">
            <v>#N/A</v>
          </cell>
          <cell r="AD117" t="e">
            <v>#N/A</v>
          </cell>
          <cell r="AE117" t="e">
            <v>#N/A</v>
          </cell>
          <cell r="AF117" t="e">
            <v>#N/A</v>
          </cell>
          <cell r="AG117" t="e">
            <v>#N/A</v>
          </cell>
          <cell r="AH117" t="e">
            <v>#N/A</v>
          </cell>
          <cell r="AI117" t="e">
            <v>#N/A</v>
          </cell>
          <cell r="AJ117" t="e">
            <v>#N/A</v>
          </cell>
          <cell r="AK117" t="e">
            <v>#N/A</v>
          </cell>
          <cell r="AL117" t="e">
            <v>#N/A</v>
          </cell>
          <cell r="AM117" t="e">
            <v>#N/A</v>
          </cell>
          <cell r="AN117" t="e">
            <v>#N/A</v>
          </cell>
          <cell r="AO117" t="e">
            <v>#N/A</v>
          </cell>
          <cell r="AP117" t="e">
            <v>#N/A</v>
          </cell>
          <cell r="AQ117" t="e">
            <v>#N/A</v>
          </cell>
          <cell r="AR117" t="e">
            <v>#N/A</v>
          </cell>
          <cell r="AS117" t="e">
            <v>#N/A</v>
          </cell>
          <cell r="AT117" t="e">
            <v>#N/A</v>
          </cell>
          <cell r="AU117" t="e">
            <v>#N/A</v>
          </cell>
          <cell r="AV117" t="e">
            <v>#N/A</v>
          </cell>
          <cell r="AW117" t="e">
            <v>#N/A</v>
          </cell>
          <cell r="AX117" t="e">
            <v>#N/A</v>
          </cell>
          <cell r="AY117" t="e">
            <v>#N/A</v>
          </cell>
          <cell r="AZ117" t="e">
            <v>#N/A</v>
          </cell>
          <cell r="BA117" t="e">
            <v>#N/A</v>
          </cell>
          <cell r="BB117" t="e">
            <v>#N/A</v>
          </cell>
          <cell r="BC117" t="e">
            <v>#N/A</v>
          </cell>
          <cell r="BD117" t="e">
            <v>#N/A</v>
          </cell>
          <cell r="BE117" t="e">
            <v>#N/A</v>
          </cell>
          <cell r="BF117" t="e">
            <v>#N/A</v>
          </cell>
          <cell r="BG117" t="e">
            <v>#N/A</v>
          </cell>
          <cell r="BH117" t="e">
            <v>#N/A</v>
          </cell>
          <cell r="BI117" t="e">
            <v>#N/A</v>
          </cell>
          <cell r="BJ117" t="e">
            <v>#N/A</v>
          </cell>
          <cell r="BK117" t="e">
            <v>#N/A</v>
          </cell>
          <cell r="BL117" t="e">
            <v>#N/A</v>
          </cell>
          <cell r="BM117" t="e">
            <v>#N/A</v>
          </cell>
          <cell r="BN117" t="e">
            <v>#N/A</v>
          </cell>
          <cell r="BO117" t="e">
            <v>#N/A</v>
          </cell>
          <cell r="BP117" t="e">
            <v>#N/A</v>
          </cell>
          <cell r="BQ117" t="e">
            <v>#N/A</v>
          </cell>
          <cell r="BR117" t="e">
            <v>#N/A</v>
          </cell>
          <cell r="BS117" t="e">
            <v>#N/A</v>
          </cell>
          <cell r="BT117" t="e">
            <v>#N/A</v>
          </cell>
          <cell r="BU117" t="e">
            <v>#N/A</v>
          </cell>
        </row>
        <row r="118">
          <cell r="B118">
            <v>3643.527587890625</v>
          </cell>
          <cell r="C118">
            <v>0.45227500796318054</v>
          </cell>
          <cell r="D118">
            <v>3643.9798628985882</v>
          </cell>
          <cell r="E118">
            <v>342.54973189336778</v>
          </cell>
          <cell r="F118">
            <v>342.56556247488686</v>
          </cell>
          <cell r="G118">
            <v>1.2413107820737526E-4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  <cell r="P118" t="e">
            <v>#N/A</v>
          </cell>
          <cell r="Q118" t="e">
            <v>#N/A</v>
          </cell>
          <cell r="R118" t="e">
            <v>#N/A</v>
          </cell>
          <cell r="S118" t="e">
            <v>#N/A</v>
          </cell>
          <cell r="T118">
            <v>2103.865966796875</v>
          </cell>
          <cell r="U118">
            <v>6.09228515625</v>
          </cell>
          <cell r="V118">
            <v>2109.958251953125</v>
          </cell>
          <cell r="W118">
            <v>229.58623017487503</v>
          </cell>
          <cell r="X118">
            <v>231.24921885515835</v>
          </cell>
          <cell r="Y118">
            <v>2.8957572641975251E-3</v>
          </cell>
          <cell r="Z118" t="e">
            <v>#N/A</v>
          </cell>
          <cell r="AA118" t="e">
            <v>#N/A</v>
          </cell>
          <cell r="AB118" t="e">
            <v>#N/A</v>
          </cell>
          <cell r="AC118" t="e">
            <v>#N/A</v>
          </cell>
          <cell r="AD118" t="e">
            <v>#N/A</v>
          </cell>
          <cell r="AE118" t="e">
            <v>#N/A</v>
          </cell>
          <cell r="AF118" t="e">
            <v>#N/A</v>
          </cell>
          <cell r="AG118" t="e">
            <v>#N/A</v>
          </cell>
          <cell r="AH118" t="e">
            <v>#N/A</v>
          </cell>
          <cell r="AI118" t="e">
            <v>#N/A</v>
          </cell>
          <cell r="AJ118" t="e">
            <v>#N/A</v>
          </cell>
          <cell r="AK118" t="e">
            <v>#N/A</v>
          </cell>
          <cell r="AL118" t="e">
            <v>#N/A</v>
          </cell>
          <cell r="AM118" t="e">
            <v>#N/A</v>
          </cell>
          <cell r="AN118" t="e">
            <v>#N/A</v>
          </cell>
          <cell r="AO118" t="e">
            <v>#N/A</v>
          </cell>
          <cell r="AP118" t="e">
            <v>#N/A</v>
          </cell>
          <cell r="AQ118" t="e">
            <v>#N/A</v>
          </cell>
          <cell r="AR118" t="e">
            <v>#N/A</v>
          </cell>
          <cell r="AS118" t="e">
            <v>#N/A</v>
          </cell>
          <cell r="AT118" t="e">
            <v>#N/A</v>
          </cell>
          <cell r="AU118" t="e">
            <v>#N/A</v>
          </cell>
          <cell r="AV118" t="e">
            <v>#N/A</v>
          </cell>
          <cell r="AW118" t="e">
            <v>#N/A</v>
          </cell>
          <cell r="AX118" t="e">
            <v>#N/A</v>
          </cell>
          <cell r="AY118" t="e">
            <v>#N/A</v>
          </cell>
          <cell r="AZ118" t="e">
            <v>#N/A</v>
          </cell>
          <cell r="BA118" t="e">
            <v>#N/A</v>
          </cell>
          <cell r="BB118" t="e">
            <v>#N/A</v>
          </cell>
          <cell r="BC118" t="e">
            <v>#N/A</v>
          </cell>
          <cell r="BD118" t="e">
            <v>#N/A</v>
          </cell>
          <cell r="BE118" t="e">
            <v>#N/A</v>
          </cell>
          <cell r="BF118" t="e">
            <v>#N/A</v>
          </cell>
          <cell r="BG118" t="e">
            <v>#N/A</v>
          </cell>
          <cell r="BH118" t="e">
            <v>#N/A</v>
          </cell>
          <cell r="BI118" t="e">
            <v>#N/A</v>
          </cell>
          <cell r="BJ118" t="e">
            <v>#N/A</v>
          </cell>
          <cell r="BK118" t="e">
            <v>#N/A</v>
          </cell>
          <cell r="BL118" t="e">
            <v>#N/A</v>
          </cell>
          <cell r="BM118" t="e">
            <v>#N/A</v>
          </cell>
          <cell r="BN118" t="e">
            <v>#N/A</v>
          </cell>
          <cell r="BO118" t="e">
            <v>#N/A</v>
          </cell>
          <cell r="BP118" t="e">
            <v>#N/A</v>
          </cell>
          <cell r="BQ118" t="e">
            <v>#N/A</v>
          </cell>
          <cell r="BR118" t="e">
            <v>#N/A</v>
          </cell>
          <cell r="BS118" t="e">
            <v>#N/A</v>
          </cell>
          <cell r="BT118" t="e">
            <v>#N/A</v>
          </cell>
          <cell r="BU118" t="e">
            <v>#N/A</v>
          </cell>
        </row>
        <row r="119">
          <cell r="B119">
            <v>3631.683837890625</v>
          </cell>
          <cell r="C119">
            <v>0.46530717611312866</v>
          </cell>
          <cell r="D119">
            <v>3632.1491450667381</v>
          </cell>
          <cell r="E119">
            <v>346.18141573125843</v>
          </cell>
          <cell r="F119">
            <v>346.19771161995362</v>
          </cell>
          <cell r="G119">
            <v>1.2812436238485755E-4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  <cell r="T119">
            <v>2096.386962890625</v>
          </cell>
          <cell r="U119">
            <v>6.394775390625</v>
          </cell>
          <cell r="V119">
            <v>2102.78173828125</v>
          </cell>
          <cell r="W119">
            <v>231.68261713776565</v>
          </cell>
          <cell r="X119">
            <v>233.35200059343958</v>
          </cell>
          <cell r="Y119">
            <v>3.0503792972493482E-3</v>
          </cell>
          <cell r="Z119" t="e">
            <v>#N/A</v>
          </cell>
          <cell r="AA119" t="e">
            <v>#N/A</v>
          </cell>
          <cell r="AB119" t="e">
            <v>#N/A</v>
          </cell>
          <cell r="AC119" t="e">
            <v>#N/A</v>
          </cell>
          <cell r="AD119" t="e">
            <v>#N/A</v>
          </cell>
          <cell r="AE119" t="e">
            <v>#N/A</v>
          </cell>
          <cell r="AF119" t="e">
            <v>#N/A</v>
          </cell>
          <cell r="AG119" t="e">
            <v>#N/A</v>
          </cell>
          <cell r="AH119" t="e">
            <v>#N/A</v>
          </cell>
          <cell r="AI119" t="e">
            <v>#N/A</v>
          </cell>
          <cell r="AJ119" t="e">
            <v>#N/A</v>
          </cell>
          <cell r="AK119" t="e">
            <v>#N/A</v>
          </cell>
          <cell r="AL119" t="e">
            <v>#N/A</v>
          </cell>
          <cell r="AM119" t="e">
            <v>#N/A</v>
          </cell>
          <cell r="AN119" t="e">
            <v>#N/A</v>
          </cell>
          <cell r="AO119" t="e">
            <v>#N/A</v>
          </cell>
          <cell r="AP119" t="e">
            <v>#N/A</v>
          </cell>
          <cell r="AQ119" t="e">
            <v>#N/A</v>
          </cell>
          <cell r="AR119" t="e">
            <v>#N/A</v>
          </cell>
          <cell r="AS119" t="e">
            <v>#N/A</v>
          </cell>
          <cell r="AT119" t="e">
            <v>#N/A</v>
          </cell>
          <cell r="AU119" t="e">
            <v>#N/A</v>
          </cell>
          <cell r="AV119" t="e">
            <v>#N/A</v>
          </cell>
          <cell r="AW119" t="e">
            <v>#N/A</v>
          </cell>
          <cell r="AX119" t="e">
            <v>#N/A</v>
          </cell>
          <cell r="AY119" t="e">
            <v>#N/A</v>
          </cell>
          <cell r="AZ119" t="e">
            <v>#N/A</v>
          </cell>
          <cell r="BA119" t="e">
            <v>#N/A</v>
          </cell>
          <cell r="BB119" t="e">
            <v>#N/A</v>
          </cell>
          <cell r="BC119" t="e">
            <v>#N/A</v>
          </cell>
          <cell r="BD119" t="e">
            <v>#N/A</v>
          </cell>
          <cell r="BE119" t="e">
            <v>#N/A</v>
          </cell>
          <cell r="BF119" t="e">
            <v>#N/A</v>
          </cell>
          <cell r="BG119" t="e">
            <v>#N/A</v>
          </cell>
          <cell r="BH119" t="e">
            <v>#N/A</v>
          </cell>
          <cell r="BI119" t="e">
            <v>#N/A</v>
          </cell>
          <cell r="BJ119" t="e">
            <v>#N/A</v>
          </cell>
          <cell r="BK119" t="e">
            <v>#N/A</v>
          </cell>
          <cell r="BL119" t="e">
            <v>#N/A</v>
          </cell>
          <cell r="BM119" t="e">
            <v>#N/A</v>
          </cell>
          <cell r="BN119" t="e">
            <v>#N/A</v>
          </cell>
          <cell r="BO119" t="e">
            <v>#N/A</v>
          </cell>
          <cell r="BP119" t="e">
            <v>#N/A</v>
          </cell>
          <cell r="BQ119" t="e">
            <v>#N/A</v>
          </cell>
          <cell r="BR119" t="e">
            <v>#N/A</v>
          </cell>
          <cell r="BS119" t="e">
            <v>#N/A</v>
          </cell>
          <cell r="BT119" t="e">
            <v>#N/A</v>
          </cell>
          <cell r="BU119" t="e">
            <v>#N/A</v>
          </cell>
        </row>
        <row r="120">
          <cell r="B120">
            <v>1814.6868896484375</v>
          </cell>
          <cell r="C120">
            <v>0.21801982820034027</v>
          </cell>
          <cell r="D120">
            <v>1814.9049094766378</v>
          </cell>
          <cell r="E120">
            <v>347.99610262090687</v>
          </cell>
          <cell r="F120">
            <v>348.01261652943026</v>
          </cell>
          <cell r="G120">
            <v>1.2014184344637969E-4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  <cell r="O120" t="e">
            <v>#N/A</v>
          </cell>
          <cell r="P120" t="e">
            <v>#N/A</v>
          </cell>
          <cell r="Q120" t="e">
            <v>#N/A</v>
          </cell>
          <cell r="R120" t="e">
            <v>#N/A</v>
          </cell>
          <cell r="S120" t="e">
            <v>#N/A</v>
          </cell>
          <cell r="T120">
            <v>2099.619384765625</v>
          </cell>
          <cell r="U120">
            <v>5.9892578125</v>
          </cell>
          <cell r="V120">
            <v>2105.608642578125</v>
          </cell>
          <cell r="W120">
            <v>233.78223652253126</v>
          </cell>
          <cell r="X120">
            <v>235.4576092360177</v>
          </cell>
          <cell r="Y120">
            <v>2.8525445401946341E-3</v>
          </cell>
          <cell r="Z120" t="e">
            <v>#N/A</v>
          </cell>
          <cell r="AA120" t="e">
            <v>#N/A</v>
          </cell>
          <cell r="AB120" t="e">
            <v>#N/A</v>
          </cell>
          <cell r="AC120" t="e">
            <v>#N/A</v>
          </cell>
          <cell r="AD120" t="e">
            <v>#N/A</v>
          </cell>
          <cell r="AE120" t="e">
            <v>#N/A</v>
          </cell>
          <cell r="AF120" t="e">
            <v>#N/A</v>
          </cell>
          <cell r="AG120" t="e">
            <v>#N/A</v>
          </cell>
          <cell r="AH120" t="e">
            <v>#N/A</v>
          </cell>
          <cell r="AI120" t="e">
            <v>#N/A</v>
          </cell>
          <cell r="AJ120" t="e">
            <v>#N/A</v>
          </cell>
          <cell r="AK120" t="e">
            <v>#N/A</v>
          </cell>
          <cell r="AL120" t="e">
            <v>#N/A</v>
          </cell>
          <cell r="AM120" t="e">
            <v>#N/A</v>
          </cell>
          <cell r="AN120" t="e">
            <v>#N/A</v>
          </cell>
          <cell r="AO120" t="e">
            <v>#N/A</v>
          </cell>
          <cell r="AP120" t="e">
            <v>#N/A</v>
          </cell>
          <cell r="AQ120" t="e">
            <v>#N/A</v>
          </cell>
          <cell r="AR120" t="e">
            <v>#N/A</v>
          </cell>
          <cell r="AS120" t="e">
            <v>#N/A</v>
          </cell>
          <cell r="AT120" t="e">
            <v>#N/A</v>
          </cell>
          <cell r="AU120" t="e">
            <v>#N/A</v>
          </cell>
          <cell r="AV120" t="e">
            <v>#N/A</v>
          </cell>
          <cell r="AW120" t="e">
            <v>#N/A</v>
          </cell>
          <cell r="AX120" t="e">
            <v>#N/A</v>
          </cell>
          <cell r="AY120" t="e">
            <v>#N/A</v>
          </cell>
          <cell r="AZ120" t="e">
            <v>#N/A</v>
          </cell>
          <cell r="BA120" t="e">
            <v>#N/A</v>
          </cell>
          <cell r="BB120" t="e">
            <v>#N/A</v>
          </cell>
          <cell r="BC120" t="e">
            <v>#N/A</v>
          </cell>
          <cell r="BD120" t="e">
            <v>#N/A</v>
          </cell>
          <cell r="BE120" t="e">
            <v>#N/A</v>
          </cell>
          <cell r="BF120" t="e">
            <v>#N/A</v>
          </cell>
          <cell r="BG120" t="e">
            <v>#N/A</v>
          </cell>
          <cell r="BH120" t="e">
            <v>#N/A</v>
          </cell>
          <cell r="BI120" t="e">
            <v>#N/A</v>
          </cell>
          <cell r="BJ120" t="e">
            <v>#N/A</v>
          </cell>
          <cell r="BK120" t="e">
            <v>#N/A</v>
          </cell>
          <cell r="BL120" t="e">
            <v>#N/A</v>
          </cell>
          <cell r="BM120" t="e">
            <v>#N/A</v>
          </cell>
          <cell r="BN120" t="e">
            <v>#N/A</v>
          </cell>
          <cell r="BO120" t="e">
            <v>#N/A</v>
          </cell>
          <cell r="BP120" t="e">
            <v>#N/A</v>
          </cell>
          <cell r="BQ120" t="e">
            <v>#N/A</v>
          </cell>
          <cell r="BR120" t="e">
            <v>#N/A</v>
          </cell>
          <cell r="BS120" t="e">
            <v>#N/A</v>
          </cell>
          <cell r="BT120" t="e">
            <v>#N/A</v>
          </cell>
          <cell r="BU120" t="e">
            <v>#N/A</v>
          </cell>
        </row>
        <row r="121">
          <cell r="B121">
            <v>1805.674560546875</v>
          </cell>
          <cell r="C121">
            <v>1.8074820041656494</v>
          </cell>
          <cell r="D121">
            <v>1807.4820425510406</v>
          </cell>
          <cell r="E121">
            <v>349.80177718145376</v>
          </cell>
          <cell r="F121">
            <v>349.8200985719813</v>
          </cell>
          <cell r="G121">
            <v>1.0010009797215213E-3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  <cell r="O121" t="e">
            <v>#N/A</v>
          </cell>
          <cell r="P121" t="e">
            <v>#N/A</v>
          </cell>
          <cell r="Q121" t="e">
            <v>#N/A</v>
          </cell>
          <cell r="R121" t="e">
            <v>#N/A</v>
          </cell>
          <cell r="S121" t="e">
            <v>#N/A</v>
          </cell>
          <cell r="T121">
            <v>2092.74658203125</v>
          </cell>
          <cell r="U121">
            <v>6.160888671875</v>
          </cell>
          <cell r="V121">
            <v>2098.907470703125</v>
          </cell>
          <cell r="W121">
            <v>235.87498310456252</v>
          </cell>
          <cell r="X121">
            <v>237.55651670672083</v>
          </cell>
          <cell r="Y121">
            <v>2.9439248520454647E-3</v>
          </cell>
          <cell r="Z121" t="e">
            <v>#N/A</v>
          </cell>
          <cell r="AA121" t="e">
            <v>#N/A</v>
          </cell>
          <cell r="AB121" t="e">
            <v>#N/A</v>
          </cell>
          <cell r="AC121" t="e">
            <v>#N/A</v>
          </cell>
          <cell r="AD121" t="e">
            <v>#N/A</v>
          </cell>
          <cell r="AE121" t="e">
            <v>#N/A</v>
          </cell>
          <cell r="AF121" t="e">
            <v>#N/A</v>
          </cell>
          <cell r="AG121" t="e">
            <v>#N/A</v>
          </cell>
          <cell r="AH121" t="e">
            <v>#N/A</v>
          </cell>
          <cell r="AI121" t="e">
            <v>#N/A</v>
          </cell>
          <cell r="AJ121" t="e">
            <v>#N/A</v>
          </cell>
          <cell r="AK121" t="e">
            <v>#N/A</v>
          </cell>
          <cell r="AL121" t="e">
            <v>#N/A</v>
          </cell>
          <cell r="AM121" t="e">
            <v>#N/A</v>
          </cell>
          <cell r="AN121" t="e">
            <v>#N/A</v>
          </cell>
          <cell r="AO121" t="e">
            <v>#N/A</v>
          </cell>
          <cell r="AP121" t="e">
            <v>#N/A</v>
          </cell>
          <cell r="AQ121" t="e">
            <v>#N/A</v>
          </cell>
          <cell r="AR121" t="e">
            <v>#N/A</v>
          </cell>
          <cell r="AS121" t="e">
            <v>#N/A</v>
          </cell>
          <cell r="AT121" t="e">
            <v>#N/A</v>
          </cell>
          <cell r="AU121" t="e">
            <v>#N/A</v>
          </cell>
          <cell r="AV121" t="e">
            <v>#N/A</v>
          </cell>
          <cell r="AW121" t="e">
            <v>#N/A</v>
          </cell>
          <cell r="AX121" t="e">
            <v>#N/A</v>
          </cell>
          <cell r="AY121" t="e">
            <v>#N/A</v>
          </cell>
          <cell r="AZ121" t="e">
            <v>#N/A</v>
          </cell>
          <cell r="BA121" t="e">
            <v>#N/A</v>
          </cell>
          <cell r="BB121" t="e">
            <v>#N/A</v>
          </cell>
          <cell r="BC121" t="e">
            <v>#N/A</v>
          </cell>
          <cell r="BD121" t="e">
            <v>#N/A</v>
          </cell>
          <cell r="BE121" t="e">
            <v>#N/A</v>
          </cell>
          <cell r="BF121" t="e">
            <v>#N/A</v>
          </cell>
          <cell r="BG121" t="e">
            <v>#N/A</v>
          </cell>
          <cell r="BH121" t="e">
            <v>#N/A</v>
          </cell>
          <cell r="BI121" t="e">
            <v>#N/A</v>
          </cell>
          <cell r="BJ121" t="e">
            <v>#N/A</v>
          </cell>
          <cell r="BK121" t="e">
            <v>#N/A</v>
          </cell>
          <cell r="BL121" t="e">
            <v>#N/A</v>
          </cell>
          <cell r="BM121" t="e">
            <v>#N/A</v>
          </cell>
          <cell r="BN121" t="e">
            <v>#N/A</v>
          </cell>
          <cell r="BO121" t="e">
            <v>#N/A</v>
          </cell>
          <cell r="BP121" t="e">
            <v>#N/A</v>
          </cell>
          <cell r="BQ121" t="e">
            <v>#N/A</v>
          </cell>
          <cell r="BR121" t="e">
            <v>#N/A</v>
          </cell>
          <cell r="BS121" t="e">
            <v>#N/A</v>
          </cell>
          <cell r="BT121" t="e">
            <v>#N/A</v>
          </cell>
          <cell r="BU121" t="e">
            <v>#N/A</v>
          </cell>
        </row>
        <row r="122">
          <cell r="B122">
            <v>3646.436767578125</v>
          </cell>
          <cell r="C122">
            <v>4.0154976844787598</v>
          </cell>
          <cell r="D122">
            <v>3650.4522652626038</v>
          </cell>
          <cell r="E122">
            <v>353.44821394903187</v>
          </cell>
          <cell r="F122">
            <v>353.47055083724393</v>
          </cell>
          <cell r="G122">
            <v>1.1012113853672433E-3</v>
          </cell>
          <cell r="H122" t="e">
            <v>#N/A</v>
          </cell>
          <cell r="I122" t="e">
            <v>#N/A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  <cell r="O122" t="e">
            <v>#N/A</v>
          </cell>
          <cell r="P122" t="e">
            <v>#N/A</v>
          </cell>
          <cell r="Q122" t="e">
            <v>#N/A</v>
          </cell>
          <cell r="R122" t="e">
            <v>#N/A</v>
          </cell>
          <cell r="S122" t="e">
            <v>#N/A</v>
          </cell>
          <cell r="T122">
            <v>1365.9327392578125</v>
          </cell>
          <cell r="U122">
            <v>3.12841796875</v>
          </cell>
          <cell r="V122">
            <v>1369.0611572265625</v>
          </cell>
          <cell r="W122">
            <v>237.24091584382032</v>
          </cell>
          <cell r="X122">
            <v>238.92557786394738</v>
          </cell>
          <cell r="Y122">
            <v>2.2903162643644107E-3</v>
          </cell>
          <cell r="Z122" t="e">
            <v>#N/A</v>
          </cell>
          <cell r="AA122" t="e">
            <v>#N/A</v>
          </cell>
          <cell r="AB122" t="e">
            <v>#N/A</v>
          </cell>
          <cell r="AC122" t="e">
            <v>#N/A</v>
          </cell>
          <cell r="AD122" t="e">
            <v>#N/A</v>
          </cell>
          <cell r="AE122" t="e">
            <v>#N/A</v>
          </cell>
          <cell r="AF122" t="e">
            <v>#N/A</v>
          </cell>
          <cell r="AG122" t="e">
            <v>#N/A</v>
          </cell>
          <cell r="AH122" t="e">
            <v>#N/A</v>
          </cell>
          <cell r="AI122" t="e">
            <v>#N/A</v>
          </cell>
          <cell r="AJ122" t="e">
            <v>#N/A</v>
          </cell>
          <cell r="AK122" t="e">
            <v>#N/A</v>
          </cell>
          <cell r="AL122" t="e">
            <v>#N/A</v>
          </cell>
          <cell r="AM122" t="e">
            <v>#N/A</v>
          </cell>
          <cell r="AN122" t="e">
            <v>#N/A</v>
          </cell>
          <cell r="AO122" t="e">
            <v>#N/A</v>
          </cell>
          <cell r="AP122" t="e">
            <v>#N/A</v>
          </cell>
          <cell r="AQ122" t="e">
            <v>#N/A</v>
          </cell>
          <cell r="AR122" t="e">
            <v>#N/A</v>
          </cell>
          <cell r="AS122" t="e">
            <v>#N/A</v>
          </cell>
          <cell r="AT122" t="e">
            <v>#N/A</v>
          </cell>
          <cell r="AU122" t="e">
            <v>#N/A</v>
          </cell>
          <cell r="AV122" t="e">
            <v>#N/A</v>
          </cell>
          <cell r="AW122" t="e">
            <v>#N/A</v>
          </cell>
          <cell r="AX122" t="e">
            <v>#N/A</v>
          </cell>
          <cell r="AY122" t="e">
            <v>#N/A</v>
          </cell>
          <cell r="AZ122" t="e">
            <v>#N/A</v>
          </cell>
          <cell r="BA122" t="e">
            <v>#N/A</v>
          </cell>
          <cell r="BB122" t="e">
            <v>#N/A</v>
          </cell>
          <cell r="BC122" t="e">
            <v>#N/A</v>
          </cell>
          <cell r="BD122" t="e">
            <v>#N/A</v>
          </cell>
          <cell r="BE122" t="e">
            <v>#N/A</v>
          </cell>
          <cell r="BF122" t="e">
            <v>#N/A</v>
          </cell>
          <cell r="BG122" t="e">
            <v>#N/A</v>
          </cell>
          <cell r="BH122" t="e">
            <v>#N/A</v>
          </cell>
          <cell r="BI122" t="e">
            <v>#N/A</v>
          </cell>
          <cell r="BJ122" t="e">
            <v>#N/A</v>
          </cell>
          <cell r="BK122" t="e">
            <v>#N/A</v>
          </cell>
          <cell r="BL122" t="e">
            <v>#N/A</v>
          </cell>
          <cell r="BM122" t="e">
            <v>#N/A</v>
          </cell>
          <cell r="BN122" t="e">
            <v>#N/A</v>
          </cell>
          <cell r="BO122" t="e">
            <v>#N/A</v>
          </cell>
          <cell r="BP122" t="e">
            <v>#N/A</v>
          </cell>
          <cell r="BQ122" t="e">
            <v>#N/A</v>
          </cell>
          <cell r="BR122" t="e">
            <v>#N/A</v>
          </cell>
          <cell r="BS122" t="e">
            <v>#N/A</v>
          </cell>
          <cell r="BT122" t="e">
            <v>#N/A</v>
          </cell>
          <cell r="BU122" t="e">
            <v>#N/A</v>
          </cell>
        </row>
        <row r="123">
          <cell r="B123">
            <v>3711.32568359375</v>
          </cell>
          <cell r="C123">
            <v>0.27250334620475769</v>
          </cell>
          <cell r="D123">
            <v>3711.5981869399548</v>
          </cell>
          <cell r="E123">
            <v>357.15953963262564</v>
          </cell>
          <cell r="F123">
            <v>357.1821490241839</v>
          </cell>
          <cell r="G123">
            <v>7.3424800040961994E-5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  <cell r="P123" t="e">
            <v>#N/A</v>
          </cell>
          <cell r="Q123" t="e">
            <v>#N/A</v>
          </cell>
          <cell r="R123" t="e">
            <v>#N/A</v>
          </cell>
          <cell r="S123" t="e">
            <v>#N/A</v>
          </cell>
          <cell r="T123">
            <v>1333.8963623046875</v>
          </cell>
          <cell r="U123">
            <v>2.9901123046875</v>
          </cell>
          <cell r="V123">
            <v>1336.886474609375</v>
          </cell>
          <cell r="W123">
            <v>238.57481220612502</v>
          </cell>
          <cell r="X123">
            <v>240.26246433855675</v>
          </cell>
          <cell r="Y123">
            <v>2.2416376483111668E-3</v>
          </cell>
          <cell r="Z123" t="e">
            <v>#N/A</v>
          </cell>
          <cell r="AA123" t="e">
            <v>#N/A</v>
          </cell>
          <cell r="AB123" t="e">
            <v>#N/A</v>
          </cell>
          <cell r="AC123" t="e">
            <v>#N/A</v>
          </cell>
          <cell r="AD123" t="e">
            <v>#N/A</v>
          </cell>
          <cell r="AE123" t="e">
            <v>#N/A</v>
          </cell>
          <cell r="AF123" t="e">
            <v>#N/A</v>
          </cell>
          <cell r="AG123" t="e">
            <v>#N/A</v>
          </cell>
          <cell r="AH123" t="e">
            <v>#N/A</v>
          </cell>
          <cell r="AI123" t="e">
            <v>#N/A</v>
          </cell>
          <cell r="AJ123" t="e">
            <v>#N/A</v>
          </cell>
          <cell r="AK123" t="e">
            <v>#N/A</v>
          </cell>
          <cell r="AL123" t="e">
            <v>#N/A</v>
          </cell>
          <cell r="AM123" t="e">
            <v>#N/A</v>
          </cell>
          <cell r="AN123" t="e">
            <v>#N/A</v>
          </cell>
          <cell r="AO123" t="e">
            <v>#N/A</v>
          </cell>
          <cell r="AP123" t="e">
            <v>#N/A</v>
          </cell>
          <cell r="AQ123" t="e">
            <v>#N/A</v>
          </cell>
          <cell r="AR123" t="e">
            <v>#N/A</v>
          </cell>
          <cell r="AS123" t="e">
            <v>#N/A</v>
          </cell>
          <cell r="AT123" t="e">
            <v>#N/A</v>
          </cell>
          <cell r="AU123" t="e">
            <v>#N/A</v>
          </cell>
          <cell r="AV123" t="e">
            <v>#N/A</v>
          </cell>
          <cell r="AW123" t="e">
            <v>#N/A</v>
          </cell>
          <cell r="AX123" t="e">
            <v>#N/A</v>
          </cell>
          <cell r="AY123" t="e">
            <v>#N/A</v>
          </cell>
          <cell r="AZ123" t="e">
            <v>#N/A</v>
          </cell>
          <cell r="BA123" t="e">
            <v>#N/A</v>
          </cell>
          <cell r="BB123" t="e">
            <v>#N/A</v>
          </cell>
          <cell r="BC123" t="e">
            <v>#N/A</v>
          </cell>
          <cell r="BD123" t="e">
            <v>#N/A</v>
          </cell>
          <cell r="BE123" t="e">
            <v>#N/A</v>
          </cell>
          <cell r="BF123" t="e">
            <v>#N/A</v>
          </cell>
          <cell r="BG123" t="e">
            <v>#N/A</v>
          </cell>
          <cell r="BH123" t="e">
            <v>#N/A</v>
          </cell>
          <cell r="BI123" t="e">
            <v>#N/A</v>
          </cell>
          <cell r="BJ123" t="e">
            <v>#N/A</v>
          </cell>
          <cell r="BK123" t="e">
            <v>#N/A</v>
          </cell>
          <cell r="BL123" t="e">
            <v>#N/A</v>
          </cell>
          <cell r="BM123" t="e">
            <v>#N/A</v>
          </cell>
          <cell r="BN123" t="e">
            <v>#N/A</v>
          </cell>
          <cell r="BO123" t="e">
            <v>#N/A</v>
          </cell>
          <cell r="BP123" t="e">
            <v>#N/A</v>
          </cell>
          <cell r="BQ123" t="e">
            <v>#N/A</v>
          </cell>
          <cell r="BR123" t="e">
            <v>#N/A</v>
          </cell>
          <cell r="BS123" t="e">
            <v>#N/A</v>
          </cell>
          <cell r="BT123" t="e">
            <v>#N/A</v>
          </cell>
          <cell r="BU123" t="e">
            <v>#N/A</v>
          </cell>
        </row>
        <row r="124">
          <cell r="B124">
            <v>3399.477783203125</v>
          </cell>
          <cell r="C124">
            <v>1.62109375</v>
          </cell>
          <cell r="D124">
            <v>3401.098876953125</v>
          </cell>
          <cell r="E124">
            <v>360.55901741582875</v>
          </cell>
          <cell r="F124">
            <v>360.58324790113704</v>
          </cell>
          <cell r="G124">
            <v>4.7686552270170747E-4</v>
          </cell>
          <cell r="H124" t="e">
            <v>#N/A</v>
          </cell>
          <cell r="I124" t="e">
            <v>#N/A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  <cell r="P124" t="e">
            <v>#N/A</v>
          </cell>
          <cell r="Q124" t="e">
            <v>#N/A</v>
          </cell>
          <cell r="R124" t="e">
            <v>#N/A</v>
          </cell>
          <cell r="S124" t="e">
            <v>#N/A</v>
          </cell>
          <cell r="T124">
            <v>1337.793701171875</v>
          </cell>
          <cell r="U124">
            <v>2.9989013671875</v>
          </cell>
          <cell r="V124">
            <v>1340.7926025390625</v>
          </cell>
          <cell r="W124">
            <v>239.91260590729689</v>
          </cell>
          <cell r="X124">
            <v>241.60325694109582</v>
          </cell>
          <cell r="Y124">
            <v>2.2416769974029139E-3</v>
          </cell>
          <cell r="Z124" t="e">
            <v>#N/A</v>
          </cell>
          <cell r="AA124" t="e">
            <v>#N/A</v>
          </cell>
          <cell r="AB124" t="e">
            <v>#N/A</v>
          </cell>
          <cell r="AC124" t="e">
            <v>#N/A</v>
          </cell>
          <cell r="AD124" t="e">
            <v>#N/A</v>
          </cell>
          <cell r="AE124" t="e">
            <v>#N/A</v>
          </cell>
          <cell r="AF124" t="e">
            <v>#N/A</v>
          </cell>
          <cell r="AG124" t="e">
            <v>#N/A</v>
          </cell>
          <cell r="AH124" t="e">
            <v>#N/A</v>
          </cell>
          <cell r="AI124" t="e">
            <v>#N/A</v>
          </cell>
          <cell r="AJ124" t="e">
            <v>#N/A</v>
          </cell>
          <cell r="AK124" t="e">
            <v>#N/A</v>
          </cell>
          <cell r="AL124" t="e">
            <v>#N/A</v>
          </cell>
          <cell r="AM124" t="e">
            <v>#N/A</v>
          </cell>
          <cell r="AN124" t="e">
            <v>#N/A</v>
          </cell>
          <cell r="AO124" t="e">
            <v>#N/A</v>
          </cell>
          <cell r="AP124" t="e">
            <v>#N/A</v>
          </cell>
          <cell r="AQ124" t="e">
            <v>#N/A</v>
          </cell>
          <cell r="AR124" t="e">
            <v>#N/A</v>
          </cell>
          <cell r="AS124" t="e">
            <v>#N/A</v>
          </cell>
          <cell r="AT124" t="e">
            <v>#N/A</v>
          </cell>
          <cell r="AU124" t="e">
            <v>#N/A</v>
          </cell>
          <cell r="AV124" t="e">
            <v>#N/A</v>
          </cell>
          <cell r="AW124" t="e">
            <v>#N/A</v>
          </cell>
          <cell r="AX124" t="e">
            <v>#N/A</v>
          </cell>
          <cell r="AY124" t="e">
            <v>#N/A</v>
          </cell>
          <cell r="AZ124" t="e">
            <v>#N/A</v>
          </cell>
          <cell r="BA124" t="e">
            <v>#N/A</v>
          </cell>
          <cell r="BB124" t="e">
            <v>#N/A</v>
          </cell>
          <cell r="BC124" t="e">
            <v>#N/A</v>
          </cell>
          <cell r="BD124" t="e">
            <v>#N/A</v>
          </cell>
          <cell r="BE124" t="e">
            <v>#N/A</v>
          </cell>
          <cell r="BF124" t="e">
            <v>#N/A</v>
          </cell>
          <cell r="BG124" t="e">
            <v>#N/A</v>
          </cell>
          <cell r="BH124" t="e">
            <v>#N/A</v>
          </cell>
          <cell r="BI124" t="e">
            <v>#N/A</v>
          </cell>
          <cell r="BJ124" t="e">
            <v>#N/A</v>
          </cell>
          <cell r="BK124" t="e">
            <v>#N/A</v>
          </cell>
          <cell r="BL124" t="e">
            <v>#N/A</v>
          </cell>
          <cell r="BM124" t="e">
            <v>#N/A</v>
          </cell>
          <cell r="BN124" t="e">
            <v>#N/A</v>
          </cell>
          <cell r="BO124" t="e">
            <v>#N/A</v>
          </cell>
          <cell r="BP124" t="e">
            <v>#N/A</v>
          </cell>
          <cell r="BQ124" t="e">
            <v>#N/A</v>
          </cell>
          <cell r="BR124" t="e">
            <v>#N/A</v>
          </cell>
          <cell r="BS124" t="e">
            <v>#N/A</v>
          </cell>
          <cell r="BT124" t="e">
            <v>#N/A</v>
          </cell>
          <cell r="BU124" t="e">
            <v>#N/A</v>
          </cell>
        </row>
        <row r="125">
          <cell r="B125">
            <v>2607.52587890625</v>
          </cell>
          <cell r="C125">
            <v>0.17870140075683594</v>
          </cell>
          <cell r="D125">
            <v>2607.7045803070068</v>
          </cell>
          <cell r="E125">
            <v>363.16654329473499</v>
          </cell>
          <cell r="F125">
            <v>363.19095248144407</v>
          </cell>
          <cell r="G125">
            <v>6.8532934688185656E-5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  <cell r="O125" t="e">
            <v>#N/A</v>
          </cell>
          <cell r="P125" t="e">
            <v>#N/A</v>
          </cell>
          <cell r="Q125" t="e">
            <v>#N/A</v>
          </cell>
          <cell r="R125" t="e">
            <v>#N/A</v>
          </cell>
          <cell r="S125" t="e">
            <v>#N/A</v>
          </cell>
          <cell r="T125">
            <v>2089.005859375</v>
          </cell>
          <cell r="U125">
            <v>4.902099609375</v>
          </cell>
          <cell r="V125">
            <v>2093.907958984375</v>
          </cell>
          <cell r="W125">
            <v>242.00161176667189</v>
          </cell>
          <cell r="X125">
            <v>243.6971649000802</v>
          </cell>
          <cell r="Y125">
            <v>2.346618410559E-3</v>
          </cell>
          <cell r="Z125" t="e">
            <v>#N/A</v>
          </cell>
          <cell r="AA125" t="e">
            <v>#N/A</v>
          </cell>
          <cell r="AB125" t="e">
            <v>#N/A</v>
          </cell>
          <cell r="AC125" t="e">
            <v>#N/A</v>
          </cell>
          <cell r="AD125" t="e">
            <v>#N/A</v>
          </cell>
          <cell r="AE125" t="e">
            <v>#N/A</v>
          </cell>
          <cell r="AF125" t="e">
            <v>#N/A</v>
          </cell>
          <cell r="AG125" t="e">
            <v>#N/A</v>
          </cell>
          <cell r="AH125" t="e">
            <v>#N/A</v>
          </cell>
          <cell r="AI125" t="e">
            <v>#N/A</v>
          </cell>
          <cell r="AJ125" t="e">
            <v>#N/A</v>
          </cell>
          <cell r="AK125" t="e">
            <v>#N/A</v>
          </cell>
          <cell r="AL125" t="e">
            <v>#N/A</v>
          </cell>
          <cell r="AM125" t="e">
            <v>#N/A</v>
          </cell>
          <cell r="AN125" t="e">
            <v>#N/A</v>
          </cell>
          <cell r="AO125" t="e">
            <v>#N/A</v>
          </cell>
          <cell r="AP125" t="e">
            <v>#N/A</v>
          </cell>
          <cell r="AQ125" t="e">
            <v>#N/A</v>
          </cell>
          <cell r="AR125" t="e">
            <v>#N/A</v>
          </cell>
          <cell r="AS125" t="e">
            <v>#N/A</v>
          </cell>
          <cell r="AT125" t="e">
            <v>#N/A</v>
          </cell>
          <cell r="AU125" t="e">
            <v>#N/A</v>
          </cell>
          <cell r="AV125" t="e">
            <v>#N/A</v>
          </cell>
          <cell r="AW125" t="e">
            <v>#N/A</v>
          </cell>
          <cell r="AX125" t="e">
            <v>#N/A</v>
          </cell>
          <cell r="AY125" t="e">
            <v>#N/A</v>
          </cell>
          <cell r="AZ125" t="e">
            <v>#N/A</v>
          </cell>
          <cell r="BA125" t="e">
            <v>#N/A</v>
          </cell>
          <cell r="BB125" t="e">
            <v>#N/A</v>
          </cell>
          <cell r="BC125" t="e">
            <v>#N/A</v>
          </cell>
          <cell r="BD125" t="e">
            <v>#N/A</v>
          </cell>
          <cell r="BE125" t="e">
            <v>#N/A</v>
          </cell>
          <cell r="BF125" t="e">
            <v>#N/A</v>
          </cell>
          <cell r="BG125" t="e">
            <v>#N/A</v>
          </cell>
          <cell r="BH125" t="e">
            <v>#N/A</v>
          </cell>
          <cell r="BI125" t="e">
            <v>#N/A</v>
          </cell>
          <cell r="BJ125" t="e">
            <v>#N/A</v>
          </cell>
          <cell r="BK125" t="e">
            <v>#N/A</v>
          </cell>
          <cell r="BL125" t="e">
            <v>#N/A</v>
          </cell>
          <cell r="BM125" t="e">
            <v>#N/A</v>
          </cell>
          <cell r="BN125" t="e">
            <v>#N/A</v>
          </cell>
          <cell r="BO125" t="e">
            <v>#N/A</v>
          </cell>
          <cell r="BP125" t="e">
            <v>#N/A</v>
          </cell>
          <cell r="BQ125" t="e">
            <v>#N/A</v>
          </cell>
          <cell r="BR125" t="e">
            <v>#N/A</v>
          </cell>
          <cell r="BS125" t="e">
            <v>#N/A</v>
          </cell>
          <cell r="BT125" t="e">
            <v>#N/A</v>
          </cell>
          <cell r="BU125" t="e">
            <v>#N/A</v>
          </cell>
        </row>
        <row r="126">
          <cell r="B126">
            <v>3090.860107421875</v>
          </cell>
          <cell r="C126">
            <v>0.21520683169364929</v>
          </cell>
          <cell r="D126">
            <v>3091.0753142535686</v>
          </cell>
          <cell r="E126">
            <v>366.25740340215685</v>
          </cell>
          <cell r="F126">
            <v>366.28202779569762</v>
          </cell>
          <cell r="G126">
            <v>6.962684308386768E-5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  <cell r="T126">
            <v>1372.823486328125</v>
          </cell>
          <cell r="U126">
            <v>2.2978515625</v>
          </cell>
          <cell r="V126">
            <v>1375.121337890625</v>
          </cell>
          <cell r="W126">
            <v>243.374435253</v>
          </cell>
          <cell r="X126">
            <v>245.07228623797081</v>
          </cell>
          <cell r="Y126">
            <v>1.6738142852188789E-3</v>
          </cell>
          <cell r="Z126" t="e">
            <v>#N/A</v>
          </cell>
          <cell r="AA126" t="e">
            <v>#N/A</v>
          </cell>
          <cell r="AB126" t="e">
            <v>#N/A</v>
          </cell>
          <cell r="AC126" t="e">
            <v>#N/A</v>
          </cell>
          <cell r="AD126" t="e">
            <v>#N/A</v>
          </cell>
          <cell r="AE126" t="e">
            <v>#N/A</v>
          </cell>
          <cell r="AF126" t="e">
            <v>#N/A</v>
          </cell>
          <cell r="AG126" t="e">
            <v>#N/A</v>
          </cell>
          <cell r="AH126" t="e">
            <v>#N/A</v>
          </cell>
          <cell r="AI126" t="e">
            <v>#N/A</v>
          </cell>
          <cell r="AJ126" t="e">
            <v>#N/A</v>
          </cell>
          <cell r="AK126" t="e">
            <v>#N/A</v>
          </cell>
          <cell r="AL126" t="e">
            <v>#N/A</v>
          </cell>
          <cell r="AM126" t="e">
            <v>#N/A</v>
          </cell>
          <cell r="AN126" t="e">
            <v>#N/A</v>
          </cell>
          <cell r="AO126" t="e">
            <v>#N/A</v>
          </cell>
          <cell r="AP126" t="e">
            <v>#N/A</v>
          </cell>
          <cell r="AQ126" t="e">
            <v>#N/A</v>
          </cell>
          <cell r="AR126" t="e">
            <v>#N/A</v>
          </cell>
          <cell r="AS126" t="e">
            <v>#N/A</v>
          </cell>
          <cell r="AT126" t="e">
            <v>#N/A</v>
          </cell>
          <cell r="AU126" t="e">
            <v>#N/A</v>
          </cell>
          <cell r="AV126" t="e">
            <v>#N/A</v>
          </cell>
          <cell r="AW126" t="e">
            <v>#N/A</v>
          </cell>
          <cell r="AX126" t="e">
            <v>#N/A</v>
          </cell>
          <cell r="AY126" t="e">
            <v>#N/A</v>
          </cell>
          <cell r="AZ126" t="e">
            <v>#N/A</v>
          </cell>
          <cell r="BA126" t="e">
            <v>#N/A</v>
          </cell>
          <cell r="BB126" t="e">
            <v>#N/A</v>
          </cell>
          <cell r="BC126" t="e">
            <v>#N/A</v>
          </cell>
          <cell r="BD126" t="e">
            <v>#N/A</v>
          </cell>
          <cell r="BE126" t="e">
            <v>#N/A</v>
          </cell>
          <cell r="BF126" t="e">
            <v>#N/A</v>
          </cell>
          <cell r="BG126" t="e">
            <v>#N/A</v>
          </cell>
          <cell r="BH126" t="e">
            <v>#N/A</v>
          </cell>
          <cell r="BI126" t="e">
            <v>#N/A</v>
          </cell>
          <cell r="BJ126" t="e">
            <v>#N/A</v>
          </cell>
          <cell r="BK126" t="e">
            <v>#N/A</v>
          </cell>
          <cell r="BL126" t="e">
            <v>#N/A</v>
          </cell>
          <cell r="BM126" t="e">
            <v>#N/A</v>
          </cell>
          <cell r="BN126" t="e">
            <v>#N/A</v>
          </cell>
          <cell r="BO126" t="e">
            <v>#N/A</v>
          </cell>
          <cell r="BP126" t="e">
            <v>#N/A</v>
          </cell>
          <cell r="BQ126" t="e">
            <v>#N/A</v>
          </cell>
          <cell r="BR126" t="e">
            <v>#N/A</v>
          </cell>
          <cell r="BS126" t="e">
            <v>#N/A</v>
          </cell>
          <cell r="BT126" t="e">
            <v>#N/A</v>
          </cell>
          <cell r="BU126" t="e">
            <v>#N/A</v>
          </cell>
        </row>
        <row r="127">
          <cell r="B127">
            <v>3798.782958984375</v>
          </cell>
          <cell r="C127">
            <v>0.36311712861061096</v>
          </cell>
          <cell r="D127">
            <v>3799.1460761129856</v>
          </cell>
          <cell r="E127">
            <v>370.05618636114122</v>
          </cell>
          <cell r="F127">
            <v>370.08117387181062</v>
          </cell>
          <cell r="G127">
            <v>9.5587753375542226E-5</v>
          </cell>
          <cell r="H127" t="e">
            <v>#N/A</v>
          </cell>
          <cell r="I127" t="e">
            <v>#N/A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  <cell r="O127" t="e">
            <v>#N/A</v>
          </cell>
          <cell r="P127" t="e">
            <v>#N/A</v>
          </cell>
          <cell r="Q127" t="e">
            <v>#N/A</v>
          </cell>
          <cell r="R127" t="e">
            <v>#N/A</v>
          </cell>
          <cell r="S127" t="e">
            <v>#N/A</v>
          </cell>
          <cell r="T127">
            <v>1335.004150390625</v>
          </cell>
          <cell r="U127">
            <v>3.135498046875</v>
          </cell>
          <cell r="V127">
            <v>1338.1396484375</v>
          </cell>
          <cell r="W127">
            <v>244.70943940339063</v>
          </cell>
          <cell r="X127">
            <v>246.41042588640832</v>
          </cell>
          <cell r="Y127">
            <v>2.34868037373333E-3</v>
          </cell>
          <cell r="Z127" t="e">
            <v>#N/A</v>
          </cell>
          <cell r="AA127" t="e">
            <v>#N/A</v>
          </cell>
          <cell r="AB127" t="e">
            <v>#N/A</v>
          </cell>
          <cell r="AC127" t="e">
            <v>#N/A</v>
          </cell>
          <cell r="AD127" t="e">
            <v>#N/A</v>
          </cell>
          <cell r="AE127" t="e">
            <v>#N/A</v>
          </cell>
          <cell r="AF127" t="e">
            <v>#N/A</v>
          </cell>
          <cell r="AG127" t="e">
            <v>#N/A</v>
          </cell>
          <cell r="AH127" t="e">
            <v>#N/A</v>
          </cell>
          <cell r="AI127" t="e">
            <v>#N/A</v>
          </cell>
          <cell r="AJ127" t="e">
            <v>#N/A</v>
          </cell>
          <cell r="AK127" t="e">
            <v>#N/A</v>
          </cell>
          <cell r="AL127" t="e">
            <v>#N/A</v>
          </cell>
          <cell r="AM127" t="e">
            <v>#N/A</v>
          </cell>
          <cell r="AN127" t="e">
            <v>#N/A</v>
          </cell>
          <cell r="AO127" t="e">
            <v>#N/A</v>
          </cell>
          <cell r="AP127" t="e">
            <v>#N/A</v>
          </cell>
          <cell r="AQ127" t="e">
            <v>#N/A</v>
          </cell>
          <cell r="AR127" t="e">
            <v>#N/A</v>
          </cell>
          <cell r="AS127" t="e">
            <v>#N/A</v>
          </cell>
          <cell r="AT127" t="e">
            <v>#N/A</v>
          </cell>
          <cell r="AU127" t="e">
            <v>#N/A</v>
          </cell>
          <cell r="AV127" t="e">
            <v>#N/A</v>
          </cell>
          <cell r="AW127" t="e">
            <v>#N/A</v>
          </cell>
          <cell r="AX127" t="e">
            <v>#N/A</v>
          </cell>
          <cell r="AY127" t="e">
            <v>#N/A</v>
          </cell>
          <cell r="AZ127" t="e">
            <v>#N/A</v>
          </cell>
          <cell r="BA127" t="e">
            <v>#N/A</v>
          </cell>
          <cell r="BB127" t="e">
            <v>#N/A</v>
          </cell>
          <cell r="BC127" t="e">
            <v>#N/A</v>
          </cell>
          <cell r="BD127" t="e">
            <v>#N/A</v>
          </cell>
          <cell r="BE127" t="e">
            <v>#N/A</v>
          </cell>
          <cell r="BF127" t="e">
            <v>#N/A</v>
          </cell>
          <cell r="BG127" t="e">
            <v>#N/A</v>
          </cell>
          <cell r="BH127" t="e">
            <v>#N/A</v>
          </cell>
          <cell r="BI127" t="e">
            <v>#N/A</v>
          </cell>
          <cell r="BJ127" t="e">
            <v>#N/A</v>
          </cell>
          <cell r="BK127" t="e">
            <v>#N/A</v>
          </cell>
          <cell r="BL127" t="e">
            <v>#N/A</v>
          </cell>
          <cell r="BM127" t="e">
            <v>#N/A</v>
          </cell>
          <cell r="BN127" t="e">
            <v>#N/A</v>
          </cell>
          <cell r="BO127" t="e">
            <v>#N/A</v>
          </cell>
          <cell r="BP127" t="e">
            <v>#N/A</v>
          </cell>
          <cell r="BQ127" t="e">
            <v>#N/A</v>
          </cell>
          <cell r="BR127" t="e">
            <v>#N/A</v>
          </cell>
          <cell r="BS127" t="e">
            <v>#N/A</v>
          </cell>
          <cell r="BT127" t="e">
            <v>#N/A</v>
          </cell>
          <cell r="BU127" t="e">
            <v>#N/A</v>
          </cell>
        </row>
        <row r="128">
          <cell r="B128">
            <v>3728.72314453125</v>
          </cell>
          <cell r="C128">
            <v>0.37382793426513672</v>
          </cell>
          <cell r="D128">
            <v>3729.0969724655151</v>
          </cell>
          <cell r="E128">
            <v>373.78490950567249</v>
          </cell>
          <cell r="F128">
            <v>373.81027084427615</v>
          </cell>
          <cell r="G128">
            <v>1.0025628607299882E-4</v>
          </cell>
          <cell r="H128" t="e">
            <v>#N/A</v>
          </cell>
          <cell r="I128" t="e">
            <v>#N/A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  <cell r="O128" t="e">
            <v>#N/A</v>
          </cell>
          <cell r="P128" t="e">
            <v>#N/A</v>
          </cell>
          <cell r="Q128" t="e">
            <v>#N/A</v>
          </cell>
          <cell r="R128" t="e">
            <v>#N/A</v>
          </cell>
          <cell r="S128" t="e">
            <v>#N/A</v>
          </cell>
          <cell r="T128">
            <v>184.1790771484375</v>
          </cell>
          <cell r="U128">
            <v>0.4571075439453125</v>
          </cell>
          <cell r="V128">
            <v>184.63618469238281</v>
          </cell>
          <cell r="W128">
            <v>244.89361848053906</v>
          </cell>
          <cell r="X128">
            <v>246.5950620711007</v>
          </cell>
          <cell r="Y128">
            <v>2.4818646668367805E-3</v>
          </cell>
          <cell r="Z128" t="e">
            <v>#N/A</v>
          </cell>
          <cell r="AA128" t="e">
            <v>#N/A</v>
          </cell>
          <cell r="AB128" t="e">
            <v>#N/A</v>
          </cell>
          <cell r="AC128" t="e">
            <v>#N/A</v>
          </cell>
          <cell r="AD128" t="e">
            <v>#N/A</v>
          </cell>
          <cell r="AE128" t="e">
            <v>#N/A</v>
          </cell>
          <cell r="AF128" t="e">
            <v>#N/A</v>
          </cell>
          <cell r="AG128" t="e">
            <v>#N/A</v>
          </cell>
          <cell r="AH128" t="e">
            <v>#N/A</v>
          </cell>
          <cell r="AI128" t="e">
            <v>#N/A</v>
          </cell>
          <cell r="AJ128" t="e">
            <v>#N/A</v>
          </cell>
          <cell r="AK128" t="e">
            <v>#N/A</v>
          </cell>
          <cell r="AL128" t="e">
            <v>#N/A</v>
          </cell>
          <cell r="AM128" t="e">
            <v>#N/A</v>
          </cell>
          <cell r="AN128" t="e">
            <v>#N/A</v>
          </cell>
          <cell r="AO128" t="e">
            <v>#N/A</v>
          </cell>
          <cell r="AP128" t="e">
            <v>#N/A</v>
          </cell>
          <cell r="AQ128" t="e">
            <v>#N/A</v>
          </cell>
          <cell r="AR128" t="e">
            <v>#N/A</v>
          </cell>
          <cell r="AS128" t="e">
            <v>#N/A</v>
          </cell>
          <cell r="AT128" t="e">
            <v>#N/A</v>
          </cell>
          <cell r="AU128" t="e">
            <v>#N/A</v>
          </cell>
          <cell r="AV128" t="e">
            <v>#N/A</v>
          </cell>
          <cell r="AW128" t="e">
            <v>#N/A</v>
          </cell>
          <cell r="AX128" t="e">
            <v>#N/A</v>
          </cell>
          <cell r="AY128" t="e">
            <v>#N/A</v>
          </cell>
          <cell r="AZ128" t="e">
            <v>#N/A</v>
          </cell>
          <cell r="BA128" t="e">
            <v>#N/A</v>
          </cell>
          <cell r="BB128" t="e">
            <v>#N/A</v>
          </cell>
          <cell r="BC128" t="e">
            <v>#N/A</v>
          </cell>
          <cell r="BD128" t="e">
            <v>#N/A</v>
          </cell>
          <cell r="BE128" t="e">
            <v>#N/A</v>
          </cell>
          <cell r="BF128" t="e">
            <v>#N/A</v>
          </cell>
          <cell r="BG128" t="e">
            <v>#N/A</v>
          </cell>
          <cell r="BH128" t="e">
            <v>#N/A</v>
          </cell>
          <cell r="BI128" t="e">
            <v>#N/A</v>
          </cell>
          <cell r="BJ128" t="e">
            <v>#N/A</v>
          </cell>
          <cell r="BK128" t="e">
            <v>#N/A</v>
          </cell>
          <cell r="BL128" t="e">
            <v>#N/A</v>
          </cell>
          <cell r="BM128" t="e">
            <v>#N/A</v>
          </cell>
          <cell r="BN128" t="e">
            <v>#N/A</v>
          </cell>
          <cell r="BO128" t="e">
            <v>#N/A</v>
          </cell>
          <cell r="BP128" t="e">
            <v>#N/A</v>
          </cell>
          <cell r="BQ128" t="e">
            <v>#N/A</v>
          </cell>
          <cell r="BR128" t="e">
            <v>#N/A</v>
          </cell>
          <cell r="BS128" t="e">
            <v>#N/A</v>
          </cell>
          <cell r="BT128" t="e">
            <v>#N/A</v>
          </cell>
          <cell r="BU128" t="e">
            <v>#N/A</v>
          </cell>
        </row>
        <row r="129">
          <cell r="B129">
            <v>3710.139404296875</v>
          </cell>
          <cell r="C129">
            <v>0.34843462705612183</v>
          </cell>
          <cell r="D129">
            <v>3710.4878389239311</v>
          </cell>
          <cell r="E129">
            <v>377.49504890996934</v>
          </cell>
          <cell r="F129">
            <v>377.52075868320009</v>
          </cell>
          <cell r="G129">
            <v>9.3914160382379275E-5</v>
          </cell>
          <cell r="H129" t="e">
            <v>#N/A</v>
          </cell>
          <cell r="I129" t="e">
            <v>#N/A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  <cell r="O129" t="e">
            <v>#N/A</v>
          </cell>
          <cell r="P129" t="e">
            <v>#N/A</v>
          </cell>
          <cell r="Q129" t="e">
            <v>#N/A</v>
          </cell>
          <cell r="R129" t="e">
            <v>#N/A</v>
          </cell>
          <cell r="S129" t="e">
            <v>#N/A</v>
          </cell>
          <cell r="T129" t="e">
            <v>#N/A</v>
          </cell>
          <cell r="U129" t="e">
            <v>#N/A</v>
          </cell>
          <cell r="V129" t="e">
            <v>#N/A</v>
          </cell>
          <cell r="W129" t="e">
            <v>#N/A</v>
          </cell>
          <cell r="X129" t="e">
            <v>#N/A</v>
          </cell>
          <cell r="Y129" t="e">
            <v>#N/A</v>
          </cell>
          <cell r="Z129" t="e">
            <v>#N/A</v>
          </cell>
          <cell r="AA129" t="e">
            <v>#N/A</v>
          </cell>
          <cell r="AB129" t="e">
            <v>#N/A</v>
          </cell>
          <cell r="AC129" t="e">
            <v>#N/A</v>
          </cell>
          <cell r="AD129" t="e">
            <v>#N/A</v>
          </cell>
          <cell r="AE129" t="e">
            <v>#N/A</v>
          </cell>
          <cell r="AF129" t="e">
            <v>#N/A</v>
          </cell>
          <cell r="AG129" t="e">
            <v>#N/A</v>
          </cell>
          <cell r="AH129" t="e">
            <v>#N/A</v>
          </cell>
          <cell r="AI129" t="e">
            <v>#N/A</v>
          </cell>
          <cell r="AJ129" t="e">
            <v>#N/A</v>
          </cell>
          <cell r="AK129" t="e">
            <v>#N/A</v>
          </cell>
          <cell r="AL129" t="e">
            <v>#N/A</v>
          </cell>
          <cell r="AM129" t="e">
            <v>#N/A</v>
          </cell>
          <cell r="AN129" t="e">
            <v>#N/A</v>
          </cell>
          <cell r="AO129" t="e">
            <v>#N/A</v>
          </cell>
          <cell r="AP129" t="e">
            <v>#N/A</v>
          </cell>
          <cell r="AQ129" t="e">
            <v>#N/A</v>
          </cell>
          <cell r="AR129" t="e">
            <v>#N/A</v>
          </cell>
          <cell r="AS129" t="e">
            <v>#N/A</v>
          </cell>
          <cell r="AT129" t="e">
            <v>#N/A</v>
          </cell>
          <cell r="AU129" t="e">
            <v>#N/A</v>
          </cell>
          <cell r="AV129" t="e">
            <v>#N/A</v>
          </cell>
          <cell r="AW129" t="e">
            <v>#N/A</v>
          </cell>
          <cell r="AX129" t="e">
            <v>#N/A</v>
          </cell>
          <cell r="AY129" t="e">
            <v>#N/A</v>
          </cell>
          <cell r="AZ129" t="e">
            <v>#N/A</v>
          </cell>
          <cell r="BA129" t="e">
            <v>#N/A</v>
          </cell>
          <cell r="BB129" t="e">
            <v>#N/A</v>
          </cell>
          <cell r="BC129" t="e">
            <v>#N/A</v>
          </cell>
          <cell r="BD129" t="e">
            <v>#N/A</v>
          </cell>
          <cell r="BE129" t="e">
            <v>#N/A</v>
          </cell>
          <cell r="BF129" t="e">
            <v>#N/A</v>
          </cell>
          <cell r="BG129" t="e">
            <v>#N/A</v>
          </cell>
          <cell r="BH129" t="e">
            <v>#N/A</v>
          </cell>
          <cell r="BI129" t="e">
            <v>#N/A</v>
          </cell>
          <cell r="BJ129" t="e">
            <v>#N/A</v>
          </cell>
          <cell r="BK129" t="e">
            <v>#N/A</v>
          </cell>
          <cell r="BL129" t="e">
            <v>#N/A</v>
          </cell>
          <cell r="BM129" t="e">
            <v>#N/A</v>
          </cell>
          <cell r="BN129" t="e">
            <v>#N/A</v>
          </cell>
          <cell r="BO129" t="e">
            <v>#N/A</v>
          </cell>
          <cell r="BP129" t="e">
            <v>#N/A</v>
          </cell>
          <cell r="BQ129" t="e">
            <v>#N/A</v>
          </cell>
          <cell r="BR129" t="e">
            <v>#N/A</v>
          </cell>
          <cell r="BS129" t="e">
            <v>#N/A</v>
          </cell>
          <cell r="BT129" t="e">
            <v>#N/A</v>
          </cell>
          <cell r="BU129" t="e">
            <v>#N/A</v>
          </cell>
        </row>
        <row r="130">
          <cell r="B130">
            <v>3682.6171875</v>
          </cell>
          <cell r="C130">
            <v>0.3458499014377594</v>
          </cell>
          <cell r="D130">
            <v>3682.9630374014378</v>
          </cell>
          <cell r="E130">
            <v>381.17766609746934</v>
          </cell>
          <cell r="F130">
            <v>381.20372172060155</v>
          </cell>
          <cell r="G130">
            <v>9.3914160454061424E-5</v>
          </cell>
          <cell r="H130" t="e">
            <v>#N/A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  <cell r="P130" t="e">
            <v>#N/A</v>
          </cell>
          <cell r="Q130" t="e">
            <v>#N/A</v>
          </cell>
          <cell r="R130" t="e">
            <v>#N/A</v>
          </cell>
          <cell r="S130" t="e">
            <v>#N/A</v>
          </cell>
          <cell r="T130" t="e">
            <v>#N/A</v>
          </cell>
          <cell r="U130" t="e">
            <v>#N/A</v>
          </cell>
          <cell r="V130" t="e">
            <v>#N/A</v>
          </cell>
          <cell r="W130" t="e">
            <v>#N/A</v>
          </cell>
          <cell r="X130" t="e">
            <v>#N/A</v>
          </cell>
          <cell r="Y130" t="e">
            <v>#N/A</v>
          </cell>
          <cell r="Z130" t="e">
            <v>#N/A</v>
          </cell>
          <cell r="AA130" t="e">
            <v>#N/A</v>
          </cell>
          <cell r="AB130" t="e">
            <v>#N/A</v>
          </cell>
          <cell r="AC130" t="e">
            <v>#N/A</v>
          </cell>
          <cell r="AD130" t="e">
            <v>#N/A</v>
          </cell>
          <cell r="AE130" t="e">
            <v>#N/A</v>
          </cell>
          <cell r="AF130" t="e">
            <v>#N/A</v>
          </cell>
          <cell r="AG130" t="e">
            <v>#N/A</v>
          </cell>
          <cell r="AH130" t="e">
            <v>#N/A</v>
          </cell>
          <cell r="AI130" t="e">
            <v>#N/A</v>
          </cell>
          <cell r="AJ130" t="e">
            <v>#N/A</v>
          </cell>
          <cell r="AK130" t="e">
            <v>#N/A</v>
          </cell>
          <cell r="AL130" t="e">
            <v>#N/A</v>
          </cell>
          <cell r="AM130" t="e">
            <v>#N/A</v>
          </cell>
          <cell r="AN130" t="e">
            <v>#N/A</v>
          </cell>
          <cell r="AO130" t="e">
            <v>#N/A</v>
          </cell>
          <cell r="AP130" t="e">
            <v>#N/A</v>
          </cell>
          <cell r="AQ130" t="e">
            <v>#N/A</v>
          </cell>
          <cell r="AR130" t="e">
            <v>#N/A</v>
          </cell>
          <cell r="AS130" t="e">
            <v>#N/A</v>
          </cell>
          <cell r="AT130" t="e">
            <v>#N/A</v>
          </cell>
          <cell r="AU130" t="e">
            <v>#N/A</v>
          </cell>
          <cell r="AV130" t="e">
            <v>#N/A</v>
          </cell>
          <cell r="AW130" t="e">
            <v>#N/A</v>
          </cell>
          <cell r="AX130" t="e">
            <v>#N/A</v>
          </cell>
          <cell r="AY130" t="e">
            <v>#N/A</v>
          </cell>
          <cell r="AZ130" t="e">
            <v>#N/A</v>
          </cell>
          <cell r="BA130" t="e">
            <v>#N/A</v>
          </cell>
          <cell r="BB130" t="e">
            <v>#N/A</v>
          </cell>
          <cell r="BC130" t="e">
            <v>#N/A</v>
          </cell>
          <cell r="BD130" t="e">
            <v>#N/A</v>
          </cell>
          <cell r="BE130" t="e">
            <v>#N/A</v>
          </cell>
          <cell r="BF130" t="e">
            <v>#N/A</v>
          </cell>
          <cell r="BG130" t="e">
            <v>#N/A</v>
          </cell>
          <cell r="BH130" t="e">
            <v>#N/A</v>
          </cell>
          <cell r="BI130" t="e">
            <v>#N/A</v>
          </cell>
          <cell r="BJ130" t="e">
            <v>#N/A</v>
          </cell>
          <cell r="BK130" t="e">
            <v>#N/A</v>
          </cell>
          <cell r="BL130" t="e">
            <v>#N/A</v>
          </cell>
          <cell r="BM130" t="e">
            <v>#N/A</v>
          </cell>
          <cell r="BN130" t="e">
            <v>#N/A</v>
          </cell>
          <cell r="BO130" t="e">
            <v>#N/A</v>
          </cell>
          <cell r="BP130" t="e">
            <v>#N/A</v>
          </cell>
          <cell r="BQ130" t="e">
            <v>#N/A</v>
          </cell>
          <cell r="BR130" t="e">
            <v>#N/A</v>
          </cell>
          <cell r="BS130" t="e">
            <v>#N/A</v>
          </cell>
          <cell r="BT130" t="e">
            <v>#N/A</v>
          </cell>
          <cell r="BU130" t="e">
            <v>#N/A</v>
          </cell>
        </row>
        <row r="131">
          <cell r="B131">
            <v>3693.943359375</v>
          </cell>
          <cell r="C131">
            <v>0.27394673228263855</v>
          </cell>
          <cell r="D131">
            <v>3694.2173061072826</v>
          </cell>
          <cell r="E131">
            <v>384.87160945684434</v>
          </cell>
          <cell r="F131">
            <v>384.89793902670885</v>
          </cell>
          <cell r="G131">
            <v>7.4161053819999344E-5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 t="e">
            <v>#N/A</v>
          </cell>
          <cell r="S131" t="e">
            <v>#N/A</v>
          </cell>
          <cell r="T131" t="e">
            <v>#N/A</v>
          </cell>
          <cell r="U131" t="e">
            <v>#N/A</v>
          </cell>
          <cell r="V131" t="e">
            <v>#N/A</v>
          </cell>
          <cell r="W131" t="e">
            <v>#N/A</v>
          </cell>
          <cell r="X131" t="e">
            <v>#N/A</v>
          </cell>
          <cell r="Y131" t="e">
            <v>#N/A</v>
          </cell>
          <cell r="Z131" t="e">
            <v>#N/A</v>
          </cell>
          <cell r="AA131" t="e">
            <v>#N/A</v>
          </cell>
          <cell r="AB131" t="e">
            <v>#N/A</v>
          </cell>
          <cell r="AC131" t="e">
            <v>#N/A</v>
          </cell>
          <cell r="AD131" t="e">
            <v>#N/A</v>
          </cell>
          <cell r="AE131" t="e">
            <v>#N/A</v>
          </cell>
          <cell r="AF131" t="e">
            <v>#N/A</v>
          </cell>
          <cell r="AG131" t="e">
            <v>#N/A</v>
          </cell>
          <cell r="AH131" t="e">
            <v>#N/A</v>
          </cell>
          <cell r="AI131" t="e">
            <v>#N/A</v>
          </cell>
          <cell r="AJ131" t="e">
            <v>#N/A</v>
          </cell>
          <cell r="AK131" t="e">
            <v>#N/A</v>
          </cell>
          <cell r="AL131" t="e">
            <v>#N/A</v>
          </cell>
          <cell r="AM131" t="e">
            <v>#N/A</v>
          </cell>
          <cell r="AN131" t="e">
            <v>#N/A</v>
          </cell>
          <cell r="AO131" t="e">
            <v>#N/A</v>
          </cell>
          <cell r="AP131" t="e">
            <v>#N/A</v>
          </cell>
          <cell r="AQ131" t="e">
            <v>#N/A</v>
          </cell>
          <cell r="AR131" t="e">
            <v>#N/A</v>
          </cell>
          <cell r="AS131" t="e">
            <v>#N/A</v>
          </cell>
          <cell r="AT131" t="e">
            <v>#N/A</v>
          </cell>
          <cell r="AU131" t="e">
            <v>#N/A</v>
          </cell>
          <cell r="AV131" t="e">
            <v>#N/A</v>
          </cell>
          <cell r="AW131" t="e">
            <v>#N/A</v>
          </cell>
          <cell r="AX131" t="e">
            <v>#N/A</v>
          </cell>
          <cell r="AY131" t="e">
            <v>#N/A</v>
          </cell>
          <cell r="AZ131" t="e">
            <v>#N/A</v>
          </cell>
          <cell r="BA131" t="e">
            <v>#N/A</v>
          </cell>
          <cell r="BB131" t="e">
            <v>#N/A</v>
          </cell>
          <cell r="BC131" t="e">
            <v>#N/A</v>
          </cell>
          <cell r="BD131" t="e">
            <v>#N/A</v>
          </cell>
          <cell r="BE131" t="e">
            <v>#N/A</v>
          </cell>
          <cell r="BF131" t="e">
            <v>#N/A</v>
          </cell>
          <cell r="BG131" t="e">
            <v>#N/A</v>
          </cell>
          <cell r="BH131" t="e">
            <v>#N/A</v>
          </cell>
          <cell r="BI131" t="e">
            <v>#N/A</v>
          </cell>
          <cell r="BJ131" t="e">
            <v>#N/A</v>
          </cell>
          <cell r="BK131" t="e">
            <v>#N/A</v>
          </cell>
          <cell r="BL131" t="e">
            <v>#N/A</v>
          </cell>
          <cell r="BM131" t="e">
            <v>#N/A</v>
          </cell>
          <cell r="BN131" t="e">
            <v>#N/A</v>
          </cell>
          <cell r="BO131" t="e">
            <v>#N/A</v>
          </cell>
          <cell r="BP131" t="e">
            <v>#N/A</v>
          </cell>
          <cell r="BQ131" t="e">
            <v>#N/A</v>
          </cell>
          <cell r="BR131" t="e">
            <v>#N/A</v>
          </cell>
          <cell r="BS131" t="e">
            <v>#N/A</v>
          </cell>
          <cell r="BT131" t="e">
            <v>#N/A</v>
          </cell>
          <cell r="BU131" t="e">
            <v>#N/A</v>
          </cell>
        </row>
        <row r="132">
          <cell r="B132">
            <v>4337.6005859375</v>
          </cell>
          <cell r="C132">
            <v>0.31463271379470825</v>
          </cell>
          <cell r="D132">
            <v>4337.9152186512947</v>
          </cell>
          <cell r="E132">
            <v>389.20921004278182</v>
          </cell>
          <cell r="F132">
            <v>389.23585424536014</v>
          </cell>
          <cell r="G132">
            <v>7.2536119350118924E-5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  <cell r="P132" t="e">
            <v>#N/A</v>
          </cell>
          <cell r="Q132" t="e">
            <v>#N/A</v>
          </cell>
          <cell r="R132" t="e">
            <v>#N/A</v>
          </cell>
          <cell r="S132" t="e">
            <v>#N/A</v>
          </cell>
          <cell r="T132" t="e">
            <v>#N/A</v>
          </cell>
          <cell r="U132" t="e">
            <v>#N/A</v>
          </cell>
          <cell r="V132" t="e">
            <v>#N/A</v>
          </cell>
          <cell r="W132" t="e">
            <v>#N/A</v>
          </cell>
          <cell r="X132" t="e">
            <v>#N/A</v>
          </cell>
          <cell r="Y132" t="e">
            <v>#N/A</v>
          </cell>
          <cell r="Z132" t="e">
            <v>#N/A</v>
          </cell>
          <cell r="AA132" t="e">
            <v>#N/A</v>
          </cell>
          <cell r="AB132" t="e">
            <v>#N/A</v>
          </cell>
          <cell r="AC132" t="e">
            <v>#N/A</v>
          </cell>
          <cell r="AD132" t="e">
            <v>#N/A</v>
          </cell>
          <cell r="AE132" t="e">
            <v>#N/A</v>
          </cell>
          <cell r="AF132" t="e">
            <v>#N/A</v>
          </cell>
          <cell r="AG132" t="e">
            <v>#N/A</v>
          </cell>
          <cell r="AH132" t="e">
            <v>#N/A</v>
          </cell>
          <cell r="AI132" t="e">
            <v>#N/A</v>
          </cell>
          <cell r="AJ132" t="e">
            <v>#N/A</v>
          </cell>
          <cell r="AK132" t="e">
            <v>#N/A</v>
          </cell>
          <cell r="AL132" t="e">
            <v>#N/A</v>
          </cell>
          <cell r="AM132" t="e">
            <v>#N/A</v>
          </cell>
          <cell r="AN132" t="e">
            <v>#N/A</v>
          </cell>
          <cell r="AO132" t="e">
            <v>#N/A</v>
          </cell>
          <cell r="AP132" t="e">
            <v>#N/A</v>
          </cell>
          <cell r="AQ132" t="e">
            <v>#N/A</v>
          </cell>
          <cell r="AR132" t="e">
            <v>#N/A</v>
          </cell>
          <cell r="AS132" t="e">
            <v>#N/A</v>
          </cell>
          <cell r="AT132" t="e">
            <v>#N/A</v>
          </cell>
          <cell r="AU132" t="e">
            <v>#N/A</v>
          </cell>
          <cell r="AV132" t="e">
            <v>#N/A</v>
          </cell>
          <cell r="AW132" t="e">
            <v>#N/A</v>
          </cell>
          <cell r="AX132" t="e">
            <v>#N/A</v>
          </cell>
          <cell r="AY132" t="e">
            <v>#N/A</v>
          </cell>
          <cell r="AZ132" t="e">
            <v>#N/A</v>
          </cell>
          <cell r="BA132" t="e">
            <v>#N/A</v>
          </cell>
          <cell r="BB132" t="e">
            <v>#N/A</v>
          </cell>
          <cell r="BC132" t="e">
            <v>#N/A</v>
          </cell>
          <cell r="BD132" t="e">
            <v>#N/A</v>
          </cell>
          <cell r="BE132" t="e">
            <v>#N/A</v>
          </cell>
          <cell r="BF132" t="e">
            <v>#N/A</v>
          </cell>
          <cell r="BG132" t="e">
            <v>#N/A</v>
          </cell>
          <cell r="BH132" t="e">
            <v>#N/A</v>
          </cell>
          <cell r="BI132" t="e">
            <v>#N/A</v>
          </cell>
          <cell r="BJ132" t="e">
            <v>#N/A</v>
          </cell>
          <cell r="BK132" t="e">
            <v>#N/A</v>
          </cell>
          <cell r="BL132" t="e">
            <v>#N/A</v>
          </cell>
          <cell r="BM132" t="e">
            <v>#N/A</v>
          </cell>
          <cell r="BN132" t="e">
            <v>#N/A</v>
          </cell>
          <cell r="BO132" t="e">
            <v>#N/A</v>
          </cell>
          <cell r="BP132" t="e">
            <v>#N/A</v>
          </cell>
          <cell r="BQ132" t="e">
            <v>#N/A</v>
          </cell>
          <cell r="BR132" t="e">
            <v>#N/A</v>
          </cell>
          <cell r="BS132" t="e">
            <v>#N/A</v>
          </cell>
          <cell r="BT132" t="e">
            <v>#N/A</v>
          </cell>
          <cell r="BU132" t="e">
            <v>#N/A</v>
          </cell>
        </row>
        <row r="133">
          <cell r="B133">
            <v>2941.899169921875</v>
          </cell>
          <cell r="C133">
            <v>0.3607327938079834</v>
          </cell>
          <cell r="D133">
            <v>2942.259902715683</v>
          </cell>
          <cell r="E133">
            <v>392.15110921270372</v>
          </cell>
          <cell r="F133">
            <v>392.17811414807585</v>
          </cell>
          <cell r="G133">
            <v>1.2261902022208429E-4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  <cell r="O133" t="e">
            <v>#N/A</v>
          </cell>
          <cell r="P133" t="e">
            <v>#N/A</v>
          </cell>
          <cell r="Q133" t="e">
            <v>#N/A</v>
          </cell>
          <cell r="R133" t="e">
            <v>#N/A</v>
          </cell>
          <cell r="S133" t="e">
            <v>#N/A</v>
          </cell>
          <cell r="T133" t="e">
            <v>#N/A</v>
          </cell>
          <cell r="U133" t="e">
            <v>#N/A</v>
          </cell>
          <cell r="V133" t="e">
            <v>#N/A</v>
          </cell>
          <cell r="W133" t="e">
            <v>#N/A</v>
          </cell>
          <cell r="X133" t="e">
            <v>#N/A</v>
          </cell>
          <cell r="Y133" t="e">
            <v>#N/A</v>
          </cell>
          <cell r="Z133" t="e">
            <v>#N/A</v>
          </cell>
          <cell r="AA133" t="e">
            <v>#N/A</v>
          </cell>
          <cell r="AB133" t="e">
            <v>#N/A</v>
          </cell>
          <cell r="AC133" t="e">
            <v>#N/A</v>
          </cell>
          <cell r="AD133" t="e">
            <v>#N/A</v>
          </cell>
          <cell r="AE133" t="e">
            <v>#N/A</v>
          </cell>
          <cell r="AF133" t="e">
            <v>#N/A</v>
          </cell>
          <cell r="AG133" t="e">
            <v>#N/A</v>
          </cell>
          <cell r="AH133" t="e">
            <v>#N/A</v>
          </cell>
          <cell r="AI133" t="e">
            <v>#N/A</v>
          </cell>
          <cell r="AJ133" t="e">
            <v>#N/A</v>
          </cell>
          <cell r="AK133" t="e">
            <v>#N/A</v>
          </cell>
          <cell r="AL133" t="e">
            <v>#N/A</v>
          </cell>
          <cell r="AM133" t="e">
            <v>#N/A</v>
          </cell>
          <cell r="AN133" t="e">
            <v>#N/A</v>
          </cell>
          <cell r="AO133" t="e">
            <v>#N/A</v>
          </cell>
          <cell r="AP133" t="e">
            <v>#N/A</v>
          </cell>
          <cell r="AQ133" t="e">
            <v>#N/A</v>
          </cell>
          <cell r="AR133" t="e">
            <v>#N/A</v>
          </cell>
          <cell r="AS133" t="e">
            <v>#N/A</v>
          </cell>
          <cell r="AT133" t="e">
            <v>#N/A</v>
          </cell>
          <cell r="AU133" t="e">
            <v>#N/A</v>
          </cell>
          <cell r="AV133" t="e">
            <v>#N/A</v>
          </cell>
          <cell r="AW133" t="e">
            <v>#N/A</v>
          </cell>
          <cell r="AX133" t="e">
            <v>#N/A</v>
          </cell>
          <cell r="AY133" t="e">
            <v>#N/A</v>
          </cell>
          <cell r="AZ133" t="e">
            <v>#N/A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E133" t="e">
            <v>#N/A</v>
          </cell>
          <cell r="BF133" t="e">
            <v>#N/A</v>
          </cell>
          <cell r="BG133" t="e">
            <v>#N/A</v>
          </cell>
          <cell r="BH133" t="e">
            <v>#N/A</v>
          </cell>
          <cell r="BI133" t="e">
            <v>#N/A</v>
          </cell>
          <cell r="BJ133" t="e">
            <v>#N/A</v>
          </cell>
          <cell r="BK133" t="e">
            <v>#N/A</v>
          </cell>
          <cell r="BL133" t="e">
            <v>#N/A</v>
          </cell>
          <cell r="BM133" t="e">
            <v>#N/A</v>
          </cell>
          <cell r="BN133" t="e">
            <v>#N/A</v>
          </cell>
          <cell r="BO133" t="e">
            <v>#N/A</v>
          </cell>
          <cell r="BP133" t="e">
            <v>#N/A</v>
          </cell>
          <cell r="BQ133" t="e">
            <v>#N/A</v>
          </cell>
          <cell r="BR133" t="e">
            <v>#N/A</v>
          </cell>
          <cell r="BS133" t="e">
            <v>#N/A</v>
          </cell>
          <cell r="BT133" t="e">
            <v>#N/A</v>
          </cell>
          <cell r="BU133" t="e">
            <v>#N/A</v>
          </cell>
        </row>
        <row r="134">
          <cell r="B134">
            <v>3584.270751953125</v>
          </cell>
          <cell r="C134">
            <v>0.753662109375</v>
          </cell>
          <cell r="D134">
            <v>3585.0244140625</v>
          </cell>
          <cell r="E134">
            <v>395.73537996465683</v>
          </cell>
          <cell r="F134">
            <v>395.76313856213835</v>
          </cell>
          <cell r="G134">
            <v>2.1026930205100095E-4</v>
          </cell>
          <cell r="H134" t="e">
            <v>#N/A</v>
          </cell>
          <cell r="I134" t="e">
            <v>#N/A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  <cell r="O134" t="e">
            <v>#N/A</v>
          </cell>
          <cell r="P134" t="e">
            <v>#N/A</v>
          </cell>
          <cell r="Q134" t="e">
            <v>#N/A</v>
          </cell>
          <cell r="R134" t="e">
            <v>#N/A</v>
          </cell>
          <cell r="S134" t="e">
            <v>#N/A</v>
          </cell>
          <cell r="T134" t="e">
            <v>#N/A</v>
          </cell>
          <cell r="U134" t="e">
            <v>#N/A</v>
          </cell>
          <cell r="V134" t="e">
            <v>#N/A</v>
          </cell>
          <cell r="W134" t="e">
            <v>#N/A</v>
          </cell>
          <cell r="X134" t="e">
            <v>#N/A</v>
          </cell>
          <cell r="Y134" t="e">
            <v>#N/A</v>
          </cell>
          <cell r="Z134" t="e">
            <v>#N/A</v>
          </cell>
          <cell r="AA134" t="e">
            <v>#N/A</v>
          </cell>
          <cell r="AB134" t="e">
            <v>#N/A</v>
          </cell>
          <cell r="AC134" t="e">
            <v>#N/A</v>
          </cell>
          <cell r="AD134" t="e">
            <v>#N/A</v>
          </cell>
          <cell r="AE134" t="e">
            <v>#N/A</v>
          </cell>
          <cell r="AF134" t="e">
            <v>#N/A</v>
          </cell>
          <cell r="AG134" t="e">
            <v>#N/A</v>
          </cell>
          <cell r="AH134" t="e">
            <v>#N/A</v>
          </cell>
          <cell r="AI134" t="e">
            <v>#N/A</v>
          </cell>
          <cell r="AJ134" t="e">
            <v>#N/A</v>
          </cell>
          <cell r="AK134" t="e">
            <v>#N/A</v>
          </cell>
          <cell r="AL134" t="e">
            <v>#N/A</v>
          </cell>
          <cell r="AM134" t="e">
            <v>#N/A</v>
          </cell>
          <cell r="AN134" t="e">
            <v>#N/A</v>
          </cell>
          <cell r="AO134" t="e">
            <v>#N/A</v>
          </cell>
          <cell r="AP134" t="e">
            <v>#N/A</v>
          </cell>
          <cell r="AQ134" t="e">
            <v>#N/A</v>
          </cell>
          <cell r="AR134" t="e">
            <v>#N/A</v>
          </cell>
          <cell r="AS134" t="e">
            <v>#N/A</v>
          </cell>
          <cell r="AT134" t="e">
            <v>#N/A</v>
          </cell>
          <cell r="AU134" t="e">
            <v>#N/A</v>
          </cell>
          <cell r="AV134" t="e">
            <v>#N/A</v>
          </cell>
          <cell r="AW134" t="e">
            <v>#N/A</v>
          </cell>
          <cell r="AX134" t="e">
            <v>#N/A</v>
          </cell>
          <cell r="AY134" t="e">
            <v>#N/A</v>
          </cell>
          <cell r="AZ134" t="e">
            <v>#N/A</v>
          </cell>
          <cell r="BA134" t="e">
            <v>#N/A</v>
          </cell>
          <cell r="BB134" t="e">
            <v>#N/A</v>
          </cell>
          <cell r="BC134" t="e">
            <v>#N/A</v>
          </cell>
          <cell r="BD134" t="e">
            <v>#N/A</v>
          </cell>
          <cell r="BE134" t="e">
            <v>#N/A</v>
          </cell>
          <cell r="BF134" t="e">
            <v>#N/A</v>
          </cell>
          <cell r="BG134" t="e">
            <v>#N/A</v>
          </cell>
          <cell r="BH134" t="e">
            <v>#N/A</v>
          </cell>
          <cell r="BI134" t="e">
            <v>#N/A</v>
          </cell>
          <cell r="BJ134" t="e">
            <v>#N/A</v>
          </cell>
          <cell r="BK134" t="e">
            <v>#N/A</v>
          </cell>
          <cell r="BL134" t="e">
            <v>#N/A</v>
          </cell>
          <cell r="BM134" t="e">
            <v>#N/A</v>
          </cell>
          <cell r="BN134" t="e">
            <v>#N/A</v>
          </cell>
          <cell r="BO134" t="e">
            <v>#N/A</v>
          </cell>
          <cell r="BP134" t="e">
            <v>#N/A</v>
          </cell>
          <cell r="BQ134" t="e">
            <v>#N/A</v>
          </cell>
          <cell r="BR134" t="e">
            <v>#N/A</v>
          </cell>
          <cell r="BS134" t="e">
            <v>#N/A</v>
          </cell>
          <cell r="BT134" t="e">
            <v>#N/A</v>
          </cell>
          <cell r="BU134" t="e">
            <v>#N/A</v>
          </cell>
        </row>
        <row r="135">
          <cell r="B135">
            <v>3244.177001953125</v>
          </cell>
          <cell r="C135">
            <v>0.212890625</v>
          </cell>
          <cell r="D135">
            <v>3244.389892578125</v>
          </cell>
          <cell r="E135">
            <v>398.97955696660995</v>
          </cell>
          <cell r="F135">
            <v>399.00752845471646</v>
          </cell>
          <cell r="G135">
            <v>6.5622382771294928E-5</v>
          </cell>
          <cell r="H135" t="e">
            <v>#N/A</v>
          </cell>
          <cell r="I135" t="e">
            <v>#N/A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  <cell r="O135" t="e">
            <v>#N/A</v>
          </cell>
          <cell r="P135" t="e">
            <v>#N/A</v>
          </cell>
          <cell r="Q135" t="e">
            <v>#N/A</v>
          </cell>
          <cell r="R135" t="e">
            <v>#N/A</v>
          </cell>
          <cell r="S135" t="e">
            <v>#N/A</v>
          </cell>
          <cell r="T135" t="e">
            <v>#N/A</v>
          </cell>
          <cell r="U135" t="e">
            <v>#N/A</v>
          </cell>
          <cell r="V135" t="e">
            <v>#N/A</v>
          </cell>
          <cell r="W135" t="e">
            <v>#N/A</v>
          </cell>
          <cell r="X135" t="e">
            <v>#N/A</v>
          </cell>
          <cell r="Y135" t="e">
            <v>#N/A</v>
          </cell>
          <cell r="Z135" t="e">
            <v>#N/A</v>
          </cell>
          <cell r="AA135" t="e">
            <v>#N/A</v>
          </cell>
          <cell r="AB135" t="e">
            <v>#N/A</v>
          </cell>
          <cell r="AC135" t="e">
            <v>#N/A</v>
          </cell>
          <cell r="AD135" t="e">
            <v>#N/A</v>
          </cell>
          <cell r="AE135" t="e">
            <v>#N/A</v>
          </cell>
          <cell r="AF135" t="e">
            <v>#N/A</v>
          </cell>
          <cell r="AG135" t="e">
            <v>#N/A</v>
          </cell>
          <cell r="AH135" t="e">
            <v>#N/A</v>
          </cell>
          <cell r="AI135" t="e">
            <v>#N/A</v>
          </cell>
          <cell r="AJ135" t="e">
            <v>#N/A</v>
          </cell>
          <cell r="AK135" t="e">
            <v>#N/A</v>
          </cell>
          <cell r="AL135" t="e">
            <v>#N/A</v>
          </cell>
          <cell r="AM135" t="e">
            <v>#N/A</v>
          </cell>
          <cell r="AN135" t="e">
            <v>#N/A</v>
          </cell>
          <cell r="AO135" t="e">
            <v>#N/A</v>
          </cell>
          <cell r="AP135" t="e">
            <v>#N/A</v>
          </cell>
          <cell r="AQ135" t="e">
            <v>#N/A</v>
          </cell>
          <cell r="AR135" t="e">
            <v>#N/A</v>
          </cell>
          <cell r="AS135" t="e">
            <v>#N/A</v>
          </cell>
          <cell r="AT135" t="e">
            <v>#N/A</v>
          </cell>
          <cell r="AU135" t="e">
            <v>#N/A</v>
          </cell>
          <cell r="AV135" t="e">
            <v>#N/A</v>
          </cell>
          <cell r="AW135" t="e">
            <v>#N/A</v>
          </cell>
          <cell r="AX135" t="e">
            <v>#N/A</v>
          </cell>
          <cell r="AY135" t="e">
            <v>#N/A</v>
          </cell>
          <cell r="AZ135" t="e">
            <v>#N/A</v>
          </cell>
          <cell r="BA135" t="e">
            <v>#N/A</v>
          </cell>
          <cell r="BB135" t="e">
            <v>#N/A</v>
          </cell>
          <cell r="BC135" t="e">
            <v>#N/A</v>
          </cell>
          <cell r="BD135" t="e">
            <v>#N/A</v>
          </cell>
          <cell r="BE135" t="e">
            <v>#N/A</v>
          </cell>
          <cell r="BF135" t="e">
            <v>#N/A</v>
          </cell>
          <cell r="BG135" t="e">
            <v>#N/A</v>
          </cell>
          <cell r="BH135" t="e">
            <v>#N/A</v>
          </cell>
          <cell r="BI135" t="e">
            <v>#N/A</v>
          </cell>
          <cell r="BJ135" t="e">
            <v>#N/A</v>
          </cell>
          <cell r="BK135" t="e">
            <v>#N/A</v>
          </cell>
          <cell r="BL135" t="e">
            <v>#N/A</v>
          </cell>
          <cell r="BM135" t="e">
            <v>#N/A</v>
          </cell>
          <cell r="BN135" t="e">
            <v>#N/A</v>
          </cell>
          <cell r="BO135" t="e">
            <v>#N/A</v>
          </cell>
          <cell r="BP135" t="e">
            <v>#N/A</v>
          </cell>
          <cell r="BQ135" t="e">
            <v>#N/A</v>
          </cell>
          <cell r="BR135" t="e">
            <v>#N/A</v>
          </cell>
          <cell r="BS135" t="e">
            <v>#N/A</v>
          </cell>
          <cell r="BT135" t="e">
            <v>#N/A</v>
          </cell>
          <cell r="BU135" t="e">
            <v>#N/A</v>
          </cell>
        </row>
        <row r="136">
          <cell r="B136">
            <v>3358.589599609375</v>
          </cell>
          <cell r="C136">
            <v>0.235107421875</v>
          </cell>
          <cell r="D136">
            <v>3358.82470703125</v>
          </cell>
          <cell r="E136">
            <v>402.33814656621934</v>
          </cell>
          <cell r="F136">
            <v>402.36635316174772</v>
          </cell>
          <cell r="G136">
            <v>7.0001831096703349E-5</v>
          </cell>
          <cell r="H136" t="e">
            <v>#N/A</v>
          </cell>
          <cell r="I136" t="e">
            <v>#N/A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  <cell r="O136" t="e">
            <v>#N/A</v>
          </cell>
          <cell r="P136" t="e">
            <v>#N/A</v>
          </cell>
          <cell r="Q136" t="e">
            <v>#N/A</v>
          </cell>
          <cell r="R136" t="e">
            <v>#N/A</v>
          </cell>
          <cell r="S136" t="e">
            <v>#N/A</v>
          </cell>
          <cell r="T136" t="e">
            <v>#N/A</v>
          </cell>
          <cell r="U136" t="e">
            <v>#N/A</v>
          </cell>
          <cell r="V136" t="e">
            <v>#N/A</v>
          </cell>
          <cell r="W136" t="e">
            <v>#N/A</v>
          </cell>
          <cell r="X136" t="e">
            <v>#N/A</v>
          </cell>
          <cell r="Y136" t="e">
            <v>#N/A</v>
          </cell>
          <cell r="Z136" t="e">
            <v>#N/A</v>
          </cell>
          <cell r="AA136" t="e">
            <v>#N/A</v>
          </cell>
          <cell r="AB136" t="e">
            <v>#N/A</v>
          </cell>
          <cell r="AC136" t="e">
            <v>#N/A</v>
          </cell>
          <cell r="AD136" t="e">
            <v>#N/A</v>
          </cell>
          <cell r="AE136" t="e">
            <v>#N/A</v>
          </cell>
          <cell r="AF136" t="e">
            <v>#N/A</v>
          </cell>
          <cell r="AG136" t="e">
            <v>#N/A</v>
          </cell>
          <cell r="AH136" t="e">
            <v>#N/A</v>
          </cell>
          <cell r="AI136" t="e">
            <v>#N/A</v>
          </cell>
          <cell r="AJ136" t="e">
            <v>#N/A</v>
          </cell>
          <cell r="AK136" t="e">
            <v>#N/A</v>
          </cell>
          <cell r="AL136" t="e">
            <v>#N/A</v>
          </cell>
          <cell r="AM136" t="e">
            <v>#N/A</v>
          </cell>
          <cell r="AN136" t="e">
            <v>#N/A</v>
          </cell>
          <cell r="AO136" t="e">
            <v>#N/A</v>
          </cell>
          <cell r="AP136" t="e">
            <v>#N/A</v>
          </cell>
          <cell r="AQ136" t="e">
            <v>#N/A</v>
          </cell>
          <cell r="AR136" t="e">
            <v>#N/A</v>
          </cell>
          <cell r="AS136" t="e">
            <v>#N/A</v>
          </cell>
          <cell r="AT136" t="e">
            <v>#N/A</v>
          </cell>
          <cell r="AU136" t="e">
            <v>#N/A</v>
          </cell>
          <cell r="AV136" t="e">
            <v>#N/A</v>
          </cell>
          <cell r="AW136" t="e">
            <v>#N/A</v>
          </cell>
          <cell r="AX136" t="e">
            <v>#N/A</v>
          </cell>
          <cell r="AY136" t="e">
            <v>#N/A</v>
          </cell>
          <cell r="AZ136" t="e">
            <v>#N/A</v>
          </cell>
          <cell r="BA136" t="e">
            <v>#N/A</v>
          </cell>
          <cell r="BB136" t="e">
            <v>#N/A</v>
          </cell>
          <cell r="BC136" t="e">
            <v>#N/A</v>
          </cell>
          <cell r="BD136" t="e">
            <v>#N/A</v>
          </cell>
          <cell r="BE136" t="e">
            <v>#N/A</v>
          </cell>
          <cell r="BF136" t="e">
            <v>#N/A</v>
          </cell>
          <cell r="BG136" t="e">
            <v>#N/A</v>
          </cell>
          <cell r="BH136" t="e">
            <v>#N/A</v>
          </cell>
          <cell r="BI136" t="e">
            <v>#N/A</v>
          </cell>
          <cell r="BJ136" t="e">
            <v>#N/A</v>
          </cell>
          <cell r="BK136" t="e">
            <v>#N/A</v>
          </cell>
          <cell r="BL136" t="e">
            <v>#N/A</v>
          </cell>
          <cell r="BM136" t="e">
            <v>#N/A</v>
          </cell>
          <cell r="BN136" t="e">
            <v>#N/A</v>
          </cell>
          <cell r="BO136" t="e">
            <v>#N/A</v>
          </cell>
          <cell r="BP136" t="e">
            <v>#N/A</v>
          </cell>
          <cell r="BQ136" t="e">
            <v>#N/A</v>
          </cell>
          <cell r="BR136" t="e">
            <v>#N/A</v>
          </cell>
          <cell r="BS136" t="e">
            <v>#N/A</v>
          </cell>
          <cell r="BT136" t="e">
            <v>#N/A</v>
          </cell>
          <cell r="BU136" t="e">
            <v>#N/A</v>
          </cell>
        </row>
        <row r="137">
          <cell r="B137">
            <v>3532.7841796875</v>
          </cell>
          <cell r="C137">
            <v>0.25048828125</v>
          </cell>
          <cell r="D137">
            <v>3533.03466796875</v>
          </cell>
          <cell r="E137">
            <v>405.87093074590683</v>
          </cell>
          <cell r="F137">
            <v>405.89938782971649</v>
          </cell>
          <cell r="G137">
            <v>7.0903929736278846E-5</v>
          </cell>
          <cell r="H137" t="e">
            <v>#N/A</v>
          </cell>
          <cell r="I137" t="e">
            <v>#N/A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  <cell r="O137" t="e">
            <v>#N/A</v>
          </cell>
          <cell r="P137" t="e">
            <v>#N/A</v>
          </cell>
          <cell r="Q137" t="e">
            <v>#N/A</v>
          </cell>
          <cell r="R137" t="e">
            <v>#N/A</v>
          </cell>
          <cell r="S137" t="e">
            <v>#N/A</v>
          </cell>
          <cell r="T137" t="e">
            <v>#N/A</v>
          </cell>
          <cell r="U137" t="e">
            <v>#N/A</v>
          </cell>
          <cell r="V137" t="e">
            <v>#N/A</v>
          </cell>
          <cell r="W137" t="e">
            <v>#N/A</v>
          </cell>
          <cell r="X137" t="e">
            <v>#N/A</v>
          </cell>
          <cell r="Y137" t="e">
            <v>#N/A</v>
          </cell>
          <cell r="Z137" t="e">
            <v>#N/A</v>
          </cell>
          <cell r="AA137" t="e">
            <v>#N/A</v>
          </cell>
          <cell r="AB137" t="e">
            <v>#N/A</v>
          </cell>
          <cell r="AC137" t="e">
            <v>#N/A</v>
          </cell>
          <cell r="AD137" t="e">
            <v>#N/A</v>
          </cell>
          <cell r="AE137" t="e">
            <v>#N/A</v>
          </cell>
          <cell r="AF137" t="e">
            <v>#N/A</v>
          </cell>
          <cell r="AG137" t="e">
            <v>#N/A</v>
          </cell>
          <cell r="AH137" t="e">
            <v>#N/A</v>
          </cell>
          <cell r="AI137" t="e">
            <v>#N/A</v>
          </cell>
          <cell r="AJ137" t="e">
            <v>#N/A</v>
          </cell>
          <cell r="AK137" t="e">
            <v>#N/A</v>
          </cell>
          <cell r="AL137" t="e">
            <v>#N/A</v>
          </cell>
          <cell r="AM137" t="e">
            <v>#N/A</v>
          </cell>
          <cell r="AN137" t="e">
            <v>#N/A</v>
          </cell>
          <cell r="AO137" t="e">
            <v>#N/A</v>
          </cell>
          <cell r="AP137" t="e">
            <v>#N/A</v>
          </cell>
          <cell r="AQ137" t="e">
            <v>#N/A</v>
          </cell>
          <cell r="AR137" t="e">
            <v>#N/A</v>
          </cell>
          <cell r="AS137" t="e">
            <v>#N/A</v>
          </cell>
          <cell r="AT137" t="e">
            <v>#N/A</v>
          </cell>
          <cell r="AU137" t="e">
            <v>#N/A</v>
          </cell>
          <cell r="AV137" t="e">
            <v>#N/A</v>
          </cell>
          <cell r="AW137" t="e">
            <v>#N/A</v>
          </cell>
          <cell r="AX137" t="e">
            <v>#N/A</v>
          </cell>
          <cell r="AY137" t="e">
            <v>#N/A</v>
          </cell>
          <cell r="AZ137" t="e">
            <v>#N/A</v>
          </cell>
          <cell r="BA137" t="e">
            <v>#N/A</v>
          </cell>
          <cell r="BB137" t="e">
            <v>#N/A</v>
          </cell>
          <cell r="BC137" t="e">
            <v>#N/A</v>
          </cell>
          <cell r="BD137" t="e">
            <v>#N/A</v>
          </cell>
          <cell r="BE137" t="e">
            <v>#N/A</v>
          </cell>
          <cell r="BF137" t="e">
            <v>#N/A</v>
          </cell>
          <cell r="BG137" t="e">
            <v>#N/A</v>
          </cell>
          <cell r="BH137" t="e">
            <v>#N/A</v>
          </cell>
          <cell r="BI137" t="e">
            <v>#N/A</v>
          </cell>
          <cell r="BJ137" t="e">
            <v>#N/A</v>
          </cell>
          <cell r="BK137" t="e">
            <v>#N/A</v>
          </cell>
          <cell r="BL137" t="e">
            <v>#N/A</v>
          </cell>
          <cell r="BM137" t="e">
            <v>#N/A</v>
          </cell>
          <cell r="BN137" t="e">
            <v>#N/A</v>
          </cell>
          <cell r="BO137" t="e">
            <v>#N/A</v>
          </cell>
          <cell r="BP137" t="e">
            <v>#N/A</v>
          </cell>
          <cell r="BQ137" t="e">
            <v>#N/A</v>
          </cell>
          <cell r="BR137" t="e">
            <v>#N/A</v>
          </cell>
          <cell r="BS137" t="e">
            <v>#N/A</v>
          </cell>
          <cell r="BT137" t="e">
            <v>#N/A</v>
          </cell>
          <cell r="BU137" t="e">
            <v>#N/A</v>
          </cell>
        </row>
        <row r="138">
          <cell r="B138">
            <v>2150.067138671875</v>
          </cell>
          <cell r="C138">
            <v>2.204833984375</v>
          </cell>
          <cell r="D138">
            <v>2152.27197265625</v>
          </cell>
          <cell r="E138">
            <v>408.02099788457872</v>
          </cell>
          <cell r="F138">
            <v>408.05165980237274</v>
          </cell>
          <cell r="G138">
            <v>1.0254721560634405E-3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  <cell r="P138" t="e">
            <v>#N/A</v>
          </cell>
          <cell r="Q138" t="e">
            <v>#N/A</v>
          </cell>
          <cell r="R138" t="e">
            <v>#N/A</v>
          </cell>
          <cell r="S138" t="e">
            <v>#N/A</v>
          </cell>
          <cell r="T138" t="e">
            <v>#N/A</v>
          </cell>
          <cell r="U138" t="e">
            <v>#N/A</v>
          </cell>
          <cell r="V138" t="e">
            <v>#N/A</v>
          </cell>
          <cell r="W138" t="e">
            <v>#N/A</v>
          </cell>
          <cell r="X138" t="e">
            <v>#N/A</v>
          </cell>
          <cell r="Y138" t="e">
            <v>#N/A</v>
          </cell>
          <cell r="Z138" t="e">
            <v>#N/A</v>
          </cell>
          <cell r="AA138" t="e">
            <v>#N/A</v>
          </cell>
          <cell r="AB138" t="e">
            <v>#N/A</v>
          </cell>
          <cell r="AC138" t="e">
            <v>#N/A</v>
          </cell>
          <cell r="AD138" t="e">
            <v>#N/A</v>
          </cell>
          <cell r="AE138" t="e">
            <v>#N/A</v>
          </cell>
          <cell r="AF138" t="e">
            <v>#N/A</v>
          </cell>
          <cell r="AG138" t="e">
            <v>#N/A</v>
          </cell>
          <cell r="AH138" t="e">
            <v>#N/A</v>
          </cell>
          <cell r="AI138" t="e">
            <v>#N/A</v>
          </cell>
          <cell r="AJ138" t="e">
            <v>#N/A</v>
          </cell>
          <cell r="AK138" t="e">
            <v>#N/A</v>
          </cell>
          <cell r="AL138" t="e">
            <v>#N/A</v>
          </cell>
          <cell r="AM138" t="e">
            <v>#N/A</v>
          </cell>
          <cell r="AN138" t="e">
            <v>#N/A</v>
          </cell>
          <cell r="AO138" t="e">
            <v>#N/A</v>
          </cell>
          <cell r="AP138" t="e">
            <v>#N/A</v>
          </cell>
          <cell r="AQ138" t="e">
            <v>#N/A</v>
          </cell>
          <cell r="AR138" t="e">
            <v>#N/A</v>
          </cell>
          <cell r="AS138" t="e">
            <v>#N/A</v>
          </cell>
          <cell r="AT138" t="e">
            <v>#N/A</v>
          </cell>
          <cell r="AU138" t="e">
            <v>#N/A</v>
          </cell>
          <cell r="AV138" t="e">
            <v>#N/A</v>
          </cell>
          <cell r="AW138" t="e">
            <v>#N/A</v>
          </cell>
          <cell r="AX138" t="e">
            <v>#N/A</v>
          </cell>
          <cell r="AY138" t="e">
            <v>#N/A</v>
          </cell>
          <cell r="AZ138" t="e">
            <v>#N/A</v>
          </cell>
          <cell r="BA138" t="e">
            <v>#N/A</v>
          </cell>
          <cell r="BB138" t="e">
            <v>#N/A</v>
          </cell>
          <cell r="BC138" t="e">
            <v>#N/A</v>
          </cell>
          <cell r="BD138" t="e">
            <v>#N/A</v>
          </cell>
          <cell r="BE138" t="e">
            <v>#N/A</v>
          </cell>
          <cell r="BF138" t="e">
            <v>#N/A</v>
          </cell>
          <cell r="BG138" t="e">
            <v>#N/A</v>
          </cell>
          <cell r="BH138" t="e">
            <v>#N/A</v>
          </cell>
          <cell r="BI138" t="e">
            <v>#N/A</v>
          </cell>
          <cell r="BJ138" t="e">
            <v>#N/A</v>
          </cell>
          <cell r="BK138" t="e">
            <v>#N/A</v>
          </cell>
          <cell r="BL138" t="e">
            <v>#N/A</v>
          </cell>
          <cell r="BM138" t="e">
            <v>#N/A</v>
          </cell>
          <cell r="BN138" t="e">
            <v>#N/A</v>
          </cell>
          <cell r="BO138" t="e">
            <v>#N/A</v>
          </cell>
          <cell r="BP138" t="e">
            <v>#N/A</v>
          </cell>
          <cell r="BQ138" t="e">
            <v>#N/A</v>
          </cell>
          <cell r="BR138" t="e">
            <v>#N/A</v>
          </cell>
          <cell r="BS138" t="e">
            <v>#N/A</v>
          </cell>
          <cell r="BT138" t="e">
            <v>#N/A</v>
          </cell>
          <cell r="BU138" t="e">
            <v>#N/A</v>
          </cell>
        </row>
        <row r="139">
          <cell r="B139">
            <v>2535.656494140625</v>
          </cell>
          <cell r="C139">
            <v>10.314697265625</v>
          </cell>
          <cell r="D139">
            <v>2545.97119140625</v>
          </cell>
          <cell r="E139">
            <v>410.55665437871937</v>
          </cell>
          <cell r="F139">
            <v>410.59763099377898</v>
          </cell>
          <cell r="G139">
            <v>4.0678606465268941E-3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  <cell r="P139" t="e">
            <v>#N/A</v>
          </cell>
          <cell r="Q139" t="e">
            <v>#N/A</v>
          </cell>
          <cell r="R139" t="e">
            <v>#N/A</v>
          </cell>
          <cell r="S139" t="e">
            <v>#N/A</v>
          </cell>
          <cell r="T139" t="e">
            <v>#N/A</v>
          </cell>
          <cell r="U139" t="e">
            <v>#N/A</v>
          </cell>
          <cell r="V139" t="e">
            <v>#N/A</v>
          </cell>
          <cell r="W139" t="e">
            <v>#N/A</v>
          </cell>
          <cell r="X139" t="e">
            <v>#N/A</v>
          </cell>
          <cell r="Y139" t="e">
            <v>#N/A</v>
          </cell>
          <cell r="Z139" t="e">
            <v>#N/A</v>
          </cell>
          <cell r="AA139" t="e">
            <v>#N/A</v>
          </cell>
          <cell r="AB139" t="e">
            <v>#N/A</v>
          </cell>
          <cell r="AC139" t="e">
            <v>#N/A</v>
          </cell>
          <cell r="AD139" t="e">
            <v>#N/A</v>
          </cell>
          <cell r="AE139" t="e">
            <v>#N/A</v>
          </cell>
          <cell r="AF139" t="e">
            <v>#N/A</v>
          </cell>
          <cell r="AG139" t="e">
            <v>#N/A</v>
          </cell>
          <cell r="AH139" t="e">
            <v>#N/A</v>
          </cell>
          <cell r="AI139" t="e">
            <v>#N/A</v>
          </cell>
          <cell r="AJ139" t="e">
            <v>#N/A</v>
          </cell>
          <cell r="AK139" t="e">
            <v>#N/A</v>
          </cell>
          <cell r="AL139" t="e">
            <v>#N/A</v>
          </cell>
          <cell r="AM139" t="e">
            <v>#N/A</v>
          </cell>
          <cell r="AN139" t="e">
            <v>#N/A</v>
          </cell>
          <cell r="AO139" t="e">
            <v>#N/A</v>
          </cell>
          <cell r="AP139" t="e">
            <v>#N/A</v>
          </cell>
          <cell r="AQ139" t="e">
            <v>#N/A</v>
          </cell>
          <cell r="AR139" t="e">
            <v>#N/A</v>
          </cell>
          <cell r="AS139" t="e">
            <v>#N/A</v>
          </cell>
          <cell r="AT139" t="e">
            <v>#N/A</v>
          </cell>
          <cell r="AU139" t="e">
            <v>#N/A</v>
          </cell>
          <cell r="AV139" t="e">
            <v>#N/A</v>
          </cell>
          <cell r="AW139" t="e">
            <v>#N/A</v>
          </cell>
          <cell r="AX139" t="e">
            <v>#N/A</v>
          </cell>
          <cell r="AY139" t="e">
            <v>#N/A</v>
          </cell>
          <cell r="AZ139" t="e">
            <v>#N/A</v>
          </cell>
          <cell r="BA139" t="e">
            <v>#N/A</v>
          </cell>
          <cell r="BB139" t="e">
            <v>#N/A</v>
          </cell>
          <cell r="BC139" t="e">
            <v>#N/A</v>
          </cell>
          <cell r="BD139" t="e">
            <v>#N/A</v>
          </cell>
          <cell r="BE139" t="e">
            <v>#N/A</v>
          </cell>
          <cell r="BF139" t="e">
            <v>#N/A</v>
          </cell>
          <cell r="BG139" t="e">
            <v>#N/A</v>
          </cell>
          <cell r="BH139" t="e">
            <v>#N/A</v>
          </cell>
          <cell r="BI139" t="e">
            <v>#N/A</v>
          </cell>
          <cell r="BJ139" t="e">
            <v>#N/A</v>
          </cell>
          <cell r="BK139" t="e">
            <v>#N/A</v>
          </cell>
          <cell r="BL139" t="e">
            <v>#N/A</v>
          </cell>
          <cell r="BM139" t="e">
            <v>#N/A</v>
          </cell>
          <cell r="BN139" t="e">
            <v>#N/A</v>
          </cell>
          <cell r="BO139" t="e">
            <v>#N/A</v>
          </cell>
          <cell r="BP139" t="e">
            <v>#N/A</v>
          </cell>
          <cell r="BQ139" t="e">
            <v>#N/A</v>
          </cell>
          <cell r="BR139" t="e">
            <v>#N/A</v>
          </cell>
          <cell r="BS139" t="e">
            <v>#N/A</v>
          </cell>
          <cell r="BT139" t="e">
            <v>#N/A</v>
          </cell>
          <cell r="BU139" t="e">
            <v>#N/A</v>
          </cell>
        </row>
        <row r="140">
          <cell r="B140">
            <v>3249.843994140625</v>
          </cell>
          <cell r="C140">
            <v>15.444091796875</v>
          </cell>
          <cell r="D140">
            <v>3265.2880859375</v>
          </cell>
          <cell r="E140">
            <v>413.80649837286001</v>
          </cell>
          <cell r="F140">
            <v>413.86291907971651</v>
          </cell>
          <cell r="G140">
            <v>4.7522563620654565E-3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A140" t="e">
            <v>#N/A</v>
          </cell>
          <cell r="AB140" t="e">
            <v>#N/A</v>
          </cell>
          <cell r="AC140" t="e">
            <v>#N/A</v>
          </cell>
          <cell r="AD140" t="e">
            <v>#N/A</v>
          </cell>
          <cell r="AE140" t="e">
            <v>#N/A</v>
          </cell>
          <cell r="AF140" t="e">
            <v>#N/A</v>
          </cell>
          <cell r="AG140" t="e">
            <v>#N/A</v>
          </cell>
          <cell r="AH140" t="e">
            <v>#N/A</v>
          </cell>
          <cell r="AI140" t="e">
            <v>#N/A</v>
          </cell>
          <cell r="AJ140" t="e">
            <v>#N/A</v>
          </cell>
          <cell r="AK140" t="e">
            <v>#N/A</v>
          </cell>
          <cell r="AL140" t="e">
            <v>#N/A</v>
          </cell>
          <cell r="AM140" t="e">
            <v>#N/A</v>
          </cell>
          <cell r="AN140" t="e">
            <v>#N/A</v>
          </cell>
          <cell r="AO140" t="e">
            <v>#N/A</v>
          </cell>
          <cell r="AP140" t="e">
            <v>#N/A</v>
          </cell>
          <cell r="AQ140" t="e">
            <v>#N/A</v>
          </cell>
          <cell r="AR140" t="e">
            <v>#N/A</v>
          </cell>
          <cell r="AS140" t="e">
            <v>#N/A</v>
          </cell>
          <cell r="AT140" t="e">
            <v>#N/A</v>
          </cell>
          <cell r="AU140" t="e">
            <v>#N/A</v>
          </cell>
          <cell r="AV140" t="e">
            <v>#N/A</v>
          </cell>
          <cell r="AW140" t="e">
            <v>#N/A</v>
          </cell>
          <cell r="AX140" t="e">
            <v>#N/A</v>
          </cell>
          <cell r="AY140" t="e">
            <v>#N/A</v>
          </cell>
          <cell r="AZ140" t="e">
            <v>#N/A</v>
          </cell>
          <cell r="BA140" t="e">
            <v>#N/A</v>
          </cell>
          <cell r="BB140" t="e">
            <v>#N/A</v>
          </cell>
          <cell r="BC140" t="e">
            <v>#N/A</v>
          </cell>
          <cell r="BD140" t="e">
            <v>#N/A</v>
          </cell>
          <cell r="BE140" t="e">
            <v>#N/A</v>
          </cell>
          <cell r="BF140" t="e">
            <v>#N/A</v>
          </cell>
          <cell r="BG140" t="e">
            <v>#N/A</v>
          </cell>
          <cell r="BH140" t="e">
            <v>#N/A</v>
          </cell>
          <cell r="BI140" t="e">
            <v>#N/A</v>
          </cell>
          <cell r="BJ140" t="e">
            <v>#N/A</v>
          </cell>
          <cell r="BK140" t="e">
            <v>#N/A</v>
          </cell>
          <cell r="BL140" t="e">
            <v>#N/A</v>
          </cell>
          <cell r="BM140" t="e">
            <v>#N/A</v>
          </cell>
          <cell r="BN140" t="e">
            <v>#N/A</v>
          </cell>
          <cell r="BO140" t="e">
            <v>#N/A</v>
          </cell>
          <cell r="BP140" t="e">
            <v>#N/A</v>
          </cell>
          <cell r="BQ140" t="e">
            <v>#N/A</v>
          </cell>
          <cell r="BR140" t="e">
            <v>#N/A</v>
          </cell>
          <cell r="BS140" t="e">
            <v>#N/A</v>
          </cell>
          <cell r="BT140" t="e">
            <v>#N/A</v>
          </cell>
          <cell r="BU140" t="e">
            <v>#N/A</v>
          </cell>
        </row>
        <row r="141">
          <cell r="B141">
            <v>3613.486572265625</v>
          </cell>
          <cell r="C141">
            <v>25.5908203125</v>
          </cell>
          <cell r="D141">
            <v>3639.077392578125</v>
          </cell>
          <cell r="E141">
            <v>417.41998494512563</v>
          </cell>
          <cell r="F141">
            <v>417.50199647229465</v>
          </cell>
          <cell r="G141">
            <v>7.0820300008627886E-3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A141" t="e">
            <v>#N/A</v>
          </cell>
          <cell r="AB141" t="e">
            <v>#N/A</v>
          </cell>
          <cell r="AC141" t="e">
            <v>#N/A</v>
          </cell>
          <cell r="AD141" t="e">
            <v>#N/A</v>
          </cell>
          <cell r="AE141" t="e">
            <v>#N/A</v>
          </cell>
          <cell r="AF141" t="e">
            <v>#N/A</v>
          </cell>
          <cell r="AG141" t="e">
            <v>#N/A</v>
          </cell>
          <cell r="AH141" t="e">
            <v>#N/A</v>
          </cell>
          <cell r="AI141" t="e">
            <v>#N/A</v>
          </cell>
          <cell r="AJ141" t="e">
            <v>#N/A</v>
          </cell>
          <cell r="AK141" t="e">
            <v>#N/A</v>
          </cell>
          <cell r="AL141" t="e">
            <v>#N/A</v>
          </cell>
          <cell r="AM141" t="e">
            <v>#N/A</v>
          </cell>
          <cell r="AN141" t="e">
            <v>#N/A</v>
          </cell>
          <cell r="AO141" t="e">
            <v>#N/A</v>
          </cell>
          <cell r="AP141" t="e">
            <v>#N/A</v>
          </cell>
          <cell r="AQ141" t="e">
            <v>#N/A</v>
          </cell>
          <cell r="AR141" t="e">
            <v>#N/A</v>
          </cell>
          <cell r="AS141" t="e">
            <v>#N/A</v>
          </cell>
          <cell r="AT141" t="e">
            <v>#N/A</v>
          </cell>
          <cell r="AU141" t="e">
            <v>#N/A</v>
          </cell>
          <cell r="AV141" t="e">
            <v>#N/A</v>
          </cell>
          <cell r="AW141" t="e">
            <v>#N/A</v>
          </cell>
          <cell r="AX141" t="e">
            <v>#N/A</v>
          </cell>
          <cell r="AY141" t="e">
            <v>#N/A</v>
          </cell>
          <cell r="AZ141" t="e">
            <v>#N/A</v>
          </cell>
          <cell r="BA141" t="e">
            <v>#N/A</v>
          </cell>
          <cell r="BB141" t="e">
            <v>#N/A</v>
          </cell>
          <cell r="BC141" t="e">
            <v>#N/A</v>
          </cell>
          <cell r="BD141" t="e">
            <v>#N/A</v>
          </cell>
          <cell r="BE141" t="e">
            <v>#N/A</v>
          </cell>
          <cell r="BF141" t="e">
            <v>#N/A</v>
          </cell>
          <cell r="BG141" t="e">
            <v>#N/A</v>
          </cell>
          <cell r="BH141" t="e">
            <v>#N/A</v>
          </cell>
          <cell r="BI141" t="e">
            <v>#N/A</v>
          </cell>
          <cell r="BJ141" t="e">
            <v>#N/A</v>
          </cell>
          <cell r="BK141" t="e">
            <v>#N/A</v>
          </cell>
          <cell r="BL141" t="e">
            <v>#N/A</v>
          </cell>
          <cell r="BM141" t="e">
            <v>#N/A</v>
          </cell>
          <cell r="BN141" t="e">
            <v>#N/A</v>
          </cell>
          <cell r="BO141" t="e">
            <v>#N/A</v>
          </cell>
          <cell r="BP141" t="e">
            <v>#N/A</v>
          </cell>
          <cell r="BQ141" t="e">
            <v>#N/A</v>
          </cell>
          <cell r="BR141" t="e">
            <v>#N/A</v>
          </cell>
          <cell r="BS141" t="e">
            <v>#N/A</v>
          </cell>
          <cell r="BT141" t="e">
            <v>#N/A</v>
          </cell>
          <cell r="BU141" t="e">
            <v>#N/A</v>
          </cell>
        </row>
        <row r="142">
          <cell r="B142">
            <v>3480.6435546875</v>
          </cell>
          <cell r="C142">
            <v>16.20849609375</v>
          </cell>
          <cell r="D142">
            <v>3496.85205078125</v>
          </cell>
          <cell r="E142">
            <v>420.90062849981314</v>
          </cell>
          <cell r="F142">
            <v>420.99884852307588</v>
          </cell>
          <cell r="G142">
            <v>4.6567526490672887E-3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A142" t="e">
            <v>#N/A</v>
          </cell>
          <cell r="AB142" t="e">
            <v>#N/A</v>
          </cell>
          <cell r="AC142" t="e">
            <v>#N/A</v>
          </cell>
          <cell r="AD142" t="e">
            <v>#N/A</v>
          </cell>
          <cell r="AE142" t="e">
            <v>#N/A</v>
          </cell>
          <cell r="AF142" t="e">
            <v>#N/A</v>
          </cell>
          <cell r="AG142" t="e">
            <v>#N/A</v>
          </cell>
          <cell r="AH142" t="e">
            <v>#N/A</v>
          </cell>
          <cell r="AI142" t="e">
            <v>#N/A</v>
          </cell>
          <cell r="AJ142" t="e">
            <v>#N/A</v>
          </cell>
          <cell r="AK142" t="e">
            <v>#N/A</v>
          </cell>
          <cell r="AL142" t="e">
            <v>#N/A</v>
          </cell>
          <cell r="AM142" t="e">
            <v>#N/A</v>
          </cell>
          <cell r="AN142" t="e">
            <v>#N/A</v>
          </cell>
          <cell r="AO142" t="e">
            <v>#N/A</v>
          </cell>
          <cell r="AP142" t="e">
            <v>#N/A</v>
          </cell>
          <cell r="AQ142" t="e">
            <v>#N/A</v>
          </cell>
          <cell r="AR142" t="e">
            <v>#N/A</v>
          </cell>
          <cell r="AS142" t="e">
            <v>#N/A</v>
          </cell>
          <cell r="AT142" t="e">
            <v>#N/A</v>
          </cell>
          <cell r="AU142" t="e">
            <v>#N/A</v>
          </cell>
          <cell r="AV142" t="e">
            <v>#N/A</v>
          </cell>
          <cell r="AW142" t="e">
            <v>#N/A</v>
          </cell>
          <cell r="AX142" t="e">
            <v>#N/A</v>
          </cell>
          <cell r="AY142" t="e">
            <v>#N/A</v>
          </cell>
          <cell r="AZ142" t="e">
            <v>#N/A</v>
          </cell>
          <cell r="BA142" t="e">
            <v>#N/A</v>
          </cell>
          <cell r="BB142" t="e">
            <v>#N/A</v>
          </cell>
          <cell r="BC142" t="e">
            <v>#N/A</v>
          </cell>
          <cell r="BD142" t="e">
            <v>#N/A</v>
          </cell>
          <cell r="BE142" t="e">
            <v>#N/A</v>
          </cell>
          <cell r="BF142" t="e">
            <v>#N/A</v>
          </cell>
          <cell r="BG142" t="e">
            <v>#N/A</v>
          </cell>
          <cell r="BH142" t="e">
            <v>#N/A</v>
          </cell>
          <cell r="BI142" t="e">
            <v>#N/A</v>
          </cell>
          <cell r="BJ142" t="e">
            <v>#N/A</v>
          </cell>
          <cell r="BK142" t="e">
            <v>#N/A</v>
          </cell>
          <cell r="BL142" t="e">
            <v>#N/A</v>
          </cell>
          <cell r="BM142" t="e">
            <v>#N/A</v>
          </cell>
          <cell r="BN142" t="e">
            <v>#N/A</v>
          </cell>
          <cell r="BO142" t="e">
            <v>#N/A</v>
          </cell>
          <cell r="BP142" t="e">
            <v>#N/A</v>
          </cell>
          <cell r="BQ142" t="e">
            <v>#N/A</v>
          </cell>
          <cell r="BR142" t="e">
            <v>#N/A</v>
          </cell>
          <cell r="BS142" t="e">
            <v>#N/A</v>
          </cell>
          <cell r="BT142" t="e">
            <v>#N/A</v>
          </cell>
          <cell r="BU142" t="e">
            <v>#N/A</v>
          </cell>
        </row>
        <row r="143">
          <cell r="B143">
            <v>3403.90478515625</v>
          </cell>
          <cell r="C143">
            <v>10.65576171875</v>
          </cell>
          <cell r="D143">
            <v>3414.560546875</v>
          </cell>
          <cell r="E143">
            <v>424.30453328496941</v>
          </cell>
          <cell r="F143">
            <v>424.41340906995089</v>
          </cell>
          <cell r="G143">
            <v>3.1304523455584457E-3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  <cell r="T143" t="e">
            <v>#N/A</v>
          </cell>
          <cell r="U143" t="e">
            <v>#N/A</v>
          </cell>
          <cell r="V143" t="e">
            <v>#N/A</v>
          </cell>
          <cell r="W143" t="e">
            <v>#N/A</v>
          </cell>
          <cell r="X143" t="e">
            <v>#N/A</v>
          </cell>
          <cell r="Y143" t="e">
            <v>#N/A</v>
          </cell>
          <cell r="Z143" t="e">
            <v>#N/A</v>
          </cell>
          <cell r="AA143" t="e">
            <v>#N/A</v>
          </cell>
          <cell r="AB143" t="e">
            <v>#N/A</v>
          </cell>
          <cell r="AC143" t="e">
            <v>#N/A</v>
          </cell>
          <cell r="AD143" t="e">
            <v>#N/A</v>
          </cell>
          <cell r="AE143" t="e">
            <v>#N/A</v>
          </cell>
          <cell r="AF143" t="e">
            <v>#N/A</v>
          </cell>
          <cell r="AG143" t="e">
            <v>#N/A</v>
          </cell>
          <cell r="AH143" t="e">
            <v>#N/A</v>
          </cell>
          <cell r="AI143" t="e">
            <v>#N/A</v>
          </cell>
          <cell r="AJ143" t="e">
            <v>#N/A</v>
          </cell>
          <cell r="AK143" t="e">
            <v>#N/A</v>
          </cell>
          <cell r="AL143" t="e">
            <v>#N/A</v>
          </cell>
          <cell r="AM143" t="e">
            <v>#N/A</v>
          </cell>
          <cell r="AN143" t="e">
            <v>#N/A</v>
          </cell>
          <cell r="AO143" t="e">
            <v>#N/A</v>
          </cell>
          <cell r="AP143" t="e">
            <v>#N/A</v>
          </cell>
          <cell r="AQ143" t="e">
            <v>#N/A</v>
          </cell>
          <cell r="AR143" t="e">
            <v>#N/A</v>
          </cell>
          <cell r="AS143" t="e">
            <v>#N/A</v>
          </cell>
          <cell r="AT143" t="e">
            <v>#N/A</v>
          </cell>
          <cell r="AU143" t="e">
            <v>#N/A</v>
          </cell>
          <cell r="AV143" t="e">
            <v>#N/A</v>
          </cell>
          <cell r="AW143" t="e">
            <v>#N/A</v>
          </cell>
          <cell r="AX143" t="e">
            <v>#N/A</v>
          </cell>
          <cell r="AY143" t="e">
            <v>#N/A</v>
          </cell>
          <cell r="AZ143" t="e">
            <v>#N/A</v>
          </cell>
          <cell r="BA143" t="e">
            <v>#N/A</v>
          </cell>
          <cell r="BB143" t="e">
            <v>#N/A</v>
          </cell>
          <cell r="BC143" t="e">
            <v>#N/A</v>
          </cell>
          <cell r="BD143" t="e">
            <v>#N/A</v>
          </cell>
          <cell r="BE143" t="e">
            <v>#N/A</v>
          </cell>
          <cell r="BF143" t="e">
            <v>#N/A</v>
          </cell>
          <cell r="BG143" t="e">
            <v>#N/A</v>
          </cell>
          <cell r="BH143" t="e">
            <v>#N/A</v>
          </cell>
          <cell r="BI143" t="e">
            <v>#N/A</v>
          </cell>
          <cell r="BJ143" t="e">
            <v>#N/A</v>
          </cell>
          <cell r="BK143" t="e">
            <v>#N/A</v>
          </cell>
          <cell r="BL143" t="e">
            <v>#N/A</v>
          </cell>
          <cell r="BM143" t="e">
            <v>#N/A</v>
          </cell>
          <cell r="BN143" t="e">
            <v>#N/A</v>
          </cell>
          <cell r="BO143" t="e">
            <v>#N/A</v>
          </cell>
          <cell r="BP143" t="e">
            <v>#N/A</v>
          </cell>
          <cell r="BQ143" t="e">
            <v>#N/A</v>
          </cell>
          <cell r="BR143" t="e">
            <v>#N/A</v>
          </cell>
          <cell r="BS143" t="e">
            <v>#N/A</v>
          </cell>
          <cell r="BT143" t="e">
            <v>#N/A</v>
          </cell>
          <cell r="BU143" t="e">
            <v>#N/A</v>
          </cell>
        </row>
        <row r="144">
          <cell r="B144">
            <v>3385.0419921875</v>
          </cell>
          <cell r="C144">
            <v>16.41015625</v>
          </cell>
          <cell r="D144">
            <v>3401.4521484375</v>
          </cell>
          <cell r="E144">
            <v>427.68957527715691</v>
          </cell>
          <cell r="F144">
            <v>427.81486121838839</v>
          </cell>
          <cell r="G144">
            <v>4.8478442181437579E-3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  <cell r="P144" t="e">
            <v>#N/A</v>
          </cell>
          <cell r="Q144" t="e">
            <v>#N/A</v>
          </cell>
          <cell r="R144" t="e">
            <v>#N/A</v>
          </cell>
          <cell r="S144" t="e">
            <v>#N/A</v>
          </cell>
          <cell r="T144" t="e">
            <v>#N/A</v>
          </cell>
          <cell r="U144" t="e">
            <v>#N/A</v>
          </cell>
          <cell r="V144" t="e">
            <v>#N/A</v>
          </cell>
          <cell r="W144" t="e">
            <v>#N/A</v>
          </cell>
          <cell r="X144" t="e">
            <v>#N/A</v>
          </cell>
          <cell r="Y144" t="e">
            <v>#N/A</v>
          </cell>
          <cell r="Z144" t="e">
            <v>#N/A</v>
          </cell>
          <cell r="AA144" t="e">
            <v>#N/A</v>
          </cell>
          <cell r="AB144" t="e">
            <v>#N/A</v>
          </cell>
          <cell r="AC144" t="e">
            <v>#N/A</v>
          </cell>
          <cell r="AD144" t="e">
            <v>#N/A</v>
          </cell>
          <cell r="AE144" t="e">
            <v>#N/A</v>
          </cell>
          <cell r="AF144" t="e">
            <v>#N/A</v>
          </cell>
          <cell r="AG144" t="e">
            <v>#N/A</v>
          </cell>
          <cell r="AH144" t="e">
            <v>#N/A</v>
          </cell>
          <cell r="AI144" t="e">
            <v>#N/A</v>
          </cell>
          <cell r="AJ144" t="e">
            <v>#N/A</v>
          </cell>
          <cell r="AK144" t="e">
            <v>#N/A</v>
          </cell>
          <cell r="AL144" t="e">
            <v>#N/A</v>
          </cell>
          <cell r="AM144" t="e">
            <v>#N/A</v>
          </cell>
          <cell r="AN144" t="e">
            <v>#N/A</v>
          </cell>
          <cell r="AO144" t="e">
            <v>#N/A</v>
          </cell>
          <cell r="AP144" t="e">
            <v>#N/A</v>
          </cell>
          <cell r="AQ144" t="e">
            <v>#N/A</v>
          </cell>
          <cell r="AR144" t="e">
            <v>#N/A</v>
          </cell>
          <cell r="AS144" t="e">
            <v>#N/A</v>
          </cell>
          <cell r="AT144" t="e">
            <v>#N/A</v>
          </cell>
          <cell r="AU144" t="e">
            <v>#N/A</v>
          </cell>
          <cell r="AV144" t="e">
            <v>#N/A</v>
          </cell>
          <cell r="AW144" t="e">
            <v>#N/A</v>
          </cell>
          <cell r="AX144" t="e">
            <v>#N/A</v>
          </cell>
          <cell r="AY144" t="e">
            <v>#N/A</v>
          </cell>
          <cell r="AZ144" t="e">
            <v>#N/A</v>
          </cell>
          <cell r="BA144" t="e">
            <v>#N/A</v>
          </cell>
          <cell r="BB144" t="e">
            <v>#N/A</v>
          </cell>
          <cell r="BC144" t="e">
            <v>#N/A</v>
          </cell>
          <cell r="BD144" t="e">
            <v>#N/A</v>
          </cell>
          <cell r="BE144" t="e">
            <v>#N/A</v>
          </cell>
          <cell r="BF144" t="e">
            <v>#N/A</v>
          </cell>
          <cell r="BG144" t="e">
            <v>#N/A</v>
          </cell>
          <cell r="BH144" t="e">
            <v>#N/A</v>
          </cell>
          <cell r="BI144" t="e">
            <v>#N/A</v>
          </cell>
          <cell r="BJ144" t="e">
            <v>#N/A</v>
          </cell>
          <cell r="BK144" t="e">
            <v>#N/A</v>
          </cell>
          <cell r="BL144" t="e">
            <v>#N/A</v>
          </cell>
          <cell r="BM144" t="e">
            <v>#N/A</v>
          </cell>
          <cell r="BN144" t="e">
            <v>#N/A</v>
          </cell>
          <cell r="BO144" t="e">
            <v>#N/A</v>
          </cell>
          <cell r="BP144" t="e">
            <v>#N/A</v>
          </cell>
          <cell r="BQ144" t="e">
            <v>#N/A</v>
          </cell>
          <cell r="BR144" t="e">
            <v>#N/A</v>
          </cell>
          <cell r="BS144" t="e">
            <v>#N/A</v>
          </cell>
          <cell r="BT144" t="e">
            <v>#N/A</v>
          </cell>
          <cell r="BU144" t="e">
            <v>#N/A</v>
          </cell>
        </row>
        <row r="145">
          <cell r="B145">
            <v>3372.293212890625</v>
          </cell>
          <cell r="C145">
            <v>16.914306640625</v>
          </cell>
          <cell r="D145">
            <v>3389.20751953125</v>
          </cell>
          <cell r="E145">
            <v>431.06186849004752</v>
          </cell>
          <cell r="F145">
            <v>431.20406873791961</v>
          </cell>
          <cell r="G145">
            <v>5.0156690337512444E-3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  <cell r="P145" t="e">
            <v>#N/A</v>
          </cell>
          <cell r="Q145" t="e">
            <v>#N/A</v>
          </cell>
          <cell r="R145" t="e">
            <v>#N/A</v>
          </cell>
          <cell r="S145" t="e">
            <v>#N/A</v>
          </cell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e">
            <v>#N/A</v>
          </cell>
          <cell r="Z145" t="e">
            <v>#N/A</v>
          </cell>
          <cell r="AA145" t="e">
            <v>#N/A</v>
          </cell>
          <cell r="AB145" t="e">
            <v>#N/A</v>
          </cell>
          <cell r="AC145" t="e">
            <v>#N/A</v>
          </cell>
          <cell r="AD145" t="e">
            <v>#N/A</v>
          </cell>
          <cell r="AE145" t="e">
            <v>#N/A</v>
          </cell>
          <cell r="AF145" t="e">
            <v>#N/A</v>
          </cell>
          <cell r="AG145" t="e">
            <v>#N/A</v>
          </cell>
          <cell r="AH145" t="e">
            <v>#N/A</v>
          </cell>
          <cell r="AI145" t="e">
            <v>#N/A</v>
          </cell>
          <cell r="AJ145" t="e">
            <v>#N/A</v>
          </cell>
          <cell r="AK145" t="e">
            <v>#N/A</v>
          </cell>
          <cell r="AL145" t="e">
            <v>#N/A</v>
          </cell>
          <cell r="AM145" t="e">
            <v>#N/A</v>
          </cell>
          <cell r="AN145" t="e">
            <v>#N/A</v>
          </cell>
          <cell r="AO145" t="e">
            <v>#N/A</v>
          </cell>
          <cell r="AP145" t="e">
            <v>#N/A</v>
          </cell>
          <cell r="AQ145" t="e">
            <v>#N/A</v>
          </cell>
          <cell r="AR145" t="e">
            <v>#N/A</v>
          </cell>
          <cell r="AS145" t="e">
            <v>#N/A</v>
          </cell>
          <cell r="AT145" t="e">
            <v>#N/A</v>
          </cell>
          <cell r="AU145" t="e">
            <v>#N/A</v>
          </cell>
          <cell r="AV145" t="e">
            <v>#N/A</v>
          </cell>
          <cell r="AW145" t="e">
            <v>#N/A</v>
          </cell>
          <cell r="AX145" t="e">
            <v>#N/A</v>
          </cell>
          <cell r="AY145" t="e">
            <v>#N/A</v>
          </cell>
          <cell r="AZ145" t="e">
            <v>#N/A</v>
          </cell>
          <cell r="BA145" t="e">
            <v>#N/A</v>
          </cell>
          <cell r="BB145" t="e">
            <v>#N/A</v>
          </cell>
          <cell r="BC145" t="e">
            <v>#N/A</v>
          </cell>
          <cell r="BD145" t="e">
            <v>#N/A</v>
          </cell>
          <cell r="BE145" t="e">
            <v>#N/A</v>
          </cell>
          <cell r="BF145" t="e">
            <v>#N/A</v>
          </cell>
          <cell r="BG145" t="e">
            <v>#N/A</v>
          </cell>
          <cell r="BH145" t="e">
            <v>#N/A</v>
          </cell>
          <cell r="BI145" t="e">
            <v>#N/A</v>
          </cell>
          <cell r="BJ145" t="e">
            <v>#N/A</v>
          </cell>
          <cell r="BK145" t="e">
            <v>#N/A</v>
          </cell>
          <cell r="BL145" t="e">
            <v>#N/A</v>
          </cell>
          <cell r="BM145" t="e">
            <v>#N/A</v>
          </cell>
          <cell r="BN145" t="e">
            <v>#N/A</v>
          </cell>
          <cell r="BO145" t="e">
            <v>#N/A</v>
          </cell>
          <cell r="BP145" t="e">
            <v>#N/A</v>
          </cell>
          <cell r="BQ145" t="e">
            <v>#N/A</v>
          </cell>
          <cell r="BR145" t="e">
            <v>#N/A</v>
          </cell>
          <cell r="BS145" t="e">
            <v>#N/A</v>
          </cell>
          <cell r="BT145" t="e">
            <v>#N/A</v>
          </cell>
          <cell r="BU145" t="e">
            <v>#N/A</v>
          </cell>
        </row>
        <row r="146">
          <cell r="B146">
            <v>3595.4755859375</v>
          </cell>
          <cell r="C146">
            <v>30.575439453125</v>
          </cell>
          <cell r="D146">
            <v>3626.051025390625</v>
          </cell>
          <cell r="E146">
            <v>434.65734407598501</v>
          </cell>
          <cell r="F146">
            <v>434.83011976331022</v>
          </cell>
          <cell r="G146">
            <v>8.5038651278041225E-3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  <cell r="P146" t="e">
            <v>#N/A</v>
          </cell>
          <cell r="Q146" t="e">
            <v>#N/A</v>
          </cell>
          <cell r="R146" t="e">
            <v>#N/A</v>
          </cell>
          <cell r="S146" t="e">
            <v>#N/A</v>
          </cell>
          <cell r="T146" t="e">
            <v>#N/A</v>
          </cell>
          <cell r="U146" t="e">
            <v>#N/A</v>
          </cell>
          <cell r="V146" t="e">
            <v>#N/A</v>
          </cell>
          <cell r="W146" t="e">
            <v>#N/A</v>
          </cell>
          <cell r="X146" t="e">
            <v>#N/A</v>
          </cell>
          <cell r="Y146" t="e">
            <v>#N/A</v>
          </cell>
          <cell r="Z146" t="e">
            <v>#N/A</v>
          </cell>
          <cell r="AA146" t="e">
            <v>#N/A</v>
          </cell>
          <cell r="AB146" t="e">
            <v>#N/A</v>
          </cell>
          <cell r="AC146" t="e">
            <v>#N/A</v>
          </cell>
          <cell r="AD146" t="e">
            <v>#N/A</v>
          </cell>
          <cell r="AE146" t="e">
            <v>#N/A</v>
          </cell>
          <cell r="AF146" t="e">
            <v>#N/A</v>
          </cell>
          <cell r="AG146" t="e">
            <v>#N/A</v>
          </cell>
          <cell r="AH146" t="e">
            <v>#N/A</v>
          </cell>
          <cell r="AI146" t="e">
            <v>#N/A</v>
          </cell>
          <cell r="AJ146" t="e">
            <v>#N/A</v>
          </cell>
          <cell r="AK146" t="e">
            <v>#N/A</v>
          </cell>
          <cell r="AL146" t="e">
            <v>#N/A</v>
          </cell>
          <cell r="AM146" t="e">
            <v>#N/A</v>
          </cell>
          <cell r="AN146" t="e">
            <v>#N/A</v>
          </cell>
          <cell r="AO146" t="e">
            <v>#N/A</v>
          </cell>
          <cell r="AP146" t="e">
            <v>#N/A</v>
          </cell>
          <cell r="AQ146" t="e">
            <v>#N/A</v>
          </cell>
          <cell r="AR146" t="e">
            <v>#N/A</v>
          </cell>
          <cell r="AS146" t="e">
            <v>#N/A</v>
          </cell>
          <cell r="AT146" t="e">
            <v>#N/A</v>
          </cell>
          <cell r="AU146" t="e">
            <v>#N/A</v>
          </cell>
          <cell r="AV146" t="e">
            <v>#N/A</v>
          </cell>
          <cell r="AW146" t="e">
            <v>#N/A</v>
          </cell>
          <cell r="AX146" t="e">
            <v>#N/A</v>
          </cell>
          <cell r="AY146" t="e">
            <v>#N/A</v>
          </cell>
          <cell r="AZ146" t="e">
            <v>#N/A</v>
          </cell>
          <cell r="BA146" t="e">
            <v>#N/A</v>
          </cell>
          <cell r="BB146" t="e">
            <v>#N/A</v>
          </cell>
          <cell r="BC146" t="e">
            <v>#N/A</v>
          </cell>
          <cell r="BD146" t="e">
            <v>#N/A</v>
          </cell>
          <cell r="BE146" t="e">
            <v>#N/A</v>
          </cell>
          <cell r="BF146" t="e">
            <v>#N/A</v>
          </cell>
          <cell r="BG146" t="e">
            <v>#N/A</v>
          </cell>
          <cell r="BH146" t="e">
            <v>#N/A</v>
          </cell>
          <cell r="BI146" t="e">
            <v>#N/A</v>
          </cell>
          <cell r="BJ146" t="e">
            <v>#N/A</v>
          </cell>
          <cell r="BK146" t="e">
            <v>#N/A</v>
          </cell>
          <cell r="BL146" t="e">
            <v>#N/A</v>
          </cell>
          <cell r="BM146" t="e">
            <v>#N/A</v>
          </cell>
          <cell r="BN146" t="e">
            <v>#N/A</v>
          </cell>
          <cell r="BO146" t="e">
            <v>#N/A</v>
          </cell>
          <cell r="BP146" t="e">
            <v>#N/A</v>
          </cell>
          <cell r="BQ146" t="e">
            <v>#N/A</v>
          </cell>
          <cell r="BR146" t="e">
            <v>#N/A</v>
          </cell>
          <cell r="BS146" t="e">
            <v>#N/A</v>
          </cell>
          <cell r="BT146" t="e">
            <v>#N/A</v>
          </cell>
          <cell r="BU146" t="e">
            <v>#N/A</v>
          </cell>
        </row>
        <row r="147">
          <cell r="B147">
            <v>3383.431884765625</v>
          </cell>
          <cell r="C147">
            <v>6.9228515625</v>
          </cell>
          <cell r="D147">
            <v>3390.354736328125</v>
          </cell>
          <cell r="E147">
            <v>438.04077596075064</v>
          </cell>
          <cell r="F147">
            <v>438.22047449963833</v>
          </cell>
          <cell r="G147">
            <v>2.0461034234710344E-3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  <cell r="O147" t="e">
            <v>#N/A</v>
          </cell>
          <cell r="P147" t="e">
            <v>#N/A</v>
          </cell>
          <cell r="Q147" t="e">
            <v>#N/A</v>
          </cell>
          <cell r="R147" t="e">
            <v>#N/A</v>
          </cell>
          <cell r="S147" t="e">
            <v>#N/A</v>
          </cell>
          <cell r="T147" t="e">
            <v>#N/A</v>
          </cell>
          <cell r="U147" t="e">
            <v>#N/A</v>
          </cell>
          <cell r="V147" t="e">
            <v>#N/A</v>
          </cell>
          <cell r="W147" t="e">
            <v>#N/A</v>
          </cell>
          <cell r="X147" t="e">
            <v>#N/A</v>
          </cell>
          <cell r="Y147" t="e">
            <v>#N/A</v>
          </cell>
          <cell r="Z147" t="e">
            <v>#N/A</v>
          </cell>
          <cell r="AA147" t="e">
            <v>#N/A</v>
          </cell>
          <cell r="AB147" t="e">
            <v>#N/A</v>
          </cell>
          <cell r="AC147" t="e">
            <v>#N/A</v>
          </cell>
          <cell r="AD147" t="e">
            <v>#N/A</v>
          </cell>
          <cell r="AE147" t="e">
            <v>#N/A</v>
          </cell>
          <cell r="AF147" t="e">
            <v>#N/A</v>
          </cell>
          <cell r="AG147" t="e">
            <v>#N/A</v>
          </cell>
          <cell r="AH147" t="e">
            <v>#N/A</v>
          </cell>
          <cell r="AI147" t="e">
            <v>#N/A</v>
          </cell>
          <cell r="AJ147" t="e">
            <v>#N/A</v>
          </cell>
          <cell r="AK147" t="e">
            <v>#N/A</v>
          </cell>
          <cell r="AL147" t="e">
            <v>#N/A</v>
          </cell>
          <cell r="AM147" t="e">
            <v>#N/A</v>
          </cell>
          <cell r="AN147" t="e">
            <v>#N/A</v>
          </cell>
          <cell r="AO147" t="e">
            <v>#N/A</v>
          </cell>
          <cell r="AP147" t="e">
            <v>#N/A</v>
          </cell>
          <cell r="AQ147" t="e">
            <v>#N/A</v>
          </cell>
          <cell r="AR147" t="e">
            <v>#N/A</v>
          </cell>
          <cell r="AS147" t="e">
            <v>#N/A</v>
          </cell>
          <cell r="AT147" t="e">
            <v>#N/A</v>
          </cell>
          <cell r="AU147" t="e">
            <v>#N/A</v>
          </cell>
          <cell r="AV147" t="e">
            <v>#N/A</v>
          </cell>
          <cell r="AW147" t="e">
            <v>#N/A</v>
          </cell>
          <cell r="AX147" t="e">
            <v>#N/A</v>
          </cell>
          <cell r="AY147" t="e">
            <v>#N/A</v>
          </cell>
          <cell r="AZ147" t="e">
            <v>#N/A</v>
          </cell>
          <cell r="BA147" t="e">
            <v>#N/A</v>
          </cell>
          <cell r="BB147" t="e">
            <v>#N/A</v>
          </cell>
          <cell r="BC147" t="e">
            <v>#N/A</v>
          </cell>
          <cell r="BD147" t="e">
            <v>#N/A</v>
          </cell>
          <cell r="BE147" t="e">
            <v>#N/A</v>
          </cell>
          <cell r="BF147" t="e">
            <v>#N/A</v>
          </cell>
          <cell r="BG147" t="e">
            <v>#N/A</v>
          </cell>
          <cell r="BH147" t="e">
            <v>#N/A</v>
          </cell>
          <cell r="BI147" t="e">
            <v>#N/A</v>
          </cell>
          <cell r="BJ147" t="e">
            <v>#N/A</v>
          </cell>
          <cell r="BK147" t="e">
            <v>#N/A</v>
          </cell>
          <cell r="BL147" t="e">
            <v>#N/A</v>
          </cell>
          <cell r="BM147" t="e">
            <v>#N/A</v>
          </cell>
          <cell r="BN147" t="e">
            <v>#N/A</v>
          </cell>
          <cell r="BO147" t="e">
            <v>#N/A</v>
          </cell>
          <cell r="BP147" t="e">
            <v>#N/A</v>
          </cell>
          <cell r="BQ147" t="e">
            <v>#N/A</v>
          </cell>
          <cell r="BR147" t="e">
            <v>#N/A</v>
          </cell>
          <cell r="BS147" t="e">
            <v>#N/A</v>
          </cell>
          <cell r="BT147" t="e">
            <v>#N/A</v>
          </cell>
          <cell r="BU147" t="e">
            <v>#N/A</v>
          </cell>
        </row>
        <row r="148">
          <cell r="B148">
            <v>3379.36865234375</v>
          </cell>
          <cell r="C148">
            <v>6.59716796875</v>
          </cell>
          <cell r="D148">
            <v>3385.9658203125</v>
          </cell>
          <cell r="E148">
            <v>441.42014461309441</v>
          </cell>
          <cell r="F148">
            <v>441.60644031995082</v>
          </cell>
          <cell r="G148">
            <v>1.9521894908312402E-3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  <cell r="P148" t="e">
            <v>#N/A</v>
          </cell>
          <cell r="Q148" t="e">
            <v>#N/A</v>
          </cell>
          <cell r="R148" t="e">
            <v>#N/A</v>
          </cell>
          <cell r="S148" t="e">
            <v>#N/A</v>
          </cell>
          <cell r="T148" t="e">
            <v>#N/A</v>
          </cell>
          <cell r="U148" t="e">
            <v>#N/A</v>
          </cell>
          <cell r="V148" t="e">
            <v>#N/A</v>
          </cell>
          <cell r="W148" t="e">
            <v>#N/A</v>
          </cell>
          <cell r="X148" t="e">
            <v>#N/A</v>
          </cell>
          <cell r="Y148" t="e">
            <v>#N/A</v>
          </cell>
          <cell r="Z148" t="e">
            <v>#N/A</v>
          </cell>
          <cell r="AA148" t="e">
            <v>#N/A</v>
          </cell>
          <cell r="AB148" t="e">
            <v>#N/A</v>
          </cell>
          <cell r="AC148" t="e">
            <v>#N/A</v>
          </cell>
          <cell r="AD148" t="e">
            <v>#N/A</v>
          </cell>
          <cell r="AE148" t="e">
            <v>#N/A</v>
          </cell>
          <cell r="AF148" t="e">
            <v>#N/A</v>
          </cell>
          <cell r="AG148" t="e">
            <v>#N/A</v>
          </cell>
          <cell r="AH148" t="e">
            <v>#N/A</v>
          </cell>
          <cell r="AI148" t="e">
            <v>#N/A</v>
          </cell>
          <cell r="AJ148" t="e">
            <v>#N/A</v>
          </cell>
          <cell r="AK148" t="e">
            <v>#N/A</v>
          </cell>
          <cell r="AL148" t="e">
            <v>#N/A</v>
          </cell>
          <cell r="AM148" t="e">
            <v>#N/A</v>
          </cell>
          <cell r="AN148" t="e">
            <v>#N/A</v>
          </cell>
          <cell r="AO148" t="e">
            <v>#N/A</v>
          </cell>
          <cell r="AP148" t="e">
            <v>#N/A</v>
          </cell>
          <cell r="AQ148" t="e">
            <v>#N/A</v>
          </cell>
          <cell r="AR148" t="e">
            <v>#N/A</v>
          </cell>
          <cell r="AS148" t="e">
            <v>#N/A</v>
          </cell>
          <cell r="AT148" t="e">
            <v>#N/A</v>
          </cell>
          <cell r="AU148" t="e">
            <v>#N/A</v>
          </cell>
          <cell r="AV148" t="e">
            <v>#N/A</v>
          </cell>
          <cell r="AW148" t="e">
            <v>#N/A</v>
          </cell>
          <cell r="AX148" t="e">
            <v>#N/A</v>
          </cell>
          <cell r="AY148" t="e">
            <v>#N/A</v>
          </cell>
          <cell r="AZ148" t="e">
            <v>#N/A</v>
          </cell>
          <cell r="BA148" t="e">
            <v>#N/A</v>
          </cell>
          <cell r="BB148" t="e">
            <v>#N/A</v>
          </cell>
          <cell r="BC148" t="e">
            <v>#N/A</v>
          </cell>
          <cell r="BD148" t="e">
            <v>#N/A</v>
          </cell>
          <cell r="BE148" t="e">
            <v>#N/A</v>
          </cell>
          <cell r="BF148" t="e">
            <v>#N/A</v>
          </cell>
          <cell r="BG148" t="e">
            <v>#N/A</v>
          </cell>
          <cell r="BH148" t="e">
            <v>#N/A</v>
          </cell>
          <cell r="BI148" t="e">
            <v>#N/A</v>
          </cell>
          <cell r="BJ148" t="e">
            <v>#N/A</v>
          </cell>
          <cell r="BK148" t="e">
            <v>#N/A</v>
          </cell>
          <cell r="BL148" t="e">
            <v>#N/A</v>
          </cell>
          <cell r="BM148" t="e">
            <v>#N/A</v>
          </cell>
          <cell r="BN148" t="e">
            <v>#N/A</v>
          </cell>
          <cell r="BO148" t="e">
            <v>#N/A</v>
          </cell>
          <cell r="BP148" t="e">
            <v>#N/A</v>
          </cell>
          <cell r="BQ148" t="e">
            <v>#N/A</v>
          </cell>
          <cell r="BR148" t="e">
            <v>#N/A</v>
          </cell>
          <cell r="BS148" t="e">
            <v>#N/A</v>
          </cell>
          <cell r="BT148" t="e">
            <v>#N/A</v>
          </cell>
          <cell r="BU148" t="e">
            <v>#N/A</v>
          </cell>
        </row>
        <row r="149">
          <cell r="B149">
            <v>3358.596923828125</v>
          </cell>
          <cell r="C149">
            <v>6.54541015625</v>
          </cell>
          <cell r="D149">
            <v>3365.142333984375</v>
          </cell>
          <cell r="E149">
            <v>444.77874153692255</v>
          </cell>
          <cell r="F149">
            <v>444.97158265393517</v>
          </cell>
          <cell r="G149">
            <v>1.9488525430999171E-3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  <cell r="P149" t="e">
            <v>#N/A</v>
          </cell>
          <cell r="Q149" t="e">
            <v>#N/A</v>
          </cell>
          <cell r="R149" t="e">
            <v>#N/A</v>
          </cell>
          <cell r="S149" t="e">
            <v>#N/A</v>
          </cell>
          <cell r="T149" t="e">
            <v>#N/A</v>
          </cell>
          <cell r="U149" t="e">
            <v>#N/A</v>
          </cell>
          <cell r="V149" t="e">
            <v>#N/A</v>
          </cell>
          <cell r="W149" t="e">
            <v>#N/A</v>
          </cell>
          <cell r="X149" t="e">
            <v>#N/A</v>
          </cell>
          <cell r="Y149" t="e">
            <v>#N/A</v>
          </cell>
          <cell r="Z149" t="e">
            <v>#N/A</v>
          </cell>
          <cell r="AA149" t="e">
            <v>#N/A</v>
          </cell>
          <cell r="AB149" t="e">
            <v>#N/A</v>
          </cell>
          <cell r="AC149" t="e">
            <v>#N/A</v>
          </cell>
          <cell r="AD149" t="e">
            <v>#N/A</v>
          </cell>
          <cell r="AE149" t="e">
            <v>#N/A</v>
          </cell>
          <cell r="AF149" t="e">
            <v>#N/A</v>
          </cell>
          <cell r="AG149" t="e">
            <v>#N/A</v>
          </cell>
          <cell r="AH149" t="e">
            <v>#N/A</v>
          </cell>
          <cell r="AI149" t="e">
            <v>#N/A</v>
          </cell>
          <cell r="AJ149" t="e">
            <v>#N/A</v>
          </cell>
          <cell r="AK149" t="e">
            <v>#N/A</v>
          </cell>
          <cell r="AL149" t="e">
            <v>#N/A</v>
          </cell>
          <cell r="AM149" t="e">
            <v>#N/A</v>
          </cell>
          <cell r="AN149" t="e">
            <v>#N/A</v>
          </cell>
          <cell r="AO149" t="e">
            <v>#N/A</v>
          </cell>
          <cell r="AP149" t="e">
            <v>#N/A</v>
          </cell>
          <cell r="AQ149" t="e">
            <v>#N/A</v>
          </cell>
          <cell r="AR149" t="e">
            <v>#N/A</v>
          </cell>
          <cell r="AS149" t="e">
            <v>#N/A</v>
          </cell>
          <cell r="AT149" t="e">
            <v>#N/A</v>
          </cell>
          <cell r="AU149" t="e">
            <v>#N/A</v>
          </cell>
          <cell r="AV149" t="e">
            <v>#N/A</v>
          </cell>
          <cell r="AW149" t="e">
            <v>#N/A</v>
          </cell>
          <cell r="AX149" t="e">
            <v>#N/A</v>
          </cell>
          <cell r="AY149" t="e">
            <v>#N/A</v>
          </cell>
          <cell r="AZ149" t="e">
            <v>#N/A</v>
          </cell>
          <cell r="BA149" t="e">
            <v>#N/A</v>
          </cell>
          <cell r="BB149" t="e">
            <v>#N/A</v>
          </cell>
          <cell r="BC149" t="e">
            <v>#N/A</v>
          </cell>
          <cell r="BD149" t="e">
            <v>#N/A</v>
          </cell>
          <cell r="BE149" t="e">
            <v>#N/A</v>
          </cell>
          <cell r="BF149" t="e">
            <v>#N/A</v>
          </cell>
          <cell r="BG149" t="e">
            <v>#N/A</v>
          </cell>
          <cell r="BH149" t="e">
            <v>#N/A</v>
          </cell>
          <cell r="BI149" t="e">
            <v>#N/A</v>
          </cell>
          <cell r="BJ149" t="e">
            <v>#N/A</v>
          </cell>
          <cell r="BK149" t="e">
            <v>#N/A</v>
          </cell>
          <cell r="BL149" t="e">
            <v>#N/A</v>
          </cell>
          <cell r="BM149" t="e">
            <v>#N/A</v>
          </cell>
          <cell r="BN149" t="e">
            <v>#N/A</v>
          </cell>
          <cell r="BO149" t="e">
            <v>#N/A</v>
          </cell>
          <cell r="BP149" t="e">
            <v>#N/A</v>
          </cell>
          <cell r="BQ149" t="e">
            <v>#N/A</v>
          </cell>
          <cell r="BR149" t="e">
            <v>#N/A</v>
          </cell>
          <cell r="BS149" t="e">
            <v>#N/A</v>
          </cell>
          <cell r="BT149" t="e">
            <v>#N/A</v>
          </cell>
          <cell r="BU149" t="e">
            <v>#N/A</v>
          </cell>
        </row>
        <row r="150">
          <cell r="B150">
            <v>3500.00927734375</v>
          </cell>
          <cell r="C150">
            <v>8.105712890625</v>
          </cell>
          <cell r="D150">
            <v>3508.114990234375</v>
          </cell>
          <cell r="E150">
            <v>448.27875081426629</v>
          </cell>
          <cell r="F150">
            <v>448.47969764416956</v>
          </cell>
          <cell r="G150">
            <v>2.3159118300328167E-3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  <cell r="P150" t="e">
            <v>#N/A</v>
          </cell>
          <cell r="Q150" t="e">
            <v>#N/A</v>
          </cell>
          <cell r="R150" t="e">
            <v>#N/A</v>
          </cell>
          <cell r="S150" t="e">
            <v>#N/A</v>
          </cell>
          <cell r="T150" t="e">
            <v>#N/A</v>
          </cell>
          <cell r="U150" t="e">
            <v>#N/A</v>
          </cell>
          <cell r="V150" t="e">
            <v>#N/A</v>
          </cell>
          <cell r="W150" t="e">
            <v>#N/A</v>
          </cell>
          <cell r="X150" t="e">
            <v>#N/A</v>
          </cell>
          <cell r="Y150" t="e">
            <v>#N/A</v>
          </cell>
          <cell r="Z150" t="e">
            <v>#N/A</v>
          </cell>
          <cell r="AA150" t="e">
            <v>#N/A</v>
          </cell>
          <cell r="AB150" t="e">
            <v>#N/A</v>
          </cell>
          <cell r="AC150" t="e">
            <v>#N/A</v>
          </cell>
          <cell r="AD150" t="e">
            <v>#N/A</v>
          </cell>
          <cell r="AE150" t="e">
            <v>#N/A</v>
          </cell>
          <cell r="AF150" t="e">
            <v>#N/A</v>
          </cell>
          <cell r="AG150" t="e">
            <v>#N/A</v>
          </cell>
          <cell r="AH150" t="e">
            <v>#N/A</v>
          </cell>
          <cell r="AI150" t="e">
            <v>#N/A</v>
          </cell>
          <cell r="AJ150" t="e">
            <v>#N/A</v>
          </cell>
          <cell r="AK150" t="e">
            <v>#N/A</v>
          </cell>
          <cell r="AL150" t="e">
            <v>#N/A</v>
          </cell>
          <cell r="AM150" t="e">
            <v>#N/A</v>
          </cell>
          <cell r="AN150" t="e">
            <v>#N/A</v>
          </cell>
          <cell r="AO150" t="e">
            <v>#N/A</v>
          </cell>
          <cell r="AP150" t="e">
            <v>#N/A</v>
          </cell>
          <cell r="AQ150" t="e">
            <v>#N/A</v>
          </cell>
          <cell r="AR150" t="e">
            <v>#N/A</v>
          </cell>
          <cell r="AS150" t="e">
            <v>#N/A</v>
          </cell>
          <cell r="AT150" t="e">
            <v>#N/A</v>
          </cell>
          <cell r="AU150" t="e">
            <v>#N/A</v>
          </cell>
          <cell r="AV150" t="e">
            <v>#N/A</v>
          </cell>
          <cell r="AW150" t="e">
            <v>#N/A</v>
          </cell>
          <cell r="AX150" t="e">
            <v>#N/A</v>
          </cell>
          <cell r="AY150" t="e">
            <v>#N/A</v>
          </cell>
          <cell r="AZ150" t="e">
            <v>#N/A</v>
          </cell>
          <cell r="BA150" t="e">
            <v>#N/A</v>
          </cell>
          <cell r="BB150" t="e">
            <v>#N/A</v>
          </cell>
          <cell r="BC150" t="e">
            <v>#N/A</v>
          </cell>
          <cell r="BD150" t="e">
            <v>#N/A</v>
          </cell>
          <cell r="BE150" t="e">
            <v>#N/A</v>
          </cell>
          <cell r="BF150" t="e">
            <v>#N/A</v>
          </cell>
          <cell r="BG150" t="e">
            <v>#N/A</v>
          </cell>
          <cell r="BH150" t="e">
            <v>#N/A</v>
          </cell>
          <cell r="BI150" t="e">
            <v>#N/A</v>
          </cell>
          <cell r="BJ150" t="e">
            <v>#N/A</v>
          </cell>
          <cell r="BK150" t="e">
            <v>#N/A</v>
          </cell>
          <cell r="BL150" t="e">
            <v>#N/A</v>
          </cell>
          <cell r="BM150" t="e">
            <v>#N/A</v>
          </cell>
          <cell r="BN150" t="e">
            <v>#N/A</v>
          </cell>
          <cell r="BO150" t="e">
            <v>#N/A</v>
          </cell>
          <cell r="BP150" t="e">
            <v>#N/A</v>
          </cell>
          <cell r="BQ150" t="e">
            <v>#N/A</v>
          </cell>
          <cell r="BR150" t="e">
            <v>#N/A</v>
          </cell>
          <cell r="BS150" t="e">
            <v>#N/A</v>
          </cell>
          <cell r="BT150" t="e">
            <v>#N/A</v>
          </cell>
          <cell r="BU150" t="e">
            <v>#N/A</v>
          </cell>
        </row>
        <row r="151">
          <cell r="B151">
            <v>3401.5537109375</v>
          </cell>
          <cell r="C151">
            <v>8.501953125</v>
          </cell>
          <cell r="D151">
            <v>3410.0556640625</v>
          </cell>
          <cell r="E151">
            <v>451.68030452520378</v>
          </cell>
          <cell r="F151">
            <v>451.88975330823206</v>
          </cell>
          <cell r="G151">
            <v>2.4994322734527047E-3</v>
          </cell>
          <cell r="H151" t="e">
            <v>#N/A</v>
          </cell>
          <cell r="I151" t="e">
            <v>#N/A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  <cell r="O151" t="e">
            <v>#N/A</v>
          </cell>
          <cell r="P151" t="e">
            <v>#N/A</v>
          </cell>
          <cell r="Q151" t="e">
            <v>#N/A</v>
          </cell>
          <cell r="R151" t="e">
            <v>#N/A</v>
          </cell>
          <cell r="S151" t="e">
            <v>#N/A</v>
          </cell>
          <cell r="T151" t="e">
            <v>#N/A</v>
          </cell>
          <cell r="U151" t="e">
            <v>#N/A</v>
          </cell>
          <cell r="V151" t="e">
            <v>#N/A</v>
          </cell>
          <cell r="W151" t="e">
            <v>#N/A</v>
          </cell>
          <cell r="X151" t="e">
            <v>#N/A</v>
          </cell>
          <cell r="Y151" t="e">
            <v>#N/A</v>
          </cell>
          <cell r="Z151" t="e">
            <v>#N/A</v>
          </cell>
          <cell r="AA151" t="e">
            <v>#N/A</v>
          </cell>
          <cell r="AB151" t="e">
            <v>#N/A</v>
          </cell>
          <cell r="AC151" t="e">
            <v>#N/A</v>
          </cell>
          <cell r="AD151" t="e">
            <v>#N/A</v>
          </cell>
          <cell r="AE151" t="e">
            <v>#N/A</v>
          </cell>
          <cell r="AF151" t="e">
            <v>#N/A</v>
          </cell>
          <cell r="AG151" t="e">
            <v>#N/A</v>
          </cell>
          <cell r="AH151" t="e">
            <v>#N/A</v>
          </cell>
          <cell r="AI151" t="e">
            <v>#N/A</v>
          </cell>
          <cell r="AJ151" t="e">
            <v>#N/A</v>
          </cell>
          <cell r="AK151" t="e">
            <v>#N/A</v>
          </cell>
          <cell r="AL151" t="e">
            <v>#N/A</v>
          </cell>
          <cell r="AM151" t="e">
            <v>#N/A</v>
          </cell>
          <cell r="AN151" t="e">
            <v>#N/A</v>
          </cell>
          <cell r="AO151" t="e">
            <v>#N/A</v>
          </cell>
          <cell r="AP151" t="e">
            <v>#N/A</v>
          </cell>
          <cell r="AQ151" t="e">
            <v>#N/A</v>
          </cell>
          <cell r="AR151" t="e">
            <v>#N/A</v>
          </cell>
          <cell r="AS151" t="e">
            <v>#N/A</v>
          </cell>
          <cell r="AT151" t="e">
            <v>#N/A</v>
          </cell>
          <cell r="AU151" t="e">
            <v>#N/A</v>
          </cell>
          <cell r="AV151" t="e">
            <v>#N/A</v>
          </cell>
          <cell r="AW151" t="e">
            <v>#N/A</v>
          </cell>
          <cell r="AX151" t="e">
            <v>#N/A</v>
          </cell>
          <cell r="AY151" t="e">
            <v>#N/A</v>
          </cell>
          <cell r="AZ151" t="e">
            <v>#N/A</v>
          </cell>
          <cell r="BA151" t="e">
            <v>#N/A</v>
          </cell>
          <cell r="BB151" t="e">
            <v>#N/A</v>
          </cell>
          <cell r="BC151" t="e">
            <v>#N/A</v>
          </cell>
          <cell r="BD151" t="e">
            <v>#N/A</v>
          </cell>
          <cell r="BE151" t="e">
            <v>#N/A</v>
          </cell>
          <cell r="BF151" t="e">
            <v>#N/A</v>
          </cell>
          <cell r="BG151" t="e">
            <v>#N/A</v>
          </cell>
          <cell r="BH151" t="e">
            <v>#N/A</v>
          </cell>
          <cell r="BI151" t="e">
            <v>#N/A</v>
          </cell>
          <cell r="BJ151" t="e">
            <v>#N/A</v>
          </cell>
          <cell r="BK151" t="e">
            <v>#N/A</v>
          </cell>
          <cell r="BL151" t="e">
            <v>#N/A</v>
          </cell>
          <cell r="BM151" t="e">
            <v>#N/A</v>
          </cell>
          <cell r="BN151" t="e">
            <v>#N/A</v>
          </cell>
          <cell r="BO151" t="e">
            <v>#N/A</v>
          </cell>
          <cell r="BP151" t="e">
            <v>#N/A</v>
          </cell>
          <cell r="BQ151" t="e">
            <v>#N/A</v>
          </cell>
          <cell r="BR151" t="e">
            <v>#N/A</v>
          </cell>
          <cell r="BS151" t="e">
            <v>#N/A</v>
          </cell>
          <cell r="BT151" t="e">
            <v>#N/A</v>
          </cell>
          <cell r="BU151" t="e">
            <v>#N/A</v>
          </cell>
        </row>
        <row r="152">
          <cell r="B152">
            <v>3470.718994140625</v>
          </cell>
          <cell r="C152">
            <v>6.333984375</v>
          </cell>
          <cell r="D152">
            <v>3477.052978515625</v>
          </cell>
          <cell r="E152">
            <v>455.15102351934439</v>
          </cell>
          <cell r="F152">
            <v>455.3668062867477</v>
          </cell>
          <cell r="G152">
            <v>1.8249775869764243E-3</v>
          </cell>
          <cell r="H152" t="e">
            <v>#N/A</v>
          </cell>
          <cell r="I152" t="e">
            <v>#N/A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  <cell r="Q152" t="e">
            <v>#N/A</v>
          </cell>
          <cell r="R152" t="e">
            <v>#N/A</v>
          </cell>
          <cell r="S152" t="e">
            <v>#N/A</v>
          </cell>
          <cell r="T152" t="e">
            <v>#N/A</v>
          </cell>
          <cell r="U152" t="e">
            <v>#N/A</v>
          </cell>
          <cell r="V152" t="e">
            <v>#N/A</v>
          </cell>
          <cell r="W152" t="e">
            <v>#N/A</v>
          </cell>
          <cell r="X152" t="e">
            <v>#N/A</v>
          </cell>
          <cell r="Y152" t="e">
            <v>#N/A</v>
          </cell>
          <cell r="Z152" t="e">
            <v>#N/A</v>
          </cell>
          <cell r="AA152" t="e">
            <v>#N/A</v>
          </cell>
          <cell r="AB152" t="e">
            <v>#N/A</v>
          </cell>
          <cell r="AC152" t="e">
            <v>#N/A</v>
          </cell>
          <cell r="AD152" t="e">
            <v>#N/A</v>
          </cell>
          <cell r="AE152" t="e">
            <v>#N/A</v>
          </cell>
          <cell r="AF152" t="e">
            <v>#N/A</v>
          </cell>
          <cell r="AG152" t="e">
            <v>#N/A</v>
          </cell>
          <cell r="AH152" t="e">
            <v>#N/A</v>
          </cell>
          <cell r="AI152" t="e">
            <v>#N/A</v>
          </cell>
          <cell r="AJ152" t="e">
            <v>#N/A</v>
          </cell>
          <cell r="AK152" t="e">
            <v>#N/A</v>
          </cell>
          <cell r="AL152" t="e">
            <v>#N/A</v>
          </cell>
          <cell r="AM152" t="e">
            <v>#N/A</v>
          </cell>
          <cell r="AN152" t="e">
            <v>#N/A</v>
          </cell>
          <cell r="AO152" t="e">
            <v>#N/A</v>
          </cell>
          <cell r="AP152" t="e">
            <v>#N/A</v>
          </cell>
          <cell r="AQ152" t="e">
            <v>#N/A</v>
          </cell>
          <cell r="AR152" t="e">
            <v>#N/A</v>
          </cell>
          <cell r="AS152" t="e">
            <v>#N/A</v>
          </cell>
          <cell r="AT152" t="e">
            <v>#N/A</v>
          </cell>
          <cell r="AU152" t="e">
            <v>#N/A</v>
          </cell>
          <cell r="AV152" t="e">
            <v>#N/A</v>
          </cell>
          <cell r="AW152" t="e">
            <v>#N/A</v>
          </cell>
          <cell r="AX152" t="e">
            <v>#N/A</v>
          </cell>
          <cell r="AY152" t="e">
            <v>#N/A</v>
          </cell>
          <cell r="AZ152" t="e">
            <v>#N/A</v>
          </cell>
          <cell r="BA152" t="e">
            <v>#N/A</v>
          </cell>
          <cell r="BB152" t="e">
            <v>#N/A</v>
          </cell>
          <cell r="BC152" t="e">
            <v>#N/A</v>
          </cell>
          <cell r="BD152" t="e">
            <v>#N/A</v>
          </cell>
          <cell r="BE152" t="e">
            <v>#N/A</v>
          </cell>
          <cell r="BF152" t="e">
            <v>#N/A</v>
          </cell>
          <cell r="BG152" t="e">
            <v>#N/A</v>
          </cell>
          <cell r="BH152" t="e">
            <v>#N/A</v>
          </cell>
          <cell r="BI152" t="e">
            <v>#N/A</v>
          </cell>
          <cell r="BJ152" t="e">
            <v>#N/A</v>
          </cell>
          <cell r="BK152" t="e">
            <v>#N/A</v>
          </cell>
          <cell r="BL152" t="e">
            <v>#N/A</v>
          </cell>
          <cell r="BM152" t="e">
            <v>#N/A</v>
          </cell>
          <cell r="BN152" t="e">
            <v>#N/A</v>
          </cell>
          <cell r="BO152" t="e">
            <v>#N/A</v>
          </cell>
          <cell r="BP152" t="e">
            <v>#N/A</v>
          </cell>
          <cell r="BQ152" t="e">
            <v>#N/A</v>
          </cell>
          <cell r="BR152" t="e">
            <v>#N/A</v>
          </cell>
          <cell r="BS152" t="e">
            <v>#N/A</v>
          </cell>
          <cell r="BT152" t="e">
            <v>#N/A</v>
          </cell>
          <cell r="BU152" t="e">
            <v>#N/A</v>
          </cell>
        </row>
        <row r="153">
          <cell r="B153">
            <v>2020.1044921875</v>
          </cell>
          <cell r="C153">
            <v>0.93017578125</v>
          </cell>
          <cell r="D153">
            <v>2021.03466796875</v>
          </cell>
          <cell r="E153">
            <v>457.17112801153189</v>
          </cell>
          <cell r="F153">
            <v>457.38784095471647</v>
          </cell>
          <cell r="G153">
            <v>4.6045924101814428E-4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A153" t="e">
            <v>#N/A</v>
          </cell>
          <cell r="AB153" t="e">
            <v>#N/A</v>
          </cell>
          <cell r="AC153" t="e">
            <v>#N/A</v>
          </cell>
          <cell r="AD153" t="e">
            <v>#N/A</v>
          </cell>
          <cell r="AE153" t="e">
            <v>#N/A</v>
          </cell>
          <cell r="AF153" t="e">
            <v>#N/A</v>
          </cell>
          <cell r="AG153" t="e">
            <v>#N/A</v>
          </cell>
          <cell r="AH153" t="e">
            <v>#N/A</v>
          </cell>
          <cell r="AI153" t="e">
            <v>#N/A</v>
          </cell>
          <cell r="AJ153" t="e">
            <v>#N/A</v>
          </cell>
          <cell r="AK153" t="e">
            <v>#N/A</v>
          </cell>
          <cell r="AL153" t="e">
            <v>#N/A</v>
          </cell>
          <cell r="AM153" t="e">
            <v>#N/A</v>
          </cell>
          <cell r="AN153" t="e">
            <v>#N/A</v>
          </cell>
          <cell r="AO153" t="e">
            <v>#N/A</v>
          </cell>
          <cell r="AP153" t="e">
            <v>#N/A</v>
          </cell>
          <cell r="AQ153" t="e">
            <v>#N/A</v>
          </cell>
          <cell r="AR153" t="e">
            <v>#N/A</v>
          </cell>
          <cell r="AS153" t="e">
            <v>#N/A</v>
          </cell>
          <cell r="AT153" t="e">
            <v>#N/A</v>
          </cell>
          <cell r="AU153" t="e">
            <v>#N/A</v>
          </cell>
          <cell r="AV153" t="e">
            <v>#N/A</v>
          </cell>
          <cell r="AW153" t="e">
            <v>#N/A</v>
          </cell>
          <cell r="AX153" t="e">
            <v>#N/A</v>
          </cell>
          <cell r="AY153" t="e">
            <v>#N/A</v>
          </cell>
          <cell r="AZ153" t="e">
            <v>#N/A</v>
          </cell>
          <cell r="BA153" t="e">
            <v>#N/A</v>
          </cell>
          <cell r="BB153" t="e">
            <v>#N/A</v>
          </cell>
          <cell r="BC153" t="e">
            <v>#N/A</v>
          </cell>
          <cell r="BD153" t="e">
            <v>#N/A</v>
          </cell>
          <cell r="BE153" t="e">
            <v>#N/A</v>
          </cell>
          <cell r="BF153" t="e">
            <v>#N/A</v>
          </cell>
          <cell r="BG153" t="e">
            <v>#N/A</v>
          </cell>
          <cell r="BH153" t="e">
            <v>#N/A</v>
          </cell>
          <cell r="BI153" t="e">
            <v>#N/A</v>
          </cell>
          <cell r="BJ153" t="e">
            <v>#N/A</v>
          </cell>
          <cell r="BK153" t="e">
            <v>#N/A</v>
          </cell>
          <cell r="BL153" t="e">
            <v>#N/A</v>
          </cell>
          <cell r="BM153" t="e">
            <v>#N/A</v>
          </cell>
          <cell r="BN153" t="e">
            <v>#N/A</v>
          </cell>
          <cell r="BO153" t="e">
            <v>#N/A</v>
          </cell>
          <cell r="BP153" t="e">
            <v>#N/A</v>
          </cell>
          <cell r="BQ153" t="e">
            <v>#N/A</v>
          </cell>
          <cell r="BR153" t="e">
            <v>#N/A</v>
          </cell>
          <cell r="BS153" t="e">
            <v>#N/A</v>
          </cell>
          <cell r="BT153" t="e">
            <v>#N/A</v>
          </cell>
          <cell r="BU153" t="e">
            <v>#N/A</v>
          </cell>
        </row>
        <row r="154">
          <cell r="B154">
            <v>2043.04931640625</v>
          </cell>
          <cell r="C154">
            <v>1.33349609375</v>
          </cell>
          <cell r="D154">
            <v>2044.3828125</v>
          </cell>
          <cell r="E154">
            <v>459.21417732793816</v>
          </cell>
          <cell r="F154">
            <v>459.43222376721644</v>
          </cell>
          <cell r="G154">
            <v>6.5269892559208351E-4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  <cell r="P154" t="e">
            <v>#N/A</v>
          </cell>
          <cell r="Q154" t="e">
            <v>#N/A</v>
          </cell>
          <cell r="R154" t="e">
            <v>#N/A</v>
          </cell>
          <cell r="S154" t="e">
            <v>#N/A</v>
          </cell>
          <cell r="T154" t="e">
            <v>#N/A</v>
          </cell>
          <cell r="U154" t="e">
            <v>#N/A</v>
          </cell>
          <cell r="V154" t="e">
            <v>#N/A</v>
          </cell>
          <cell r="W154" t="e">
            <v>#N/A</v>
          </cell>
          <cell r="X154" t="e">
            <v>#N/A</v>
          </cell>
          <cell r="Y154" t="e">
            <v>#N/A</v>
          </cell>
          <cell r="Z154" t="e">
            <v>#N/A</v>
          </cell>
          <cell r="AA154" t="e">
            <v>#N/A</v>
          </cell>
          <cell r="AB154" t="e">
            <v>#N/A</v>
          </cell>
          <cell r="AC154" t="e">
            <v>#N/A</v>
          </cell>
          <cell r="AD154" t="e">
            <v>#N/A</v>
          </cell>
          <cell r="AE154" t="e">
            <v>#N/A</v>
          </cell>
          <cell r="AF154" t="e">
            <v>#N/A</v>
          </cell>
          <cell r="AG154" t="e">
            <v>#N/A</v>
          </cell>
          <cell r="AH154" t="e">
            <v>#N/A</v>
          </cell>
          <cell r="AI154" t="e">
            <v>#N/A</v>
          </cell>
          <cell r="AJ154" t="e">
            <v>#N/A</v>
          </cell>
          <cell r="AK154" t="e">
            <v>#N/A</v>
          </cell>
          <cell r="AL154" t="e">
            <v>#N/A</v>
          </cell>
          <cell r="AM154" t="e">
            <v>#N/A</v>
          </cell>
          <cell r="AN154" t="e">
            <v>#N/A</v>
          </cell>
          <cell r="AO154" t="e">
            <v>#N/A</v>
          </cell>
          <cell r="AP154" t="e">
            <v>#N/A</v>
          </cell>
          <cell r="AQ154" t="e">
            <v>#N/A</v>
          </cell>
          <cell r="AR154" t="e">
            <v>#N/A</v>
          </cell>
          <cell r="AS154" t="e">
            <v>#N/A</v>
          </cell>
          <cell r="AT154" t="e">
            <v>#N/A</v>
          </cell>
          <cell r="AU154" t="e">
            <v>#N/A</v>
          </cell>
          <cell r="AV154" t="e">
            <v>#N/A</v>
          </cell>
          <cell r="AW154" t="e">
            <v>#N/A</v>
          </cell>
          <cell r="AX154" t="e">
            <v>#N/A</v>
          </cell>
          <cell r="AY154" t="e">
            <v>#N/A</v>
          </cell>
          <cell r="AZ154" t="e">
            <v>#N/A</v>
          </cell>
          <cell r="BA154" t="e">
            <v>#N/A</v>
          </cell>
          <cell r="BB154" t="e">
            <v>#N/A</v>
          </cell>
          <cell r="BC154" t="e">
            <v>#N/A</v>
          </cell>
          <cell r="BD154" t="e">
            <v>#N/A</v>
          </cell>
          <cell r="BE154" t="e">
            <v>#N/A</v>
          </cell>
          <cell r="BF154" t="e">
            <v>#N/A</v>
          </cell>
          <cell r="BG154" t="e">
            <v>#N/A</v>
          </cell>
          <cell r="BH154" t="e">
            <v>#N/A</v>
          </cell>
          <cell r="BI154" t="e">
            <v>#N/A</v>
          </cell>
          <cell r="BJ154" t="e">
            <v>#N/A</v>
          </cell>
          <cell r="BK154" t="e">
            <v>#N/A</v>
          </cell>
          <cell r="BL154" t="e">
            <v>#N/A</v>
          </cell>
          <cell r="BM154" t="e">
            <v>#N/A</v>
          </cell>
          <cell r="BN154" t="e">
            <v>#N/A</v>
          </cell>
          <cell r="BO154" t="e">
            <v>#N/A</v>
          </cell>
          <cell r="BP154" t="e">
            <v>#N/A</v>
          </cell>
          <cell r="BQ154" t="e">
            <v>#N/A</v>
          </cell>
          <cell r="BR154" t="e">
            <v>#N/A</v>
          </cell>
          <cell r="BS154" t="e">
            <v>#N/A</v>
          </cell>
          <cell r="BT154" t="e">
            <v>#N/A</v>
          </cell>
          <cell r="BU154" t="e">
            <v>#N/A</v>
          </cell>
        </row>
        <row r="155">
          <cell r="B155">
            <v>2077.083984375</v>
          </cell>
          <cell r="C155">
            <v>1.518798828125</v>
          </cell>
          <cell r="D155">
            <v>2078.602783203125</v>
          </cell>
          <cell r="E155">
            <v>461.29126131231317</v>
          </cell>
          <cell r="F155">
            <v>461.51082655041955</v>
          </cell>
          <cell r="G155">
            <v>7.3121685957345172E-4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  <cell r="P155" t="e">
            <v>#N/A</v>
          </cell>
          <cell r="Q155" t="e">
            <v>#N/A</v>
          </cell>
          <cell r="R155" t="e">
            <v>#N/A</v>
          </cell>
          <cell r="S155" t="e">
            <v>#N/A</v>
          </cell>
          <cell r="T155" t="e">
            <v>#N/A</v>
          </cell>
          <cell r="U155" t="e">
            <v>#N/A</v>
          </cell>
          <cell r="V155" t="e">
            <v>#N/A</v>
          </cell>
          <cell r="W155" t="e">
            <v>#N/A</v>
          </cell>
          <cell r="X155" t="e">
            <v>#N/A</v>
          </cell>
          <cell r="Y155" t="e">
            <v>#N/A</v>
          </cell>
          <cell r="Z155" t="e">
            <v>#N/A</v>
          </cell>
          <cell r="AA155" t="e">
            <v>#N/A</v>
          </cell>
          <cell r="AB155" t="e">
            <v>#N/A</v>
          </cell>
          <cell r="AC155" t="e">
            <v>#N/A</v>
          </cell>
          <cell r="AD155" t="e">
            <v>#N/A</v>
          </cell>
          <cell r="AE155" t="e">
            <v>#N/A</v>
          </cell>
          <cell r="AF155" t="e">
            <v>#N/A</v>
          </cell>
          <cell r="AG155" t="e">
            <v>#N/A</v>
          </cell>
          <cell r="AH155" t="e">
            <v>#N/A</v>
          </cell>
          <cell r="AI155" t="e">
            <v>#N/A</v>
          </cell>
          <cell r="AJ155" t="e">
            <v>#N/A</v>
          </cell>
          <cell r="AK155" t="e">
            <v>#N/A</v>
          </cell>
          <cell r="AL155" t="e">
            <v>#N/A</v>
          </cell>
          <cell r="AM155" t="e">
            <v>#N/A</v>
          </cell>
          <cell r="AN155" t="e">
            <v>#N/A</v>
          </cell>
          <cell r="AO155" t="e">
            <v>#N/A</v>
          </cell>
          <cell r="AP155" t="e">
            <v>#N/A</v>
          </cell>
          <cell r="AQ155" t="e">
            <v>#N/A</v>
          </cell>
          <cell r="AR155" t="e">
            <v>#N/A</v>
          </cell>
          <cell r="AS155" t="e">
            <v>#N/A</v>
          </cell>
          <cell r="AT155" t="e">
            <v>#N/A</v>
          </cell>
          <cell r="AU155" t="e">
            <v>#N/A</v>
          </cell>
          <cell r="AV155" t="e">
            <v>#N/A</v>
          </cell>
          <cell r="AW155" t="e">
            <v>#N/A</v>
          </cell>
          <cell r="AX155" t="e">
            <v>#N/A</v>
          </cell>
          <cell r="AY155" t="e">
            <v>#N/A</v>
          </cell>
          <cell r="AZ155" t="e">
            <v>#N/A</v>
          </cell>
          <cell r="BA155" t="e">
            <v>#N/A</v>
          </cell>
          <cell r="BB155" t="e">
            <v>#N/A</v>
          </cell>
          <cell r="BC155" t="e">
            <v>#N/A</v>
          </cell>
          <cell r="BD155" t="e">
            <v>#N/A</v>
          </cell>
          <cell r="BE155" t="e">
            <v>#N/A</v>
          </cell>
          <cell r="BF155" t="e">
            <v>#N/A</v>
          </cell>
          <cell r="BG155" t="e">
            <v>#N/A</v>
          </cell>
          <cell r="BH155" t="e">
            <v>#N/A</v>
          </cell>
          <cell r="BI155" t="e">
            <v>#N/A</v>
          </cell>
          <cell r="BJ155" t="e">
            <v>#N/A</v>
          </cell>
          <cell r="BK155" t="e">
            <v>#N/A</v>
          </cell>
          <cell r="BL155" t="e">
            <v>#N/A</v>
          </cell>
          <cell r="BM155" t="e">
            <v>#N/A</v>
          </cell>
          <cell r="BN155" t="e">
            <v>#N/A</v>
          </cell>
          <cell r="BO155" t="e">
            <v>#N/A</v>
          </cell>
          <cell r="BP155" t="e">
            <v>#N/A</v>
          </cell>
          <cell r="BQ155" t="e">
            <v>#N/A</v>
          </cell>
          <cell r="BR155" t="e">
            <v>#N/A</v>
          </cell>
          <cell r="BS155" t="e">
            <v>#N/A</v>
          </cell>
          <cell r="BT155" t="e">
            <v>#N/A</v>
          </cell>
          <cell r="BU155" t="e">
            <v>#N/A</v>
          </cell>
        </row>
        <row r="156">
          <cell r="B156">
            <v>2485.4404296875</v>
          </cell>
          <cell r="C156">
            <v>10.708984375</v>
          </cell>
          <cell r="D156">
            <v>2496.1494140625</v>
          </cell>
          <cell r="E156">
            <v>463.77670174200068</v>
          </cell>
          <cell r="F156">
            <v>464.00697596448202</v>
          </cell>
          <cell r="G156">
            <v>4.308686801375668E-3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  <cell r="T156" t="e">
            <v>#N/A</v>
          </cell>
          <cell r="U156" t="e">
            <v>#N/A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A156" t="e">
            <v>#N/A</v>
          </cell>
          <cell r="AB156" t="e">
            <v>#N/A</v>
          </cell>
          <cell r="AC156" t="e">
            <v>#N/A</v>
          </cell>
          <cell r="AD156" t="e">
            <v>#N/A</v>
          </cell>
          <cell r="AE156" t="e">
            <v>#N/A</v>
          </cell>
          <cell r="AF156" t="e">
            <v>#N/A</v>
          </cell>
          <cell r="AG156" t="e">
            <v>#N/A</v>
          </cell>
          <cell r="AH156" t="e">
            <v>#N/A</v>
          </cell>
          <cell r="AI156" t="e">
            <v>#N/A</v>
          </cell>
          <cell r="AJ156" t="e">
            <v>#N/A</v>
          </cell>
          <cell r="AK156" t="e">
            <v>#N/A</v>
          </cell>
          <cell r="AL156" t="e">
            <v>#N/A</v>
          </cell>
          <cell r="AM156" t="e">
            <v>#N/A</v>
          </cell>
          <cell r="AN156" t="e">
            <v>#N/A</v>
          </cell>
          <cell r="AO156" t="e">
            <v>#N/A</v>
          </cell>
          <cell r="AP156" t="e">
            <v>#N/A</v>
          </cell>
          <cell r="AQ156" t="e">
            <v>#N/A</v>
          </cell>
          <cell r="AR156" t="e">
            <v>#N/A</v>
          </cell>
          <cell r="AS156" t="e">
            <v>#N/A</v>
          </cell>
          <cell r="AT156" t="e">
            <v>#N/A</v>
          </cell>
          <cell r="AU156" t="e">
            <v>#N/A</v>
          </cell>
          <cell r="AV156" t="e">
            <v>#N/A</v>
          </cell>
          <cell r="AW156" t="e">
            <v>#N/A</v>
          </cell>
          <cell r="AX156" t="e">
            <v>#N/A</v>
          </cell>
          <cell r="AY156" t="e">
            <v>#N/A</v>
          </cell>
          <cell r="AZ156" t="e">
            <v>#N/A</v>
          </cell>
          <cell r="BA156" t="e">
            <v>#N/A</v>
          </cell>
          <cell r="BB156" t="e">
            <v>#N/A</v>
          </cell>
          <cell r="BC156" t="e">
            <v>#N/A</v>
          </cell>
          <cell r="BD156" t="e">
            <v>#N/A</v>
          </cell>
          <cell r="BE156" t="e">
            <v>#N/A</v>
          </cell>
          <cell r="BF156" t="e">
            <v>#N/A</v>
          </cell>
          <cell r="BG156" t="e">
            <v>#N/A</v>
          </cell>
          <cell r="BH156" t="e">
            <v>#N/A</v>
          </cell>
          <cell r="BI156" t="e">
            <v>#N/A</v>
          </cell>
          <cell r="BJ156" t="e">
            <v>#N/A</v>
          </cell>
          <cell r="BK156" t="e">
            <v>#N/A</v>
          </cell>
          <cell r="BL156" t="e">
            <v>#N/A</v>
          </cell>
          <cell r="BM156" t="e">
            <v>#N/A</v>
          </cell>
          <cell r="BN156" t="e">
            <v>#N/A</v>
          </cell>
          <cell r="BO156" t="e">
            <v>#N/A</v>
          </cell>
          <cell r="BP156" t="e">
            <v>#N/A</v>
          </cell>
          <cell r="BQ156" t="e">
            <v>#N/A</v>
          </cell>
          <cell r="BR156" t="e">
            <v>#N/A</v>
          </cell>
          <cell r="BS156" t="e">
            <v>#N/A</v>
          </cell>
          <cell r="BT156" t="e">
            <v>#N/A</v>
          </cell>
          <cell r="BU156" t="e">
            <v>#N/A</v>
          </cell>
        </row>
        <row r="157">
          <cell r="B157">
            <v>2056.962158203125</v>
          </cell>
          <cell r="C157">
            <v>2.661865234375</v>
          </cell>
          <cell r="D157">
            <v>2059.6240234375</v>
          </cell>
          <cell r="E157">
            <v>465.83366390020382</v>
          </cell>
          <cell r="F157">
            <v>466.06659998791952</v>
          </cell>
          <cell r="G157">
            <v>1.2940759380329547E-3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  <cell r="P157" t="e">
            <v>#N/A</v>
          </cell>
          <cell r="Q157" t="e">
            <v>#N/A</v>
          </cell>
          <cell r="R157" t="e">
            <v>#N/A</v>
          </cell>
          <cell r="S157" t="e">
            <v>#N/A</v>
          </cell>
          <cell r="T157" t="e">
            <v>#N/A</v>
          </cell>
          <cell r="U157" t="e">
            <v>#N/A</v>
          </cell>
          <cell r="V157" t="e">
            <v>#N/A</v>
          </cell>
          <cell r="W157" t="e">
            <v>#N/A</v>
          </cell>
          <cell r="X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  <cell r="AE157" t="e">
            <v>#N/A</v>
          </cell>
          <cell r="AF157" t="e">
            <v>#N/A</v>
          </cell>
          <cell r="AG157" t="e">
            <v>#N/A</v>
          </cell>
          <cell r="AH157" t="e">
            <v>#N/A</v>
          </cell>
          <cell r="AI157" t="e">
            <v>#N/A</v>
          </cell>
          <cell r="AJ157" t="e">
            <v>#N/A</v>
          </cell>
          <cell r="AK157" t="e">
            <v>#N/A</v>
          </cell>
          <cell r="AL157" t="e">
            <v>#N/A</v>
          </cell>
          <cell r="AM157" t="e">
            <v>#N/A</v>
          </cell>
          <cell r="AN157" t="e">
            <v>#N/A</v>
          </cell>
          <cell r="AO157" t="e">
            <v>#N/A</v>
          </cell>
          <cell r="AP157" t="e">
            <v>#N/A</v>
          </cell>
          <cell r="AQ157" t="e">
            <v>#N/A</v>
          </cell>
          <cell r="AR157" t="e">
            <v>#N/A</v>
          </cell>
          <cell r="AS157" t="e">
            <v>#N/A</v>
          </cell>
          <cell r="AT157" t="e">
            <v>#N/A</v>
          </cell>
          <cell r="AU157" t="e">
            <v>#N/A</v>
          </cell>
          <cell r="AV157" t="e">
            <v>#N/A</v>
          </cell>
          <cell r="AW157" t="e">
            <v>#N/A</v>
          </cell>
          <cell r="AX157" t="e">
            <v>#N/A</v>
          </cell>
          <cell r="AY157" t="e">
            <v>#N/A</v>
          </cell>
          <cell r="AZ157" t="e">
            <v>#N/A</v>
          </cell>
          <cell r="BA157" t="e">
            <v>#N/A</v>
          </cell>
          <cell r="BB157" t="e">
            <v>#N/A</v>
          </cell>
          <cell r="BC157" t="e">
            <v>#N/A</v>
          </cell>
          <cell r="BD157" t="e">
            <v>#N/A</v>
          </cell>
          <cell r="BE157" t="e">
            <v>#N/A</v>
          </cell>
          <cell r="BF157" t="e">
            <v>#N/A</v>
          </cell>
          <cell r="BG157" t="e">
            <v>#N/A</v>
          </cell>
          <cell r="BH157" t="e">
            <v>#N/A</v>
          </cell>
          <cell r="BI157" t="e">
            <v>#N/A</v>
          </cell>
          <cell r="BJ157" t="e">
            <v>#N/A</v>
          </cell>
          <cell r="BK157" t="e">
            <v>#N/A</v>
          </cell>
          <cell r="BL157" t="e">
            <v>#N/A</v>
          </cell>
          <cell r="BM157" t="e">
            <v>#N/A</v>
          </cell>
          <cell r="BN157" t="e">
            <v>#N/A</v>
          </cell>
          <cell r="BO157" t="e">
            <v>#N/A</v>
          </cell>
          <cell r="BP157" t="e">
            <v>#N/A</v>
          </cell>
          <cell r="BQ157" t="e">
            <v>#N/A</v>
          </cell>
          <cell r="BR157" t="e">
            <v>#N/A</v>
          </cell>
          <cell r="BS157" t="e">
            <v>#N/A</v>
          </cell>
          <cell r="BT157" t="e">
            <v>#N/A</v>
          </cell>
          <cell r="BU157" t="e">
            <v>#N/A</v>
          </cell>
        </row>
        <row r="158">
          <cell r="B158">
            <v>2027.151123046875</v>
          </cell>
          <cell r="C158">
            <v>3.0816650390625</v>
          </cell>
          <cell r="D158">
            <v>2030.2327880859375</v>
          </cell>
          <cell r="E158">
            <v>467.86081502325067</v>
          </cell>
          <cell r="F158">
            <v>468.09683277600544</v>
          </cell>
          <cell r="G158">
            <v>1.5201950185295785E-3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  <cell r="P158" t="e">
            <v>#N/A</v>
          </cell>
          <cell r="Q158" t="e">
            <v>#N/A</v>
          </cell>
          <cell r="R158" t="e">
            <v>#N/A</v>
          </cell>
          <cell r="S158" t="e">
            <v>#N/A</v>
          </cell>
          <cell r="T158" t="e">
            <v>#N/A</v>
          </cell>
          <cell r="U158" t="e">
            <v>#N/A</v>
          </cell>
          <cell r="V158" t="e">
            <v>#N/A</v>
          </cell>
          <cell r="W158" t="e">
            <v>#N/A</v>
          </cell>
          <cell r="X158" t="e">
            <v>#N/A</v>
          </cell>
          <cell r="Y158" t="e">
            <v>#N/A</v>
          </cell>
          <cell r="Z158" t="e">
            <v>#N/A</v>
          </cell>
          <cell r="AA158" t="e">
            <v>#N/A</v>
          </cell>
          <cell r="AB158" t="e">
            <v>#N/A</v>
          </cell>
          <cell r="AC158" t="e">
            <v>#N/A</v>
          </cell>
          <cell r="AD158" t="e">
            <v>#N/A</v>
          </cell>
          <cell r="AE158" t="e">
            <v>#N/A</v>
          </cell>
          <cell r="AF158" t="e">
            <v>#N/A</v>
          </cell>
          <cell r="AG158" t="e">
            <v>#N/A</v>
          </cell>
          <cell r="AH158" t="e">
            <v>#N/A</v>
          </cell>
          <cell r="AI158" t="e">
            <v>#N/A</v>
          </cell>
          <cell r="AJ158" t="e">
            <v>#N/A</v>
          </cell>
          <cell r="AK158" t="e">
            <v>#N/A</v>
          </cell>
          <cell r="AL158" t="e">
            <v>#N/A</v>
          </cell>
          <cell r="AM158" t="e">
            <v>#N/A</v>
          </cell>
          <cell r="AN158" t="e">
            <v>#N/A</v>
          </cell>
          <cell r="AO158" t="e">
            <v>#N/A</v>
          </cell>
          <cell r="AP158" t="e">
            <v>#N/A</v>
          </cell>
          <cell r="AQ158" t="e">
            <v>#N/A</v>
          </cell>
          <cell r="AR158" t="e">
            <v>#N/A</v>
          </cell>
          <cell r="AS158" t="e">
            <v>#N/A</v>
          </cell>
          <cell r="AT158" t="e">
            <v>#N/A</v>
          </cell>
          <cell r="AU158" t="e">
            <v>#N/A</v>
          </cell>
          <cell r="AV158" t="e">
            <v>#N/A</v>
          </cell>
          <cell r="AW158" t="e">
            <v>#N/A</v>
          </cell>
          <cell r="AX158" t="e">
            <v>#N/A</v>
          </cell>
          <cell r="AY158" t="e">
            <v>#N/A</v>
          </cell>
          <cell r="AZ158" t="e">
            <v>#N/A</v>
          </cell>
          <cell r="BA158" t="e">
            <v>#N/A</v>
          </cell>
          <cell r="BB158" t="e">
            <v>#N/A</v>
          </cell>
          <cell r="BC158" t="e">
            <v>#N/A</v>
          </cell>
          <cell r="BD158" t="e">
            <v>#N/A</v>
          </cell>
          <cell r="BE158" t="e">
            <v>#N/A</v>
          </cell>
          <cell r="BF158" t="e">
            <v>#N/A</v>
          </cell>
          <cell r="BG158" t="e">
            <v>#N/A</v>
          </cell>
          <cell r="BH158" t="e">
            <v>#N/A</v>
          </cell>
          <cell r="BI158" t="e">
            <v>#N/A</v>
          </cell>
          <cell r="BJ158" t="e">
            <v>#N/A</v>
          </cell>
          <cell r="BK158" t="e">
            <v>#N/A</v>
          </cell>
          <cell r="BL158" t="e">
            <v>#N/A</v>
          </cell>
          <cell r="BM158" t="e">
            <v>#N/A</v>
          </cell>
          <cell r="BN158" t="e">
            <v>#N/A</v>
          </cell>
          <cell r="BO158" t="e">
            <v>#N/A</v>
          </cell>
          <cell r="BP158" t="e">
            <v>#N/A</v>
          </cell>
          <cell r="BQ158" t="e">
            <v>#N/A</v>
          </cell>
          <cell r="BR158" t="e">
            <v>#N/A</v>
          </cell>
          <cell r="BS158" t="e">
            <v>#N/A</v>
          </cell>
          <cell r="BT158" t="e">
            <v>#N/A</v>
          </cell>
          <cell r="BU158" t="e">
            <v>#N/A</v>
          </cell>
        </row>
        <row r="159">
          <cell r="B159">
            <v>2006.72216796875</v>
          </cell>
          <cell r="C159">
            <v>3.4403076171875</v>
          </cell>
          <cell r="D159">
            <v>2010.1624755859375</v>
          </cell>
          <cell r="E159">
            <v>469.86753719121941</v>
          </cell>
          <cell r="F159">
            <v>470.1069952515914</v>
          </cell>
          <cell r="G159">
            <v>1.7143915944626545E-3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  <cell r="P159" t="e">
            <v>#N/A</v>
          </cell>
          <cell r="Q159" t="e">
            <v>#N/A</v>
          </cell>
          <cell r="R159" t="e">
            <v>#N/A</v>
          </cell>
          <cell r="S159" t="e">
            <v>#N/A</v>
          </cell>
          <cell r="T159" t="e">
            <v>#N/A</v>
          </cell>
          <cell r="U159" t="e">
            <v>#N/A</v>
          </cell>
          <cell r="V159" t="e">
            <v>#N/A</v>
          </cell>
          <cell r="W159" t="e">
            <v>#N/A</v>
          </cell>
          <cell r="X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  <cell r="AD159" t="e">
            <v>#N/A</v>
          </cell>
          <cell r="AE159" t="e">
            <v>#N/A</v>
          </cell>
          <cell r="AF159" t="e">
            <v>#N/A</v>
          </cell>
          <cell r="AG159" t="e">
            <v>#N/A</v>
          </cell>
          <cell r="AH159" t="e">
            <v>#N/A</v>
          </cell>
          <cell r="AI159" t="e">
            <v>#N/A</v>
          </cell>
          <cell r="AJ159" t="e">
            <v>#N/A</v>
          </cell>
          <cell r="AK159" t="e">
            <v>#N/A</v>
          </cell>
          <cell r="AL159" t="e">
            <v>#N/A</v>
          </cell>
          <cell r="AM159" t="e">
            <v>#N/A</v>
          </cell>
          <cell r="AN159" t="e">
            <v>#N/A</v>
          </cell>
          <cell r="AO159" t="e">
            <v>#N/A</v>
          </cell>
          <cell r="AP159" t="e">
            <v>#N/A</v>
          </cell>
          <cell r="AQ159" t="e">
            <v>#N/A</v>
          </cell>
          <cell r="AR159" t="e">
            <v>#N/A</v>
          </cell>
          <cell r="AS159" t="e">
            <v>#N/A</v>
          </cell>
          <cell r="AT159" t="e">
            <v>#N/A</v>
          </cell>
          <cell r="AU159" t="e">
            <v>#N/A</v>
          </cell>
          <cell r="AV159" t="e">
            <v>#N/A</v>
          </cell>
          <cell r="AW159" t="e">
            <v>#N/A</v>
          </cell>
          <cell r="AX159" t="e">
            <v>#N/A</v>
          </cell>
          <cell r="AY159" t="e">
            <v>#N/A</v>
          </cell>
          <cell r="AZ159" t="e">
            <v>#N/A</v>
          </cell>
          <cell r="BA159" t="e">
            <v>#N/A</v>
          </cell>
          <cell r="BB159" t="e">
            <v>#N/A</v>
          </cell>
          <cell r="BC159" t="e">
            <v>#N/A</v>
          </cell>
          <cell r="BD159" t="e">
            <v>#N/A</v>
          </cell>
          <cell r="BE159" t="e">
            <v>#N/A</v>
          </cell>
          <cell r="BF159" t="e">
            <v>#N/A</v>
          </cell>
          <cell r="BG159" t="e">
            <v>#N/A</v>
          </cell>
          <cell r="BH159" t="e">
            <v>#N/A</v>
          </cell>
          <cell r="BI159" t="e">
            <v>#N/A</v>
          </cell>
          <cell r="BJ159" t="e">
            <v>#N/A</v>
          </cell>
          <cell r="BK159" t="e">
            <v>#N/A</v>
          </cell>
          <cell r="BL159" t="e">
            <v>#N/A</v>
          </cell>
          <cell r="BM159" t="e">
            <v>#N/A</v>
          </cell>
          <cell r="BN159" t="e">
            <v>#N/A</v>
          </cell>
          <cell r="BO159" t="e">
            <v>#N/A</v>
          </cell>
          <cell r="BP159" t="e">
            <v>#N/A</v>
          </cell>
          <cell r="BQ159" t="e">
            <v>#N/A</v>
          </cell>
          <cell r="BR159" t="e">
            <v>#N/A</v>
          </cell>
          <cell r="BS159" t="e">
            <v>#N/A</v>
          </cell>
          <cell r="BT159" t="e">
            <v>#N/A</v>
          </cell>
          <cell r="BU159" t="e">
            <v>#N/A</v>
          </cell>
        </row>
        <row r="160">
          <cell r="B160">
            <v>3071.906494140625</v>
          </cell>
          <cell r="C160">
            <v>14.403076171875</v>
          </cell>
          <cell r="D160">
            <v>3086.3095703125</v>
          </cell>
          <cell r="E160">
            <v>472.93944368536006</v>
          </cell>
          <cell r="F160">
            <v>473.19330482190389</v>
          </cell>
          <cell r="G160">
            <v>4.688644071474026E-3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  <cell r="O160" t="e">
            <v>#N/A</v>
          </cell>
          <cell r="P160" t="e">
            <v>#N/A</v>
          </cell>
          <cell r="Q160" t="e">
            <v>#N/A</v>
          </cell>
          <cell r="R160" t="e">
            <v>#N/A</v>
          </cell>
          <cell r="S160" t="e">
            <v>#N/A</v>
          </cell>
          <cell r="T160" t="e">
            <v>#N/A</v>
          </cell>
          <cell r="U160" t="e">
            <v>#N/A</v>
          </cell>
          <cell r="V160" t="e">
            <v>#N/A</v>
          </cell>
          <cell r="W160" t="e">
            <v>#N/A</v>
          </cell>
          <cell r="X160" t="e">
            <v>#N/A</v>
          </cell>
          <cell r="Y160" t="e">
            <v>#N/A</v>
          </cell>
          <cell r="Z160" t="e">
            <v>#N/A</v>
          </cell>
          <cell r="AA160" t="e">
            <v>#N/A</v>
          </cell>
          <cell r="AB160" t="e">
            <v>#N/A</v>
          </cell>
          <cell r="AC160" t="e">
            <v>#N/A</v>
          </cell>
          <cell r="AD160" t="e">
            <v>#N/A</v>
          </cell>
          <cell r="AE160" t="e">
            <v>#N/A</v>
          </cell>
          <cell r="AF160" t="e">
            <v>#N/A</v>
          </cell>
          <cell r="AG160" t="e">
            <v>#N/A</v>
          </cell>
          <cell r="AH160" t="e">
            <v>#N/A</v>
          </cell>
          <cell r="AI160" t="e">
            <v>#N/A</v>
          </cell>
          <cell r="AJ160" t="e">
            <v>#N/A</v>
          </cell>
          <cell r="AK160" t="e">
            <v>#N/A</v>
          </cell>
          <cell r="AL160" t="e">
            <v>#N/A</v>
          </cell>
          <cell r="AM160" t="e">
            <v>#N/A</v>
          </cell>
          <cell r="AN160" t="e">
            <v>#N/A</v>
          </cell>
          <cell r="AO160" t="e">
            <v>#N/A</v>
          </cell>
          <cell r="AP160" t="e">
            <v>#N/A</v>
          </cell>
          <cell r="AQ160" t="e">
            <v>#N/A</v>
          </cell>
          <cell r="AR160" t="e">
            <v>#N/A</v>
          </cell>
          <cell r="AS160" t="e">
            <v>#N/A</v>
          </cell>
          <cell r="AT160" t="e">
            <v>#N/A</v>
          </cell>
          <cell r="AU160" t="e">
            <v>#N/A</v>
          </cell>
          <cell r="AV160" t="e">
            <v>#N/A</v>
          </cell>
          <cell r="AW160" t="e">
            <v>#N/A</v>
          </cell>
          <cell r="AX160" t="e">
            <v>#N/A</v>
          </cell>
          <cell r="AY160" t="e">
            <v>#N/A</v>
          </cell>
          <cell r="AZ160" t="e">
            <v>#N/A</v>
          </cell>
          <cell r="BA160" t="e">
            <v>#N/A</v>
          </cell>
          <cell r="BB160" t="e">
            <v>#N/A</v>
          </cell>
          <cell r="BC160" t="e">
            <v>#N/A</v>
          </cell>
          <cell r="BD160" t="e">
            <v>#N/A</v>
          </cell>
          <cell r="BE160" t="e">
            <v>#N/A</v>
          </cell>
          <cell r="BF160" t="e">
            <v>#N/A</v>
          </cell>
          <cell r="BG160" t="e">
            <v>#N/A</v>
          </cell>
          <cell r="BH160" t="e">
            <v>#N/A</v>
          </cell>
          <cell r="BI160" t="e">
            <v>#N/A</v>
          </cell>
          <cell r="BJ160" t="e">
            <v>#N/A</v>
          </cell>
          <cell r="BK160" t="e">
            <v>#N/A</v>
          </cell>
          <cell r="BL160" t="e">
            <v>#N/A</v>
          </cell>
          <cell r="BM160" t="e">
            <v>#N/A</v>
          </cell>
          <cell r="BN160" t="e">
            <v>#N/A</v>
          </cell>
          <cell r="BO160" t="e">
            <v>#N/A</v>
          </cell>
          <cell r="BP160" t="e">
            <v>#N/A</v>
          </cell>
          <cell r="BQ160" t="e">
            <v>#N/A</v>
          </cell>
          <cell r="BR160" t="e">
            <v>#N/A</v>
          </cell>
          <cell r="BS160" t="e">
            <v>#N/A</v>
          </cell>
          <cell r="BT160" t="e">
            <v>#N/A</v>
          </cell>
          <cell r="BU160" t="e">
            <v>#N/A</v>
          </cell>
        </row>
        <row r="161">
          <cell r="B161">
            <v>2766.556884765625</v>
          </cell>
          <cell r="C161">
            <v>7.126220703125</v>
          </cell>
          <cell r="D161">
            <v>2773.68310546875</v>
          </cell>
          <cell r="E161">
            <v>475.7060005701257</v>
          </cell>
          <cell r="F161">
            <v>475.96698792737266</v>
          </cell>
          <cell r="G161">
            <v>2.5758446328598495E-3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  <cell r="P161" t="e">
            <v>#N/A</v>
          </cell>
          <cell r="Q161" t="e">
            <v>#N/A</v>
          </cell>
          <cell r="R161" t="e">
            <v>#N/A</v>
          </cell>
          <cell r="S161" t="e">
            <v>#N/A</v>
          </cell>
          <cell r="T161" t="e">
            <v>#N/A</v>
          </cell>
          <cell r="U161" t="e">
            <v>#N/A</v>
          </cell>
          <cell r="V161" t="e">
            <v>#N/A</v>
          </cell>
          <cell r="W161" t="e">
            <v>#N/A</v>
          </cell>
          <cell r="X161" t="e">
            <v>#N/A</v>
          </cell>
          <cell r="Y161" t="e">
            <v>#N/A</v>
          </cell>
          <cell r="Z161" t="e">
            <v>#N/A</v>
          </cell>
          <cell r="AA161" t="e">
            <v>#N/A</v>
          </cell>
          <cell r="AB161" t="e">
            <v>#N/A</v>
          </cell>
          <cell r="AC161" t="e">
            <v>#N/A</v>
          </cell>
          <cell r="AD161" t="e">
            <v>#N/A</v>
          </cell>
          <cell r="AE161" t="e">
            <v>#N/A</v>
          </cell>
          <cell r="AF161" t="e">
            <v>#N/A</v>
          </cell>
          <cell r="AG161" t="e">
            <v>#N/A</v>
          </cell>
          <cell r="AH161" t="e">
            <v>#N/A</v>
          </cell>
          <cell r="AI161" t="e">
            <v>#N/A</v>
          </cell>
          <cell r="AJ161" t="e">
            <v>#N/A</v>
          </cell>
          <cell r="AK161" t="e">
            <v>#N/A</v>
          </cell>
          <cell r="AL161" t="e">
            <v>#N/A</v>
          </cell>
          <cell r="AM161" t="e">
            <v>#N/A</v>
          </cell>
          <cell r="AN161" t="e">
            <v>#N/A</v>
          </cell>
          <cell r="AO161" t="e">
            <v>#N/A</v>
          </cell>
          <cell r="AP161" t="e">
            <v>#N/A</v>
          </cell>
          <cell r="AQ161" t="e">
            <v>#N/A</v>
          </cell>
          <cell r="AR161" t="e">
            <v>#N/A</v>
          </cell>
          <cell r="AS161" t="e">
            <v>#N/A</v>
          </cell>
          <cell r="AT161" t="e">
            <v>#N/A</v>
          </cell>
          <cell r="AU161" t="e">
            <v>#N/A</v>
          </cell>
          <cell r="AV161" t="e">
            <v>#N/A</v>
          </cell>
          <cell r="AW161" t="e">
            <v>#N/A</v>
          </cell>
          <cell r="AX161" t="e">
            <v>#N/A</v>
          </cell>
          <cell r="AY161" t="e">
            <v>#N/A</v>
          </cell>
          <cell r="AZ161" t="e">
            <v>#N/A</v>
          </cell>
          <cell r="BA161" t="e">
            <v>#N/A</v>
          </cell>
          <cell r="BB161" t="e">
            <v>#N/A</v>
          </cell>
          <cell r="BC161" t="e">
            <v>#N/A</v>
          </cell>
          <cell r="BD161" t="e">
            <v>#N/A</v>
          </cell>
          <cell r="BE161" t="e">
            <v>#N/A</v>
          </cell>
          <cell r="BF161" t="e">
            <v>#N/A</v>
          </cell>
          <cell r="BG161" t="e">
            <v>#N/A</v>
          </cell>
          <cell r="BH161" t="e">
            <v>#N/A</v>
          </cell>
          <cell r="BI161" t="e">
            <v>#N/A</v>
          </cell>
          <cell r="BJ161" t="e">
            <v>#N/A</v>
          </cell>
          <cell r="BK161" t="e">
            <v>#N/A</v>
          </cell>
          <cell r="BL161" t="e">
            <v>#N/A</v>
          </cell>
          <cell r="BM161" t="e">
            <v>#N/A</v>
          </cell>
          <cell r="BN161" t="e">
            <v>#N/A</v>
          </cell>
          <cell r="BO161" t="e">
            <v>#N/A</v>
          </cell>
          <cell r="BP161" t="e">
            <v>#N/A</v>
          </cell>
          <cell r="BQ161" t="e">
            <v>#N/A</v>
          </cell>
          <cell r="BR161" t="e">
            <v>#N/A</v>
          </cell>
          <cell r="BS161" t="e">
            <v>#N/A</v>
          </cell>
          <cell r="BT161" t="e">
            <v>#N/A</v>
          </cell>
          <cell r="BU161" t="e">
            <v>#N/A</v>
          </cell>
        </row>
        <row r="162">
          <cell r="B162">
            <v>2621.312255859375</v>
          </cell>
          <cell r="C162">
            <v>5.779541015625</v>
          </cell>
          <cell r="D162">
            <v>2627.091796875</v>
          </cell>
          <cell r="E162">
            <v>478.32731282598508</v>
          </cell>
          <cell r="F162">
            <v>478.59407972424765</v>
          </cell>
          <cell r="G162">
            <v>2.204827373276911E-3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A162" t="e">
            <v>#N/A</v>
          </cell>
          <cell r="AB162" t="e">
            <v>#N/A</v>
          </cell>
          <cell r="AC162" t="e">
            <v>#N/A</v>
          </cell>
          <cell r="AD162" t="e">
            <v>#N/A</v>
          </cell>
          <cell r="AE162" t="e">
            <v>#N/A</v>
          </cell>
          <cell r="AF162" t="e">
            <v>#N/A</v>
          </cell>
          <cell r="AG162" t="e">
            <v>#N/A</v>
          </cell>
          <cell r="AH162" t="e">
            <v>#N/A</v>
          </cell>
          <cell r="AI162" t="e">
            <v>#N/A</v>
          </cell>
          <cell r="AJ162" t="e">
            <v>#N/A</v>
          </cell>
          <cell r="AK162" t="e">
            <v>#N/A</v>
          </cell>
          <cell r="AL162" t="e">
            <v>#N/A</v>
          </cell>
          <cell r="AM162" t="e">
            <v>#N/A</v>
          </cell>
          <cell r="AN162" t="e">
            <v>#N/A</v>
          </cell>
          <cell r="AO162" t="e">
            <v>#N/A</v>
          </cell>
          <cell r="AP162" t="e">
            <v>#N/A</v>
          </cell>
          <cell r="AQ162" t="e">
            <v>#N/A</v>
          </cell>
          <cell r="AR162" t="e">
            <v>#N/A</v>
          </cell>
          <cell r="AS162" t="e">
            <v>#N/A</v>
          </cell>
          <cell r="AT162" t="e">
            <v>#N/A</v>
          </cell>
          <cell r="AU162" t="e">
            <v>#N/A</v>
          </cell>
          <cell r="AV162" t="e">
            <v>#N/A</v>
          </cell>
          <cell r="AW162" t="e">
            <v>#N/A</v>
          </cell>
          <cell r="AX162" t="e">
            <v>#N/A</v>
          </cell>
          <cell r="AY162" t="e">
            <v>#N/A</v>
          </cell>
          <cell r="AZ162" t="e">
            <v>#N/A</v>
          </cell>
          <cell r="BA162" t="e">
            <v>#N/A</v>
          </cell>
          <cell r="BB162" t="e">
            <v>#N/A</v>
          </cell>
          <cell r="BC162" t="e">
            <v>#N/A</v>
          </cell>
          <cell r="BD162" t="e">
            <v>#N/A</v>
          </cell>
          <cell r="BE162" t="e">
            <v>#N/A</v>
          </cell>
          <cell r="BF162" t="e">
            <v>#N/A</v>
          </cell>
          <cell r="BG162" t="e">
            <v>#N/A</v>
          </cell>
          <cell r="BH162" t="e">
            <v>#N/A</v>
          </cell>
          <cell r="BI162" t="e">
            <v>#N/A</v>
          </cell>
          <cell r="BJ162" t="e">
            <v>#N/A</v>
          </cell>
          <cell r="BK162" t="e">
            <v>#N/A</v>
          </cell>
          <cell r="BL162" t="e">
            <v>#N/A</v>
          </cell>
          <cell r="BM162" t="e">
            <v>#N/A</v>
          </cell>
          <cell r="BN162" t="e">
            <v>#N/A</v>
          </cell>
          <cell r="BO162" t="e">
            <v>#N/A</v>
          </cell>
          <cell r="BP162" t="e">
            <v>#N/A</v>
          </cell>
          <cell r="BQ162" t="e">
            <v>#N/A</v>
          </cell>
          <cell r="BR162" t="e">
            <v>#N/A</v>
          </cell>
          <cell r="BS162" t="e">
            <v>#N/A</v>
          </cell>
          <cell r="BT162" t="e">
            <v>#N/A</v>
          </cell>
          <cell r="BU162" t="e">
            <v>#N/A</v>
          </cell>
        </row>
        <row r="163">
          <cell r="B163">
            <v>2687.2431640625</v>
          </cell>
          <cell r="C163">
            <v>5.38525390625</v>
          </cell>
          <cell r="D163">
            <v>2692.62841796875</v>
          </cell>
          <cell r="E163">
            <v>481.0145559900476</v>
          </cell>
          <cell r="F163">
            <v>481.28670814221641</v>
          </cell>
          <cell r="G163">
            <v>2.0040069236267857E-3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A163" t="e">
            <v>#N/A</v>
          </cell>
          <cell r="AB163" t="e">
            <v>#N/A</v>
          </cell>
          <cell r="AC163" t="e">
            <v>#N/A</v>
          </cell>
          <cell r="AD163" t="e">
            <v>#N/A</v>
          </cell>
          <cell r="AE163" t="e">
            <v>#N/A</v>
          </cell>
          <cell r="AF163" t="e">
            <v>#N/A</v>
          </cell>
          <cell r="AG163" t="e">
            <v>#N/A</v>
          </cell>
          <cell r="AH163" t="e">
            <v>#N/A</v>
          </cell>
          <cell r="AI163" t="e">
            <v>#N/A</v>
          </cell>
          <cell r="AJ163" t="e">
            <v>#N/A</v>
          </cell>
          <cell r="AK163" t="e">
            <v>#N/A</v>
          </cell>
          <cell r="AL163" t="e">
            <v>#N/A</v>
          </cell>
          <cell r="AM163" t="e">
            <v>#N/A</v>
          </cell>
          <cell r="AN163" t="e">
            <v>#N/A</v>
          </cell>
          <cell r="AO163" t="e">
            <v>#N/A</v>
          </cell>
          <cell r="AP163" t="e">
            <v>#N/A</v>
          </cell>
          <cell r="AQ163" t="e">
            <v>#N/A</v>
          </cell>
          <cell r="AR163" t="e">
            <v>#N/A</v>
          </cell>
          <cell r="AS163" t="e">
            <v>#N/A</v>
          </cell>
          <cell r="AT163" t="e">
            <v>#N/A</v>
          </cell>
          <cell r="AU163" t="e">
            <v>#N/A</v>
          </cell>
          <cell r="AV163" t="e">
            <v>#N/A</v>
          </cell>
          <cell r="AW163" t="e">
            <v>#N/A</v>
          </cell>
          <cell r="AX163" t="e">
            <v>#N/A</v>
          </cell>
          <cell r="AY163" t="e">
            <v>#N/A</v>
          </cell>
          <cell r="AZ163" t="e">
            <v>#N/A</v>
          </cell>
          <cell r="BA163" t="e">
            <v>#N/A</v>
          </cell>
          <cell r="BB163" t="e">
            <v>#N/A</v>
          </cell>
          <cell r="BC163" t="e">
            <v>#N/A</v>
          </cell>
          <cell r="BD163" t="e">
            <v>#N/A</v>
          </cell>
          <cell r="BE163" t="e">
            <v>#N/A</v>
          </cell>
          <cell r="BF163" t="e">
            <v>#N/A</v>
          </cell>
          <cell r="BG163" t="e">
            <v>#N/A</v>
          </cell>
          <cell r="BH163" t="e">
            <v>#N/A</v>
          </cell>
          <cell r="BI163" t="e">
            <v>#N/A</v>
          </cell>
          <cell r="BJ163" t="e">
            <v>#N/A</v>
          </cell>
          <cell r="BK163" t="e">
            <v>#N/A</v>
          </cell>
          <cell r="BL163" t="e">
            <v>#N/A</v>
          </cell>
          <cell r="BM163" t="e">
            <v>#N/A</v>
          </cell>
          <cell r="BN163" t="e">
            <v>#N/A</v>
          </cell>
          <cell r="BO163" t="e">
            <v>#N/A</v>
          </cell>
          <cell r="BP163" t="e">
            <v>#N/A</v>
          </cell>
          <cell r="BQ163" t="e">
            <v>#N/A</v>
          </cell>
          <cell r="BR163" t="e">
            <v>#N/A</v>
          </cell>
          <cell r="BS163" t="e">
            <v>#N/A</v>
          </cell>
          <cell r="BT163" t="e">
            <v>#N/A</v>
          </cell>
          <cell r="BU163" t="e">
            <v>#N/A</v>
          </cell>
        </row>
        <row r="164">
          <cell r="B164">
            <v>2649.67431640625</v>
          </cell>
          <cell r="C164">
            <v>5.31005859375</v>
          </cell>
          <cell r="D164">
            <v>2654.984375</v>
          </cell>
          <cell r="E164">
            <v>483.66423030645387</v>
          </cell>
          <cell r="F164">
            <v>483.94169251721644</v>
          </cell>
          <cell r="G164">
            <v>2.0040419914520006E-3</v>
          </cell>
          <cell r="H164" t="e">
            <v>#N/A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  <cell r="P164" t="e">
            <v>#N/A</v>
          </cell>
          <cell r="Q164" t="e">
            <v>#N/A</v>
          </cell>
          <cell r="R164" t="e">
            <v>#N/A</v>
          </cell>
          <cell r="S164" t="e">
            <v>#N/A</v>
          </cell>
          <cell r="T164" t="e">
            <v>#N/A</v>
          </cell>
          <cell r="U164" t="e">
            <v>#N/A</v>
          </cell>
          <cell r="V164" t="e">
            <v>#N/A</v>
          </cell>
          <cell r="W164" t="e">
            <v>#N/A</v>
          </cell>
          <cell r="X164" t="e">
            <v>#N/A</v>
          </cell>
          <cell r="Y164" t="e">
            <v>#N/A</v>
          </cell>
          <cell r="Z164" t="e">
            <v>#N/A</v>
          </cell>
          <cell r="AA164" t="e">
            <v>#N/A</v>
          </cell>
          <cell r="AB164" t="e">
            <v>#N/A</v>
          </cell>
          <cell r="AC164" t="e">
            <v>#N/A</v>
          </cell>
          <cell r="AD164" t="e">
            <v>#N/A</v>
          </cell>
          <cell r="AE164" t="e">
            <v>#N/A</v>
          </cell>
          <cell r="AF164" t="e">
            <v>#N/A</v>
          </cell>
          <cell r="AG164" t="e">
            <v>#N/A</v>
          </cell>
          <cell r="AH164" t="e">
            <v>#N/A</v>
          </cell>
          <cell r="AI164" t="e">
            <v>#N/A</v>
          </cell>
          <cell r="AJ164" t="e">
            <v>#N/A</v>
          </cell>
          <cell r="AK164" t="e">
            <v>#N/A</v>
          </cell>
          <cell r="AL164" t="e">
            <v>#N/A</v>
          </cell>
          <cell r="AM164" t="e">
            <v>#N/A</v>
          </cell>
          <cell r="AN164" t="e">
            <v>#N/A</v>
          </cell>
          <cell r="AO164" t="e">
            <v>#N/A</v>
          </cell>
          <cell r="AP164" t="e">
            <v>#N/A</v>
          </cell>
          <cell r="AQ164" t="e">
            <v>#N/A</v>
          </cell>
          <cell r="AR164" t="e">
            <v>#N/A</v>
          </cell>
          <cell r="AS164" t="e">
            <v>#N/A</v>
          </cell>
          <cell r="AT164" t="e">
            <v>#N/A</v>
          </cell>
          <cell r="AU164" t="e">
            <v>#N/A</v>
          </cell>
          <cell r="AV164" t="e">
            <v>#N/A</v>
          </cell>
          <cell r="AW164" t="e">
            <v>#N/A</v>
          </cell>
          <cell r="AX164" t="e">
            <v>#N/A</v>
          </cell>
          <cell r="AY164" t="e">
            <v>#N/A</v>
          </cell>
          <cell r="AZ164" t="e">
            <v>#N/A</v>
          </cell>
          <cell r="BA164" t="e">
            <v>#N/A</v>
          </cell>
          <cell r="BB164" t="e">
            <v>#N/A</v>
          </cell>
          <cell r="BC164" t="e">
            <v>#N/A</v>
          </cell>
          <cell r="BD164" t="e">
            <v>#N/A</v>
          </cell>
          <cell r="BE164" t="e">
            <v>#N/A</v>
          </cell>
          <cell r="BF164" t="e">
            <v>#N/A</v>
          </cell>
          <cell r="BG164" t="e">
            <v>#N/A</v>
          </cell>
          <cell r="BH164" t="e">
            <v>#N/A</v>
          </cell>
          <cell r="BI164" t="e">
            <v>#N/A</v>
          </cell>
          <cell r="BJ164" t="e">
            <v>#N/A</v>
          </cell>
          <cell r="BK164" t="e">
            <v>#N/A</v>
          </cell>
          <cell r="BL164" t="e">
            <v>#N/A</v>
          </cell>
          <cell r="BM164" t="e">
            <v>#N/A</v>
          </cell>
          <cell r="BN164" t="e">
            <v>#N/A</v>
          </cell>
          <cell r="BO164" t="e">
            <v>#N/A</v>
          </cell>
          <cell r="BP164" t="e">
            <v>#N/A</v>
          </cell>
          <cell r="BQ164" t="e">
            <v>#N/A</v>
          </cell>
          <cell r="BR164" t="e">
            <v>#N/A</v>
          </cell>
          <cell r="BS164" t="e">
            <v>#N/A</v>
          </cell>
          <cell r="BT164" t="e">
            <v>#N/A</v>
          </cell>
          <cell r="BU164" t="e">
            <v>#N/A</v>
          </cell>
        </row>
        <row r="165">
          <cell r="B165">
            <v>2641.140869140625</v>
          </cell>
          <cell r="C165">
            <v>5.29296875</v>
          </cell>
          <cell r="D165">
            <v>2646.433837890625</v>
          </cell>
          <cell r="E165">
            <v>486.30537117559447</v>
          </cell>
          <cell r="F165">
            <v>486.58812635510708</v>
          </cell>
          <cell r="G165">
            <v>2.0040463618747556E-3</v>
          </cell>
          <cell r="H165" t="e">
            <v>#N/A</v>
          </cell>
          <cell r="I165" t="e">
            <v>#N/A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  <cell r="O165" t="e">
            <v>#N/A</v>
          </cell>
          <cell r="P165" t="e">
            <v>#N/A</v>
          </cell>
          <cell r="Q165" t="e">
            <v>#N/A</v>
          </cell>
          <cell r="R165" t="e">
            <v>#N/A</v>
          </cell>
          <cell r="S165" t="e">
            <v>#N/A</v>
          </cell>
          <cell r="T165" t="e">
            <v>#N/A</v>
          </cell>
          <cell r="U165" t="e">
            <v>#N/A</v>
          </cell>
          <cell r="V165" t="e">
            <v>#N/A</v>
          </cell>
          <cell r="W165" t="e">
            <v>#N/A</v>
          </cell>
          <cell r="X165" t="e">
            <v>#N/A</v>
          </cell>
          <cell r="Y165" t="e">
            <v>#N/A</v>
          </cell>
          <cell r="Z165" t="e">
            <v>#N/A</v>
          </cell>
          <cell r="AA165" t="e">
            <v>#N/A</v>
          </cell>
          <cell r="AB165" t="e">
            <v>#N/A</v>
          </cell>
          <cell r="AC165" t="e">
            <v>#N/A</v>
          </cell>
          <cell r="AD165" t="e">
            <v>#N/A</v>
          </cell>
          <cell r="AE165" t="e">
            <v>#N/A</v>
          </cell>
          <cell r="AF165" t="e">
            <v>#N/A</v>
          </cell>
          <cell r="AG165" t="e">
            <v>#N/A</v>
          </cell>
          <cell r="AH165" t="e">
            <v>#N/A</v>
          </cell>
          <cell r="AI165" t="e">
            <v>#N/A</v>
          </cell>
          <cell r="AJ165" t="e">
            <v>#N/A</v>
          </cell>
          <cell r="AK165" t="e">
            <v>#N/A</v>
          </cell>
          <cell r="AL165" t="e">
            <v>#N/A</v>
          </cell>
          <cell r="AM165" t="e">
            <v>#N/A</v>
          </cell>
          <cell r="AN165" t="e">
            <v>#N/A</v>
          </cell>
          <cell r="AO165" t="e">
            <v>#N/A</v>
          </cell>
          <cell r="AP165" t="e">
            <v>#N/A</v>
          </cell>
          <cell r="AQ165" t="e">
            <v>#N/A</v>
          </cell>
          <cell r="AR165" t="e">
            <v>#N/A</v>
          </cell>
          <cell r="AS165" t="e">
            <v>#N/A</v>
          </cell>
          <cell r="AT165" t="e">
            <v>#N/A</v>
          </cell>
          <cell r="AU165" t="e">
            <v>#N/A</v>
          </cell>
          <cell r="AV165" t="e">
            <v>#N/A</v>
          </cell>
          <cell r="AW165" t="e">
            <v>#N/A</v>
          </cell>
          <cell r="AX165" t="e">
            <v>#N/A</v>
          </cell>
          <cell r="AY165" t="e">
            <v>#N/A</v>
          </cell>
          <cell r="AZ165" t="e">
            <v>#N/A</v>
          </cell>
          <cell r="BA165" t="e">
            <v>#N/A</v>
          </cell>
          <cell r="BB165" t="e">
            <v>#N/A</v>
          </cell>
          <cell r="BC165" t="e">
            <v>#N/A</v>
          </cell>
          <cell r="BD165" t="e">
            <v>#N/A</v>
          </cell>
          <cell r="BE165" t="e">
            <v>#N/A</v>
          </cell>
          <cell r="BF165" t="e">
            <v>#N/A</v>
          </cell>
          <cell r="BG165" t="e">
            <v>#N/A</v>
          </cell>
          <cell r="BH165" t="e">
            <v>#N/A</v>
          </cell>
          <cell r="BI165" t="e">
            <v>#N/A</v>
          </cell>
          <cell r="BJ165" t="e">
            <v>#N/A</v>
          </cell>
          <cell r="BK165" t="e">
            <v>#N/A</v>
          </cell>
          <cell r="BL165" t="e">
            <v>#N/A</v>
          </cell>
          <cell r="BM165" t="e">
            <v>#N/A</v>
          </cell>
          <cell r="BN165" t="e">
            <v>#N/A</v>
          </cell>
          <cell r="BO165" t="e">
            <v>#N/A</v>
          </cell>
          <cell r="BP165" t="e">
            <v>#N/A</v>
          </cell>
          <cell r="BQ165" t="e">
            <v>#N/A</v>
          </cell>
          <cell r="BR165" t="e">
            <v>#N/A</v>
          </cell>
          <cell r="BS165" t="e">
            <v>#N/A</v>
          </cell>
          <cell r="BT165" t="e">
            <v>#N/A</v>
          </cell>
          <cell r="BU165" t="e">
            <v>#N/A</v>
          </cell>
        </row>
        <row r="166">
          <cell r="B166">
            <v>2654.60595703125</v>
          </cell>
          <cell r="C166">
            <v>5.31982421875</v>
          </cell>
          <cell r="D166">
            <v>2659.92578125</v>
          </cell>
          <cell r="E166">
            <v>488.95997713262574</v>
          </cell>
          <cell r="F166">
            <v>489.2480521363571</v>
          </cell>
          <cell r="G166">
            <v>2.0039976948968232E-3</v>
          </cell>
          <cell r="H166" t="e">
            <v>#N/A</v>
          </cell>
          <cell r="I166" t="e">
            <v>#N/A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  <cell r="O166" t="e">
            <v>#N/A</v>
          </cell>
          <cell r="P166" t="e">
            <v>#N/A</v>
          </cell>
          <cell r="Q166" t="e">
            <v>#N/A</v>
          </cell>
          <cell r="R166" t="e">
            <v>#N/A</v>
          </cell>
          <cell r="S166" t="e">
            <v>#N/A</v>
          </cell>
          <cell r="T166" t="e">
            <v>#N/A</v>
          </cell>
          <cell r="U166" t="e">
            <v>#N/A</v>
          </cell>
          <cell r="V166" t="e">
            <v>#N/A</v>
          </cell>
          <cell r="W166" t="e">
            <v>#N/A</v>
          </cell>
          <cell r="X166" t="e">
            <v>#N/A</v>
          </cell>
          <cell r="Y166" t="e">
            <v>#N/A</v>
          </cell>
          <cell r="Z166" t="e">
            <v>#N/A</v>
          </cell>
          <cell r="AA166" t="e">
            <v>#N/A</v>
          </cell>
          <cell r="AB166" t="e">
            <v>#N/A</v>
          </cell>
          <cell r="AC166" t="e">
            <v>#N/A</v>
          </cell>
          <cell r="AD166" t="e">
            <v>#N/A</v>
          </cell>
          <cell r="AE166" t="e">
            <v>#N/A</v>
          </cell>
          <cell r="AF166" t="e">
            <v>#N/A</v>
          </cell>
          <cell r="AG166" t="e">
            <v>#N/A</v>
          </cell>
          <cell r="AH166" t="e">
            <v>#N/A</v>
          </cell>
          <cell r="AI166" t="e">
            <v>#N/A</v>
          </cell>
          <cell r="AJ166" t="e">
            <v>#N/A</v>
          </cell>
          <cell r="AK166" t="e">
            <v>#N/A</v>
          </cell>
          <cell r="AL166" t="e">
            <v>#N/A</v>
          </cell>
          <cell r="AM166" t="e">
            <v>#N/A</v>
          </cell>
          <cell r="AN166" t="e">
            <v>#N/A</v>
          </cell>
          <cell r="AO166" t="e">
            <v>#N/A</v>
          </cell>
          <cell r="AP166" t="e">
            <v>#N/A</v>
          </cell>
          <cell r="AQ166" t="e">
            <v>#N/A</v>
          </cell>
          <cell r="AR166" t="e">
            <v>#N/A</v>
          </cell>
          <cell r="AS166" t="e">
            <v>#N/A</v>
          </cell>
          <cell r="AT166" t="e">
            <v>#N/A</v>
          </cell>
          <cell r="AU166" t="e">
            <v>#N/A</v>
          </cell>
          <cell r="AV166" t="e">
            <v>#N/A</v>
          </cell>
          <cell r="AW166" t="e">
            <v>#N/A</v>
          </cell>
          <cell r="AX166" t="e">
            <v>#N/A</v>
          </cell>
          <cell r="AY166" t="e">
            <v>#N/A</v>
          </cell>
          <cell r="AZ166" t="e">
            <v>#N/A</v>
          </cell>
          <cell r="BA166" t="e">
            <v>#N/A</v>
          </cell>
          <cell r="BB166" t="e">
            <v>#N/A</v>
          </cell>
          <cell r="BC166" t="e">
            <v>#N/A</v>
          </cell>
          <cell r="BD166" t="e">
            <v>#N/A</v>
          </cell>
          <cell r="BE166" t="e">
            <v>#N/A</v>
          </cell>
          <cell r="BF166" t="e">
            <v>#N/A</v>
          </cell>
          <cell r="BG166" t="e">
            <v>#N/A</v>
          </cell>
          <cell r="BH166" t="e">
            <v>#N/A</v>
          </cell>
          <cell r="BI166" t="e">
            <v>#N/A</v>
          </cell>
          <cell r="BJ166" t="e">
            <v>#N/A</v>
          </cell>
          <cell r="BK166" t="e">
            <v>#N/A</v>
          </cell>
          <cell r="BL166" t="e">
            <v>#N/A</v>
          </cell>
          <cell r="BM166" t="e">
            <v>#N/A</v>
          </cell>
          <cell r="BN166" t="e">
            <v>#N/A</v>
          </cell>
          <cell r="BO166" t="e">
            <v>#N/A</v>
          </cell>
          <cell r="BP166" t="e">
            <v>#N/A</v>
          </cell>
          <cell r="BQ166" t="e">
            <v>#N/A</v>
          </cell>
          <cell r="BR166" t="e">
            <v>#N/A</v>
          </cell>
          <cell r="BS166" t="e">
            <v>#N/A</v>
          </cell>
          <cell r="BT166" t="e">
            <v>#N/A</v>
          </cell>
          <cell r="BU166" t="e">
            <v>#N/A</v>
          </cell>
        </row>
        <row r="167">
          <cell r="B167">
            <v>2658.20263671875</v>
          </cell>
          <cell r="C167">
            <v>3.993408203125</v>
          </cell>
          <cell r="D167">
            <v>2662.196044921875</v>
          </cell>
          <cell r="E167">
            <v>491.61817976934447</v>
          </cell>
          <cell r="F167">
            <v>491.91024818127897</v>
          </cell>
          <cell r="G167">
            <v>1.5022963817590709E-3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  <cell r="O167" t="e">
            <v>#N/A</v>
          </cell>
          <cell r="P167" t="e">
            <v>#N/A</v>
          </cell>
          <cell r="Q167" t="e">
            <v>#N/A</v>
          </cell>
          <cell r="R167" t="e">
            <v>#N/A</v>
          </cell>
          <cell r="S167" t="e">
            <v>#N/A</v>
          </cell>
          <cell r="T167" t="e">
            <v>#N/A</v>
          </cell>
          <cell r="U167" t="e">
            <v>#N/A</v>
          </cell>
          <cell r="V167" t="e">
            <v>#N/A</v>
          </cell>
          <cell r="W167" t="e">
            <v>#N/A</v>
          </cell>
          <cell r="X167" t="e">
            <v>#N/A</v>
          </cell>
          <cell r="Y167" t="e">
            <v>#N/A</v>
          </cell>
          <cell r="Z167" t="e">
            <v>#N/A</v>
          </cell>
          <cell r="AA167" t="e">
            <v>#N/A</v>
          </cell>
          <cell r="AB167" t="e">
            <v>#N/A</v>
          </cell>
          <cell r="AC167" t="e">
            <v>#N/A</v>
          </cell>
          <cell r="AD167" t="e">
            <v>#N/A</v>
          </cell>
          <cell r="AE167" t="e">
            <v>#N/A</v>
          </cell>
          <cell r="AF167" t="e">
            <v>#N/A</v>
          </cell>
          <cell r="AG167" t="e">
            <v>#N/A</v>
          </cell>
          <cell r="AH167" t="e">
            <v>#N/A</v>
          </cell>
          <cell r="AI167" t="e">
            <v>#N/A</v>
          </cell>
          <cell r="AJ167" t="e">
            <v>#N/A</v>
          </cell>
          <cell r="AK167" t="e">
            <v>#N/A</v>
          </cell>
          <cell r="AL167" t="e">
            <v>#N/A</v>
          </cell>
          <cell r="AM167" t="e">
            <v>#N/A</v>
          </cell>
          <cell r="AN167" t="e">
            <v>#N/A</v>
          </cell>
          <cell r="AO167" t="e">
            <v>#N/A</v>
          </cell>
          <cell r="AP167" t="e">
            <v>#N/A</v>
          </cell>
          <cell r="AQ167" t="e">
            <v>#N/A</v>
          </cell>
          <cell r="AR167" t="e">
            <v>#N/A</v>
          </cell>
          <cell r="AS167" t="e">
            <v>#N/A</v>
          </cell>
          <cell r="AT167" t="e">
            <v>#N/A</v>
          </cell>
          <cell r="AU167" t="e">
            <v>#N/A</v>
          </cell>
          <cell r="AV167" t="e">
            <v>#N/A</v>
          </cell>
          <cell r="AW167" t="e">
            <v>#N/A</v>
          </cell>
          <cell r="AX167" t="e">
            <v>#N/A</v>
          </cell>
          <cell r="AY167" t="e">
            <v>#N/A</v>
          </cell>
          <cell r="AZ167" t="e">
            <v>#N/A</v>
          </cell>
          <cell r="BA167" t="e">
            <v>#N/A</v>
          </cell>
          <cell r="BB167" t="e">
            <v>#N/A</v>
          </cell>
          <cell r="BC167" t="e">
            <v>#N/A</v>
          </cell>
          <cell r="BD167" t="e">
            <v>#N/A</v>
          </cell>
          <cell r="BE167" t="e">
            <v>#N/A</v>
          </cell>
          <cell r="BF167" t="e">
            <v>#N/A</v>
          </cell>
          <cell r="BG167" t="e">
            <v>#N/A</v>
          </cell>
          <cell r="BH167" t="e">
            <v>#N/A</v>
          </cell>
          <cell r="BI167" t="e">
            <v>#N/A</v>
          </cell>
          <cell r="BJ167" t="e">
            <v>#N/A</v>
          </cell>
          <cell r="BK167" t="e">
            <v>#N/A</v>
          </cell>
          <cell r="BL167" t="e">
            <v>#N/A</v>
          </cell>
          <cell r="BM167" t="e">
            <v>#N/A</v>
          </cell>
          <cell r="BN167" t="e">
            <v>#N/A</v>
          </cell>
          <cell r="BO167" t="e">
            <v>#N/A</v>
          </cell>
          <cell r="BP167" t="e">
            <v>#N/A</v>
          </cell>
          <cell r="BQ167" t="e">
            <v>#N/A</v>
          </cell>
          <cell r="BR167" t="e">
            <v>#N/A</v>
          </cell>
          <cell r="BS167" t="e">
            <v>#N/A</v>
          </cell>
          <cell r="BT167" t="e">
            <v>#N/A</v>
          </cell>
          <cell r="BU167" t="e">
            <v>#N/A</v>
          </cell>
        </row>
        <row r="168">
          <cell r="B168">
            <v>2648.54248046875</v>
          </cell>
          <cell r="C168">
            <v>3.18212890625</v>
          </cell>
          <cell r="D168">
            <v>2651.724609375</v>
          </cell>
          <cell r="E168">
            <v>494.2667222498132</v>
          </cell>
          <cell r="F168">
            <v>494.56197279065395</v>
          </cell>
          <cell r="G168">
            <v>1.2014641750004379E-3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  <cell r="O168" t="e">
            <v>#N/A</v>
          </cell>
          <cell r="P168" t="e">
            <v>#N/A</v>
          </cell>
          <cell r="Q168" t="e">
            <v>#N/A</v>
          </cell>
          <cell r="R168" t="e">
            <v>#N/A</v>
          </cell>
          <cell r="S168" t="e">
            <v>#N/A</v>
          </cell>
          <cell r="T168" t="e">
            <v>#N/A</v>
          </cell>
          <cell r="U168" t="e">
            <v>#N/A</v>
          </cell>
          <cell r="V168" t="e">
            <v>#N/A</v>
          </cell>
          <cell r="W168" t="e">
            <v>#N/A</v>
          </cell>
          <cell r="X168" t="e">
            <v>#N/A</v>
          </cell>
          <cell r="Y168" t="e">
            <v>#N/A</v>
          </cell>
          <cell r="Z168" t="e">
            <v>#N/A</v>
          </cell>
          <cell r="AA168" t="e">
            <v>#N/A</v>
          </cell>
          <cell r="AB168" t="e">
            <v>#N/A</v>
          </cell>
          <cell r="AC168" t="e">
            <v>#N/A</v>
          </cell>
          <cell r="AD168" t="e">
            <v>#N/A</v>
          </cell>
          <cell r="AE168" t="e">
            <v>#N/A</v>
          </cell>
          <cell r="AF168" t="e">
            <v>#N/A</v>
          </cell>
          <cell r="AG168" t="e">
            <v>#N/A</v>
          </cell>
          <cell r="AH168" t="e">
            <v>#N/A</v>
          </cell>
          <cell r="AI168" t="e">
            <v>#N/A</v>
          </cell>
          <cell r="AJ168" t="e">
            <v>#N/A</v>
          </cell>
          <cell r="AK168" t="e">
            <v>#N/A</v>
          </cell>
          <cell r="AL168" t="e">
            <v>#N/A</v>
          </cell>
          <cell r="AM168" t="e">
            <v>#N/A</v>
          </cell>
          <cell r="AN168" t="e">
            <v>#N/A</v>
          </cell>
          <cell r="AO168" t="e">
            <v>#N/A</v>
          </cell>
          <cell r="AP168" t="e">
            <v>#N/A</v>
          </cell>
          <cell r="AQ168" t="e">
            <v>#N/A</v>
          </cell>
          <cell r="AR168" t="e">
            <v>#N/A</v>
          </cell>
          <cell r="AS168" t="e">
            <v>#N/A</v>
          </cell>
          <cell r="AT168" t="e">
            <v>#N/A</v>
          </cell>
          <cell r="AU168" t="e">
            <v>#N/A</v>
          </cell>
          <cell r="AV168" t="e">
            <v>#N/A</v>
          </cell>
          <cell r="AW168" t="e">
            <v>#N/A</v>
          </cell>
          <cell r="AX168" t="e">
            <v>#N/A</v>
          </cell>
          <cell r="AY168" t="e">
            <v>#N/A</v>
          </cell>
          <cell r="AZ168" t="e">
            <v>#N/A</v>
          </cell>
          <cell r="BA168" t="e">
            <v>#N/A</v>
          </cell>
          <cell r="BB168" t="e">
            <v>#N/A</v>
          </cell>
          <cell r="BC168" t="e">
            <v>#N/A</v>
          </cell>
          <cell r="BD168" t="e">
            <v>#N/A</v>
          </cell>
          <cell r="BE168" t="e">
            <v>#N/A</v>
          </cell>
          <cell r="BF168" t="e">
            <v>#N/A</v>
          </cell>
          <cell r="BG168" t="e">
            <v>#N/A</v>
          </cell>
          <cell r="BH168" t="e">
            <v>#N/A</v>
          </cell>
          <cell r="BI168" t="e">
            <v>#N/A</v>
          </cell>
          <cell r="BJ168" t="e">
            <v>#N/A</v>
          </cell>
          <cell r="BK168" t="e">
            <v>#N/A</v>
          </cell>
          <cell r="BL168" t="e">
            <v>#N/A</v>
          </cell>
          <cell r="BM168" t="e">
            <v>#N/A</v>
          </cell>
          <cell r="BN168" t="e">
            <v>#N/A</v>
          </cell>
          <cell r="BO168" t="e">
            <v>#N/A</v>
          </cell>
          <cell r="BP168" t="e">
            <v>#N/A</v>
          </cell>
          <cell r="BQ168" t="e">
            <v>#N/A</v>
          </cell>
          <cell r="BR168" t="e">
            <v>#N/A</v>
          </cell>
          <cell r="BS168" t="e">
            <v>#N/A</v>
          </cell>
          <cell r="BT168" t="e">
            <v>#N/A</v>
          </cell>
          <cell r="BU168" t="e">
            <v>#N/A</v>
          </cell>
        </row>
        <row r="169">
          <cell r="B169">
            <v>1321.1953125</v>
          </cell>
          <cell r="C169">
            <v>2.647705078125</v>
          </cell>
          <cell r="D169">
            <v>1323.843017578125</v>
          </cell>
          <cell r="E169">
            <v>495.58791756231318</v>
          </cell>
          <cell r="F169">
            <v>495.88581580823205</v>
          </cell>
          <cell r="G169">
            <v>2.0040224583562469E-3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A169" t="e">
            <v>#N/A</v>
          </cell>
          <cell r="AB169" t="e">
            <v>#N/A</v>
          </cell>
          <cell r="AC169" t="e">
            <v>#N/A</v>
          </cell>
          <cell r="AD169" t="e">
            <v>#N/A</v>
          </cell>
          <cell r="AE169" t="e">
            <v>#N/A</v>
          </cell>
          <cell r="AF169" t="e">
            <v>#N/A</v>
          </cell>
          <cell r="AG169" t="e">
            <v>#N/A</v>
          </cell>
          <cell r="AH169" t="e">
            <v>#N/A</v>
          </cell>
          <cell r="AI169" t="e">
            <v>#N/A</v>
          </cell>
          <cell r="AJ169" t="e">
            <v>#N/A</v>
          </cell>
          <cell r="AK169" t="e">
            <v>#N/A</v>
          </cell>
          <cell r="AL169" t="e">
            <v>#N/A</v>
          </cell>
          <cell r="AM169" t="e">
            <v>#N/A</v>
          </cell>
          <cell r="AN169" t="e">
            <v>#N/A</v>
          </cell>
          <cell r="AO169" t="e">
            <v>#N/A</v>
          </cell>
          <cell r="AP169" t="e">
            <v>#N/A</v>
          </cell>
          <cell r="AQ169" t="e">
            <v>#N/A</v>
          </cell>
          <cell r="AR169" t="e">
            <v>#N/A</v>
          </cell>
          <cell r="AS169" t="e">
            <v>#N/A</v>
          </cell>
          <cell r="AT169" t="e">
            <v>#N/A</v>
          </cell>
          <cell r="AU169" t="e">
            <v>#N/A</v>
          </cell>
          <cell r="AV169" t="e">
            <v>#N/A</v>
          </cell>
          <cell r="AW169" t="e">
            <v>#N/A</v>
          </cell>
          <cell r="AX169" t="e">
            <v>#N/A</v>
          </cell>
          <cell r="AY169" t="e">
            <v>#N/A</v>
          </cell>
          <cell r="AZ169" t="e">
            <v>#N/A</v>
          </cell>
          <cell r="BA169" t="e">
            <v>#N/A</v>
          </cell>
          <cell r="BB169" t="e">
            <v>#N/A</v>
          </cell>
          <cell r="BC169" t="e">
            <v>#N/A</v>
          </cell>
          <cell r="BD169" t="e">
            <v>#N/A</v>
          </cell>
          <cell r="BE169" t="e">
            <v>#N/A</v>
          </cell>
          <cell r="BF169" t="e">
            <v>#N/A</v>
          </cell>
          <cell r="BG169" t="e">
            <v>#N/A</v>
          </cell>
          <cell r="BH169" t="e">
            <v>#N/A</v>
          </cell>
          <cell r="BI169" t="e">
            <v>#N/A</v>
          </cell>
          <cell r="BJ169" t="e">
            <v>#N/A</v>
          </cell>
          <cell r="BK169" t="e">
            <v>#N/A</v>
          </cell>
          <cell r="BL169" t="e">
            <v>#N/A</v>
          </cell>
          <cell r="BM169" t="e">
            <v>#N/A</v>
          </cell>
          <cell r="BN169" t="e">
            <v>#N/A</v>
          </cell>
          <cell r="BO169" t="e">
            <v>#N/A</v>
          </cell>
          <cell r="BP169" t="e">
            <v>#N/A</v>
          </cell>
          <cell r="BQ169" t="e">
            <v>#N/A</v>
          </cell>
          <cell r="BR169" t="e">
            <v>#N/A</v>
          </cell>
          <cell r="BS169" t="e">
            <v>#N/A</v>
          </cell>
          <cell r="BT169" t="e">
            <v>#N/A</v>
          </cell>
          <cell r="BU169" t="e">
            <v>#N/A</v>
          </cell>
        </row>
        <row r="170">
          <cell r="B170">
            <v>1804.338623046875</v>
          </cell>
          <cell r="C170">
            <v>3.253662109375</v>
          </cell>
          <cell r="D170">
            <v>1807.59228515625</v>
          </cell>
          <cell r="E170">
            <v>497.39225618536005</v>
          </cell>
          <cell r="F170">
            <v>497.69340809338831</v>
          </cell>
          <cell r="G170">
            <v>1.8032436194713507E-3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A170" t="e">
            <v>#N/A</v>
          </cell>
          <cell r="AB170" t="e">
            <v>#N/A</v>
          </cell>
          <cell r="AC170" t="e">
            <v>#N/A</v>
          </cell>
          <cell r="AD170" t="e">
            <v>#N/A</v>
          </cell>
          <cell r="AE170" t="e">
            <v>#N/A</v>
          </cell>
          <cell r="AF170" t="e">
            <v>#N/A</v>
          </cell>
          <cell r="AG170" t="e">
            <v>#N/A</v>
          </cell>
          <cell r="AH170" t="e">
            <v>#N/A</v>
          </cell>
          <cell r="AI170" t="e">
            <v>#N/A</v>
          </cell>
          <cell r="AJ170" t="e">
            <v>#N/A</v>
          </cell>
          <cell r="AK170" t="e">
            <v>#N/A</v>
          </cell>
          <cell r="AL170" t="e">
            <v>#N/A</v>
          </cell>
          <cell r="AM170" t="e">
            <v>#N/A</v>
          </cell>
          <cell r="AN170" t="e">
            <v>#N/A</v>
          </cell>
          <cell r="AO170" t="e">
            <v>#N/A</v>
          </cell>
          <cell r="AP170" t="e">
            <v>#N/A</v>
          </cell>
          <cell r="AQ170" t="e">
            <v>#N/A</v>
          </cell>
          <cell r="AR170" t="e">
            <v>#N/A</v>
          </cell>
          <cell r="AS170" t="e">
            <v>#N/A</v>
          </cell>
          <cell r="AT170" t="e">
            <v>#N/A</v>
          </cell>
          <cell r="AU170" t="e">
            <v>#N/A</v>
          </cell>
          <cell r="AV170" t="e">
            <v>#N/A</v>
          </cell>
          <cell r="AW170" t="e">
            <v>#N/A</v>
          </cell>
          <cell r="AX170" t="e">
            <v>#N/A</v>
          </cell>
          <cell r="AY170" t="e">
            <v>#N/A</v>
          </cell>
          <cell r="AZ170" t="e">
            <v>#N/A</v>
          </cell>
          <cell r="BA170" t="e">
            <v>#N/A</v>
          </cell>
          <cell r="BB170" t="e">
            <v>#N/A</v>
          </cell>
          <cell r="BC170" t="e">
            <v>#N/A</v>
          </cell>
          <cell r="BD170" t="e">
            <v>#N/A</v>
          </cell>
          <cell r="BE170" t="e">
            <v>#N/A</v>
          </cell>
          <cell r="BF170" t="e">
            <v>#N/A</v>
          </cell>
          <cell r="BG170" t="e">
            <v>#N/A</v>
          </cell>
          <cell r="BH170" t="e">
            <v>#N/A</v>
          </cell>
          <cell r="BI170" t="e">
            <v>#N/A</v>
          </cell>
          <cell r="BJ170" t="e">
            <v>#N/A</v>
          </cell>
          <cell r="BK170" t="e">
            <v>#N/A</v>
          </cell>
          <cell r="BL170" t="e">
            <v>#N/A</v>
          </cell>
          <cell r="BM170" t="e">
            <v>#N/A</v>
          </cell>
          <cell r="BN170" t="e">
            <v>#N/A</v>
          </cell>
          <cell r="BO170" t="e">
            <v>#N/A</v>
          </cell>
          <cell r="BP170" t="e">
            <v>#N/A</v>
          </cell>
          <cell r="BQ170" t="e">
            <v>#N/A</v>
          </cell>
          <cell r="BR170" t="e">
            <v>#N/A</v>
          </cell>
          <cell r="BS170" t="e">
            <v>#N/A</v>
          </cell>
          <cell r="BT170" t="e">
            <v>#N/A</v>
          </cell>
          <cell r="BU170" t="e">
            <v>#N/A</v>
          </cell>
        </row>
        <row r="171">
          <cell r="B171">
            <v>2675.48779296875</v>
          </cell>
          <cell r="C171">
            <v>5.36181640625</v>
          </cell>
          <cell r="D171">
            <v>2680.849609375</v>
          </cell>
          <cell r="E171">
            <v>500.06774397832879</v>
          </cell>
          <cell r="F171">
            <v>500.37425770276332</v>
          </cell>
          <cell r="G171">
            <v>2.0040519042325627E-3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A171" t="e">
            <v>#N/A</v>
          </cell>
          <cell r="AB171" t="e">
            <v>#N/A</v>
          </cell>
          <cell r="AC171" t="e">
            <v>#N/A</v>
          </cell>
          <cell r="AD171" t="e">
            <v>#N/A</v>
          </cell>
          <cell r="AE171" t="e">
            <v>#N/A</v>
          </cell>
          <cell r="AF171" t="e">
            <v>#N/A</v>
          </cell>
          <cell r="AG171" t="e">
            <v>#N/A</v>
          </cell>
          <cell r="AH171" t="e">
            <v>#N/A</v>
          </cell>
          <cell r="AI171" t="e">
            <v>#N/A</v>
          </cell>
          <cell r="AJ171" t="e">
            <v>#N/A</v>
          </cell>
          <cell r="AK171" t="e">
            <v>#N/A</v>
          </cell>
          <cell r="AL171" t="e">
            <v>#N/A</v>
          </cell>
          <cell r="AM171" t="e">
            <v>#N/A</v>
          </cell>
          <cell r="AN171" t="e">
            <v>#N/A</v>
          </cell>
          <cell r="AO171" t="e">
            <v>#N/A</v>
          </cell>
          <cell r="AP171" t="e">
            <v>#N/A</v>
          </cell>
          <cell r="AQ171" t="e">
            <v>#N/A</v>
          </cell>
          <cell r="AR171" t="e">
            <v>#N/A</v>
          </cell>
          <cell r="AS171" t="e">
            <v>#N/A</v>
          </cell>
          <cell r="AT171" t="e">
            <v>#N/A</v>
          </cell>
          <cell r="AU171" t="e">
            <v>#N/A</v>
          </cell>
          <cell r="AV171" t="e">
            <v>#N/A</v>
          </cell>
          <cell r="AW171" t="e">
            <v>#N/A</v>
          </cell>
          <cell r="AX171" t="e">
            <v>#N/A</v>
          </cell>
          <cell r="AY171" t="e">
            <v>#N/A</v>
          </cell>
          <cell r="AZ171" t="e">
            <v>#N/A</v>
          </cell>
          <cell r="BA171" t="e">
            <v>#N/A</v>
          </cell>
          <cell r="BB171" t="e">
            <v>#N/A</v>
          </cell>
          <cell r="BC171" t="e">
            <v>#N/A</v>
          </cell>
          <cell r="BD171" t="e">
            <v>#N/A</v>
          </cell>
          <cell r="BE171" t="e">
            <v>#N/A</v>
          </cell>
          <cell r="BF171" t="e">
            <v>#N/A</v>
          </cell>
          <cell r="BG171" t="e">
            <v>#N/A</v>
          </cell>
          <cell r="BH171" t="e">
            <v>#N/A</v>
          </cell>
          <cell r="BI171" t="e">
            <v>#N/A</v>
          </cell>
          <cell r="BJ171" t="e">
            <v>#N/A</v>
          </cell>
          <cell r="BK171" t="e">
            <v>#N/A</v>
          </cell>
          <cell r="BL171" t="e">
            <v>#N/A</v>
          </cell>
          <cell r="BM171" t="e">
            <v>#N/A</v>
          </cell>
          <cell r="BN171" t="e">
            <v>#N/A</v>
          </cell>
          <cell r="BO171" t="e">
            <v>#N/A</v>
          </cell>
          <cell r="BP171" t="e">
            <v>#N/A</v>
          </cell>
          <cell r="BQ171" t="e">
            <v>#N/A</v>
          </cell>
          <cell r="BR171" t="e">
            <v>#N/A</v>
          </cell>
          <cell r="BS171" t="e">
            <v>#N/A</v>
          </cell>
          <cell r="BT171" t="e">
            <v>#N/A</v>
          </cell>
          <cell r="BU171" t="e">
            <v>#N/A</v>
          </cell>
        </row>
        <row r="172">
          <cell r="B172">
            <v>2749.13037109375</v>
          </cell>
          <cell r="C172">
            <v>12.198974609375</v>
          </cell>
          <cell r="D172">
            <v>2761.329345703125</v>
          </cell>
          <cell r="E172">
            <v>502.81687434942256</v>
          </cell>
          <cell r="F172">
            <v>503.13558704846645</v>
          </cell>
          <cell r="G172">
            <v>4.4373939983506855E-3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A172" t="e">
            <v>#N/A</v>
          </cell>
          <cell r="AB172" t="e">
            <v>#N/A</v>
          </cell>
          <cell r="AC172" t="e">
            <v>#N/A</v>
          </cell>
          <cell r="AD172" t="e">
            <v>#N/A</v>
          </cell>
          <cell r="AE172" t="e">
            <v>#N/A</v>
          </cell>
          <cell r="AF172" t="e">
            <v>#N/A</v>
          </cell>
          <cell r="AG172" t="e">
            <v>#N/A</v>
          </cell>
          <cell r="AH172" t="e">
            <v>#N/A</v>
          </cell>
          <cell r="AI172" t="e">
            <v>#N/A</v>
          </cell>
          <cell r="AJ172" t="e">
            <v>#N/A</v>
          </cell>
          <cell r="AK172" t="e">
            <v>#N/A</v>
          </cell>
          <cell r="AL172" t="e">
            <v>#N/A</v>
          </cell>
          <cell r="AM172" t="e">
            <v>#N/A</v>
          </cell>
          <cell r="AN172" t="e">
            <v>#N/A</v>
          </cell>
          <cell r="AO172" t="e">
            <v>#N/A</v>
          </cell>
          <cell r="AP172" t="e">
            <v>#N/A</v>
          </cell>
          <cell r="AQ172" t="e">
            <v>#N/A</v>
          </cell>
          <cell r="AR172" t="e">
            <v>#N/A</v>
          </cell>
          <cell r="AS172" t="e">
            <v>#N/A</v>
          </cell>
          <cell r="AT172" t="e">
            <v>#N/A</v>
          </cell>
          <cell r="AU172" t="e">
            <v>#N/A</v>
          </cell>
          <cell r="AV172" t="e">
            <v>#N/A</v>
          </cell>
          <cell r="AW172" t="e">
            <v>#N/A</v>
          </cell>
          <cell r="AX172" t="e">
            <v>#N/A</v>
          </cell>
          <cell r="AY172" t="e">
            <v>#N/A</v>
          </cell>
          <cell r="AZ172" t="e">
            <v>#N/A</v>
          </cell>
          <cell r="BA172" t="e">
            <v>#N/A</v>
          </cell>
          <cell r="BB172" t="e">
            <v>#N/A</v>
          </cell>
          <cell r="BC172" t="e">
            <v>#N/A</v>
          </cell>
          <cell r="BD172" t="e">
            <v>#N/A</v>
          </cell>
          <cell r="BE172" t="e">
            <v>#N/A</v>
          </cell>
          <cell r="BF172" t="e">
            <v>#N/A</v>
          </cell>
          <cell r="BG172" t="e">
            <v>#N/A</v>
          </cell>
          <cell r="BH172" t="e">
            <v>#N/A</v>
          </cell>
          <cell r="BI172" t="e">
            <v>#N/A</v>
          </cell>
          <cell r="BJ172" t="e">
            <v>#N/A</v>
          </cell>
          <cell r="BK172" t="e">
            <v>#N/A</v>
          </cell>
          <cell r="BL172" t="e">
            <v>#N/A</v>
          </cell>
          <cell r="BM172" t="e">
            <v>#N/A</v>
          </cell>
          <cell r="BN172" t="e">
            <v>#N/A</v>
          </cell>
          <cell r="BO172" t="e">
            <v>#N/A</v>
          </cell>
          <cell r="BP172" t="e">
            <v>#N/A</v>
          </cell>
          <cell r="BQ172" t="e">
            <v>#N/A</v>
          </cell>
          <cell r="BR172" t="e">
            <v>#N/A</v>
          </cell>
          <cell r="BS172" t="e">
            <v>#N/A</v>
          </cell>
          <cell r="BT172" t="e">
            <v>#N/A</v>
          </cell>
          <cell r="BU172" t="e">
            <v>#N/A</v>
          </cell>
        </row>
        <row r="173">
          <cell r="B173">
            <v>2763.544921875</v>
          </cell>
          <cell r="C173">
            <v>11.142333984375</v>
          </cell>
          <cell r="D173">
            <v>2774.687255859375</v>
          </cell>
          <cell r="E173">
            <v>505.58041927129756</v>
          </cell>
          <cell r="F173">
            <v>505.91027430432581</v>
          </cell>
          <cell r="G173">
            <v>4.0318989918264794E-3</v>
          </cell>
          <cell r="H173" t="e">
            <v>#N/A</v>
          </cell>
          <cell r="I173" t="e">
            <v>#N/A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  <cell r="O173" t="e">
            <v>#N/A</v>
          </cell>
          <cell r="P173" t="e">
            <v>#N/A</v>
          </cell>
          <cell r="Q173" t="e">
            <v>#N/A</v>
          </cell>
          <cell r="R173" t="e">
            <v>#N/A</v>
          </cell>
          <cell r="S173" t="e">
            <v>#N/A</v>
          </cell>
          <cell r="T173" t="e">
            <v>#N/A</v>
          </cell>
          <cell r="U173" t="e">
            <v>#N/A</v>
          </cell>
          <cell r="V173" t="e">
            <v>#N/A</v>
          </cell>
          <cell r="W173" t="e">
            <v>#N/A</v>
          </cell>
          <cell r="X173" t="e">
            <v>#N/A</v>
          </cell>
          <cell r="Y173" t="e">
            <v>#N/A</v>
          </cell>
          <cell r="Z173" t="e">
            <v>#N/A</v>
          </cell>
          <cell r="AA173" t="e">
            <v>#N/A</v>
          </cell>
          <cell r="AB173" t="e">
            <v>#N/A</v>
          </cell>
          <cell r="AC173" t="e">
            <v>#N/A</v>
          </cell>
          <cell r="AD173" t="e">
            <v>#N/A</v>
          </cell>
          <cell r="AE173" t="e">
            <v>#N/A</v>
          </cell>
          <cell r="AF173" t="e">
            <v>#N/A</v>
          </cell>
          <cell r="AG173" t="e">
            <v>#N/A</v>
          </cell>
          <cell r="AH173" t="e">
            <v>#N/A</v>
          </cell>
          <cell r="AI173" t="e">
            <v>#N/A</v>
          </cell>
          <cell r="AJ173" t="e">
            <v>#N/A</v>
          </cell>
          <cell r="AK173" t="e">
            <v>#N/A</v>
          </cell>
          <cell r="AL173" t="e">
            <v>#N/A</v>
          </cell>
          <cell r="AM173" t="e">
            <v>#N/A</v>
          </cell>
          <cell r="AN173" t="e">
            <v>#N/A</v>
          </cell>
          <cell r="AO173" t="e">
            <v>#N/A</v>
          </cell>
          <cell r="AP173" t="e">
            <v>#N/A</v>
          </cell>
          <cell r="AQ173" t="e">
            <v>#N/A</v>
          </cell>
          <cell r="AR173" t="e">
            <v>#N/A</v>
          </cell>
          <cell r="AS173" t="e">
            <v>#N/A</v>
          </cell>
          <cell r="AT173" t="e">
            <v>#N/A</v>
          </cell>
          <cell r="AU173" t="e">
            <v>#N/A</v>
          </cell>
          <cell r="AV173" t="e">
            <v>#N/A</v>
          </cell>
          <cell r="AW173" t="e">
            <v>#N/A</v>
          </cell>
          <cell r="AX173" t="e">
            <v>#N/A</v>
          </cell>
          <cell r="AY173" t="e">
            <v>#N/A</v>
          </cell>
          <cell r="AZ173" t="e">
            <v>#N/A</v>
          </cell>
          <cell r="BA173" t="e">
            <v>#N/A</v>
          </cell>
          <cell r="BB173" t="e">
            <v>#N/A</v>
          </cell>
          <cell r="BC173" t="e">
            <v>#N/A</v>
          </cell>
          <cell r="BD173" t="e">
            <v>#N/A</v>
          </cell>
          <cell r="BE173" t="e">
            <v>#N/A</v>
          </cell>
          <cell r="BF173" t="e">
            <v>#N/A</v>
          </cell>
          <cell r="BG173" t="e">
            <v>#N/A</v>
          </cell>
          <cell r="BH173" t="e">
            <v>#N/A</v>
          </cell>
          <cell r="BI173" t="e">
            <v>#N/A</v>
          </cell>
          <cell r="BJ173" t="e">
            <v>#N/A</v>
          </cell>
          <cell r="BK173" t="e">
            <v>#N/A</v>
          </cell>
          <cell r="BL173" t="e">
            <v>#N/A</v>
          </cell>
          <cell r="BM173" t="e">
            <v>#N/A</v>
          </cell>
          <cell r="BN173" t="e">
            <v>#N/A</v>
          </cell>
          <cell r="BO173" t="e">
            <v>#N/A</v>
          </cell>
          <cell r="BP173" t="e">
            <v>#N/A</v>
          </cell>
          <cell r="BQ173" t="e">
            <v>#N/A</v>
          </cell>
          <cell r="BR173" t="e">
            <v>#N/A</v>
          </cell>
          <cell r="BS173" t="e">
            <v>#N/A</v>
          </cell>
          <cell r="BT173" t="e">
            <v>#N/A</v>
          </cell>
          <cell r="BU173" t="e">
            <v>#N/A</v>
          </cell>
        </row>
        <row r="174">
          <cell r="B174">
            <v>2748.8798828125</v>
          </cell>
          <cell r="C174">
            <v>11.083251953125</v>
          </cell>
          <cell r="D174">
            <v>2759.963134765625</v>
          </cell>
          <cell r="E174">
            <v>508.32929915411006</v>
          </cell>
          <cell r="F174">
            <v>508.67023743909141</v>
          </cell>
          <cell r="G174">
            <v>4.0319156986172991E-3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  <cell r="O174" t="e">
            <v>#N/A</v>
          </cell>
          <cell r="P174" t="e">
            <v>#N/A</v>
          </cell>
          <cell r="Q174" t="e">
            <v>#N/A</v>
          </cell>
          <cell r="R174" t="e">
            <v>#N/A</v>
          </cell>
          <cell r="S174" t="e">
            <v>#N/A</v>
          </cell>
          <cell r="T174" t="e">
            <v>#N/A</v>
          </cell>
          <cell r="U174" t="e">
            <v>#N/A</v>
          </cell>
          <cell r="V174" t="e">
            <v>#N/A</v>
          </cell>
          <cell r="W174" t="e">
            <v>#N/A</v>
          </cell>
          <cell r="X174" t="e">
            <v>#N/A</v>
          </cell>
          <cell r="Y174" t="e">
            <v>#N/A</v>
          </cell>
          <cell r="Z174" t="e">
            <v>#N/A</v>
          </cell>
          <cell r="AA174" t="e">
            <v>#N/A</v>
          </cell>
          <cell r="AB174" t="e">
            <v>#N/A</v>
          </cell>
          <cell r="AC174" t="e">
            <v>#N/A</v>
          </cell>
          <cell r="AD174" t="e">
            <v>#N/A</v>
          </cell>
          <cell r="AE174" t="e">
            <v>#N/A</v>
          </cell>
          <cell r="AF174" t="e">
            <v>#N/A</v>
          </cell>
          <cell r="AG174" t="e">
            <v>#N/A</v>
          </cell>
          <cell r="AH174" t="e">
            <v>#N/A</v>
          </cell>
          <cell r="AI174" t="e">
            <v>#N/A</v>
          </cell>
          <cell r="AJ174" t="e">
            <v>#N/A</v>
          </cell>
          <cell r="AK174" t="e">
            <v>#N/A</v>
          </cell>
          <cell r="AL174" t="e">
            <v>#N/A</v>
          </cell>
          <cell r="AM174" t="e">
            <v>#N/A</v>
          </cell>
          <cell r="AN174" t="e">
            <v>#N/A</v>
          </cell>
          <cell r="AO174" t="e">
            <v>#N/A</v>
          </cell>
          <cell r="AP174" t="e">
            <v>#N/A</v>
          </cell>
          <cell r="AQ174" t="e">
            <v>#N/A</v>
          </cell>
          <cell r="AR174" t="e">
            <v>#N/A</v>
          </cell>
          <cell r="AS174" t="e">
            <v>#N/A</v>
          </cell>
          <cell r="AT174" t="e">
            <v>#N/A</v>
          </cell>
          <cell r="AU174" t="e">
            <v>#N/A</v>
          </cell>
          <cell r="AV174" t="e">
            <v>#N/A</v>
          </cell>
          <cell r="AW174" t="e">
            <v>#N/A</v>
          </cell>
          <cell r="AX174" t="e">
            <v>#N/A</v>
          </cell>
          <cell r="AY174" t="e">
            <v>#N/A</v>
          </cell>
          <cell r="AZ174" t="e">
            <v>#N/A</v>
          </cell>
          <cell r="BA174" t="e">
            <v>#N/A</v>
          </cell>
          <cell r="BB174" t="e">
            <v>#N/A</v>
          </cell>
          <cell r="BC174" t="e">
            <v>#N/A</v>
          </cell>
          <cell r="BD174" t="e">
            <v>#N/A</v>
          </cell>
          <cell r="BE174" t="e">
            <v>#N/A</v>
          </cell>
          <cell r="BF174" t="e">
            <v>#N/A</v>
          </cell>
          <cell r="BG174" t="e">
            <v>#N/A</v>
          </cell>
          <cell r="BH174" t="e">
            <v>#N/A</v>
          </cell>
          <cell r="BI174" t="e">
            <v>#N/A</v>
          </cell>
          <cell r="BJ174" t="e">
            <v>#N/A</v>
          </cell>
          <cell r="BK174" t="e">
            <v>#N/A</v>
          </cell>
          <cell r="BL174" t="e">
            <v>#N/A</v>
          </cell>
          <cell r="BM174" t="e">
            <v>#N/A</v>
          </cell>
          <cell r="BN174" t="e">
            <v>#N/A</v>
          </cell>
          <cell r="BO174" t="e">
            <v>#N/A</v>
          </cell>
          <cell r="BP174" t="e">
            <v>#N/A</v>
          </cell>
          <cell r="BQ174" t="e">
            <v>#N/A</v>
          </cell>
          <cell r="BR174" t="e">
            <v>#N/A</v>
          </cell>
          <cell r="BS174" t="e">
            <v>#N/A</v>
          </cell>
          <cell r="BT174" t="e">
            <v>#N/A</v>
          </cell>
          <cell r="BU174" t="e">
            <v>#N/A</v>
          </cell>
        </row>
        <row r="175">
          <cell r="B175">
            <v>2718.75390625</v>
          </cell>
          <cell r="C175">
            <v>11.212158203125</v>
          </cell>
          <cell r="D175">
            <v>2729.966064453125</v>
          </cell>
          <cell r="E175">
            <v>511.04805306036008</v>
          </cell>
          <cell r="F175">
            <v>511.40020350354456</v>
          </cell>
          <cell r="G175">
            <v>4.1240062873472887E-3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  <cell r="O175" t="e">
            <v>#N/A</v>
          </cell>
          <cell r="P175" t="e">
            <v>#N/A</v>
          </cell>
          <cell r="Q175" t="e">
            <v>#N/A</v>
          </cell>
          <cell r="R175" t="e">
            <v>#N/A</v>
          </cell>
          <cell r="S175" t="e">
            <v>#N/A</v>
          </cell>
          <cell r="T175" t="e">
            <v>#N/A</v>
          </cell>
          <cell r="U175" t="e">
            <v>#N/A</v>
          </cell>
          <cell r="V175" t="e">
            <v>#N/A</v>
          </cell>
          <cell r="W175" t="e">
            <v>#N/A</v>
          </cell>
          <cell r="X175" t="e">
            <v>#N/A</v>
          </cell>
          <cell r="Y175" t="e">
            <v>#N/A</v>
          </cell>
          <cell r="Z175" t="e">
            <v>#N/A</v>
          </cell>
          <cell r="AA175" t="e">
            <v>#N/A</v>
          </cell>
          <cell r="AB175" t="e">
            <v>#N/A</v>
          </cell>
          <cell r="AC175" t="e">
            <v>#N/A</v>
          </cell>
          <cell r="AD175" t="e">
            <v>#N/A</v>
          </cell>
          <cell r="AE175" t="e">
            <v>#N/A</v>
          </cell>
          <cell r="AF175" t="e">
            <v>#N/A</v>
          </cell>
          <cell r="AG175" t="e">
            <v>#N/A</v>
          </cell>
          <cell r="AH175" t="e">
            <v>#N/A</v>
          </cell>
          <cell r="AI175" t="e">
            <v>#N/A</v>
          </cell>
          <cell r="AJ175" t="e">
            <v>#N/A</v>
          </cell>
          <cell r="AK175" t="e">
            <v>#N/A</v>
          </cell>
          <cell r="AL175" t="e">
            <v>#N/A</v>
          </cell>
          <cell r="AM175" t="e">
            <v>#N/A</v>
          </cell>
          <cell r="AN175" t="e">
            <v>#N/A</v>
          </cell>
          <cell r="AO175" t="e">
            <v>#N/A</v>
          </cell>
          <cell r="AP175" t="e">
            <v>#N/A</v>
          </cell>
          <cell r="AQ175" t="e">
            <v>#N/A</v>
          </cell>
          <cell r="AR175" t="e">
            <v>#N/A</v>
          </cell>
          <cell r="AS175" t="e">
            <v>#N/A</v>
          </cell>
          <cell r="AT175" t="e">
            <v>#N/A</v>
          </cell>
          <cell r="AU175" t="e">
            <v>#N/A</v>
          </cell>
          <cell r="AV175" t="e">
            <v>#N/A</v>
          </cell>
          <cell r="AW175" t="e">
            <v>#N/A</v>
          </cell>
          <cell r="AX175" t="e">
            <v>#N/A</v>
          </cell>
          <cell r="AY175" t="e">
            <v>#N/A</v>
          </cell>
          <cell r="AZ175" t="e">
            <v>#N/A</v>
          </cell>
          <cell r="BA175" t="e">
            <v>#N/A</v>
          </cell>
          <cell r="BB175" t="e">
            <v>#N/A</v>
          </cell>
          <cell r="BC175" t="e">
            <v>#N/A</v>
          </cell>
          <cell r="BD175" t="e">
            <v>#N/A</v>
          </cell>
          <cell r="BE175" t="e">
            <v>#N/A</v>
          </cell>
          <cell r="BF175" t="e">
            <v>#N/A</v>
          </cell>
          <cell r="BG175" t="e">
            <v>#N/A</v>
          </cell>
          <cell r="BH175" t="e">
            <v>#N/A</v>
          </cell>
          <cell r="BI175" t="e">
            <v>#N/A</v>
          </cell>
          <cell r="BJ175" t="e">
            <v>#N/A</v>
          </cell>
          <cell r="BK175" t="e">
            <v>#N/A</v>
          </cell>
          <cell r="BL175" t="e">
            <v>#N/A</v>
          </cell>
          <cell r="BM175" t="e">
            <v>#N/A</v>
          </cell>
          <cell r="BN175" t="e">
            <v>#N/A</v>
          </cell>
          <cell r="BO175" t="e">
            <v>#N/A</v>
          </cell>
          <cell r="BP175" t="e">
            <v>#N/A</v>
          </cell>
          <cell r="BQ175" t="e">
            <v>#N/A</v>
          </cell>
          <cell r="BR175" t="e">
            <v>#N/A</v>
          </cell>
          <cell r="BS175" t="e">
            <v>#N/A</v>
          </cell>
          <cell r="BT175" t="e">
            <v>#N/A</v>
          </cell>
          <cell r="BU175" t="e">
            <v>#N/A</v>
          </cell>
        </row>
        <row r="176">
          <cell r="B176">
            <v>2750.88232421875</v>
          </cell>
          <cell r="C176">
            <v>10.33203125</v>
          </cell>
          <cell r="D176">
            <v>2761.21435546875</v>
          </cell>
          <cell r="E176">
            <v>513.79893538457884</v>
          </cell>
          <cell r="F176">
            <v>514.16141785901334</v>
          </cell>
          <cell r="G176">
            <v>3.7558972112463206E-3</v>
          </cell>
          <cell r="H176" t="e">
            <v>#N/A</v>
          </cell>
          <cell r="I176" t="e">
            <v>#N/A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  <cell r="O176" t="e">
            <v>#N/A</v>
          </cell>
          <cell r="P176" t="e">
            <v>#N/A</v>
          </cell>
          <cell r="Q176" t="e">
            <v>#N/A</v>
          </cell>
          <cell r="R176" t="e">
            <v>#N/A</v>
          </cell>
          <cell r="S176" t="e">
            <v>#N/A</v>
          </cell>
          <cell r="T176" t="e">
            <v>#N/A</v>
          </cell>
          <cell r="U176" t="e">
            <v>#N/A</v>
          </cell>
          <cell r="V176" t="e">
            <v>#N/A</v>
          </cell>
          <cell r="W176" t="e">
            <v>#N/A</v>
          </cell>
          <cell r="X176" t="e">
            <v>#N/A</v>
          </cell>
          <cell r="Y176" t="e">
            <v>#N/A</v>
          </cell>
          <cell r="Z176" t="e">
            <v>#N/A</v>
          </cell>
          <cell r="AA176" t="e">
            <v>#N/A</v>
          </cell>
          <cell r="AB176" t="e">
            <v>#N/A</v>
          </cell>
          <cell r="AC176" t="e">
            <v>#N/A</v>
          </cell>
          <cell r="AD176" t="e">
            <v>#N/A</v>
          </cell>
          <cell r="AE176" t="e">
            <v>#N/A</v>
          </cell>
          <cell r="AF176" t="e">
            <v>#N/A</v>
          </cell>
          <cell r="AG176" t="e">
            <v>#N/A</v>
          </cell>
          <cell r="AH176" t="e">
            <v>#N/A</v>
          </cell>
          <cell r="AI176" t="e">
            <v>#N/A</v>
          </cell>
          <cell r="AJ176" t="e">
            <v>#N/A</v>
          </cell>
          <cell r="AK176" t="e">
            <v>#N/A</v>
          </cell>
          <cell r="AL176" t="e">
            <v>#N/A</v>
          </cell>
          <cell r="AM176" t="e">
            <v>#N/A</v>
          </cell>
          <cell r="AN176" t="e">
            <v>#N/A</v>
          </cell>
          <cell r="AO176" t="e">
            <v>#N/A</v>
          </cell>
          <cell r="AP176" t="e">
            <v>#N/A</v>
          </cell>
          <cell r="AQ176" t="e">
            <v>#N/A</v>
          </cell>
          <cell r="AR176" t="e">
            <v>#N/A</v>
          </cell>
          <cell r="AS176" t="e">
            <v>#N/A</v>
          </cell>
          <cell r="AT176" t="e">
            <v>#N/A</v>
          </cell>
          <cell r="AU176" t="e">
            <v>#N/A</v>
          </cell>
          <cell r="AV176" t="e">
            <v>#N/A</v>
          </cell>
          <cell r="AW176" t="e">
            <v>#N/A</v>
          </cell>
          <cell r="AX176" t="e">
            <v>#N/A</v>
          </cell>
          <cell r="AY176" t="e">
            <v>#N/A</v>
          </cell>
          <cell r="AZ176" t="e">
            <v>#N/A</v>
          </cell>
          <cell r="BA176" t="e">
            <v>#N/A</v>
          </cell>
          <cell r="BB176" t="e">
            <v>#N/A</v>
          </cell>
          <cell r="BC176" t="e">
            <v>#N/A</v>
          </cell>
          <cell r="BD176" t="e">
            <v>#N/A</v>
          </cell>
          <cell r="BE176" t="e">
            <v>#N/A</v>
          </cell>
          <cell r="BF176" t="e">
            <v>#N/A</v>
          </cell>
          <cell r="BG176" t="e">
            <v>#N/A</v>
          </cell>
          <cell r="BH176" t="e">
            <v>#N/A</v>
          </cell>
          <cell r="BI176" t="e">
            <v>#N/A</v>
          </cell>
          <cell r="BJ176" t="e">
            <v>#N/A</v>
          </cell>
          <cell r="BK176" t="e">
            <v>#N/A</v>
          </cell>
          <cell r="BL176" t="e">
            <v>#N/A</v>
          </cell>
          <cell r="BM176" t="e">
            <v>#N/A</v>
          </cell>
          <cell r="BN176" t="e">
            <v>#N/A</v>
          </cell>
          <cell r="BO176" t="e">
            <v>#N/A</v>
          </cell>
          <cell r="BP176" t="e">
            <v>#N/A</v>
          </cell>
          <cell r="BQ176" t="e">
            <v>#N/A</v>
          </cell>
          <cell r="BR176" t="e">
            <v>#N/A</v>
          </cell>
          <cell r="BS176" t="e">
            <v>#N/A</v>
          </cell>
          <cell r="BT176" t="e">
            <v>#N/A</v>
          </cell>
          <cell r="BU176" t="e">
            <v>#N/A</v>
          </cell>
        </row>
        <row r="177">
          <cell r="B177">
            <v>2719.244873046875</v>
          </cell>
          <cell r="C177">
            <v>8.2138671875</v>
          </cell>
          <cell r="D177">
            <v>2727.458740234375</v>
          </cell>
          <cell r="E177">
            <v>516.51818025762566</v>
          </cell>
          <cell r="F177">
            <v>516.88887659924774</v>
          </cell>
          <cell r="G177">
            <v>3.0206427044933543E-3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  <cell r="O177" t="e">
            <v>#N/A</v>
          </cell>
          <cell r="P177" t="e">
            <v>#N/A</v>
          </cell>
          <cell r="Q177" t="e">
            <v>#N/A</v>
          </cell>
          <cell r="R177" t="e">
            <v>#N/A</v>
          </cell>
          <cell r="S177" t="e">
            <v>#N/A</v>
          </cell>
          <cell r="T177" t="e">
            <v>#N/A</v>
          </cell>
          <cell r="U177" t="e">
            <v>#N/A</v>
          </cell>
          <cell r="V177" t="e">
            <v>#N/A</v>
          </cell>
          <cell r="W177" t="e">
            <v>#N/A</v>
          </cell>
          <cell r="X177" t="e">
            <v>#N/A</v>
          </cell>
          <cell r="Y177" t="e">
            <v>#N/A</v>
          </cell>
          <cell r="Z177" t="e">
            <v>#N/A</v>
          </cell>
          <cell r="AA177" t="e">
            <v>#N/A</v>
          </cell>
          <cell r="AB177" t="e">
            <v>#N/A</v>
          </cell>
          <cell r="AC177" t="e">
            <v>#N/A</v>
          </cell>
          <cell r="AD177" t="e">
            <v>#N/A</v>
          </cell>
          <cell r="AE177" t="e">
            <v>#N/A</v>
          </cell>
          <cell r="AF177" t="e">
            <v>#N/A</v>
          </cell>
          <cell r="AG177" t="e">
            <v>#N/A</v>
          </cell>
          <cell r="AH177" t="e">
            <v>#N/A</v>
          </cell>
          <cell r="AI177" t="e">
            <v>#N/A</v>
          </cell>
          <cell r="AJ177" t="e">
            <v>#N/A</v>
          </cell>
          <cell r="AK177" t="e">
            <v>#N/A</v>
          </cell>
          <cell r="AL177" t="e">
            <v>#N/A</v>
          </cell>
          <cell r="AM177" t="e">
            <v>#N/A</v>
          </cell>
          <cell r="AN177" t="e">
            <v>#N/A</v>
          </cell>
          <cell r="AO177" t="e">
            <v>#N/A</v>
          </cell>
          <cell r="AP177" t="e">
            <v>#N/A</v>
          </cell>
          <cell r="AQ177" t="e">
            <v>#N/A</v>
          </cell>
          <cell r="AR177" t="e">
            <v>#N/A</v>
          </cell>
          <cell r="AS177" t="e">
            <v>#N/A</v>
          </cell>
          <cell r="AT177" t="e">
            <v>#N/A</v>
          </cell>
          <cell r="AU177" t="e">
            <v>#N/A</v>
          </cell>
          <cell r="AV177" t="e">
            <v>#N/A</v>
          </cell>
          <cell r="AW177" t="e">
            <v>#N/A</v>
          </cell>
          <cell r="AX177" t="e">
            <v>#N/A</v>
          </cell>
          <cell r="AY177" t="e">
            <v>#N/A</v>
          </cell>
          <cell r="AZ177" t="e">
            <v>#N/A</v>
          </cell>
          <cell r="BA177" t="e">
            <v>#N/A</v>
          </cell>
          <cell r="BB177" t="e">
            <v>#N/A</v>
          </cell>
          <cell r="BC177" t="e">
            <v>#N/A</v>
          </cell>
          <cell r="BD177" t="e">
            <v>#N/A</v>
          </cell>
          <cell r="BE177" t="e">
            <v>#N/A</v>
          </cell>
          <cell r="BF177" t="e">
            <v>#N/A</v>
          </cell>
          <cell r="BG177" t="e">
            <v>#N/A</v>
          </cell>
          <cell r="BH177" t="e">
            <v>#N/A</v>
          </cell>
          <cell r="BI177" t="e">
            <v>#N/A</v>
          </cell>
          <cell r="BJ177" t="e">
            <v>#N/A</v>
          </cell>
          <cell r="BK177" t="e">
            <v>#N/A</v>
          </cell>
          <cell r="BL177" t="e">
            <v>#N/A</v>
          </cell>
          <cell r="BM177" t="e">
            <v>#N/A</v>
          </cell>
          <cell r="BN177" t="e">
            <v>#N/A</v>
          </cell>
          <cell r="BO177" t="e">
            <v>#N/A</v>
          </cell>
          <cell r="BP177" t="e">
            <v>#N/A</v>
          </cell>
          <cell r="BQ177" t="e">
            <v>#N/A</v>
          </cell>
          <cell r="BR177" t="e">
            <v>#N/A</v>
          </cell>
          <cell r="BS177" t="e">
            <v>#N/A</v>
          </cell>
          <cell r="BT177" t="e">
            <v>#N/A</v>
          </cell>
          <cell r="BU177" t="e">
            <v>#N/A</v>
          </cell>
        </row>
        <row r="178">
          <cell r="B178">
            <v>2717.990966796875</v>
          </cell>
          <cell r="C178">
            <v>8.2099609375</v>
          </cell>
          <cell r="D178">
            <v>2726.200927734375</v>
          </cell>
          <cell r="E178">
            <v>519.23617122442249</v>
          </cell>
          <cell r="F178">
            <v>519.61507752698208</v>
          </cell>
          <cell r="G178">
            <v>3.0205990519443691E-3</v>
          </cell>
          <cell r="H178" t="e">
            <v>#N/A</v>
          </cell>
          <cell r="I178" t="e">
            <v>#N/A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  <cell r="O178" t="e">
            <v>#N/A</v>
          </cell>
          <cell r="P178" t="e">
            <v>#N/A</v>
          </cell>
          <cell r="Q178" t="e">
            <v>#N/A</v>
          </cell>
          <cell r="R178" t="e">
            <v>#N/A</v>
          </cell>
          <cell r="S178" t="e">
            <v>#N/A</v>
          </cell>
          <cell r="T178" t="e">
            <v>#N/A</v>
          </cell>
          <cell r="U178" t="e">
            <v>#N/A</v>
          </cell>
          <cell r="V178" t="e">
            <v>#N/A</v>
          </cell>
          <cell r="W178" t="e">
            <v>#N/A</v>
          </cell>
          <cell r="X178" t="e">
            <v>#N/A</v>
          </cell>
          <cell r="Y178" t="e">
            <v>#N/A</v>
          </cell>
          <cell r="Z178" t="e">
            <v>#N/A</v>
          </cell>
          <cell r="AA178" t="e">
            <v>#N/A</v>
          </cell>
          <cell r="AB178" t="e">
            <v>#N/A</v>
          </cell>
          <cell r="AC178" t="e">
            <v>#N/A</v>
          </cell>
          <cell r="AD178" t="e">
            <v>#N/A</v>
          </cell>
          <cell r="AE178" t="e">
            <v>#N/A</v>
          </cell>
          <cell r="AF178" t="e">
            <v>#N/A</v>
          </cell>
          <cell r="AG178" t="e">
            <v>#N/A</v>
          </cell>
          <cell r="AH178" t="e">
            <v>#N/A</v>
          </cell>
          <cell r="AI178" t="e">
            <v>#N/A</v>
          </cell>
          <cell r="AJ178" t="e">
            <v>#N/A</v>
          </cell>
          <cell r="AK178" t="e">
            <v>#N/A</v>
          </cell>
          <cell r="AL178" t="e">
            <v>#N/A</v>
          </cell>
          <cell r="AM178" t="e">
            <v>#N/A</v>
          </cell>
          <cell r="AN178" t="e">
            <v>#N/A</v>
          </cell>
          <cell r="AO178" t="e">
            <v>#N/A</v>
          </cell>
          <cell r="AP178" t="e">
            <v>#N/A</v>
          </cell>
          <cell r="AQ178" t="e">
            <v>#N/A</v>
          </cell>
          <cell r="AR178" t="e">
            <v>#N/A</v>
          </cell>
          <cell r="AS178" t="e">
            <v>#N/A</v>
          </cell>
          <cell r="AT178" t="e">
            <v>#N/A</v>
          </cell>
          <cell r="AU178" t="e">
            <v>#N/A</v>
          </cell>
          <cell r="AV178" t="e">
            <v>#N/A</v>
          </cell>
          <cell r="AW178" t="e">
            <v>#N/A</v>
          </cell>
          <cell r="AX178" t="e">
            <v>#N/A</v>
          </cell>
          <cell r="AY178" t="e">
            <v>#N/A</v>
          </cell>
          <cell r="AZ178" t="e">
            <v>#N/A</v>
          </cell>
          <cell r="BA178" t="e">
            <v>#N/A</v>
          </cell>
          <cell r="BB178" t="e">
            <v>#N/A</v>
          </cell>
          <cell r="BC178" t="e">
            <v>#N/A</v>
          </cell>
          <cell r="BD178" t="e">
            <v>#N/A</v>
          </cell>
          <cell r="BE178" t="e">
            <v>#N/A</v>
          </cell>
          <cell r="BF178" t="e">
            <v>#N/A</v>
          </cell>
          <cell r="BG178" t="e">
            <v>#N/A</v>
          </cell>
          <cell r="BH178" t="e">
            <v>#N/A</v>
          </cell>
          <cell r="BI178" t="e">
            <v>#N/A</v>
          </cell>
          <cell r="BJ178" t="e">
            <v>#N/A</v>
          </cell>
          <cell r="BK178" t="e">
            <v>#N/A</v>
          </cell>
          <cell r="BL178" t="e">
            <v>#N/A</v>
          </cell>
          <cell r="BM178" t="e">
            <v>#N/A</v>
          </cell>
          <cell r="BN178" t="e">
            <v>#N/A</v>
          </cell>
          <cell r="BO178" t="e">
            <v>#N/A</v>
          </cell>
          <cell r="BP178" t="e">
            <v>#N/A</v>
          </cell>
          <cell r="BQ178" t="e">
            <v>#N/A</v>
          </cell>
          <cell r="BR178" t="e">
            <v>#N/A</v>
          </cell>
          <cell r="BS178" t="e">
            <v>#N/A</v>
          </cell>
          <cell r="BT178" t="e">
            <v>#N/A</v>
          </cell>
          <cell r="BU178" t="e">
            <v>#N/A</v>
          </cell>
        </row>
        <row r="179">
          <cell r="B179">
            <v>2714.42578125</v>
          </cell>
          <cell r="C179">
            <v>5.957763671875</v>
          </cell>
          <cell r="D179">
            <v>2720.383544921875</v>
          </cell>
          <cell r="E179">
            <v>521.95059700567253</v>
          </cell>
          <cell r="F179">
            <v>522.33546107190398</v>
          </cell>
          <cell r="G179">
            <v>2.1948523010017372E-3</v>
          </cell>
          <cell r="H179" t="e">
            <v>#N/A</v>
          </cell>
          <cell r="I179" t="e">
            <v>#N/A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  <cell r="O179" t="e">
            <v>#N/A</v>
          </cell>
          <cell r="P179" t="e">
            <v>#N/A</v>
          </cell>
          <cell r="Q179" t="e">
            <v>#N/A</v>
          </cell>
          <cell r="R179" t="e">
            <v>#N/A</v>
          </cell>
          <cell r="S179" t="e">
            <v>#N/A</v>
          </cell>
          <cell r="T179" t="e">
            <v>#N/A</v>
          </cell>
          <cell r="U179" t="e">
            <v>#N/A</v>
          </cell>
          <cell r="V179" t="e">
            <v>#N/A</v>
          </cell>
          <cell r="W179" t="e">
            <v>#N/A</v>
          </cell>
          <cell r="X179" t="e">
            <v>#N/A</v>
          </cell>
          <cell r="Y179" t="e">
            <v>#N/A</v>
          </cell>
          <cell r="Z179" t="e">
            <v>#N/A</v>
          </cell>
          <cell r="AA179" t="e">
            <v>#N/A</v>
          </cell>
          <cell r="AB179" t="e">
            <v>#N/A</v>
          </cell>
          <cell r="AC179" t="e">
            <v>#N/A</v>
          </cell>
          <cell r="AD179" t="e">
            <v>#N/A</v>
          </cell>
          <cell r="AE179" t="e">
            <v>#N/A</v>
          </cell>
          <cell r="AF179" t="e">
            <v>#N/A</v>
          </cell>
          <cell r="AG179" t="e">
            <v>#N/A</v>
          </cell>
          <cell r="AH179" t="e">
            <v>#N/A</v>
          </cell>
          <cell r="AI179" t="e">
            <v>#N/A</v>
          </cell>
          <cell r="AJ179" t="e">
            <v>#N/A</v>
          </cell>
          <cell r="AK179" t="e">
            <v>#N/A</v>
          </cell>
          <cell r="AL179" t="e">
            <v>#N/A</v>
          </cell>
          <cell r="AM179" t="e">
            <v>#N/A</v>
          </cell>
          <cell r="AN179" t="e">
            <v>#N/A</v>
          </cell>
          <cell r="AO179" t="e">
            <v>#N/A</v>
          </cell>
          <cell r="AP179" t="e">
            <v>#N/A</v>
          </cell>
          <cell r="AQ179" t="e">
            <v>#N/A</v>
          </cell>
          <cell r="AR179" t="e">
            <v>#N/A</v>
          </cell>
          <cell r="AS179" t="e">
            <v>#N/A</v>
          </cell>
          <cell r="AT179" t="e">
            <v>#N/A</v>
          </cell>
          <cell r="AU179" t="e">
            <v>#N/A</v>
          </cell>
          <cell r="AV179" t="e">
            <v>#N/A</v>
          </cell>
          <cell r="AW179" t="e">
            <v>#N/A</v>
          </cell>
          <cell r="AX179" t="e">
            <v>#N/A</v>
          </cell>
          <cell r="AY179" t="e">
            <v>#N/A</v>
          </cell>
          <cell r="AZ179" t="e">
            <v>#N/A</v>
          </cell>
          <cell r="BA179" t="e">
            <v>#N/A</v>
          </cell>
          <cell r="BB179" t="e">
            <v>#N/A</v>
          </cell>
          <cell r="BC179" t="e">
            <v>#N/A</v>
          </cell>
          <cell r="BD179" t="e">
            <v>#N/A</v>
          </cell>
          <cell r="BE179" t="e">
            <v>#N/A</v>
          </cell>
          <cell r="BF179" t="e">
            <v>#N/A</v>
          </cell>
          <cell r="BG179" t="e">
            <v>#N/A</v>
          </cell>
          <cell r="BH179" t="e">
            <v>#N/A</v>
          </cell>
          <cell r="BI179" t="e">
            <v>#N/A</v>
          </cell>
          <cell r="BJ179" t="e">
            <v>#N/A</v>
          </cell>
          <cell r="BK179" t="e">
            <v>#N/A</v>
          </cell>
          <cell r="BL179" t="e">
            <v>#N/A</v>
          </cell>
          <cell r="BM179" t="e">
            <v>#N/A</v>
          </cell>
          <cell r="BN179" t="e">
            <v>#N/A</v>
          </cell>
          <cell r="BO179" t="e">
            <v>#N/A</v>
          </cell>
          <cell r="BP179" t="e">
            <v>#N/A</v>
          </cell>
          <cell r="BQ179" t="e">
            <v>#N/A</v>
          </cell>
          <cell r="BR179" t="e">
            <v>#N/A</v>
          </cell>
          <cell r="BS179" t="e">
            <v>#N/A</v>
          </cell>
          <cell r="BT179" t="e">
            <v>#N/A</v>
          </cell>
          <cell r="BU179" t="e">
            <v>#N/A</v>
          </cell>
        </row>
        <row r="180">
          <cell r="B180">
            <v>2701.8505859375</v>
          </cell>
          <cell r="C180">
            <v>6.921142578125</v>
          </cell>
          <cell r="D180">
            <v>2708.771728515625</v>
          </cell>
          <cell r="E180">
            <v>524.65244759160998</v>
          </cell>
          <cell r="F180">
            <v>525.04423280041965</v>
          </cell>
          <cell r="G180">
            <v>2.5616303929417591E-3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  <cell r="Z180" t="e">
            <v>#N/A</v>
          </cell>
          <cell r="AA180" t="e">
            <v>#N/A</v>
          </cell>
          <cell r="AB180" t="e">
            <v>#N/A</v>
          </cell>
          <cell r="AC180" t="e">
            <v>#N/A</v>
          </cell>
          <cell r="AD180" t="e">
            <v>#N/A</v>
          </cell>
          <cell r="AE180" t="e">
            <v>#N/A</v>
          </cell>
          <cell r="AF180" t="e">
            <v>#N/A</v>
          </cell>
          <cell r="AG180" t="e">
            <v>#N/A</v>
          </cell>
          <cell r="AH180" t="e">
            <v>#N/A</v>
          </cell>
          <cell r="AI180" t="e">
            <v>#N/A</v>
          </cell>
          <cell r="AJ180" t="e">
            <v>#N/A</v>
          </cell>
          <cell r="AK180" t="e">
            <v>#N/A</v>
          </cell>
          <cell r="AL180" t="e">
            <v>#N/A</v>
          </cell>
          <cell r="AM180" t="e">
            <v>#N/A</v>
          </cell>
          <cell r="AN180" t="e">
            <v>#N/A</v>
          </cell>
          <cell r="AO180" t="e">
            <v>#N/A</v>
          </cell>
          <cell r="AP180" t="e">
            <v>#N/A</v>
          </cell>
          <cell r="AQ180" t="e">
            <v>#N/A</v>
          </cell>
          <cell r="AR180" t="e">
            <v>#N/A</v>
          </cell>
          <cell r="AS180" t="e">
            <v>#N/A</v>
          </cell>
          <cell r="AT180" t="e">
            <v>#N/A</v>
          </cell>
          <cell r="AU180" t="e">
            <v>#N/A</v>
          </cell>
          <cell r="AV180" t="e">
            <v>#N/A</v>
          </cell>
          <cell r="AW180" t="e">
            <v>#N/A</v>
          </cell>
          <cell r="AX180" t="e">
            <v>#N/A</v>
          </cell>
          <cell r="AY180" t="e">
            <v>#N/A</v>
          </cell>
          <cell r="AZ180" t="e">
            <v>#N/A</v>
          </cell>
          <cell r="BA180" t="e">
            <v>#N/A</v>
          </cell>
          <cell r="BB180" t="e">
            <v>#N/A</v>
          </cell>
          <cell r="BC180" t="e">
            <v>#N/A</v>
          </cell>
          <cell r="BD180" t="e">
            <v>#N/A</v>
          </cell>
          <cell r="BE180" t="e">
            <v>#N/A</v>
          </cell>
          <cell r="BF180" t="e">
            <v>#N/A</v>
          </cell>
          <cell r="BG180" t="e">
            <v>#N/A</v>
          </cell>
          <cell r="BH180" t="e">
            <v>#N/A</v>
          </cell>
          <cell r="BI180" t="e">
            <v>#N/A</v>
          </cell>
          <cell r="BJ180" t="e">
            <v>#N/A</v>
          </cell>
          <cell r="BK180" t="e">
            <v>#N/A</v>
          </cell>
          <cell r="BL180" t="e">
            <v>#N/A</v>
          </cell>
          <cell r="BM180" t="e">
            <v>#N/A</v>
          </cell>
          <cell r="BN180" t="e">
            <v>#N/A</v>
          </cell>
          <cell r="BO180" t="e">
            <v>#N/A</v>
          </cell>
          <cell r="BP180" t="e">
            <v>#N/A</v>
          </cell>
          <cell r="BQ180" t="e">
            <v>#N/A</v>
          </cell>
          <cell r="BR180" t="e">
            <v>#N/A</v>
          </cell>
          <cell r="BS180" t="e">
            <v>#N/A</v>
          </cell>
          <cell r="BT180" t="e">
            <v>#N/A</v>
          </cell>
          <cell r="BU180" t="e">
            <v>#N/A</v>
          </cell>
        </row>
        <row r="181">
          <cell r="B181">
            <v>2696.822509765625</v>
          </cell>
          <cell r="C181">
            <v>7.4033203125</v>
          </cell>
          <cell r="D181">
            <v>2704.225830078125</v>
          </cell>
          <cell r="E181">
            <v>527.34927010137562</v>
          </cell>
          <cell r="F181">
            <v>527.74845863049779</v>
          </cell>
          <cell r="G181">
            <v>2.7452011712641063E-3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  <cell r="O181" t="e">
            <v>#N/A</v>
          </cell>
          <cell r="P181" t="e">
            <v>#N/A</v>
          </cell>
          <cell r="Q181" t="e">
            <v>#N/A</v>
          </cell>
          <cell r="R181" t="e">
            <v>#N/A</v>
          </cell>
          <cell r="S181" t="e">
            <v>#N/A</v>
          </cell>
          <cell r="T181" t="e">
            <v>#N/A</v>
          </cell>
          <cell r="U181" t="e">
            <v>#N/A</v>
          </cell>
          <cell r="V181" t="e">
            <v>#N/A</v>
          </cell>
          <cell r="W181" t="e">
            <v>#N/A</v>
          </cell>
          <cell r="X181" t="e">
            <v>#N/A</v>
          </cell>
          <cell r="Y181" t="e">
            <v>#N/A</v>
          </cell>
          <cell r="Z181" t="e">
            <v>#N/A</v>
          </cell>
          <cell r="AA181" t="e">
            <v>#N/A</v>
          </cell>
          <cell r="AB181" t="e">
            <v>#N/A</v>
          </cell>
          <cell r="AC181" t="e">
            <v>#N/A</v>
          </cell>
          <cell r="AD181" t="e">
            <v>#N/A</v>
          </cell>
          <cell r="AE181" t="e">
            <v>#N/A</v>
          </cell>
          <cell r="AF181" t="e">
            <v>#N/A</v>
          </cell>
          <cell r="AG181" t="e">
            <v>#N/A</v>
          </cell>
          <cell r="AH181" t="e">
            <v>#N/A</v>
          </cell>
          <cell r="AI181" t="e">
            <v>#N/A</v>
          </cell>
          <cell r="AJ181" t="e">
            <v>#N/A</v>
          </cell>
          <cell r="AK181" t="e">
            <v>#N/A</v>
          </cell>
          <cell r="AL181" t="e">
            <v>#N/A</v>
          </cell>
          <cell r="AM181" t="e">
            <v>#N/A</v>
          </cell>
          <cell r="AN181" t="e">
            <v>#N/A</v>
          </cell>
          <cell r="AO181" t="e">
            <v>#N/A</v>
          </cell>
          <cell r="AP181" t="e">
            <v>#N/A</v>
          </cell>
          <cell r="AQ181" t="e">
            <v>#N/A</v>
          </cell>
          <cell r="AR181" t="e">
            <v>#N/A</v>
          </cell>
          <cell r="AS181" t="e">
            <v>#N/A</v>
          </cell>
          <cell r="AT181" t="e">
            <v>#N/A</v>
          </cell>
          <cell r="AU181" t="e">
            <v>#N/A</v>
          </cell>
          <cell r="AV181" t="e">
            <v>#N/A</v>
          </cell>
          <cell r="AW181" t="e">
            <v>#N/A</v>
          </cell>
          <cell r="AX181" t="e">
            <v>#N/A</v>
          </cell>
          <cell r="AY181" t="e">
            <v>#N/A</v>
          </cell>
          <cell r="AZ181" t="e">
            <v>#N/A</v>
          </cell>
          <cell r="BA181" t="e">
            <v>#N/A</v>
          </cell>
          <cell r="BB181" t="e">
            <v>#N/A</v>
          </cell>
          <cell r="BC181" t="e">
            <v>#N/A</v>
          </cell>
          <cell r="BD181" t="e">
            <v>#N/A</v>
          </cell>
          <cell r="BE181" t="e">
            <v>#N/A</v>
          </cell>
          <cell r="BF181" t="e">
            <v>#N/A</v>
          </cell>
          <cell r="BG181" t="e">
            <v>#N/A</v>
          </cell>
          <cell r="BH181" t="e">
            <v>#N/A</v>
          </cell>
          <cell r="BI181" t="e">
            <v>#N/A</v>
          </cell>
          <cell r="BJ181" t="e">
            <v>#N/A</v>
          </cell>
          <cell r="BK181" t="e">
            <v>#N/A</v>
          </cell>
          <cell r="BL181" t="e">
            <v>#N/A</v>
          </cell>
          <cell r="BM181" t="e">
            <v>#N/A</v>
          </cell>
          <cell r="BN181" t="e">
            <v>#N/A</v>
          </cell>
          <cell r="BO181" t="e">
            <v>#N/A</v>
          </cell>
          <cell r="BP181" t="e">
            <v>#N/A</v>
          </cell>
          <cell r="BQ181" t="e">
            <v>#N/A</v>
          </cell>
          <cell r="BR181" t="e">
            <v>#N/A</v>
          </cell>
          <cell r="BS181" t="e">
            <v>#N/A</v>
          </cell>
          <cell r="BT181" t="e">
            <v>#N/A</v>
          </cell>
          <cell r="BU181" t="e">
            <v>#N/A</v>
          </cell>
        </row>
        <row r="182">
          <cell r="B182">
            <v>2689.849365234375</v>
          </cell>
          <cell r="C182">
            <v>7.8779296875</v>
          </cell>
          <cell r="D182">
            <v>2697.727294921875</v>
          </cell>
          <cell r="E182">
            <v>530.03911946661003</v>
          </cell>
          <cell r="F182">
            <v>530.44618592541963</v>
          </cell>
          <cell r="G182">
            <v>2.9287624018356773E-3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  <cell r="Q182" t="e">
            <v>#N/A</v>
          </cell>
          <cell r="R182" t="e">
            <v>#N/A</v>
          </cell>
          <cell r="S182" t="e">
            <v>#N/A</v>
          </cell>
          <cell r="T182" t="e">
            <v>#N/A</v>
          </cell>
          <cell r="U182" t="e">
            <v>#N/A</v>
          </cell>
          <cell r="V182" t="e">
            <v>#N/A</v>
          </cell>
          <cell r="W182" t="e">
            <v>#N/A</v>
          </cell>
          <cell r="X182" t="e">
            <v>#N/A</v>
          </cell>
          <cell r="Y182" t="e">
            <v>#N/A</v>
          </cell>
          <cell r="Z182" t="e">
            <v>#N/A</v>
          </cell>
          <cell r="AA182" t="e">
            <v>#N/A</v>
          </cell>
          <cell r="AB182" t="e">
            <v>#N/A</v>
          </cell>
          <cell r="AC182" t="e">
            <v>#N/A</v>
          </cell>
          <cell r="AD182" t="e">
            <v>#N/A</v>
          </cell>
          <cell r="AE182" t="e">
            <v>#N/A</v>
          </cell>
          <cell r="AF182" t="e">
            <v>#N/A</v>
          </cell>
          <cell r="AG182" t="e">
            <v>#N/A</v>
          </cell>
          <cell r="AH182" t="e">
            <v>#N/A</v>
          </cell>
          <cell r="AI182" t="e">
            <v>#N/A</v>
          </cell>
          <cell r="AJ182" t="e">
            <v>#N/A</v>
          </cell>
          <cell r="AK182" t="e">
            <v>#N/A</v>
          </cell>
          <cell r="AL182" t="e">
            <v>#N/A</v>
          </cell>
          <cell r="AM182" t="e">
            <v>#N/A</v>
          </cell>
          <cell r="AN182" t="e">
            <v>#N/A</v>
          </cell>
          <cell r="AO182" t="e">
            <v>#N/A</v>
          </cell>
          <cell r="AP182" t="e">
            <v>#N/A</v>
          </cell>
          <cell r="AQ182" t="e">
            <v>#N/A</v>
          </cell>
          <cell r="AR182" t="e">
            <v>#N/A</v>
          </cell>
          <cell r="AS182" t="e">
            <v>#N/A</v>
          </cell>
          <cell r="AT182" t="e">
            <v>#N/A</v>
          </cell>
          <cell r="AU182" t="e">
            <v>#N/A</v>
          </cell>
          <cell r="AV182" t="e">
            <v>#N/A</v>
          </cell>
          <cell r="AW182" t="e">
            <v>#N/A</v>
          </cell>
          <cell r="AX182" t="e">
            <v>#N/A</v>
          </cell>
          <cell r="AY182" t="e">
            <v>#N/A</v>
          </cell>
          <cell r="AZ182" t="e">
            <v>#N/A</v>
          </cell>
          <cell r="BA182" t="e">
            <v>#N/A</v>
          </cell>
          <cell r="BB182" t="e">
            <v>#N/A</v>
          </cell>
          <cell r="BC182" t="e">
            <v>#N/A</v>
          </cell>
          <cell r="BD182" t="e">
            <v>#N/A</v>
          </cell>
          <cell r="BE182" t="e">
            <v>#N/A</v>
          </cell>
          <cell r="BF182" t="e">
            <v>#N/A</v>
          </cell>
          <cell r="BG182" t="e">
            <v>#N/A</v>
          </cell>
          <cell r="BH182" t="e">
            <v>#N/A</v>
          </cell>
          <cell r="BI182" t="e">
            <v>#N/A</v>
          </cell>
          <cell r="BJ182" t="e">
            <v>#N/A</v>
          </cell>
          <cell r="BK182" t="e">
            <v>#N/A</v>
          </cell>
          <cell r="BL182" t="e">
            <v>#N/A</v>
          </cell>
          <cell r="BM182" t="e">
            <v>#N/A</v>
          </cell>
          <cell r="BN182" t="e">
            <v>#N/A</v>
          </cell>
          <cell r="BO182" t="e">
            <v>#N/A</v>
          </cell>
          <cell r="BP182" t="e">
            <v>#N/A</v>
          </cell>
          <cell r="BQ182" t="e">
            <v>#N/A</v>
          </cell>
          <cell r="BR182" t="e">
            <v>#N/A</v>
          </cell>
          <cell r="BS182" t="e">
            <v>#N/A</v>
          </cell>
          <cell r="BT182" t="e">
            <v>#N/A</v>
          </cell>
          <cell r="BU182" t="e">
            <v>#N/A</v>
          </cell>
        </row>
        <row r="183">
          <cell r="B183">
            <v>2677.574462890625</v>
          </cell>
          <cell r="C183">
            <v>7.350341796875</v>
          </cell>
          <cell r="D183">
            <v>2684.9248046875</v>
          </cell>
          <cell r="E183">
            <v>532.71669392950071</v>
          </cell>
          <cell r="F183">
            <v>533.13111073010714</v>
          </cell>
          <cell r="G183">
            <v>2.7451493501845707E-3</v>
          </cell>
          <cell r="H183" t="e">
            <v>#N/A</v>
          </cell>
          <cell r="I183" t="e">
            <v>#N/A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  <cell r="O183" t="e">
            <v>#N/A</v>
          </cell>
          <cell r="P183" t="e">
            <v>#N/A</v>
          </cell>
          <cell r="Q183" t="e">
            <v>#N/A</v>
          </cell>
          <cell r="R183" t="e">
            <v>#N/A</v>
          </cell>
          <cell r="S183" t="e">
            <v>#N/A</v>
          </cell>
          <cell r="T183" t="e">
            <v>#N/A</v>
          </cell>
          <cell r="U183" t="e">
            <v>#N/A</v>
          </cell>
          <cell r="V183" t="e">
            <v>#N/A</v>
          </cell>
          <cell r="W183" t="e">
            <v>#N/A</v>
          </cell>
          <cell r="X183" t="e">
            <v>#N/A</v>
          </cell>
          <cell r="Y183" t="e">
            <v>#N/A</v>
          </cell>
          <cell r="Z183" t="e">
            <v>#N/A</v>
          </cell>
          <cell r="AA183" t="e">
            <v>#N/A</v>
          </cell>
          <cell r="AB183" t="e">
            <v>#N/A</v>
          </cell>
          <cell r="AC183" t="e">
            <v>#N/A</v>
          </cell>
          <cell r="AD183" t="e">
            <v>#N/A</v>
          </cell>
          <cell r="AE183" t="e">
            <v>#N/A</v>
          </cell>
          <cell r="AF183" t="e">
            <v>#N/A</v>
          </cell>
          <cell r="AG183" t="e">
            <v>#N/A</v>
          </cell>
          <cell r="AH183" t="e">
            <v>#N/A</v>
          </cell>
          <cell r="AI183" t="e">
            <v>#N/A</v>
          </cell>
          <cell r="AJ183" t="e">
            <v>#N/A</v>
          </cell>
          <cell r="AK183" t="e">
            <v>#N/A</v>
          </cell>
          <cell r="AL183" t="e">
            <v>#N/A</v>
          </cell>
          <cell r="AM183" t="e">
            <v>#N/A</v>
          </cell>
          <cell r="AN183" t="e">
            <v>#N/A</v>
          </cell>
          <cell r="AO183" t="e">
            <v>#N/A</v>
          </cell>
          <cell r="AP183" t="e">
            <v>#N/A</v>
          </cell>
          <cell r="AQ183" t="e">
            <v>#N/A</v>
          </cell>
          <cell r="AR183" t="e">
            <v>#N/A</v>
          </cell>
          <cell r="AS183" t="e">
            <v>#N/A</v>
          </cell>
          <cell r="AT183" t="e">
            <v>#N/A</v>
          </cell>
          <cell r="AU183" t="e">
            <v>#N/A</v>
          </cell>
          <cell r="AV183" t="e">
            <v>#N/A</v>
          </cell>
          <cell r="AW183" t="e">
            <v>#N/A</v>
          </cell>
          <cell r="AX183" t="e">
            <v>#N/A</v>
          </cell>
          <cell r="AY183" t="e">
            <v>#N/A</v>
          </cell>
          <cell r="AZ183" t="e">
            <v>#N/A</v>
          </cell>
          <cell r="BA183" t="e">
            <v>#N/A</v>
          </cell>
          <cell r="BB183" t="e">
            <v>#N/A</v>
          </cell>
          <cell r="BC183" t="e">
            <v>#N/A</v>
          </cell>
          <cell r="BD183" t="e">
            <v>#N/A</v>
          </cell>
          <cell r="BE183" t="e">
            <v>#N/A</v>
          </cell>
          <cell r="BF183" t="e">
            <v>#N/A</v>
          </cell>
          <cell r="BG183" t="e">
            <v>#N/A</v>
          </cell>
          <cell r="BH183" t="e">
            <v>#N/A</v>
          </cell>
          <cell r="BI183" t="e">
            <v>#N/A</v>
          </cell>
          <cell r="BJ183" t="e">
            <v>#N/A</v>
          </cell>
          <cell r="BK183" t="e">
            <v>#N/A</v>
          </cell>
          <cell r="BL183" t="e">
            <v>#N/A</v>
          </cell>
          <cell r="BM183" t="e">
            <v>#N/A</v>
          </cell>
          <cell r="BN183" t="e">
            <v>#N/A</v>
          </cell>
          <cell r="BO183" t="e">
            <v>#N/A</v>
          </cell>
          <cell r="BP183" t="e">
            <v>#N/A</v>
          </cell>
          <cell r="BQ183" t="e">
            <v>#N/A</v>
          </cell>
          <cell r="BR183" t="e">
            <v>#N/A</v>
          </cell>
          <cell r="BS183" t="e">
            <v>#N/A</v>
          </cell>
          <cell r="BT183" t="e">
            <v>#N/A</v>
          </cell>
          <cell r="BU183" t="e">
            <v>#N/A</v>
          </cell>
        </row>
        <row r="184">
          <cell r="B184">
            <v>2679.051025390625</v>
          </cell>
          <cell r="C184">
            <v>6.86279296875</v>
          </cell>
          <cell r="D184">
            <v>2685.913818359375</v>
          </cell>
          <cell r="E184">
            <v>535.39574495489137</v>
          </cell>
          <cell r="F184">
            <v>535.81702454846652</v>
          </cell>
          <cell r="G184">
            <v>2.5616507127740711E-3</v>
          </cell>
          <cell r="H184" t="e">
            <v>#N/A</v>
          </cell>
          <cell r="I184" t="e">
            <v>#N/A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  <cell r="O184" t="e">
            <v>#N/A</v>
          </cell>
          <cell r="P184" t="e">
            <v>#N/A</v>
          </cell>
          <cell r="Q184" t="e">
            <v>#N/A</v>
          </cell>
          <cell r="R184" t="e">
            <v>#N/A</v>
          </cell>
          <cell r="S184" t="e">
            <v>#N/A</v>
          </cell>
          <cell r="T184" t="e">
            <v>#N/A</v>
          </cell>
          <cell r="U184" t="e">
            <v>#N/A</v>
          </cell>
          <cell r="V184" t="e">
            <v>#N/A</v>
          </cell>
          <cell r="W184" t="e">
            <v>#N/A</v>
          </cell>
          <cell r="X184" t="e">
            <v>#N/A</v>
          </cell>
          <cell r="Y184" t="e">
            <v>#N/A</v>
          </cell>
          <cell r="Z184" t="e">
            <v>#N/A</v>
          </cell>
          <cell r="AA184" t="e">
            <v>#N/A</v>
          </cell>
          <cell r="AB184" t="e">
            <v>#N/A</v>
          </cell>
          <cell r="AC184" t="e">
            <v>#N/A</v>
          </cell>
          <cell r="AD184" t="e">
            <v>#N/A</v>
          </cell>
          <cell r="AE184" t="e">
            <v>#N/A</v>
          </cell>
          <cell r="AF184" t="e">
            <v>#N/A</v>
          </cell>
          <cell r="AG184" t="e">
            <v>#N/A</v>
          </cell>
          <cell r="AH184" t="e">
            <v>#N/A</v>
          </cell>
          <cell r="AI184" t="e">
            <v>#N/A</v>
          </cell>
          <cell r="AJ184" t="e">
            <v>#N/A</v>
          </cell>
          <cell r="AK184" t="e">
            <v>#N/A</v>
          </cell>
          <cell r="AL184" t="e">
            <v>#N/A</v>
          </cell>
          <cell r="AM184" t="e">
            <v>#N/A</v>
          </cell>
          <cell r="AN184" t="e">
            <v>#N/A</v>
          </cell>
          <cell r="AO184" t="e">
            <v>#N/A</v>
          </cell>
          <cell r="AP184" t="e">
            <v>#N/A</v>
          </cell>
          <cell r="AQ184" t="e">
            <v>#N/A</v>
          </cell>
          <cell r="AR184" t="e">
            <v>#N/A</v>
          </cell>
          <cell r="AS184" t="e">
            <v>#N/A</v>
          </cell>
          <cell r="AT184" t="e">
            <v>#N/A</v>
          </cell>
          <cell r="AU184" t="e">
            <v>#N/A</v>
          </cell>
          <cell r="AV184" t="e">
            <v>#N/A</v>
          </cell>
          <cell r="AW184" t="e">
            <v>#N/A</v>
          </cell>
          <cell r="AX184" t="e">
            <v>#N/A</v>
          </cell>
          <cell r="AY184" t="e">
            <v>#N/A</v>
          </cell>
          <cell r="AZ184" t="e">
            <v>#N/A</v>
          </cell>
          <cell r="BA184" t="e">
            <v>#N/A</v>
          </cell>
          <cell r="BB184" t="e">
            <v>#N/A</v>
          </cell>
          <cell r="BC184" t="e">
            <v>#N/A</v>
          </cell>
          <cell r="BD184" t="e">
            <v>#N/A</v>
          </cell>
          <cell r="BE184" t="e">
            <v>#N/A</v>
          </cell>
          <cell r="BF184" t="e">
            <v>#N/A</v>
          </cell>
          <cell r="BG184" t="e">
            <v>#N/A</v>
          </cell>
          <cell r="BH184" t="e">
            <v>#N/A</v>
          </cell>
          <cell r="BI184" t="e">
            <v>#N/A</v>
          </cell>
          <cell r="BJ184" t="e">
            <v>#N/A</v>
          </cell>
          <cell r="BK184" t="e">
            <v>#N/A</v>
          </cell>
          <cell r="BL184" t="e">
            <v>#N/A</v>
          </cell>
          <cell r="BM184" t="e">
            <v>#N/A</v>
          </cell>
          <cell r="BN184" t="e">
            <v>#N/A</v>
          </cell>
          <cell r="BO184" t="e">
            <v>#N/A</v>
          </cell>
          <cell r="BP184" t="e">
            <v>#N/A</v>
          </cell>
          <cell r="BQ184" t="e">
            <v>#N/A</v>
          </cell>
          <cell r="BR184" t="e">
            <v>#N/A</v>
          </cell>
          <cell r="BS184" t="e">
            <v>#N/A</v>
          </cell>
          <cell r="BT184" t="e">
            <v>#N/A</v>
          </cell>
          <cell r="BU184" t="e">
            <v>#N/A</v>
          </cell>
        </row>
        <row r="185">
          <cell r="B185">
            <v>2663.577392578125</v>
          </cell>
          <cell r="C185">
            <v>6.09033203125</v>
          </cell>
          <cell r="D185">
            <v>2669.667724609375</v>
          </cell>
          <cell r="E185">
            <v>538.05932234746945</v>
          </cell>
          <cell r="F185">
            <v>538.48669227307585</v>
          </cell>
          <cell r="G185">
            <v>2.2865233982764274E-3</v>
          </cell>
          <cell r="H185" t="e">
            <v>#N/A</v>
          </cell>
          <cell r="I185" t="e">
            <v>#N/A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  <cell r="O185" t="e">
            <v>#N/A</v>
          </cell>
          <cell r="P185" t="e">
            <v>#N/A</v>
          </cell>
          <cell r="Q185" t="e">
            <v>#N/A</v>
          </cell>
          <cell r="R185" t="e">
            <v>#N/A</v>
          </cell>
          <cell r="S185" t="e">
            <v>#N/A</v>
          </cell>
          <cell r="T185" t="e">
            <v>#N/A</v>
          </cell>
          <cell r="U185" t="e">
            <v>#N/A</v>
          </cell>
          <cell r="V185" t="e">
            <v>#N/A</v>
          </cell>
          <cell r="W185" t="e">
            <v>#N/A</v>
          </cell>
          <cell r="X185" t="e">
            <v>#N/A</v>
          </cell>
          <cell r="Y185" t="e">
            <v>#N/A</v>
          </cell>
          <cell r="Z185" t="e">
            <v>#N/A</v>
          </cell>
          <cell r="AA185" t="e">
            <v>#N/A</v>
          </cell>
          <cell r="AB185" t="e">
            <v>#N/A</v>
          </cell>
          <cell r="AC185" t="e">
            <v>#N/A</v>
          </cell>
          <cell r="AD185" t="e">
            <v>#N/A</v>
          </cell>
          <cell r="AE185" t="e">
            <v>#N/A</v>
          </cell>
          <cell r="AF185" t="e">
            <v>#N/A</v>
          </cell>
          <cell r="AG185" t="e">
            <v>#N/A</v>
          </cell>
          <cell r="AH185" t="e">
            <v>#N/A</v>
          </cell>
          <cell r="AI185" t="e">
            <v>#N/A</v>
          </cell>
          <cell r="AJ185" t="e">
            <v>#N/A</v>
          </cell>
          <cell r="AK185" t="e">
            <v>#N/A</v>
          </cell>
          <cell r="AL185" t="e">
            <v>#N/A</v>
          </cell>
          <cell r="AM185" t="e">
            <v>#N/A</v>
          </cell>
          <cell r="AN185" t="e">
            <v>#N/A</v>
          </cell>
          <cell r="AO185" t="e">
            <v>#N/A</v>
          </cell>
          <cell r="AP185" t="e">
            <v>#N/A</v>
          </cell>
          <cell r="AQ185" t="e">
            <v>#N/A</v>
          </cell>
          <cell r="AR185" t="e">
            <v>#N/A</v>
          </cell>
          <cell r="AS185" t="e">
            <v>#N/A</v>
          </cell>
          <cell r="AT185" t="e">
            <v>#N/A</v>
          </cell>
          <cell r="AU185" t="e">
            <v>#N/A</v>
          </cell>
          <cell r="AV185" t="e">
            <v>#N/A</v>
          </cell>
          <cell r="AW185" t="e">
            <v>#N/A</v>
          </cell>
          <cell r="AX185" t="e">
            <v>#N/A</v>
          </cell>
          <cell r="AY185" t="e">
            <v>#N/A</v>
          </cell>
          <cell r="AZ185" t="e">
            <v>#N/A</v>
          </cell>
          <cell r="BA185" t="e">
            <v>#N/A</v>
          </cell>
          <cell r="BB185" t="e">
            <v>#N/A</v>
          </cell>
          <cell r="BC185" t="e">
            <v>#N/A</v>
          </cell>
          <cell r="BD185" t="e">
            <v>#N/A</v>
          </cell>
          <cell r="BE185" t="e">
            <v>#N/A</v>
          </cell>
          <cell r="BF185" t="e">
            <v>#N/A</v>
          </cell>
          <cell r="BG185" t="e">
            <v>#N/A</v>
          </cell>
          <cell r="BH185" t="e">
            <v>#N/A</v>
          </cell>
          <cell r="BI185" t="e">
            <v>#N/A</v>
          </cell>
          <cell r="BJ185" t="e">
            <v>#N/A</v>
          </cell>
          <cell r="BK185" t="e">
            <v>#N/A</v>
          </cell>
          <cell r="BL185" t="e">
            <v>#N/A</v>
          </cell>
          <cell r="BM185" t="e">
            <v>#N/A</v>
          </cell>
          <cell r="BN185" t="e">
            <v>#N/A</v>
          </cell>
          <cell r="BO185" t="e">
            <v>#N/A</v>
          </cell>
          <cell r="BP185" t="e">
            <v>#N/A</v>
          </cell>
          <cell r="BQ185" t="e">
            <v>#N/A</v>
          </cell>
          <cell r="BR185" t="e">
            <v>#N/A</v>
          </cell>
          <cell r="BS185" t="e">
            <v>#N/A</v>
          </cell>
          <cell r="BT185" t="e">
            <v>#N/A</v>
          </cell>
          <cell r="BU185" t="e">
            <v>#N/A</v>
          </cell>
        </row>
        <row r="186">
          <cell r="B186">
            <v>2657.110107421875</v>
          </cell>
          <cell r="C186">
            <v>4.546875</v>
          </cell>
          <cell r="D186">
            <v>2661.656982421875</v>
          </cell>
          <cell r="E186">
            <v>540.71643245489133</v>
          </cell>
          <cell r="F186">
            <v>541.14834925549769</v>
          </cell>
          <cell r="G186">
            <v>1.7112106070800788E-3</v>
          </cell>
          <cell r="H186" t="e">
            <v>#N/A</v>
          </cell>
          <cell r="I186" t="e">
            <v>#N/A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  <cell r="O186" t="e">
            <v>#N/A</v>
          </cell>
          <cell r="P186" t="e">
            <v>#N/A</v>
          </cell>
          <cell r="Q186" t="e">
            <v>#N/A</v>
          </cell>
          <cell r="R186" t="e">
            <v>#N/A</v>
          </cell>
          <cell r="S186" t="e">
            <v>#N/A</v>
          </cell>
          <cell r="T186" t="e">
            <v>#N/A</v>
          </cell>
          <cell r="U186" t="e">
            <v>#N/A</v>
          </cell>
          <cell r="V186" t="e">
            <v>#N/A</v>
          </cell>
          <cell r="W186" t="e">
            <v>#N/A</v>
          </cell>
          <cell r="X186" t="e">
            <v>#N/A</v>
          </cell>
          <cell r="Y186" t="e">
            <v>#N/A</v>
          </cell>
          <cell r="Z186" t="e">
            <v>#N/A</v>
          </cell>
          <cell r="AA186" t="e">
            <v>#N/A</v>
          </cell>
          <cell r="AB186" t="e">
            <v>#N/A</v>
          </cell>
          <cell r="AC186" t="e">
            <v>#N/A</v>
          </cell>
          <cell r="AD186" t="e">
            <v>#N/A</v>
          </cell>
          <cell r="AE186" t="e">
            <v>#N/A</v>
          </cell>
          <cell r="AF186" t="e">
            <v>#N/A</v>
          </cell>
          <cell r="AG186" t="e">
            <v>#N/A</v>
          </cell>
          <cell r="AH186" t="e">
            <v>#N/A</v>
          </cell>
          <cell r="AI186" t="e">
            <v>#N/A</v>
          </cell>
          <cell r="AJ186" t="e">
            <v>#N/A</v>
          </cell>
          <cell r="AK186" t="e">
            <v>#N/A</v>
          </cell>
          <cell r="AL186" t="e">
            <v>#N/A</v>
          </cell>
          <cell r="AM186" t="e">
            <v>#N/A</v>
          </cell>
          <cell r="AN186" t="e">
            <v>#N/A</v>
          </cell>
          <cell r="AO186" t="e">
            <v>#N/A</v>
          </cell>
          <cell r="AP186" t="e">
            <v>#N/A</v>
          </cell>
          <cell r="AQ186" t="e">
            <v>#N/A</v>
          </cell>
          <cell r="AR186" t="e">
            <v>#N/A</v>
          </cell>
          <cell r="AS186" t="e">
            <v>#N/A</v>
          </cell>
          <cell r="AT186" t="e">
            <v>#N/A</v>
          </cell>
          <cell r="AU186" t="e">
            <v>#N/A</v>
          </cell>
          <cell r="AV186" t="e">
            <v>#N/A</v>
          </cell>
          <cell r="AW186" t="e">
            <v>#N/A</v>
          </cell>
          <cell r="AX186" t="e">
            <v>#N/A</v>
          </cell>
          <cell r="AY186" t="e">
            <v>#N/A</v>
          </cell>
          <cell r="AZ186" t="e">
            <v>#N/A</v>
          </cell>
          <cell r="BA186" t="e">
            <v>#N/A</v>
          </cell>
          <cell r="BB186" t="e">
            <v>#N/A</v>
          </cell>
          <cell r="BC186" t="e">
            <v>#N/A</v>
          </cell>
          <cell r="BD186" t="e">
            <v>#N/A</v>
          </cell>
          <cell r="BE186" t="e">
            <v>#N/A</v>
          </cell>
          <cell r="BF186" t="e">
            <v>#N/A</v>
          </cell>
          <cell r="BG186" t="e">
            <v>#N/A</v>
          </cell>
          <cell r="BH186" t="e">
            <v>#N/A</v>
          </cell>
          <cell r="BI186" t="e">
            <v>#N/A</v>
          </cell>
          <cell r="BJ186" t="e">
            <v>#N/A</v>
          </cell>
          <cell r="BK186" t="e">
            <v>#N/A</v>
          </cell>
          <cell r="BL186" t="e">
            <v>#N/A</v>
          </cell>
          <cell r="BM186" t="e">
            <v>#N/A</v>
          </cell>
          <cell r="BN186" t="e">
            <v>#N/A</v>
          </cell>
          <cell r="BO186" t="e">
            <v>#N/A</v>
          </cell>
          <cell r="BP186" t="e">
            <v>#N/A</v>
          </cell>
          <cell r="BQ186" t="e">
            <v>#N/A</v>
          </cell>
          <cell r="BR186" t="e">
            <v>#N/A</v>
          </cell>
          <cell r="BS186" t="e">
            <v>#N/A</v>
          </cell>
          <cell r="BT186" t="e">
            <v>#N/A</v>
          </cell>
          <cell r="BU186" t="e">
            <v>#N/A</v>
          </cell>
        </row>
        <row r="187">
          <cell r="B187">
            <v>2603.349609375</v>
          </cell>
          <cell r="C187">
            <v>6.9873046875</v>
          </cell>
          <cell r="D187">
            <v>2610.3369140625</v>
          </cell>
          <cell r="E187">
            <v>543.31978206426629</v>
          </cell>
          <cell r="F187">
            <v>543.75868616956018</v>
          </cell>
          <cell r="G187">
            <v>2.6839670946759548E-3</v>
          </cell>
          <cell r="H187" t="e">
            <v>#N/A</v>
          </cell>
          <cell r="I187" t="e">
            <v>#N/A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  <cell r="O187" t="e">
            <v>#N/A</v>
          </cell>
          <cell r="P187" t="e">
            <v>#N/A</v>
          </cell>
          <cell r="Q187" t="e">
            <v>#N/A</v>
          </cell>
          <cell r="R187" t="e">
            <v>#N/A</v>
          </cell>
          <cell r="S187" t="e">
            <v>#N/A</v>
          </cell>
          <cell r="T187" t="e">
            <v>#N/A</v>
          </cell>
          <cell r="U187" t="e">
            <v>#N/A</v>
          </cell>
          <cell r="V187" t="e">
            <v>#N/A</v>
          </cell>
          <cell r="W187" t="e">
            <v>#N/A</v>
          </cell>
          <cell r="X187" t="e">
            <v>#N/A</v>
          </cell>
          <cell r="Y187" t="e">
            <v>#N/A</v>
          </cell>
          <cell r="Z187" t="e">
            <v>#N/A</v>
          </cell>
          <cell r="AA187" t="e">
            <v>#N/A</v>
          </cell>
          <cell r="AB187" t="e">
            <v>#N/A</v>
          </cell>
          <cell r="AC187" t="e">
            <v>#N/A</v>
          </cell>
          <cell r="AD187" t="e">
            <v>#N/A</v>
          </cell>
          <cell r="AE187" t="e">
            <v>#N/A</v>
          </cell>
          <cell r="AF187" t="e">
            <v>#N/A</v>
          </cell>
          <cell r="AG187" t="e">
            <v>#N/A</v>
          </cell>
          <cell r="AH187" t="e">
            <v>#N/A</v>
          </cell>
          <cell r="AI187" t="e">
            <v>#N/A</v>
          </cell>
          <cell r="AJ187" t="e">
            <v>#N/A</v>
          </cell>
          <cell r="AK187" t="e">
            <v>#N/A</v>
          </cell>
          <cell r="AL187" t="e">
            <v>#N/A</v>
          </cell>
          <cell r="AM187" t="e">
            <v>#N/A</v>
          </cell>
          <cell r="AN187" t="e">
            <v>#N/A</v>
          </cell>
          <cell r="AO187" t="e">
            <v>#N/A</v>
          </cell>
          <cell r="AP187" t="e">
            <v>#N/A</v>
          </cell>
          <cell r="AQ187" t="e">
            <v>#N/A</v>
          </cell>
          <cell r="AR187" t="e">
            <v>#N/A</v>
          </cell>
          <cell r="AS187" t="e">
            <v>#N/A</v>
          </cell>
          <cell r="AT187" t="e">
            <v>#N/A</v>
          </cell>
          <cell r="AU187" t="e">
            <v>#N/A</v>
          </cell>
          <cell r="AV187" t="e">
            <v>#N/A</v>
          </cell>
          <cell r="AW187" t="e">
            <v>#N/A</v>
          </cell>
          <cell r="AX187" t="e">
            <v>#N/A</v>
          </cell>
          <cell r="AY187" t="e">
            <v>#N/A</v>
          </cell>
          <cell r="AZ187" t="e">
            <v>#N/A</v>
          </cell>
          <cell r="BA187" t="e">
            <v>#N/A</v>
          </cell>
          <cell r="BB187" t="e">
            <v>#N/A</v>
          </cell>
          <cell r="BC187" t="e">
            <v>#N/A</v>
          </cell>
          <cell r="BD187" t="e">
            <v>#N/A</v>
          </cell>
          <cell r="BE187" t="e">
            <v>#N/A</v>
          </cell>
          <cell r="BF187" t="e">
            <v>#N/A</v>
          </cell>
          <cell r="BG187" t="e">
            <v>#N/A</v>
          </cell>
          <cell r="BH187" t="e">
            <v>#N/A</v>
          </cell>
          <cell r="BI187" t="e">
            <v>#N/A</v>
          </cell>
          <cell r="BJ187" t="e">
            <v>#N/A</v>
          </cell>
          <cell r="BK187" t="e">
            <v>#N/A</v>
          </cell>
          <cell r="BL187" t="e">
            <v>#N/A</v>
          </cell>
          <cell r="BM187" t="e">
            <v>#N/A</v>
          </cell>
          <cell r="BN187" t="e">
            <v>#N/A</v>
          </cell>
          <cell r="BO187" t="e">
            <v>#N/A</v>
          </cell>
          <cell r="BP187" t="e">
            <v>#N/A</v>
          </cell>
          <cell r="BQ187" t="e">
            <v>#N/A</v>
          </cell>
          <cell r="BR187" t="e">
            <v>#N/A</v>
          </cell>
          <cell r="BS187" t="e">
            <v>#N/A</v>
          </cell>
          <cell r="BT187" t="e">
            <v>#N/A</v>
          </cell>
          <cell r="BU187" t="e">
            <v>#N/A</v>
          </cell>
        </row>
        <row r="188">
          <cell r="B188">
            <v>2584.0341796875</v>
          </cell>
          <cell r="C188">
            <v>8.3662109375</v>
          </cell>
          <cell r="D188">
            <v>2592.400390625</v>
          </cell>
          <cell r="E188">
            <v>545.90381624395377</v>
          </cell>
          <cell r="F188">
            <v>546.35108656018519</v>
          </cell>
          <cell r="G188">
            <v>3.2376549053665256E-3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A188" t="e">
            <v>#N/A</v>
          </cell>
          <cell r="AB188" t="e">
            <v>#N/A</v>
          </cell>
          <cell r="AC188" t="e">
            <v>#N/A</v>
          </cell>
          <cell r="AD188" t="e">
            <v>#N/A</v>
          </cell>
          <cell r="AE188" t="e">
            <v>#N/A</v>
          </cell>
          <cell r="AF188" t="e">
            <v>#N/A</v>
          </cell>
          <cell r="AG188" t="e">
            <v>#N/A</v>
          </cell>
          <cell r="AH188" t="e">
            <v>#N/A</v>
          </cell>
          <cell r="AI188" t="e">
            <v>#N/A</v>
          </cell>
          <cell r="AJ188" t="e">
            <v>#N/A</v>
          </cell>
          <cell r="AK188" t="e">
            <v>#N/A</v>
          </cell>
          <cell r="AL188" t="e">
            <v>#N/A</v>
          </cell>
          <cell r="AM188" t="e">
            <v>#N/A</v>
          </cell>
          <cell r="AN188" t="e">
            <v>#N/A</v>
          </cell>
          <cell r="AO188" t="e">
            <v>#N/A</v>
          </cell>
          <cell r="AP188" t="e">
            <v>#N/A</v>
          </cell>
          <cell r="AQ188" t="e">
            <v>#N/A</v>
          </cell>
          <cell r="AR188" t="e">
            <v>#N/A</v>
          </cell>
          <cell r="AS188" t="e">
            <v>#N/A</v>
          </cell>
          <cell r="AT188" t="e">
            <v>#N/A</v>
          </cell>
          <cell r="AU188" t="e">
            <v>#N/A</v>
          </cell>
          <cell r="AV188" t="e">
            <v>#N/A</v>
          </cell>
          <cell r="AW188" t="e">
            <v>#N/A</v>
          </cell>
          <cell r="AX188" t="e">
            <v>#N/A</v>
          </cell>
          <cell r="AY188" t="e">
            <v>#N/A</v>
          </cell>
          <cell r="AZ188" t="e">
            <v>#N/A</v>
          </cell>
          <cell r="BA188" t="e">
            <v>#N/A</v>
          </cell>
          <cell r="BB188" t="e">
            <v>#N/A</v>
          </cell>
          <cell r="BC188" t="e">
            <v>#N/A</v>
          </cell>
          <cell r="BD188" t="e">
            <v>#N/A</v>
          </cell>
          <cell r="BE188" t="e">
            <v>#N/A</v>
          </cell>
          <cell r="BF188" t="e">
            <v>#N/A</v>
          </cell>
          <cell r="BG188" t="e">
            <v>#N/A</v>
          </cell>
          <cell r="BH188" t="e">
            <v>#N/A</v>
          </cell>
          <cell r="BI188" t="e">
            <v>#N/A</v>
          </cell>
          <cell r="BJ188" t="e">
            <v>#N/A</v>
          </cell>
          <cell r="BK188" t="e">
            <v>#N/A</v>
          </cell>
          <cell r="BL188" t="e">
            <v>#N/A</v>
          </cell>
          <cell r="BM188" t="e">
            <v>#N/A</v>
          </cell>
          <cell r="BN188" t="e">
            <v>#N/A</v>
          </cell>
          <cell r="BO188" t="e">
            <v>#N/A</v>
          </cell>
          <cell r="BP188" t="e">
            <v>#N/A</v>
          </cell>
          <cell r="BQ188" t="e">
            <v>#N/A</v>
          </cell>
          <cell r="BR188" t="e">
            <v>#N/A</v>
          </cell>
          <cell r="BS188" t="e">
            <v>#N/A</v>
          </cell>
          <cell r="BT188" t="e">
            <v>#N/A</v>
          </cell>
          <cell r="BU188" t="e">
            <v>#N/A</v>
          </cell>
        </row>
        <row r="189">
          <cell r="B189">
            <v>2562.497314453125</v>
          </cell>
          <cell r="C189">
            <v>8.239501953125</v>
          </cell>
          <cell r="D189">
            <v>2570.73681640625</v>
          </cell>
          <cell r="E189">
            <v>548.46631355840691</v>
          </cell>
          <cell r="F189">
            <v>548.92182337659142</v>
          </cell>
          <cell r="G189">
            <v>3.215418766159149E-3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  <cell r="O189" t="e">
            <v>#N/A</v>
          </cell>
          <cell r="P189" t="e">
            <v>#N/A</v>
          </cell>
          <cell r="Q189" t="e">
            <v>#N/A</v>
          </cell>
          <cell r="R189" t="e">
            <v>#N/A</v>
          </cell>
          <cell r="S189" t="e">
            <v>#N/A</v>
          </cell>
          <cell r="T189" t="e">
            <v>#N/A</v>
          </cell>
          <cell r="U189" t="e">
            <v>#N/A</v>
          </cell>
          <cell r="V189" t="e">
            <v>#N/A</v>
          </cell>
          <cell r="W189" t="e">
            <v>#N/A</v>
          </cell>
          <cell r="X189" t="e">
            <v>#N/A</v>
          </cell>
          <cell r="Y189" t="e">
            <v>#N/A</v>
          </cell>
          <cell r="Z189" t="e">
            <v>#N/A</v>
          </cell>
          <cell r="AA189" t="e">
            <v>#N/A</v>
          </cell>
          <cell r="AB189" t="e">
            <v>#N/A</v>
          </cell>
          <cell r="AC189" t="e">
            <v>#N/A</v>
          </cell>
          <cell r="AD189" t="e">
            <v>#N/A</v>
          </cell>
          <cell r="AE189" t="e">
            <v>#N/A</v>
          </cell>
          <cell r="AF189" t="e">
            <v>#N/A</v>
          </cell>
          <cell r="AG189" t="e">
            <v>#N/A</v>
          </cell>
          <cell r="AH189" t="e">
            <v>#N/A</v>
          </cell>
          <cell r="AI189" t="e">
            <v>#N/A</v>
          </cell>
          <cell r="AJ189" t="e">
            <v>#N/A</v>
          </cell>
          <cell r="AK189" t="e">
            <v>#N/A</v>
          </cell>
          <cell r="AL189" t="e">
            <v>#N/A</v>
          </cell>
          <cell r="AM189" t="e">
            <v>#N/A</v>
          </cell>
          <cell r="AN189" t="e">
            <v>#N/A</v>
          </cell>
          <cell r="AO189" t="e">
            <v>#N/A</v>
          </cell>
          <cell r="AP189" t="e">
            <v>#N/A</v>
          </cell>
          <cell r="AQ189" t="e">
            <v>#N/A</v>
          </cell>
          <cell r="AR189" t="e">
            <v>#N/A</v>
          </cell>
          <cell r="AS189" t="e">
            <v>#N/A</v>
          </cell>
          <cell r="AT189" t="e">
            <v>#N/A</v>
          </cell>
          <cell r="AU189" t="e">
            <v>#N/A</v>
          </cell>
          <cell r="AV189" t="e">
            <v>#N/A</v>
          </cell>
          <cell r="AW189" t="e">
            <v>#N/A</v>
          </cell>
          <cell r="AX189" t="e">
            <v>#N/A</v>
          </cell>
          <cell r="AY189" t="e">
            <v>#N/A</v>
          </cell>
          <cell r="AZ189" t="e">
            <v>#N/A</v>
          </cell>
          <cell r="BA189" t="e">
            <v>#N/A</v>
          </cell>
          <cell r="BB189" t="e">
            <v>#N/A</v>
          </cell>
          <cell r="BC189" t="e">
            <v>#N/A</v>
          </cell>
          <cell r="BD189" t="e">
            <v>#N/A</v>
          </cell>
          <cell r="BE189" t="e">
            <v>#N/A</v>
          </cell>
          <cell r="BF189" t="e">
            <v>#N/A</v>
          </cell>
          <cell r="BG189" t="e">
            <v>#N/A</v>
          </cell>
          <cell r="BH189" t="e">
            <v>#N/A</v>
          </cell>
          <cell r="BI189" t="e">
            <v>#N/A</v>
          </cell>
          <cell r="BJ189" t="e">
            <v>#N/A</v>
          </cell>
          <cell r="BK189" t="e">
            <v>#N/A</v>
          </cell>
          <cell r="BL189" t="e">
            <v>#N/A</v>
          </cell>
          <cell r="BM189" t="e">
            <v>#N/A</v>
          </cell>
          <cell r="BN189" t="e">
            <v>#N/A</v>
          </cell>
          <cell r="BO189" t="e">
            <v>#N/A</v>
          </cell>
          <cell r="BP189" t="e">
            <v>#N/A</v>
          </cell>
          <cell r="BQ189" t="e">
            <v>#N/A</v>
          </cell>
          <cell r="BR189" t="e">
            <v>#N/A</v>
          </cell>
          <cell r="BS189" t="e">
            <v>#N/A</v>
          </cell>
          <cell r="BT189" t="e">
            <v>#N/A</v>
          </cell>
          <cell r="BU189" t="e">
            <v>#N/A</v>
          </cell>
        </row>
        <row r="190">
          <cell r="B190">
            <v>3274.549072265625</v>
          </cell>
          <cell r="C190">
            <v>10.257080078125</v>
          </cell>
          <cell r="D190">
            <v>3284.80615234375</v>
          </cell>
          <cell r="E190">
            <v>551.7408626306725</v>
          </cell>
          <cell r="F190">
            <v>552.2066295289352</v>
          </cell>
          <cell r="G190">
            <v>3.1323641367903637E-3</v>
          </cell>
          <cell r="H190" t="e">
            <v>#N/A</v>
          </cell>
          <cell r="I190" t="e">
            <v>#N/A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  <cell r="O190" t="e">
            <v>#N/A</v>
          </cell>
          <cell r="P190" t="e">
            <v>#N/A</v>
          </cell>
          <cell r="Q190" t="e">
            <v>#N/A</v>
          </cell>
          <cell r="R190" t="e">
            <v>#N/A</v>
          </cell>
          <cell r="S190" t="e">
            <v>#N/A</v>
          </cell>
          <cell r="T190" t="e">
            <v>#N/A</v>
          </cell>
          <cell r="U190" t="e">
            <v>#N/A</v>
          </cell>
          <cell r="V190" t="e">
            <v>#N/A</v>
          </cell>
          <cell r="W190" t="e">
            <v>#N/A</v>
          </cell>
          <cell r="X190" t="e">
            <v>#N/A</v>
          </cell>
          <cell r="Y190" t="e">
            <v>#N/A</v>
          </cell>
          <cell r="Z190" t="e">
            <v>#N/A</v>
          </cell>
          <cell r="AA190" t="e">
            <v>#N/A</v>
          </cell>
          <cell r="AB190" t="e">
            <v>#N/A</v>
          </cell>
          <cell r="AC190" t="e">
            <v>#N/A</v>
          </cell>
          <cell r="AD190" t="e">
            <v>#N/A</v>
          </cell>
          <cell r="AE190" t="e">
            <v>#N/A</v>
          </cell>
          <cell r="AF190" t="e">
            <v>#N/A</v>
          </cell>
          <cell r="AG190" t="e">
            <v>#N/A</v>
          </cell>
          <cell r="AH190" t="e">
            <v>#N/A</v>
          </cell>
          <cell r="AI190" t="e">
            <v>#N/A</v>
          </cell>
          <cell r="AJ190" t="e">
            <v>#N/A</v>
          </cell>
          <cell r="AK190" t="e">
            <v>#N/A</v>
          </cell>
          <cell r="AL190" t="e">
            <v>#N/A</v>
          </cell>
          <cell r="AM190" t="e">
            <v>#N/A</v>
          </cell>
          <cell r="AN190" t="e">
            <v>#N/A</v>
          </cell>
          <cell r="AO190" t="e">
            <v>#N/A</v>
          </cell>
          <cell r="AP190" t="e">
            <v>#N/A</v>
          </cell>
          <cell r="AQ190" t="e">
            <v>#N/A</v>
          </cell>
          <cell r="AR190" t="e">
            <v>#N/A</v>
          </cell>
          <cell r="AS190" t="e">
            <v>#N/A</v>
          </cell>
          <cell r="AT190" t="e">
            <v>#N/A</v>
          </cell>
          <cell r="AU190" t="e">
            <v>#N/A</v>
          </cell>
          <cell r="AV190" t="e">
            <v>#N/A</v>
          </cell>
          <cell r="AW190" t="e">
            <v>#N/A</v>
          </cell>
          <cell r="AX190" t="e">
            <v>#N/A</v>
          </cell>
          <cell r="AY190" t="e">
            <v>#N/A</v>
          </cell>
          <cell r="AZ190" t="e">
            <v>#N/A</v>
          </cell>
          <cell r="BA190" t="e">
            <v>#N/A</v>
          </cell>
          <cell r="BB190" t="e">
            <v>#N/A</v>
          </cell>
          <cell r="BC190" t="e">
            <v>#N/A</v>
          </cell>
          <cell r="BD190" t="e">
            <v>#N/A</v>
          </cell>
          <cell r="BE190" t="e">
            <v>#N/A</v>
          </cell>
          <cell r="BF190" t="e">
            <v>#N/A</v>
          </cell>
          <cell r="BG190" t="e">
            <v>#N/A</v>
          </cell>
          <cell r="BH190" t="e">
            <v>#N/A</v>
          </cell>
          <cell r="BI190" t="e">
            <v>#N/A</v>
          </cell>
          <cell r="BJ190" t="e">
            <v>#N/A</v>
          </cell>
          <cell r="BK190" t="e">
            <v>#N/A</v>
          </cell>
          <cell r="BL190" t="e">
            <v>#N/A</v>
          </cell>
          <cell r="BM190" t="e">
            <v>#N/A</v>
          </cell>
          <cell r="BN190" t="e">
            <v>#N/A</v>
          </cell>
          <cell r="BO190" t="e">
            <v>#N/A</v>
          </cell>
          <cell r="BP190" t="e">
            <v>#N/A</v>
          </cell>
          <cell r="BQ190" t="e">
            <v>#N/A</v>
          </cell>
          <cell r="BR190" t="e">
            <v>#N/A</v>
          </cell>
          <cell r="BS190" t="e">
            <v>#N/A</v>
          </cell>
          <cell r="BT190" t="e">
            <v>#N/A</v>
          </cell>
          <cell r="BU190" t="e">
            <v>#N/A</v>
          </cell>
        </row>
        <row r="191">
          <cell r="B191">
            <v>3371.625732421875</v>
          </cell>
          <cell r="C191">
            <v>6.585693359375</v>
          </cell>
          <cell r="D191">
            <v>3378.21142578125</v>
          </cell>
          <cell r="E191">
            <v>555.11248836309437</v>
          </cell>
          <cell r="F191">
            <v>555.58484095471647</v>
          </cell>
          <cell r="G191">
            <v>1.9532693964357741E-3</v>
          </cell>
          <cell r="H191" t="e">
            <v>#N/A</v>
          </cell>
          <cell r="I191" t="e">
            <v>#N/A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  <cell r="O191" t="e">
            <v>#N/A</v>
          </cell>
          <cell r="P191" t="e">
            <v>#N/A</v>
          </cell>
          <cell r="Q191" t="e">
            <v>#N/A</v>
          </cell>
          <cell r="R191" t="e">
            <v>#N/A</v>
          </cell>
          <cell r="S191" t="e">
            <v>#N/A</v>
          </cell>
          <cell r="T191" t="e">
            <v>#N/A</v>
          </cell>
          <cell r="U191" t="e">
            <v>#N/A</v>
          </cell>
          <cell r="V191" t="e">
            <v>#N/A</v>
          </cell>
          <cell r="W191" t="e">
            <v>#N/A</v>
          </cell>
          <cell r="X191" t="e">
            <v>#N/A</v>
          </cell>
          <cell r="Y191" t="e">
            <v>#N/A</v>
          </cell>
          <cell r="Z191" t="e">
            <v>#N/A</v>
          </cell>
          <cell r="AA191" t="e">
            <v>#N/A</v>
          </cell>
          <cell r="AB191" t="e">
            <v>#N/A</v>
          </cell>
          <cell r="AC191" t="e">
            <v>#N/A</v>
          </cell>
          <cell r="AD191" t="e">
            <v>#N/A</v>
          </cell>
          <cell r="AE191" t="e">
            <v>#N/A</v>
          </cell>
          <cell r="AF191" t="e">
            <v>#N/A</v>
          </cell>
          <cell r="AG191" t="e">
            <v>#N/A</v>
          </cell>
          <cell r="AH191" t="e">
            <v>#N/A</v>
          </cell>
          <cell r="AI191" t="e">
            <v>#N/A</v>
          </cell>
          <cell r="AJ191" t="e">
            <v>#N/A</v>
          </cell>
          <cell r="AK191" t="e">
            <v>#N/A</v>
          </cell>
          <cell r="AL191" t="e">
            <v>#N/A</v>
          </cell>
          <cell r="AM191" t="e">
            <v>#N/A</v>
          </cell>
          <cell r="AN191" t="e">
            <v>#N/A</v>
          </cell>
          <cell r="AO191" t="e">
            <v>#N/A</v>
          </cell>
          <cell r="AP191" t="e">
            <v>#N/A</v>
          </cell>
          <cell r="AQ191" t="e">
            <v>#N/A</v>
          </cell>
          <cell r="AR191" t="e">
            <v>#N/A</v>
          </cell>
          <cell r="AS191" t="e">
            <v>#N/A</v>
          </cell>
          <cell r="AT191" t="e">
            <v>#N/A</v>
          </cell>
          <cell r="AU191" t="e">
            <v>#N/A</v>
          </cell>
          <cell r="AV191" t="e">
            <v>#N/A</v>
          </cell>
          <cell r="AW191" t="e">
            <v>#N/A</v>
          </cell>
          <cell r="AX191" t="e">
            <v>#N/A</v>
          </cell>
          <cell r="AY191" t="e">
            <v>#N/A</v>
          </cell>
          <cell r="AZ191" t="e">
            <v>#N/A</v>
          </cell>
          <cell r="BA191" t="e">
            <v>#N/A</v>
          </cell>
          <cell r="BB191" t="e">
            <v>#N/A</v>
          </cell>
          <cell r="BC191" t="e">
            <v>#N/A</v>
          </cell>
          <cell r="BD191" t="e">
            <v>#N/A</v>
          </cell>
          <cell r="BE191" t="e">
            <v>#N/A</v>
          </cell>
          <cell r="BF191" t="e">
            <v>#N/A</v>
          </cell>
          <cell r="BG191" t="e">
            <v>#N/A</v>
          </cell>
          <cell r="BH191" t="e">
            <v>#N/A</v>
          </cell>
          <cell r="BI191" t="e">
            <v>#N/A</v>
          </cell>
          <cell r="BJ191" t="e">
            <v>#N/A</v>
          </cell>
          <cell r="BK191" t="e">
            <v>#N/A</v>
          </cell>
          <cell r="BL191" t="e">
            <v>#N/A</v>
          </cell>
          <cell r="BM191" t="e">
            <v>#N/A</v>
          </cell>
          <cell r="BN191" t="e">
            <v>#N/A</v>
          </cell>
          <cell r="BO191" t="e">
            <v>#N/A</v>
          </cell>
          <cell r="BP191" t="e">
            <v>#N/A</v>
          </cell>
          <cell r="BQ191" t="e">
            <v>#N/A</v>
          </cell>
          <cell r="BR191" t="e">
            <v>#N/A</v>
          </cell>
          <cell r="BS191" t="e">
            <v>#N/A</v>
          </cell>
          <cell r="BT191" t="e">
            <v>#N/A</v>
          </cell>
          <cell r="BU191" t="e">
            <v>#N/A</v>
          </cell>
        </row>
        <row r="192">
          <cell r="B192">
            <v>3302.66796875</v>
          </cell>
          <cell r="C192">
            <v>6.937744140625</v>
          </cell>
          <cell r="D192">
            <v>3309.605712890625</v>
          </cell>
          <cell r="E192">
            <v>558.4151563318444</v>
          </cell>
          <cell r="F192">
            <v>558.8944466676071</v>
          </cell>
          <cell r="G192">
            <v>2.1006483867801007E-3</v>
          </cell>
          <cell r="H192" t="e">
            <v>#N/A</v>
          </cell>
          <cell r="I192" t="e">
            <v>#N/A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  <cell r="O192" t="e">
            <v>#N/A</v>
          </cell>
          <cell r="P192" t="e">
            <v>#N/A</v>
          </cell>
          <cell r="Q192" t="e">
            <v>#N/A</v>
          </cell>
          <cell r="R192" t="e">
            <v>#N/A</v>
          </cell>
          <cell r="S192" t="e">
            <v>#N/A</v>
          </cell>
          <cell r="T192" t="e">
            <v>#N/A</v>
          </cell>
          <cell r="U192" t="e">
            <v>#N/A</v>
          </cell>
          <cell r="V192" t="e">
            <v>#N/A</v>
          </cell>
          <cell r="W192" t="e">
            <v>#N/A</v>
          </cell>
          <cell r="X192" t="e">
            <v>#N/A</v>
          </cell>
          <cell r="Y192" t="e">
            <v>#N/A</v>
          </cell>
          <cell r="Z192" t="e">
            <v>#N/A</v>
          </cell>
          <cell r="AA192" t="e">
            <v>#N/A</v>
          </cell>
          <cell r="AB192" t="e">
            <v>#N/A</v>
          </cell>
          <cell r="AC192" t="e">
            <v>#N/A</v>
          </cell>
          <cell r="AD192" t="e">
            <v>#N/A</v>
          </cell>
          <cell r="AE192" t="e">
            <v>#N/A</v>
          </cell>
          <cell r="AF192" t="e">
            <v>#N/A</v>
          </cell>
          <cell r="AG192" t="e">
            <v>#N/A</v>
          </cell>
          <cell r="AH192" t="e">
            <v>#N/A</v>
          </cell>
          <cell r="AI192" t="e">
            <v>#N/A</v>
          </cell>
          <cell r="AJ192" t="e">
            <v>#N/A</v>
          </cell>
          <cell r="AK192" t="e">
            <v>#N/A</v>
          </cell>
          <cell r="AL192" t="e">
            <v>#N/A</v>
          </cell>
          <cell r="AM192" t="e">
            <v>#N/A</v>
          </cell>
          <cell r="AN192" t="e">
            <v>#N/A</v>
          </cell>
          <cell r="AO192" t="e">
            <v>#N/A</v>
          </cell>
          <cell r="AP192" t="e">
            <v>#N/A</v>
          </cell>
          <cell r="AQ192" t="e">
            <v>#N/A</v>
          </cell>
          <cell r="AR192" t="e">
            <v>#N/A</v>
          </cell>
          <cell r="AS192" t="e">
            <v>#N/A</v>
          </cell>
          <cell r="AT192" t="e">
            <v>#N/A</v>
          </cell>
          <cell r="AU192" t="e">
            <v>#N/A</v>
          </cell>
          <cell r="AV192" t="e">
            <v>#N/A</v>
          </cell>
          <cell r="AW192" t="e">
            <v>#N/A</v>
          </cell>
          <cell r="AX192" t="e">
            <v>#N/A</v>
          </cell>
          <cell r="AY192" t="e">
            <v>#N/A</v>
          </cell>
          <cell r="AZ192" t="e">
            <v>#N/A</v>
          </cell>
          <cell r="BA192" t="e">
            <v>#N/A</v>
          </cell>
          <cell r="BB192" t="e">
            <v>#N/A</v>
          </cell>
          <cell r="BC192" t="e">
            <v>#N/A</v>
          </cell>
          <cell r="BD192" t="e">
            <v>#N/A</v>
          </cell>
          <cell r="BE192" t="e">
            <v>#N/A</v>
          </cell>
          <cell r="BF192" t="e">
            <v>#N/A</v>
          </cell>
          <cell r="BG192" t="e">
            <v>#N/A</v>
          </cell>
          <cell r="BH192" t="e">
            <v>#N/A</v>
          </cell>
          <cell r="BI192" t="e">
            <v>#N/A</v>
          </cell>
          <cell r="BJ192" t="e">
            <v>#N/A</v>
          </cell>
          <cell r="BK192" t="e">
            <v>#N/A</v>
          </cell>
          <cell r="BL192" t="e">
            <v>#N/A</v>
          </cell>
          <cell r="BM192" t="e">
            <v>#N/A</v>
          </cell>
          <cell r="BN192" t="e">
            <v>#N/A</v>
          </cell>
          <cell r="BO192" t="e">
            <v>#N/A</v>
          </cell>
          <cell r="BP192" t="e">
            <v>#N/A</v>
          </cell>
          <cell r="BQ192" t="e">
            <v>#N/A</v>
          </cell>
          <cell r="BR192" t="e">
            <v>#N/A</v>
          </cell>
          <cell r="BS192" t="e">
            <v>#N/A</v>
          </cell>
          <cell r="BT192" t="e">
            <v>#N/A</v>
          </cell>
          <cell r="BU192" t="e">
            <v>#N/A</v>
          </cell>
        </row>
        <row r="193">
          <cell r="B193">
            <v>2927.8818359375</v>
          </cell>
          <cell r="C193">
            <v>3.467529296875</v>
          </cell>
          <cell r="D193">
            <v>2931.349365234375</v>
          </cell>
          <cell r="E193">
            <v>561.34303816778186</v>
          </cell>
          <cell r="F193">
            <v>561.82579603284148</v>
          </cell>
          <cell r="G193">
            <v>1.1843132650757083E-3</v>
          </cell>
          <cell r="H193" t="e">
            <v>#N/A</v>
          </cell>
          <cell r="I193" t="e">
            <v>#N/A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  <cell r="O193" t="e">
            <v>#N/A</v>
          </cell>
          <cell r="P193" t="e">
            <v>#N/A</v>
          </cell>
          <cell r="Q193" t="e">
            <v>#N/A</v>
          </cell>
          <cell r="R193" t="e">
            <v>#N/A</v>
          </cell>
          <cell r="S193" t="e">
            <v>#N/A</v>
          </cell>
          <cell r="T193" t="e">
            <v>#N/A</v>
          </cell>
          <cell r="U193" t="e">
            <v>#N/A</v>
          </cell>
          <cell r="V193" t="e">
            <v>#N/A</v>
          </cell>
          <cell r="W193" t="e">
            <v>#N/A</v>
          </cell>
          <cell r="X193" t="e">
            <v>#N/A</v>
          </cell>
          <cell r="Y193" t="e">
            <v>#N/A</v>
          </cell>
          <cell r="Z193" t="e">
            <v>#N/A</v>
          </cell>
          <cell r="AA193" t="e">
            <v>#N/A</v>
          </cell>
          <cell r="AB193" t="e">
            <v>#N/A</v>
          </cell>
          <cell r="AC193" t="e">
            <v>#N/A</v>
          </cell>
          <cell r="AD193" t="e">
            <v>#N/A</v>
          </cell>
          <cell r="AE193" t="e">
            <v>#N/A</v>
          </cell>
          <cell r="AF193" t="e">
            <v>#N/A</v>
          </cell>
          <cell r="AG193" t="e">
            <v>#N/A</v>
          </cell>
          <cell r="AH193" t="e">
            <v>#N/A</v>
          </cell>
          <cell r="AI193" t="e">
            <v>#N/A</v>
          </cell>
          <cell r="AJ193" t="e">
            <v>#N/A</v>
          </cell>
          <cell r="AK193" t="e">
            <v>#N/A</v>
          </cell>
          <cell r="AL193" t="e">
            <v>#N/A</v>
          </cell>
          <cell r="AM193" t="e">
            <v>#N/A</v>
          </cell>
          <cell r="AN193" t="e">
            <v>#N/A</v>
          </cell>
          <cell r="AO193" t="e">
            <v>#N/A</v>
          </cell>
          <cell r="AP193" t="e">
            <v>#N/A</v>
          </cell>
          <cell r="AQ193" t="e">
            <v>#N/A</v>
          </cell>
          <cell r="AR193" t="e">
            <v>#N/A</v>
          </cell>
          <cell r="AS193" t="e">
            <v>#N/A</v>
          </cell>
          <cell r="AT193" t="e">
            <v>#N/A</v>
          </cell>
          <cell r="AU193" t="e">
            <v>#N/A</v>
          </cell>
          <cell r="AV193" t="e">
            <v>#N/A</v>
          </cell>
          <cell r="AW193" t="e">
            <v>#N/A</v>
          </cell>
          <cell r="AX193" t="e">
            <v>#N/A</v>
          </cell>
          <cell r="AY193" t="e">
            <v>#N/A</v>
          </cell>
          <cell r="AZ193" t="e">
            <v>#N/A</v>
          </cell>
          <cell r="BA193" t="e">
            <v>#N/A</v>
          </cell>
          <cell r="BB193" t="e">
            <v>#N/A</v>
          </cell>
          <cell r="BC193" t="e">
            <v>#N/A</v>
          </cell>
          <cell r="BD193" t="e">
            <v>#N/A</v>
          </cell>
          <cell r="BE193" t="e">
            <v>#N/A</v>
          </cell>
          <cell r="BF193" t="e">
            <v>#N/A</v>
          </cell>
          <cell r="BG193" t="e">
            <v>#N/A</v>
          </cell>
          <cell r="BH193" t="e">
            <v>#N/A</v>
          </cell>
          <cell r="BI193" t="e">
            <v>#N/A</v>
          </cell>
          <cell r="BJ193" t="e">
            <v>#N/A</v>
          </cell>
          <cell r="BK193" t="e">
            <v>#N/A</v>
          </cell>
          <cell r="BL193" t="e">
            <v>#N/A</v>
          </cell>
          <cell r="BM193" t="e">
            <v>#N/A</v>
          </cell>
          <cell r="BN193" t="e">
            <v>#N/A</v>
          </cell>
          <cell r="BO193" t="e">
            <v>#N/A</v>
          </cell>
          <cell r="BP193" t="e">
            <v>#N/A</v>
          </cell>
          <cell r="BQ193" t="e">
            <v>#N/A</v>
          </cell>
          <cell r="BR193" t="e">
            <v>#N/A</v>
          </cell>
          <cell r="BS193" t="e">
            <v>#N/A</v>
          </cell>
          <cell r="BT193" t="e">
            <v>#N/A</v>
          </cell>
          <cell r="BU193" t="e">
            <v>#N/A</v>
          </cell>
        </row>
        <row r="194">
          <cell r="B194">
            <v>3354.529296875</v>
          </cell>
          <cell r="C194">
            <v>6.059814453125</v>
          </cell>
          <cell r="D194">
            <v>3360.589111328125</v>
          </cell>
          <cell r="E194">
            <v>564.6975674646568</v>
          </cell>
          <cell r="F194">
            <v>565.18638514416966</v>
          </cell>
          <cell r="G194">
            <v>1.8064574540368986E-3</v>
          </cell>
          <cell r="H194" t="e">
            <v>#N/A</v>
          </cell>
          <cell r="I194" t="e">
            <v>#N/A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  <cell r="O194" t="e">
            <v>#N/A</v>
          </cell>
          <cell r="P194" t="e">
            <v>#N/A</v>
          </cell>
          <cell r="Q194" t="e">
            <v>#N/A</v>
          </cell>
          <cell r="R194" t="e">
            <v>#N/A</v>
          </cell>
          <cell r="S194" t="e">
            <v>#N/A</v>
          </cell>
          <cell r="T194" t="e">
            <v>#N/A</v>
          </cell>
          <cell r="U194" t="e">
            <v>#N/A</v>
          </cell>
          <cell r="V194" t="e">
            <v>#N/A</v>
          </cell>
          <cell r="W194" t="e">
            <v>#N/A</v>
          </cell>
          <cell r="X194" t="e">
            <v>#N/A</v>
          </cell>
          <cell r="Y194" t="e">
            <v>#N/A</v>
          </cell>
          <cell r="Z194" t="e">
            <v>#N/A</v>
          </cell>
          <cell r="AA194" t="e">
            <v>#N/A</v>
          </cell>
          <cell r="AB194" t="e">
            <v>#N/A</v>
          </cell>
          <cell r="AC194" t="e">
            <v>#N/A</v>
          </cell>
          <cell r="AD194" t="e">
            <v>#N/A</v>
          </cell>
          <cell r="AE194" t="e">
            <v>#N/A</v>
          </cell>
          <cell r="AF194" t="e">
            <v>#N/A</v>
          </cell>
          <cell r="AG194" t="e">
            <v>#N/A</v>
          </cell>
          <cell r="AH194" t="e">
            <v>#N/A</v>
          </cell>
          <cell r="AI194" t="e">
            <v>#N/A</v>
          </cell>
          <cell r="AJ194" t="e">
            <v>#N/A</v>
          </cell>
          <cell r="AK194" t="e">
            <v>#N/A</v>
          </cell>
          <cell r="AL194" t="e">
            <v>#N/A</v>
          </cell>
          <cell r="AM194" t="e">
            <v>#N/A</v>
          </cell>
          <cell r="AN194" t="e">
            <v>#N/A</v>
          </cell>
          <cell r="AO194" t="e">
            <v>#N/A</v>
          </cell>
          <cell r="AP194" t="e">
            <v>#N/A</v>
          </cell>
          <cell r="AQ194" t="e">
            <v>#N/A</v>
          </cell>
          <cell r="AR194" t="e">
            <v>#N/A</v>
          </cell>
          <cell r="AS194" t="e">
            <v>#N/A</v>
          </cell>
          <cell r="AT194" t="e">
            <v>#N/A</v>
          </cell>
          <cell r="AU194" t="e">
            <v>#N/A</v>
          </cell>
          <cell r="AV194" t="e">
            <v>#N/A</v>
          </cell>
          <cell r="AW194" t="e">
            <v>#N/A</v>
          </cell>
          <cell r="AX194" t="e">
            <v>#N/A</v>
          </cell>
          <cell r="AY194" t="e">
            <v>#N/A</v>
          </cell>
          <cell r="AZ194" t="e">
            <v>#N/A</v>
          </cell>
          <cell r="BA194" t="e">
            <v>#N/A</v>
          </cell>
          <cell r="BB194" t="e">
            <v>#N/A</v>
          </cell>
          <cell r="BC194" t="e">
            <v>#N/A</v>
          </cell>
          <cell r="BD194" t="e">
            <v>#N/A</v>
          </cell>
          <cell r="BE194" t="e">
            <v>#N/A</v>
          </cell>
          <cell r="BF194" t="e">
            <v>#N/A</v>
          </cell>
          <cell r="BG194" t="e">
            <v>#N/A</v>
          </cell>
          <cell r="BH194" t="e">
            <v>#N/A</v>
          </cell>
          <cell r="BI194" t="e">
            <v>#N/A</v>
          </cell>
          <cell r="BJ194" t="e">
            <v>#N/A</v>
          </cell>
          <cell r="BK194" t="e">
            <v>#N/A</v>
          </cell>
          <cell r="BL194" t="e">
            <v>#N/A</v>
          </cell>
          <cell r="BM194" t="e">
            <v>#N/A</v>
          </cell>
          <cell r="BN194" t="e">
            <v>#N/A</v>
          </cell>
          <cell r="BO194" t="e">
            <v>#N/A</v>
          </cell>
          <cell r="BP194" t="e">
            <v>#N/A</v>
          </cell>
          <cell r="BQ194" t="e">
            <v>#N/A</v>
          </cell>
          <cell r="BR194" t="e">
            <v>#N/A</v>
          </cell>
          <cell r="BS194" t="e">
            <v>#N/A</v>
          </cell>
          <cell r="BT194" t="e">
            <v>#N/A</v>
          </cell>
          <cell r="BU194" t="e">
            <v>#N/A</v>
          </cell>
        </row>
        <row r="195">
          <cell r="B195">
            <v>3325.3427734375</v>
          </cell>
          <cell r="C195">
            <v>7.313232421875</v>
          </cell>
          <cell r="D195">
            <v>3332.656005859375</v>
          </cell>
          <cell r="E195">
            <v>568.02291023809425</v>
          </cell>
          <cell r="F195">
            <v>568.51904115002901</v>
          </cell>
          <cell r="G195">
            <v>2.1992416782691867E-3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  <cell r="P195" t="e">
            <v>#N/A</v>
          </cell>
          <cell r="Q195" t="e">
            <v>#N/A</v>
          </cell>
          <cell r="R195" t="e">
            <v>#N/A</v>
          </cell>
          <cell r="S195" t="e">
            <v>#N/A</v>
          </cell>
          <cell r="T195" t="e">
            <v>#N/A</v>
          </cell>
          <cell r="U195" t="e">
            <v>#N/A</v>
          </cell>
          <cell r="V195" t="e">
            <v>#N/A</v>
          </cell>
          <cell r="W195" t="e">
            <v>#N/A</v>
          </cell>
          <cell r="X195" t="e">
            <v>#N/A</v>
          </cell>
          <cell r="Y195" t="e">
            <v>#N/A</v>
          </cell>
          <cell r="Z195" t="e">
            <v>#N/A</v>
          </cell>
          <cell r="AA195" t="e">
            <v>#N/A</v>
          </cell>
          <cell r="AB195" t="e">
            <v>#N/A</v>
          </cell>
          <cell r="AC195" t="e">
            <v>#N/A</v>
          </cell>
          <cell r="AD195" t="e">
            <v>#N/A</v>
          </cell>
          <cell r="AE195" t="e">
            <v>#N/A</v>
          </cell>
          <cell r="AF195" t="e">
            <v>#N/A</v>
          </cell>
          <cell r="AG195" t="e">
            <v>#N/A</v>
          </cell>
          <cell r="AH195" t="e">
            <v>#N/A</v>
          </cell>
          <cell r="AI195" t="e">
            <v>#N/A</v>
          </cell>
          <cell r="AJ195" t="e">
            <v>#N/A</v>
          </cell>
          <cell r="AK195" t="e">
            <v>#N/A</v>
          </cell>
          <cell r="AL195" t="e">
            <v>#N/A</v>
          </cell>
          <cell r="AM195" t="e">
            <v>#N/A</v>
          </cell>
          <cell r="AN195" t="e">
            <v>#N/A</v>
          </cell>
          <cell r="AO195" t="e">
            <v>#N/A</v>
          </cell>
          <cell r="AP195" t="e">
            <v>#N/A</v>
          </cell>
          <cell r="AQ195" t="e">
            <v>#N/A</v>
          </cell>
          <cell r="AR195" t="e">
            <v>#N/A</v>
          </cell>
          <cell r="AS195" t="e">
            <v>#N/A</v>
          </cell>
          <cell r="AT195" t="e">
            <v>#N/A</v>
          </cell>
          <cell r="AU195" t="e">
            <v>#N/A</v>
          </cell>
          <cell r="AV195" t="e">
            <v>#N/A</v>
          </cell>
          <cell r="AW195" t="e">
            <v>#N/A</v>
          </cell>
          <cell r="AX195" t="e">
            <v>#N/A</v>
          </cell>
          <cell r="AY195" t="e">
            <v>#N/A</v>
          </cell>
          <cell r="AZ195" t="e">
            <v>#N/A</v>
          </cell>
          <cell r="BA195" t="e">
            <v>#N/A</v>
          </cell>
          <cell r="BB195" t="e">
            <v>#N/A</v>
          </cell>
          <cell r="BC195" t="e">
            <v>#N/A</v>
          </cell>
          <cell r="BD195" t="e">
            <v>#N/A</v>
          </cell>
          <cell r="BE195" t="e">
            <v>#N/A</v>
          </cell>
          <cell r="BF195" t="e">
            <v>#N/A</v>
          </cell>
          <cell r="BG195" t="e">
            <v>#N/A</v>
          </cell>
          <cell r="BH195" t="e">
            <v>#N/A</v>
          </cell>
          <cell r="BI195" t="e">
            <v>#N/A</v>
          </cell>
          <cell r="BJ195" t="e">
            <v>#N/A</v>
          </cell>
          <cell r="BK195" t="e">
            <v>#N/A</v>
          </cell>
          <cell r="BL195" t="e">
            <v>#N/A</v>
          </cell>
          <cell r="BM195" t="e">
            <v>#N/A</v>
          </cell>
          <cell r="BN195" t="e">
            <v>#N/A</v>
          </cell>
          <cell r="BO195" t="e">
            <v>#N/A</v>
          </cell>
          <cell r="BP195" t="e">
            <v>#N/A</v>
          </cell>
          <cell r="BQ195" t="e">
            <v>#N/A</v>
          </cell>
          <cell r="BR195" t="e">
            <v>#N/A</v>
          </cell>
          <cell r="BS195" t="e">
            <v>#N/A</v>
          </cell>
          <cell r="BT195" t="e">
            <v>#N/A</v>
          </cell>
          <cell r="BU195" t="e">
            <v>#N/A</v>
          </cell>
        </row>
        <row r="196">
          <cell r="B196">
            <v>3357.378173828125</v>
          </cell>
          <cell r="C196">
            <v>5.778076171875</v>
          </cell>
          <cell r="D196">
            <v>3363.15625</v>
          </cell>
          <cell r="E196">
            <v>571.38028841192238</v>
          </cell>
          <cell r="F196">
            <v>571.88219740002899</v>
          </cell>
          <cell r="G196">
            <v>1.721008439536844E-3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  <cell r="O196" t="e">
            <v>#N/A</v>
          </cell>
          <cell r="P196" t="e">
            <v>#N/A</v>
          </cell>
          <cell r="Q196" t="e">
            <v>#N/A</v>
          </cell>
          <cell r="R196" t="e">
            <v>#N/A</v>
          </cell>
          <cell r="S196" t="e">
            <v>#N/A</v>
          </cell>
          <cell r="T196" t="e">
            <v>#N/A</v>
          </cell>
          <cell r="U196" t="e">
            <v>#N/A</v>
          </cell>
          <cell r="V196" t="e">
            <v>#N/A</v>
          </cell>
          <cell r="W196" t="e">
            <v>#N/A</v>
          </cell>
          <cell r="X196" t="e">
            <v>#N/A</v>
          </cell>
          <cell r="Y196" t="e">
            <v>#N/A</v>
          </cell>
          <cell r="Z196" t="e">
            <v>#N/A</v>
          </cell>
          <cell r="AA196" t="e">
            <v>#N/A</v>
          </cell>
          <cell r="AB196" t="e">
            <v>#N/A</v>
          </cell>
          <cell r="AC196" t="e">
            <v>#N/A</v>
          </cell>
          <cell r="AD196" t="e">
            <v>#N/A</v>
          </cell>
          <cell r="AE196" t="e">
            <v>#N/A</v>
          </cell>
          <cell r="AF196" t="e">
            <v>#N/A</v>
          </cell>
          <cell r="AG196" t="e">
            <v>#N/A</v>
          </cell>
          <cell r="AH196" t="e">
            <v>#N/A</v>
          </cell>
          <cell r="AI196" t="e">
            <v>#N/A</v>
          </cell>
          <cell r="AJ196" t="e">
            <v>#N/A</v>
          </cell>
          <cell r="AK196" t="e">
            <v>#N/A</v>
          </cell>
          <cell r="AL196" t="e">
            <v>#N/A</v>
          </cell>
          <cell r="AM196" t="e">
            <v>#N/A</v>
          </cell>
          <cell r="AN196" t="e">
            <v>#N/A</v>
          </cell>
          <cell r="AO196" t="e">
            <v>#N/A</v>
          </cell>
          <cell r="AP196" t="e">
            <v>#N/A</v>
          </cell>
          <cell r="AQ196" t="e">
            <v>#N/A</v>
          </cell>
          <cell r="AR196" t="e">
            <v>#N/A</v>
          </cell>
          <cell r="AS196" t="e">
            <v>#N/A</v>
          </cell>
          <cell r="AT196" t="e">
            <v>#N/A</v>
          </cell>
          <cell r="AU196" t="e">
            <v>#N/A</v>
          </cell>
          <cell r="AV196" t="e">
            <v>#N/A</v>
          </cell>
          <cell r="AW196" t="e">
            <v>#N/A</v>
          </cell>
          <cell r="AX196" t="e">
            <v>#N/A</v>
          </cell>
          <cell r="AY196" t="e">
            <v>#N/A</v>
          </cell>
          <cell r="AZ196" t="e">
            <v>#N/A</v>
          </cell>
          <cell r="BA196" t="e">
            <v>#N/A</v>
          </cell>
          <cell r="BB196" t="e">
            <v>#N/A</v>
          </cell>
          <cell r="BC196" t="e">
            <v>#N/A</v>
          </cell>
          <cell r="BD196" t="e">
            <v>#N/A</v>
          </cell>
          <cell r="BE196" t="e">
            <v>#N/A</v>
          </cell>
          <cell r="BF196" t="e">
            <v>#N/A</v>
          </cell>
          <cell r="BG196" t="e">
            <v>#N/A</v>
          </cell>
          <cell r="BH196" t="e">
            <v>#N/A</v>
          </cell>
          <cell r="BI196" t="e">
            <v>#N/A</v>
          </cell>
          <cell r="BJ196" t="e">
            <v>#N/A</v>
          </cell>
          <cell r="BK196" t="e">
            <v>#N/A</v>
          </cell>
          <cell r="BL196" t="e">
            <v>#N/A</v>
          </cell>
          <cell r="BM196" t="e">
            <v>#N/A</v>
          </cell>
          <cell r="BN196" t="e">
            <v>#N/A</v>
          </cell>
          <cell r="BO196" t="e">
            <v>#N/A</v>
          </cell>
          <cell r="BP196" t="e">
            <v>#N/A</v>
          </cell>
          <cell r="BQ196" t="e">
            <v>#N/A</v>
          </cell>
          <cell r="BR196" t="e">
            <v>#N/A</v>
          </cell>
          <cell r="BS196" t="e">
            <v>#N/A</v>
          </cell>
          <cell r="BT196" t="e">
            <v>#N/A</v>
          </cell>
          <cell r="BU196" t="e">
            <v>#N/A</v>
          </cell>
        </row>
        <row r="197">
          <cell r="B197">
            <v>3329.03125</v>
          </cell>
          <cell r="C197">
            <v>6.81494140625</v>
          </cell>
          <cell r="D197">
            <v>3335.84619140625</v>
          </cell>
          <cell r="E197">
            <v>574.70931966192234</v>
          </cell>
          <cell r="F197">
            <v>575.21804359143528</v>
          </cell>
          <cell r="G197">
            <v>2.0471244919223874E-3</v>
          </cell>
          <cell r="H197" t="e">
            <v>#N/A</v>
          </cell>
          <cell r="I197" t="e">
            <v>#N/A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  <cell r="O197" t="e">
            <v>#N/A</v>
          </cell>
          <cell r="P197" t="e">
            <v>#N/A</v>
          </cell>
          <cell r="Q197" t="e">
            <v>#N/A</v>
          </cell>
          <cell r="R197" t="e">
            <v>#N/A</v>
          </cell>
          <cell r="S197" t="e">
            <v>#N/A</v>
          </cell>
          <cell r="T197" t="e">
            <v>#N/A</v>
          </cell>
          <cell r="U197" t="e">
            <v>#N/A</v>
          </cell>
          <cell r="V197" t="e">
            <v>#N/A</v>
          </cell>
          <cell r="W197" t="e">
            <v>#N/A</v>
          </cell>
          <cell r="X197" t="e">
            <v>#N/A</v>
          </cell>
          <cell r="Y197" t="e">
            <v>#N/A</v>
          </cell>
          <cell r="Z197" t="e">
            <v>#N/A</v>
          </cell>
          <cell r="AA197" t="e">
            <v>#N/A</v>
          </cell>
          <cell r="AB197" t="e">
            <v>#N/A</v>
          </cell>
          <cell r="AC197" t="e">
            <v>#N/A</v>
          </cell>
          <cell r="AD197" t="e">
            <v>#N/A</v>
          </cell>
          <cell r="AE197" t="e">
            <v>#N/A</v>
          </cell>
          <cell r="AF197" t="e">
            <v>#N/A</v>
          </cell>
          <cell r="AG197" t="e">
            <v>#N/A</v>
          </cell>
          <cell r="AH197" t="e">
            <v>#N/A</v>
          </cell>
          <cell r="AI197" t="e">
            <v>#N/A</v>
          </cell>
          <cell r="AJ197" t="e">
            <v>#N/A</v>
          </cell>
          <cell r="AK197" t="e">
            <v>#N/A</v>
          </cell>
          <cell r="AL197" t="e">
            <v>#N/A</v>
          </cell>
          <cell r="AM197" t="e">
            <v>#N/A</v>
          </cell>
          <cell r="AN197" t="e">
            <v>#N/A</v>
          </cell>
          <cell r="AO197" t="e">
            <v>#N/A</v>
          </cell>
          <cell r="AP197" t="e">
            <v>#N/A</v>
          </cell>
          <cell r="AQ197" t="e">
            <v>#N/A</v>
          </cell>
          <cell r="AR197" t="e">
            <v>#N/A</v>
          </cell>
          <cell r="AS197" t="e">
            <v>#N/A</v>
          </cell>
          <cell r="AT197" t="e">
            <v>#N/A</v>
          </cell>
          <cell r="AU197" t="e">
            <v>#N/A</v>
          </cell>
          <cell r="AV197" t="e">
            <v>#N/A</v>
          </cell>
          <cell r="AW197" t="e">
            <v>#N/A</v>
          </cell>
          <cell r="AX197" t="e">
            <v>#N/A</v>
          </cell>
          <cell r="AY197" t="e">
            <v>#N/A</v>
          </cell>
          <cell r="AZ197" t="e">
            <v>#N/A</v>
          </cell>
          <cell r="BA197" t="e">
            <v>#N/A</v>
          </cell>
          <cell r="BB197" t="e">
            <v>#N/A</v>
          </cell>
          <cell r="BC197" t="e">
            <v>#N/A</v>
          </cell>
          <cell r="BD197" t="e">
            <v>#N/A</v>
          </cell>
          <cell r="BE197" t="e">
            <v>#N/A</v>
          </cell>
          <cell r="BF197" t="e">
            <v>#N/A</v>
          </cell>
          <cell r="BG197" t="e">
            <v>#N/A</v>
          </cell>
          <cell r="BH197" t="e">
            <v>#N/A</v>
          </cell>
          <cell r="BI197" t="e">
            <v>#N/A</v>
          </cell>
          <cell r="BJ197" t="e">
            <v>#N/A</v>
          </cell>
          <cell r="BK197" t="e">
            <v>#N/A</v>
          </cell>
          <cell r="BL197" t="e">
            <v>#N/A</v>
          </cell>
          <cell r="BM197" t="e">
            <v>#N/A</v>
          </cell>
          <cell r="BN197" t="e">
            <v>#N/A</v>
          </cell>
          <cell r="BO197" t="e">
            <v>#N/A</v>
          </cell>
          <cell r="BP197" t="e">
            <v>#N/A</v>
          </cell>
          <cell r="BQ197" t="e">
            <v>#N/A</v>
          </cell>
          <cell r="BR197" t="e">
            <v>#N/A</v>
          </cell>
          <cell r="BS197" t="e">
            <v>#N/A</v>
          </cell>
          <cell r="BT197" t="e">
            <v>#N/A</v>
          </cell>
          <cell r="BU197" t="e">
            <v>#N/A</v>
          </cell>
        </row>
        <row r="198">
          <cell r="B198">
            <v>3337.7041015625</v>
          </cell>
          <cell r="C198">
            <v>5.876708984375</v>
          </cell>
          <cell r="D198">
            <v>3343.580810546875</v>
          </cell>
          <cell r="E198">
            <v>578.04702376348484</v>
          </cell>
          <cell r="F198">
            <v>578.56162440198216</v>
          </cell>
          <cell r="G198">
            <v>1.7607040065726319E-3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A198" t="e">
            <v>#N/A</v>
          </cell>
          <cell r="AB198" t="e">
            <v>#N/A</v>
          </cell>
          <cell r="AC198" t="e">
            <v>#N/A</v>
          </cell>
          <cell r="AD198" t="e">
            <v>#N/A</v>
          </cell>
          <cell r="AE198" t="e">
            <v>#N/A</v>
          </cell>
          <cell r="AF198" t="e">
            <v>#N/A</v>
          </cell>
          <cell r="AG198" t="e">
            <v>#N/A</v>
          </cell>
          <cell r="AH198" t="e">
            <v>#N/A</v>
          </cell>
          <cell r="AI198" t="e">
            <v>#N/A</v>
          </cell>
          <cell r="AJ198" t="e">
            <v>#N/A</v>
          </cell>
          <cell r="AK198" t="e">
            <v>#N/A</v>
          </cell>
          <cell r="AL198" t="e">
            <v>#N/A</v>
          </cell>
          <cell r="AM198" t="e">
            <v>#N/A</v>
          </cell>
          <cell r="AN198" t="e">
            <v>#N/A</v>
          </cell>
          <cell r="AO198" t="e">
            <v>#N/A</v>
          </cell>
          <cell r="AP198" t="e">
            <v>#N/A</v>
          </cell>
          <cell r="AQ198" t="e">
            <v>#N/A</v>
          </cell>
          <cell r="AR198" t="e">
            <v>#N/A</v>
          </cell>
          <cell r="AS198" t="e">
            <v>#N/A</v>
          </cell>
          <cell r="AT198" t="e">
            <v>#N/A</v>
          </cell>
          <cell r="AU198" t="e">
            <v>#N/A</v>
          </cell>
          <cell r="AV198" t="e">
            <v>#N/A</v>
          </cell>
          <cell r="AW198" t="e">
            <v>#N/A</v>
          </cell>
          <cell r="AX198" t="e">
            <v>#N/A</v>
          </cell>
          <cell r="AY198" t="e">
            <v>#N/A</v>
          </cell>
          <cell r="AZ198" t="e">
            <v>#N/A</v>
          </cell>
          <cell r="BA198" t="e">
            <v>#N/A</v>
          </cell>
          <cell r="BB198" t="e">
            <v>#N/A</v>
          </cell>
          <cell r="BC198" t="e">
            <v>#N/A</v>
          </cell>
          <cell r="BD198" t="e">
            <v>#N/A</v>
          </cell>
          <cell r="BE198" t="e">
            <v>#N/A</v>
          </cell>
          <cell r="BF198" t="e">
            <v>#N/A</v>
          </cell>
          <cell r="BG198" t="e">
            <v>#N/A</v>
          </cell>
          <cell r="BH198" t="e">
            <v>#N/A</v>
          </cell>
          <cell r="BI198" t="e">
            <v>#N/A</v>
          </cell>
          <cell r="BJ198" t="e">
            <v>#N/A</v>
          </cell>
          <cell r="BK198" t="e">
            <v>#N/A</v>
          </cell>
          <cell r="BL198" t="e">
            <v>#N/A</v>
          </cell>
          <cell r="BM198" t="e">
            <v>#N/A</v>
          </cell>
          <cell r="BN198" t="e">
            <v>#N/A</v>
          </cell>
          <cell r="BO198" t="e">
            <v>#N/A</v>
          </cell>
          <cell r="BP198" t="e">
            <v>#N/A</v>
          </cell>
          <cell r="BQ198" t="e">
            <v>#N/A</v>
          </cell>
          <cell r="BR198" t="e">
            <v>#N/A</v>
          </cell>
          <cell r="BS198" t="e">
            <v>#N/A</v>
          </cell>
          <cell r="BT198" t="e">
            <v>#N/A</v>
          </cell>
          <cell r="BU198" t="e">
            <v>#N/A</v>
          </cell>
        </row>
        <row r="199">
          <cell r="B199">
            <v>3320.4326171875</v>
          </cell>
          <cell r="C199">
            <v>6.4423828125</v>
          </cell>
          <cell r="D199">
            <v>3326.875</v>
          </cell>
          <cell r="E199">
            <v>581.36745638067237</v>
          </cell>
          <cell r="F199">
            <v>581.88849940198213</v>
          </cell>
          <cell r="G199">
            <v>1.9402239271932222E-3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A199" t="e">
            <v>#N/A</v>
          </cell>
          <cell r="AB199" t="e">
            <v>#N/A</v>
          </cell>
          <cell r="AC199" t="e">
            <v>#N/A</v>
          </cell>
          <cell r="AD199" t="e">
            <v>#N/A</v>
          </cell>
          <cell r="AE199" t="e">
            <v>#N/A</v>
          </cell>
          <cell r="AF199" t="e">
            <v>#N/A</v>
          </cell>
          <cell r="AG199" t="e">
            <v>#N/A</v>
          </cell>
          <cell r="AH199" t="e">
            <v>#N/A</v>
          </cell>
          <cell r="AI199" t="e">
            <v>#N/A</v>
          </cell>
          <cell r="AJ199" t="e">
            <v>#N/A</v>
          </cell>
          <cell r="AK199" t="e">
            <v>#N/A</v>
          </cell>
          <cell r="AL199" t="e">
            <v>#N/A</v>
          </cell>
          <cell r="AM199" t="e">
            <v>#N/A</v>
          </cell>
          <cell r="AN199" t="e">
            <v>#N/A</v>
          </cell>
          <cell r="AO199" t="e">
            <v>#N/A</v>
          </cell>
          <cell r="AP199" t="e">
            <v>#N/A</v>
          </cell>
          <cell r="AQ199" t="e">
            <v>#N/A</v>
          </cell>
          <cell r="AR199" t="e">
            <v>#N/A</v>
          </cell>
          <cell r="AS199" t="e">
            <v>#N/A</v>
          </cell>
          <cell r="AT199" t="e">
            <v>#N/A</v>
          </cell>
          <cell r="AU199" t="e">
            <v>#N/A</v>
          </cell>
          <cell r="AV199" t="e">
            <v>#N/A</v>
          </cell>
          <cell r="AW199" t="e">
            <v>#N/A</v>
          </cell>
          <cell r="AX199" t="e">
            <v>#N/A</v>
          </cell>
          <cell r="AY199" t="e">
            <v>#N/A</v>
          </cell>
          <cell r="AZ199" t="e">
            <v>#N/A</v>
          </cell>
          <cell r="BA199" t="e">
            <v>#N/A</v>
          </cell>
          <cell r="BB199" t="e">
            <v>#N/A</v>
          </cell>
          <cell r="BC199" t="e">
            <v>#N/A</v>
          </cell>
          <cell r="BD199" t="e">
            <v>#N/A</v>
          </cell>
          <cell r="BE199" t="e">
            <v>#N/A</v>
          </cell>
          <cell r="BF199" t="e">
            <v>#N/A</v>
          </cell>
          <cell r="BG199" t="e">
            <v>#N/A</v>
          </cell>
          <cell r="BH199" t="e">
            <v>#N/A</v>
          </cell>
          <cell r="BI199" t="e">
            <v>#N/A</v>
          </cell>
          <cell r="BJ199" t="e">
            <v>#N/A</v>
          </cell>
          <cell r="BK199" t="e">
            <v>#N/A</v>
          </cell>
          <cell r="BL199" t="e">
            <v>#N/A</v>
          </cell>
          <cell r="BM199" t="e">
            <v>#N/A</v>
          </cell>
          <cell r="BN199" t="e">
            <v>#N/A</v>
          </cell>
          <cell r="BO199" t="e">
            <v>#N/A</v>
          </cell>
          <cell r="BP199" t="e">
            <v>#N/A</v>
          </cell>
          <cell r="BQ199" t="e">
            <v>#N/A</v>
          </cell>
          <cell r="BR199" t="e">
            <v>#N/A</v>
          </cell>
          <cell r="BS199" t="e">
            <v>#N/A</v>
          </cell>
          <cell r="BT199" t="e">
            <v>#N/A</v>
          </cell>
          <cell r="BU199" t="e">
            <v>#N/A</v>
          </cell>
        </row>
        <row r="200">
          <cell r="B200">
            <v>3311.49951171875</v>
          </cell>
          <cell r="C200">
            <v>6.978515625</v>
          </cell>
          <cell r="D200">
            <v>3318.47802734375</v>
          </cell>
          <cell r="E200">
            <v>584.67895589239106</v>
          </cell>
          <cell r="F200">
            <v>585.20697742932589</v>
          </cell>
          <cell r="G200">
            <v>2.1073581923549728E-3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  <cell r="P200" t="e">
            <v>#N/A</v>
          </cell>
          <cell r="Q200" t="e">
            <v>#N/A</v>
          </cell>
          <cell r="R200" t="e">
            <v>#N/A</v>
          </cell>
          <cell r="S200" t="e">
            <v>#N/A</v>
          </cell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  <cell r="Z200" t="e">
            <v>#N/A</v>
          </cell>
          <cell r="AA200" t="e">
            <v>#N/A</v>
          </cell>
          <cell r="AB200" t="e">
            <v>#N/A</v>
          </cell>
          <cell r="AC200" t="e">
            <v>#N/A</v>
          </cell>
          <cell r="AD200" t="e">
            <v>#N/A</v>
          </cell>
          <cell r="AE200" t="e">
            <v>#N/A</v>
          </cell>
          <cell r="AF200" t="e">
            <v>#N/A</v>
          </cell>
          <cell r="AG200" t="e">
            <v>#N/A</v>
          </cell>
          <cell r="AH200" t="e">
            <v>#N/A</v>
          </cell>
          <cell r="AI200" t="e">
            <v>#N/A</v>
          </cell>
          <cell r="AJ200" t="e">
            <v>#N/A</v>
          </cell>
          <cell r="AK200" t="e">
            <v>#N/A</v>
          </cell>
          <cell r="AL200" t="e">
            <v>#N/A</v>
          </cell>
          <cell r="AM200" t="e">
            <v>#N/A</v>
          </cell>
          <cell r="AN200" t="e">
            <v>#N/A</v>
          </cell>
          <cell r="AO200" t="e">
            <v>#N/A</v>
          </cell>
          <cell r="AP200" t="e">
            <v>#N/A</v>
          </cell>
          <cell r="AQ200" t="e">
            <v>#N/A</v>
          </cell>
          <cell r="AR200" t="e">
            <v>#N/A</v>
          </cell>
          <cell r="AS200" t="e">
            <v>#N/A</v>
          </cell>
          <cell r="AT200" t="e">
            <v>#N/A</v>
          </cell>
          <cell r="AU200" t="e">
            <v>#N/A</v>
          </cell>
          <cell r="AV200" t="e">
            <v>#N/A</v>
          </cell>
          <cell r="AW200" t="e">
            <v>#N/A</v>
          </cell>
          <cell r="AX200" t="e">
            <v>#N/A</v>
          </cell>
          <cell r="AY200" t="e">
            <v>#N/A</v>
          </cell>
          <cell r="AZ200" t="e">
            <v>#N/A</v>
          </cell>
          <cell r="BA200" t="e">
            <v>#N/A</v>
          </cell>
          <cell r="BB200" t="e">
            <v>#N/A</v>
          </cell>
          <cell r="BC200" t="e">
            <v>#N/A</v>
          </cell>
          <cell r="BD200" t="e">
            <v>#N/A</v>
          </cell>
          <cell r="BE200" t="e">
            <v>#N/A</v>
          </cell>
          <cell r="BF200" t="e">
            <v>#N/A</v>
          </cell>
          <cell r="BG200" t="e">
            <v>#N/A</v>
          </cell>
          <cell r="BH200" t="e">
            <v>#N/A</v>
          </cell>
          <cell r="BI200" t="e">
            <v>#N/A</v>
          </cell>
          <cell r="BJ200" t="e">
            <v>#N/A</v>
          </cell>
          <cell r="BK200" t="e">
            <v>#N/A</v>
          </cell>
          <cell r="BL200" t="e">
            <v>#N/A</v>
          </cell>
          <cell r="BM200" t="e">
            <v>#N/A</v>
          </cell>
          <cell r="BN200" t="e">
            <v>#N/A</v>
          </cell>
          <cell r="BO200" t="e">
            <v>#N/A</v>
          </cell>
          <cell r="BP200" t="e">
            <v>#N/A</v>
          </cell>
          <cell r="BQ200" t="e">
            <v>#N/A</v>
          </cell>
          <cell r="BR200" t="e">
            <v>#N/A</v>
          </cell>
          <cell r="BS200" t="e">
            <v>#N/A</v>
          </cell>
          <cell r="BT200" t="e">
            <v>#N/A</v>
          </cell>
          <cell r="BU200" t="e">
            <v>#N/A</v>
          </cell>
        </row>
        <row r="201">
          <cell r="B201">
            <v>3293.74609375</v>
          </cell>
          <cell r="C201">
            <v>7.4501953125</v>
          </cell>
          <cell r="D201">
            <v>3301.1962890625</v>
          </cell>
          <cell r="E201">
            <v>587.97270198614103</v>
          </cell>
          <cell r="F201">
            <v>588.50817371838843</v>
          </cell>
          <cell r="G201">
            <v>2.2619215629999562E-3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  <cell r="P201" t="e">
            <v>#N/A</v>
          </cell>
          <cell r="Q201" t="e">
            <v>#N/A</v>
          </cell>
          <cell r="R201" t="e">
            <v>#N/A</v>
          </cell>
          <cell r="S201" t="e">
            <v>#N/A</v>
          </cell>
          <cell r="T201" t="e">
            <v>#N/A</v>
          </cell>
          <cell r="U201" t="e">
            <v>#N/A</v>
          </cell>
          <cell r="V201" t="e">
            <v>#N/A</v>
          </cell>
          <cell r="W201" t="e">
            <v>#N/A</v>
          </cell>
          <cell r="X201" t="e">
            <v>#N/A</v>
          </cell>
          <cell r="Y201" t="e">
            <v>#N/A</v>
          </cell>
          <cell r="Z201" t="e">
            <v>#N/A</v>
          </cell>
          <cell r="AA201" t="e">
            <v>#N/A</v>
          </cell>
          <cell r="AB201" t="e">
            <v>#N/A</v>
          </cell>
          <cell r="AC201" t="e">
            <v>#N/A</v>
          </cell>
          <cell r="AD201" t="e">
            <v>#N/A</v>
          </cell>
          <cell r="AE201" t="e">
            <v>#N/A</v>
          </cell>
          <cell r="AF201" t="e">
            <v>#N/A</v>
          </cell>
          <cell r="AG201" t="e">
            <v>#N/A</v>
          </cell>
          <cell r="AH201" t="e">
            <v>#N/A</v>
          </cell>
          <cell r="AI201" t="e">
            <v>#N/A</v>
          </cell>
          <cell r="AJ201" t="e">
            <v>#N/A</v>
          </cell>
          <cell r="AK201" t="e">
            <v>#N/A</v>
          </cell>
          <cell r="AL201" t="e">
            <v>#N/A</v>
          </cell>
          <cell r="AM201" t="e">
            <v>#N/A</v>
          </cell>
          <cell r="AN201" t="e">
            <v>#N/A</v>
          </cell>
          <cell r="AO201" t="e">
            <v>#N/A</v>
          </cell>
          <cell r="AP201" t="e">
            <v>#N/A</v>
          </cell>
          <cell r="AQ201" t="e">
            <v>#N/A</v>
          </cell>
          <cell r="AR201" t="e">
            <v>#N/A</v>
          </cell>
          <cell r="AS201" t="e">
            <v>#N/A</v>
          </cell>
          <cell r="AT201" t="e">
            <v>#N/A</v>
          </cell>
          <cell r="AU201" t="e">
            <v>#N/A</v>
          </cell>
          <cell r="AV201" t="e">
            <v>#N/A</v>
          </cell>
          <cell r="AW201" t="e">
            <v>#N/A</v>
          </cell>
          <cell r="AX201" t="e">
            <v>#N/A</v>
          </cell>
          <cell r="AY201" t="e">
            <v>#N/A</v>
          </cell>
          <cell r="AZ201" t="e">
            <v>#N/A</v>
          </cell>
          <cell r="BA201" t="e">
            <v>#N/A</v>
          </cell>
          <cell r="BB201" t="e">
            <v>#N/A</v>
          </cell>
          <cell r="BC201" t="e">
            <v>#N/A</v>
          </cell>
          <cell r="BD201" t="e">
            <v>#N/A</v>
          </cell>
          <cell r="BE201" t="e">
            <v>#N/A</v>
          </cell>
          <cell r="BF201" t="e">
            <v>#N/A</v>
          </cell>
          <cell r="BG201" t="e">
            <v>#N/A</v>
          </cell>
          <cell r="BH201" t="e">
            <v>#N/A</v>
          </cell>
          <cell r="BI201" t="e">
            <v>#N/A</v>
          </cell>
          <cell r="BJ201" t="e">
            <v>#N/A</v>
          </cell>
          <cell r="BK201" t="e">
            <v>#N/A</v>
          </cell>
          <cell r="BL201" t="e">
            <v>#N/A</v>
          </cell>
          <cell r="BM201" t="e">
            <v>#N/A</v>
          </cell>
          <cell r="BN201" t="e">
            <v>#N/A</v>
          </cell>
          <cell r="BO201" t="e">
            <v>#N/A</v>
          </cell>
          <cell r="BP201" t="e">
            <v>#N/A</v>
          </cell>
          <cell r="BQ201" t="e">
            <v>#N/A</v>
          </cell>
          <cell r="BR201" t="e">
            <v>#N/A</v>
          </cell>
          <cell r="BS201" t="e">
            <v>#N/A</v>
          </cell>
          <cell r="BT201" t="e">
            <v>#N/A</v>
          </cell>
          <cell r="BU201" t="e">
            <v>#N/A</v>
          </cell>
        </row>
        <row r="202">
          <cell r="B202">
            <v>3314.600830078125</v>
          </cell>
          <cell r="C202">
            <v>7.9521484375</v>
          </cell>
          <cell r="D202">
            <v>3322.552978515625</v>
          </cell>
          <cell r="E202">
            <v>591.28730281621915</v>
          </cell>
          <cell r="F202">
            <v>591.83072669690409</v>
          </cell>
          <cell r="G202">
            <v>2.3991270277068529E-3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  <cell r="P202" t="e">
            <v>#N/A</v>
          </cell>
          <cell r="Q202" t="e">
            <v>#N/A</v>
          </cell>
          <cell r="R202" t="e">
            <v>#N/A</v>
          </cell>
          <cell r="S202" t="e">
            <v>#N/A</v>
          </cell>
          <cell r="T202" t="e">
            <v>#N/A</v>
          </cell>
          <cell r="U202" t="e">
            <v>#N/A</v>
          </cell>
          <cell r="V202" t="e">
            <v>#N/A</v>
          </cell>
          <cell r="W202" t="e">
            <v>#N/A</v>
          </cell>
          <cell r="X202" t="e">
            <v>#N/A</v>
          </cell>
          <cell r="Y202" t="e">
            <v>#N/A</v>
          </cell>
          <cell r="Z202" t="e">
            <v>#N/A</v>
          </cell>
          <cell r="AA202" t="e">
            <v>#N/A</v>
          </cell>
          <cell r="AB202" t="e">
            <v>#N/A</v>
          </cell>
          <cell r="AC202" t="e">
            <v>#N/A</v>
          </cell>
          <cell r="AD202" t="e">
            <v>#N/A</v>
          </cell>
          <cell r="AE202" t="e">
            <v>#N/A</v>
          </cell>
          <cell r="AF202" t="e">
            <v>#N/A</v>
          </cell>
          <cell r="AG202" t="e">
            <v>#N/A</v>
          </cell>
          <cell r="AH202" t="e">
            <v>#N/A</v>
          </cell>
          <cell r="AI202" t="e">
            <v>#N/A</v>
          </cell>
          <cell r="AJ202" t="e">
            <v>#N/A</v>
          </cell>
          <cell r="AK202" t="e">
            <v>#N/A</v>
          </cell>
          <cell r="AL202" t="e">
            <v>#N/A</v>
          </cell>
          <cell r="AM202" t="e">
            <v>#N/A</v>
          </cell>
          <cell r="AN202" t="e">
            <v>#N/A</v>
          </cell>
          <cell r="AO202" t="e">
            <v>#N/A</v>
          </cell>
          <cell r="AP202" t="e">
            <v>#N/A</v>
          </cell>
          <cell r="AQ202" t="e">
            <v>#N/A</v>
          </cell>
          <cell r="AR202" t="e">
            <v>#N/A</v>
          </cell>
          <cell r="AS202" t="e">
            <v>#N/A</v>
          </cell>
          <cell r="AT202" t="e">
            <v>#N/A</v>
          </cell>
          <cell r="AU202" t="e">
            <v>#N/A</v>
          </cell>
          <cell r="AV202" t="e">
            <v>#N/A</v>
          </cell>
          <cell r="AW202" t="e">
            <v>#N/A</v>
          </cell>
          <cell r="AX202" t="e">
            <v>#N/A</v>
          </cell>
          <cell r="AY202" t="e">
            <v>#N/A</v>
          </cell>
          <cell r="AZ202" t="e">
            <v>#N/A</v>
          </cell>
          <cell r="BA202" t="e">
            <v>#N/A</v>
          </cell>
          <cell r="BB202" t="e">
            <v>#N/A</v>
          </cell>
          <cell r="BC202" t="e">
            <v>#N/A</v>
          </cell>
          <cell r="BD202" t="e">
            <v>#N/A</v>
          </cell>
          <cell r="BE202" t="e">
            <v>#N/A</v>
          </cell>
          <cell r="BF202" t="e">
            <v>#N/A</v>
          </cell>
          <cell r="BG202" t="e">
            <v>#N/A</v>
          </cell>
          <cell r="BH202" t="e">
            <v>#N/A</v>
          </cell>
          <cell r="BI202" t="e">
            <v>#N/A</v>
          </cell>
          <cell r="BJ202" t="e">
            <v>#N/A</v>
          </cell>
          <cell r="BK202" t="e">
            <v>#N/A</v>
          </cell>
          <cell r="BL202" t="e">
            <v>#N/A</v>
          </cell>
          <cell r="BM202" t="e">
            <v>#N/A</v>
          </cell>
          <cell r="BN202" t="e">
            <v>#N/A</v>
          </cell>
          <cell r="BO202" t="e">
            <v>#N/A</v>
          </cell>
          <cell r="BP202" t="e">
            <v>#N/A</v>
          </cell>
          <cell r="BQ202" t="e">
            <v>#N/A</v>
          </cell>
          <cell r="BR202" t="e">
            <v>#N/A</v>
          </cell>
          <cell r="BS202" t="e">
            <v>#N/A</v>
          </cell>
          <cell r="BT202" t="e">
            <v>#N/A</v>
          </cell>
          <cell r="BU202" t="e">
            <v>#N/A</v>
          </cell>
        </row>
        <row r="203">
          <cell r="B203">
            <v>3365.83203125</v>
          </cell>
          <cell r="C203">
            <v>8.481689453125</v>
          </cell>
          <cell r="D203">
            <v>3374.313720703125</v>
          </cell>
          <cell r="E203">
            <v>594.65313484746912</v>
          </cell>
          <cell r="F203">
            <v>595.20504041760717</v>
          </cell>
          <cell r="G203">
            <v>2.51993842068675E-3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  <cell r="P203" t="e">
            <v>#N/A</v>
          </cell>
          <cell r="Q203" t="e">
            <v>#N/A</v>
          </cell>
          <cell r="R203" t="e">
            <v>#N/A</v>
          </cell>
          <cell r="S203" t="e">
            <v>#N/A</v>
          </cell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  <cell r="Z203" t="e">
            <v>#N/A</v>
          </cell>
          <cell r="AA203" t="e">
            <v>#N/A</v>
          </cell>
          <cell r="AB203" t="e">
            <v>#N/A</v>
          </cell>
          <cell r="AC203" t="e">
            <v>#N/A</v>
          </cell>
          <cell r="AD203" t="e">
            <v>#N/A</v>
          </cell>
          <cell r="AE203" t="e">
            <v>#N/A</v>
          </cell>
          <cell r="AF203" t="e">
            <v>#N/A</v>
          </cell>
          <cell r="AG203" t="e">
            <v>#N/A</v>
          </cell>
          <cell r="AH203" t="e">
            <v>#N/A</v>
          </cell>
          <cell r="AI203" t="e">
            <v>#N/A</v>
          </cell>
          <cell r="AJ203" t="e">
            <v>#N/A</v>
          </cell>
          <cell r="AK203" t="e">
            <v>#N/A</v>
          </cell>
          <cell r="AL203" t="e">
            <v>#N/A</v>
          </cell>
          <cell r="AM203" t="e">
            <v>#N/A</v>
          </cell>
          <cell r="AN203" t="e">
            <v>#N/A</v>
          </cell>
          <cell r="AO203" t="e">
            <v>#N/A</v>
          </cell>
          <cell r="AP203" t="e">
            <v>#N/A</v>
          </cell>
          <cell r="AQ203" t="e">
            <v>#N/A</v>
          </cell>
          <cell r="AR203" t="e">
            <v>#N/A</v>
          </cell>
          <cell r="AS203" t="e">
            <v>#N/A</v>
          </cell>
          <cell r="AT203" t="e">
            <v>#N/A</v>
          </cell>
          <cell r="AU203" t="e">
            <v>#N/A</v>
          </cell>
          <cell r="AV203" t="e">
            <v>#N/A</v>
          </cell>
          <cell r="AW203" t="e">
            <v>#N/A</v>
          </cell>
          <cell r="AX203" t="e">
            <v>#N/A</v>
          </cell>
          <cell r="AY203" t="e">
            <v>#N/A</v>
          </cell>
          <cell r="AZ203" t="e">
            <v>#N/A</v>
          </cell>
          <cell r="BA203" t="e">
            <v>#N/A</v>
          </cell>
          <cell r="BB203" t="e">
            <v>#N/A</v>
          </cell>
          <cell r="BC203" t="e">
            <v>#N/A</v>
          </cell>
          <cell r="BD203" t="e">
            <v>#N/A</v>
          </cell>
          <cell r="BE203" t="e">
            <v>#N/A</v>
          </cell>
          <cell r="BF203" t="e">
            <v>#N/A</v>
          </cell>
          <cell r="BG203" t="e">
            <v>#N/A</v>
          </cell>
          <cell r="BH203" t="e">
            <v>#N/A</v>
          </cell>
          <cell r="BI203" t="e">
            <v>#N/A</v>
          </cell>
          <cell r="BJ203" t="e">
            <v>#N/A</v>
          </cell>
          <cell r="BK203" t="e">
            <v>#N/A</v>
          </cell>
          <cell r="BL203" t="e">
            <v>#N/A</v>
          </cell>
          <cell r="BM203" t="e">
            <v>#N/A</v>
          </cell>
          <cell r="BN203" t="e">
            <v>#N/A</v>
          </cell>
          <cell r="BO203" t="e">
            <v>#N/A</v>
          </cell>
          <cell r="BP203" t="e">
            <v>#N/A</v>
          </cell>
          <cell r="BQ203" t="e">
            <v>#N/A</v>
          </cell>
          <cell r="BR203" t="e">
            <v>#N/A</v>
          </cell>
          <cell r="BS203" t="e">
            <v>#N/A</v>
          </cell>
          <cell r="BT203" t="e">
            <v>#N/A</v>
          </cell>
          <cell r="BU203" t="e">
            <v>#N/A</v>
          </cell>
        </row>
        <row r="204">
          <cell r="B204">
            <v>3353.6240234375</v>
          </cell>
          <cell r="C204">
            <v>8.721923828125</v>
          </cell>
          <cell r="D204">
            <v>3362.345947265625</v>
          </cell>
          <cell r="E204">
            <v>598.00675887090665</v>
          </cell>
          <cell r="F204">
            <v>598.56738636487285</v>
          </cell>
          <cell r="G204">
            <v>2.6007458698918003E-3</v>
          </cell>
          <cell r="H204" t="e">
            <v>#N/A</v>
          </cell>
          <cell r="I204" t="e">
            <v>#N/A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  <cell r="O204" t="e">
            <v>#N/A</v>
          </cell>
          <cell r="P204" t="e">
            <v>#N/A</v>
          </cell>
          <cell r="Q204" t="e">
            <v>#N/A</v>
          </cell>
          <cell r="R204" t="e">
            <v>#N/A</v>
          </cell>
          <cell r="S204" t="e">
            <v>#N/A</v>
          </cell>
          <cell r="T204" t="e">
            <v>#N/A</v>
          </cell>
          <cell r="U204" t="e">
            <v>#N/A</v>
          </cell>
          <cell r="V204" t="e">
            <v>#N/A</v>
          </cell>
          <cell r="W204" t="e">
            <v>#N/A</v>
          </cell>
          <cell r="X204" t="e">
            <v>#N/A</v>
          </cell>
          <cell r="Y204" t="e">
            <v>#N/A</v>
          </cell>
          <cell r="Z204" t="e">
            <v>#N/A</v>
          </cell>
          <cell r="AA204" t="e">
            <v>#N/A</v>
          </cell>
          <cell r="AB204" t="e">
            <v>#N/A</v>
          </cell>
          <cell r="AC204" t="e">
            <v>#N/A</v>
          </cell>
          <cell r="AD204" t="e">
            <v>#N/A</v>
          </cell>
          <cell r="AE204" t="e">
            <v>#N/A</v>
          </cell>
          <cell r="AF204" t="e">
            <v>#N/A</v>
          </cell>
          <cell r="AG204" t="e">
            <v>#N/A</v>
          </cell>
          <cell r="AH204" t="e">
            <v>#N/A</v>
          </cell>
          <cell r="AI204" t="e">
            <v>#N/A</v>
          </cell>
          <cell r="AJ204" t="e">
            <v>#N/A</v>
          </cell>
          <cell r="AK204" t="e">
            <v>#N/A</v>
          </cell>
          <cell r="AL204" t="e">
            <v>#N/A</v>
          </cell>
          <cell r="AM204" t="e">
            <v>#N/A</v>
          </cell>
          <cell r="AN204" t="e">
            <v>#N/A</v>
          </cell>
          <cell r="AO204" t="e">
            <v>#N/A</v>
          </cell>
          <cell r="AP204" t="e">
            <v>#N/A</v>
          </cell>
          <cell r="AQ204" t="e">
            <v>#N/A</v>
          </cell>
          <cell r="AR204" t="e">
            <v>#N/A</v>
          </cell>
          <cell r="AS204" t="e">
            <v>#N/A</v>
          </cell>
          <cell r="AT204" t="e">
            <v>#N/A</v>
          </cell>
          <cell r="AU204" t="e">
            <v>#N/A</v>
          </cell>
          <cell r="AV204" t="e">
            <v>#N/A</v>
          </cell>
          <cell r="AW204" t="e">
            <v>#N/A</v>
          </cell>
          <cell r="AX204" t="e">
            <v>#N/A</v>
          </cell>
          <cell r="AY204" t="e">
            <v>#N/A</v>
          </cell>
          <cell r="AZ204" t="e">
            <v>#N/A</v>
          </cell>
          <cell r="BA204" t="e">
            <v>#N/A</v>
          </cell>
          <cell r="BB204" t="e">
            <v>#N/A</v>
          </cell>
          <cell r="BC204" t="e">
            <v>#N/A</v>
          </cell>
          <cell r="BD204" t="e">
            <v>#N/A</v>
          </cell>
          <cell r="BE204" t="e">
            <v>#N/A</v>
          </cell>
          <cell r="BF204" t="e">
            <v>#N/A</v>
          </cell>
          <cell r="BG204" t="e">
            <v>#N/A</v>
          </cell>
          <cell r="BH204" t="e">
            <v>#N/A</v>
          </cell>
          <cell r="BI204" t="e">
            <v>#N/A</v>
          </cell>
          <cell r="BJ204" t="e">
            <v>#N/A</v>
          </cell>
          <cell r="BK204" t="e">
            <v>#N/A</v>
          </cell>
          <cell r="BL204" t="e">
            <v>#N/A</v>
          </cell>
          <cell r="BM204" t="e">
            <v>#N/A</v>
          </cell>
          <cell r="BN204" t="e">
            <v>#N/A</v>
          </cell>
          <cell r="BO204" t="e">
            <v>#N/A</v>
          </cell>
          <cell r="BP204" t="e">
            <v>#N/A</v>
          </cell>
          <cell r="BQ204" t="e">
            <v>#N/A</v>
          </cell>
          <cell r="BR204" t="e">
            <v>#N/A</v>
          </cell>
          <cell r="BS204" t="e">
            <v>#N/A</v>
          </cell>
          <cell r="BT204" t="e">
            <v>#N/A</v>
          </cell>
          <cell r="BU204" t="e">
            <v>#N/A</v>
          </cell>
        </row>
        <row r="205">
          <cell r="B205">
            <v>3337.643798828125</v>
          </cell>
          <cell r="C205">
            <v>8.97314453125</v>
          </cell>
          <cell r="D205">
            <v>3346.616943359375</v>
          </cell>
          <cell r="E205">
            <v>601.34440266973479</v>
          </cell>
          <cell r="F205">
            <v>601.91400330823217</v>
          </cell>
          <cell r="G205">
            <v>2.6884667963671099E-3</v>
          </cell>
          <cell r="H205" t="e">
            <v>#N/A</v>
          </cell>
          <cell r="I205" t="e">
            <v>#N/A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  <cell r="O205" t="e">
            <v>#N/A</v>
          </cell>
          <cell r="P205" t="e">
            <v>#N/A</v>
          </cell>
          <cell r="Q205" t="e">
            <v>#N/A</v>
          </cell>
          <cell r="R205" t="e">
            <v>#N/A</v>
          </cell>
          <cell r="S205" t="e">
            <v>#N/A</v>
          </cell>
          <cell r="T205" t="e">
            <v>#N/A</v>
          </cell>
          <cell r="U205" t="e">
            <v>#N/A</v>
          </cell>
          <cell r="V205" t="e">
            <v>#N/A</v>
          </cell>
          <cell r="W205" t="e">
            <v>#N/A</v>
          </cell>
          <cell r="X205" t="e">
            <v>#N/A</v>
          </cell>
          <cell r="Y205" t="e">
            <v>#N/A</v>
          </cell>
          <cell r="Z205" t="e">
            <v>#N/A</v>
          </cell>
          <cell r="AA205" t="e">
            <v>#N/A</v>
          </cell>
          <cell r="AB205" t="e">
            <v>#N/A</v>
          </cell>
          <cell r="AC205" t="e">
            <v>#N/A</v>
          </cell>
          <cell r="AD205" t="e">
            <v>#N/A</v>
          </cell>
          <cell r="AE205" t="e">
            <v>#N/A</v>
          </cell>
          <cell r="AF205" t="e">
            <v>#N/A</v>
          </cell>
          <cell r="AG205" t="e">
            <v>#N/A</v>
          </cell>
          <cell r="AH205" t="e">
            <v>#N/A</v>
          </cell>
          <cell r="AI205" t="e">
            <v>#N/A</v>
          </cell>
          <cell r="AJ205" t="e">
            <v>#N/A</v>
          </cell>
          <cell r="AK205" t="e">
            <v>#N/A</v>
          </cell>
          <cell r="AL205" t="e">
            <v>#N/A</v>
          </cell>
          <cell r="AM205" t="e">
            <v>#N/A</v>
          </cell>
          <cell r="AN205" t="e">
            <v>#N/A</v>
          </cell>
          <cell r="AO205" t="e">
            <v>#N/A</v>
          </cell>
          <cell r="AP205" t="e">
            <v>#N/A</v>
          </cell>
          <cell r="AQ205" t="e">
            <v>#N/A</v>
          </cell>
          <cell r="AR205" t="e">
            <v>#N/A</v>
          </cell>
          <cell r="AS205" t="e">
            <v>#N/A</v>
          </cell>
          <cell r="AT205" t="e">
            <v>#N/A</v>
          </cell>
          <cell r="AU205" t="e">
            <v>#N/A</v>
          </cell>
          <cell r="AV205" t="e">
            <v>#N/A</v>
          </cell>
          <cell r="AW205" t="e">
            <v>#N/A</v>
          </cell>
          <cell r="AX205" t="e">
            <v>#N/A</v>
          </cell>
          <cell r="AY205" t="e">
            <v>#N/A</v>
          </cell>
          <cell r="AZ205" t="e">
            <v>#N/A</v>
          </cell>
          <cell r="BA205" t="e">
            <v>#N/A</v>
          </cell>
          <cell r="BB205" t="e">
            <v>#N/A</v>
          </cell>
          <cell r="BC205" t="e">
            <v>#N/A</v>
          </cell>
          <cell r="BD205" t="e">
            <v>#N/A</v>
          </cell>
          <cell r="BE205" t="e">
            <v>#N/A</v>
          </cell>
          <cell r="BF205" t="e">
            <v>#N/A</v>
          </cell>
          <cell r="BG205" t="e">
            <v>#N/A</v>
          </cell>
          <cell r="BH205" t="e">
            <v>#N/A</v>
          </cell>
          <cell r="BI205" t="e">
            <v>#N/A</v>
          </cell>
          <cell r="BJ205" t="e">
            <v>#N/A</v>
          </cell>
          <cell r="BK205" t="e">
            <v>#N/A</v>
          </cell>
          <cell r="BL205" t="e">
            <v>#N/A</v>
          </cell>
          <cell r="BM205" t="e">
            <v>#N/A</v>
          </cell>
          <cell r="BN205" t="e">
            <v>#N/A</v>
          </cell>
          <cell r="BO205" t="e">
            <v>#N/A</v>
          </cell>
          <cell r="BP205" t="e">
            <v>#N/A</v>
          </cell>
          <cell r="BQ205" t="e">
            <v>#N/A</v>
          </cell>
          <cell r="BR205" t="e">
            <v>#N/A</v>
          </cell>
          <cell r="BS205" t="e">
            <v>#N/A</v>
          </cell>
          <cell r="BT205" t="e">
            <v>#N/A</v>
          </cell>
          <cell r="BU205" t="e">
            <v>#N/A</v>
          </cell>
        </row>
        <row r="206">
          <cell r="B206">
            <v>3314.759033203125</v>
          </cell>
          <cell r="C206">
            <v>9.992431640625</v>
          </cell>
          <cell r="D206">
            <v>3324.75146484375</v>
          </cell>
          <cell r="E206">
            <v>604.65916170293792</v>
          </cell>
          <cell r="F206">
            <v>605.23875477307593</v>
          </cell>
          <cell r="G206">
            <v>3.0145273127045653E-3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  <cell r="P206" t="e">
            <v>#N/A</v>
          </cell>
          <cell r="Q206" t="e">
            <v>#N/A</v>
          </cell>
          <cell r="R206" t="e">
            <v>#N/A</v>
          </cell>
          <cell r="S206" t="e">
            <v>#N/A</v>
          </cell>
          <cell r="T206" t="e">
            <v>#N/A</v>
          </cell>
          <cell r="U206" t="e">
            <v>#N/A</v>
          </cell>
          <cell r="V206" t="e">
            <v>#N/A</v>
          </cell>
          <cell r="W206" t="e">
            <v>#N/A</v>
          </cell>
          <cell r="X206" t="e">
            <v>#N/A</v>
          </cell>
          <cell r="Y206" t="e">
            <v>#N/A</v>
          </cell>
          <cell r="Z206" t="e">
            <v>#N/A</v>
          </cell>
          <cell r="AA206" t="e">
            <v>#N/A</v>
          </cell>
          <cell r="AB206" t="e">
            <v>#N/A</v>
          </cell>
          <cell r="AC206" t="e">
            <v>#N/A</v>
          </cell>
          <cell r="AD206" t="e">
            <v>#N/A</v>
          </cell>
          <cell r="AE206" t="e">
            <v>#N/A</v>
          </cell>
          <cell r="AF206" t="e">
            <v>#N/A</v>
          </cell>
          <cell r="AG206" t="e">
            <v>#N/A</v>
          </cell>
          <cell r="AH206" t="e">
            <v>#N/A</v>
          </cell>
          <cell r="AI206" t="e">
            <v>#N/A</v>
          </cell>
          <cell r="AJ206" t="e">
            <v>#N/A</v>
          </cell>
          <cell r="AK206" t="e">
            <v>#N/A</v>
          </cell>
          <cell r="AL206" t="e">
            <v>#N/A</v>
          </cell>
          <cell r="AM206" t="e">
            <v>#N/A</v>
          </cell>
          <cell r="AN206" t="e">
            <v>#N/A</v>
          </cell>
          <cell r="AO206" t="e">
            <v>#N/A</v>
          </cell>
          <cell r="AP206" t="e">
            <v>#N/A</v>
          </cell>
          <cell r="AQ206" t="e">
            <v>#N/A</v>
          </cell>
          <cell r="AR206" t="e">
            <v>#N/A</v>
          </cell>
          <cell r="AS206" t="e">
            <v>#N/A</v>
          </cell>
          <cell r="AT206" t="e">
            <v>#N/A</v>
          </cell>
          <cell r="AU206" t="e">
            <v>#N/A</v>
          </cell>
          <cell r="AV206" t="e">
            <v>#N/A</v>
          </cell>
          <cell r="AW206" t="e">
            <v>#N/A</v>
          </cell>
          <cell r="AX206" t="e">
            <v>#N/A</v>
          </cell>
          <cell r="AY206" t="e">
            <v>#N/A</v>
          </cell>
          <cell r="AZ206" t="e">
            <v>#N/A</v>
          </cell>
          <cell r="BA206" t="e">
            <v>#N/A</v>
          </cell>
          <cell r="BB206" t="e">
            <v>#N/A</v>
          </cell>
          <cell r="BC206" t="e">
            <v>#N/A</v>
          </cell>
          <cell r="BD206" t="e">
            <v>#N/A</v>
          </cell>
          <cell r="BE206" t="e">
            <v>#N/A</v>
          </cell>
          <cell r="BF206" t="e">
            <v>#N/A</v>
          </cell>
          <cell r="BG206" t="e">
            <v>#N/A</v>
          </cell>
          <cell r="BH206" t="e">
            <v>#N/A</v>
          </cell>
          <cell r="BI206" t="e">
            <v>#N/A</v>
          </cell>
          <cell r="BJ206" t="e">
            <v>#N/A</v>
          </cell>
          <cell r="BK206" t="e">
            <v>#N/A</v>
          </cell>
          <cell r="BL206" t="e">
            <v>#N/A</v>
          </cell>
          <cell r="BM206" t="e">
            <v>#N/A</v>
          </cell>
          <cell r="BN206" t="e">
            <v>#N/A</v>
          </cell>
          <cell r="BO206" t="e">
            <v>#N/A</v>
          </cell>
          <cell r="BP206" t="e">
            <v>#N/A</v>
          </cell>
          <cell r="BQ206" t="e">
            <v>#N/A</v>
          </cell>
          <cell r="BR206" t="e">
            <v>#N/A</v>
          </cell>
          <cell r="BS206" t="e">
            <v>#N/A</v>
          </cell>
          <cell r="BT206" t="e">
            <v>#N/A</v>
          </cell>
          <cell r="BU206" t="e">
            <v>#N/A</v>
          </cell>
        </row>
        <row r="207">
          <cell r="B207">
            <v>3193.7373046875</v>
          </cell>
          <cell r="C207">
            <v>11.840576171875</v>
          </cell>
          <cell r="D207">
            <v>3205.577880859375</v>
          </cell>
          <cell r="E207">
            <v>607.85289900762541</v>
          </cell>
          <cell r="F207">
            <v>608.44433265393525</v>
          </cell>
          <cell r="G207">
            <v>3.7074358478063913E-3</v>
          </cell>
          <cell r="H207" t="e">
            <v>#N/A</v>
          </cell>
          <cell r="I207" t="e">
            <v>#N/A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  <cell r="O207" t="e">
            <v>#N/A</v>
          </cell>
          <cell r="P207" t="e">
            <v>#N/A</v>
          </cell>
          <cell r="Q207" t="e">
            <v>#N/A</v>
          </cell>
          <cell r="R207" t="e">
            <v>#N/A</v>
          </cell>
          <cell r="S207" t="e">
            <v>#N/A</v>
          </cell>
          <cell r="T207" t="e">
            <v>#N/A</v>
          </cell>
          <cell r="U207" t="e">
            <v>#N/A</v>
          </cell>
          <cell r="V207" t="e">
            <v>#N/A</v>
          </cell>
          <cell r="W207" t="e">
            <v>#N/A</v>
          </cell>
          <cell r="X207" t="e">
            <v>#N/A</v>
          </cell>
          <cell r="Y207" t="e">
            <v>#N/A</v>
          </cell>
          <cell r="Z207" t="e">
            <v>#N/A</v>
          </cell>
          <cell r="AA207" t="e">
            <v>#N/A</v>
          </cell>
          <cell r="AB207" t="e">
            <v>#N/A</v>
          </cell>
          <cell r="AC207" t="e">
            <v>#N/A</v>
          </cell>
          <cell r="AD207" t="e">
            <v>#N/A</v>
          </cell>
          <cell r="AE207" t="e">
            <v>#N/A</v>
          </cell>
          <cell r="AF207" t="e">
            <v>#N/A</v>
          </cell>
          <cell r="AG207" t="e">
            <v>#N/A</v>
          </cell>
          <cell r="AH207" t="e">
            <v>#N/A</v>
          </cell>
          <cell r="AI207" t="e">
            <v>#N/A</v>
          </cell>
          <cell r="AJ207" t="e">
            <v>#N/A</v>
          </cell>
          <cell r="AK207" t="e">
            <v>#N/A</v>
          </cell>
          <cell r="AL207" t="e">
            <v>#N/A</v>
          </cell>
          <cell r="AM207" t="e">
            <v>#N/A</v>
          </cell>
          <cell r="AN207" t="e">
            <v>#N/A</v>
          </cell>
          <cell r="AO207" t="e">
            <v>#N/A</v>
          </cell>
          <cell r="AP207" t="e">
            <v>#N/A</v>
          </cell>
          <cell r="AQ207" t="e">
            <v>#N/A</v>
          </cell>
          <cell r="AR207" t="e">
            <v>#N/A</v>
          </cell>
          <cell r="AS207" t="e">
            <v>#N/A</v>
          </cell>
          <cell r="AT207" t="e">
            <v>#N/A</v>
          </cell>
          <cell r="AU207" t="e">
            <v>#N/A</v>
          </cell>
          <cell r="AV207" t="e">
            <v>#N/A</v>
          </cell>
          <cell r="AW207" t="e">
            <v>#N/A</v>
          </cell>
          <cell r="AX207" t="e">
            <v>#N/A</v>
          </cell>
          <cell r="AY207" t="e">
            <v>#N/A</v>
          </cell>
          <cell r="AZ207" t="e">
            <v>#N/A</v>
          </cell>
          <cell r="BA207" t="e">
            <v>#N/A</v>
          </cell>
          <cell r="BB207" t="e">
            <v>#N/A</v>
          </cell>
          <cell r="BC207" t="e">
            <v>#N/A</v>
          </cell>
          <cell r="BD207" t="e">
            <v>#N/A</v>
          </cell>
          <cell r="BE207" t="e">
            <v>#N/A</v>
          </cell>
          <cell r="BF207" t="e">
            <v>#N/A</v>
          </cell>
          <cell r="BG207" t="e">
            <v>#N/A</v>
          </cell>
          <cell r="BH207" t="e">
            <v>#N/A</v>
          </cell>
          <cell r="BI207" t="e">
            <v>#N/A</v>
          </cell>
          <cell r="BJ207" t="e">
            <v>#N/A</v>
          </cell>
          <cell r="BK207" t="e">
            <v>#N/A</v>
          </cell>
          <cell r="BL207" t="e">
            <v>#N/A</v>
          </cell>
          <cell r="BM207" t="e">
            <v>#N/A</v>
          </cell>
          <cell r="BN207" t="e">
            <v>#N/A</v>
          </cell>
          <cell r="BO207" t="e">
            <v>#N/A</v>
          </cell>
          <cell r="BP207" t="e">
            <v>#N/A</v>
          </cell>
          <cell r="BQ207" t="e">
            <v>#N/A</v>
          </cell>
          <cell r="BR207" t="e">
            <v>#N/A</v>
          </cell>
          <cell r="BS207" t="e">
            <v>#N/A</v>
          </cell>
          <cell r="BT207" t="e">
            <v>#N/A</v>
          </cell>
          <cell r="BU207" t="e">
            <v>#N/A</v>
          </cell>
        </row>
        <row r="208">
          <cell r="B208">
            <v>3232.70068359375</v>
          </cell>
          <cell r="C208">
            <v>9.681640625</v>
          </cell>
          <cell r="D208">
            <v>3242.38232421875</v>
          </cell>
          <cell r="E208">
            <v>611.08559969121916</v>
          </cell>
          <cell r="F208">
            <v>611.68671497815399</v>
          </cell>
          <cell r="G208">
            <v>2.9949078410306303E-3</v>
          </cell>
          <cell r="H208" t="e">
            <v>#N/A</v>
          </cell>
          <cell r="I208" t="e">
            <v>#N/A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  <cell r="O208" t="e">
            <v>#N/A</v>
          </cell>
          <cell r="P208" t="e">
            <v>#N/A</v>
          </cell>
          <cell r="Q208" t="e">
            <v>#N/A</v>
          </cell>
          <cell r="R208" t="e">
            <v>#N/A</v>
          </cell>
          <cell r="S208" t="e">
            <v>#N/A</v>
          </cell>
          <cell r="T208" t="e">
            <v>#N/A</v>
          </cell>
          <cell r="U208" t="e">
            <v>#N/A</v>
          </cell>
          <cell r="V208" t="e">
            <v>#N/A</v>
          </cell>
          <cell r="W208" t="e">
            <v>#N/A</v>
          </cell>
          <cell r="X208" t="e">
            <v>#N/A</v>
          </cell>
          <cell r="Y208" t="e">
            <v>#N/A</v>
          </cell>
          <cell r="Z208" t="e">
            <v>#N/A</v>
          </cell>
          <cell r="AA208" t="e">
            <v>#N/A</v>
          </cell>
          <cell r="AB208" t="e">
            <v>#N/A</v>
          </cell>
          <cell r="AC208" t="e">
            <v>#N/A</v>
          </cell>
          <cell r="AD208" t="e">
            <v>#N/A</v>
          </cell>
          <cell r="AE208" t="e">
            <v>#N/A</v>
          </cell>
          <cell r="AF208" t="e">
            <v>#N/A</v>
          </cell>
          <cell r="AG208" t="e">
            <v>#N/A</v>
          </cell>
          <cell r="AH208" t="e">
            <v>#N/A</v>
          </cell>
          <cell r="AI208" t="e">
            <v>#N/A</v>
          </cell>
          <cell r="AJ208" t="e">
            <v>#N/A</v>
          </cell>
          <cell r="AK208" t="e">
            <v>#N/A</v>
          </cell>
          <cell r="AL208" t="e">
            <v>#N/A</v>
          </cell>
          <cell r="AM208" t="e">
            <v>#N/A</v>
          </cell>
          <cell r="AN208" t="e">
            <v>#N/A</v>
          </cell>
          <cell r="AO208" t="e">
            <v>#N/A</v>
          </cell>
          <cell r="AP208" t="e">
            <v>#N/A</v>
          </cell>
          <cell r="AQ208" t="e">
            <v>#N/A</v>
          </cell>
          <cell r="AR208" t="e">
            <v>#N/A</v>
          </cell>
          <cell r="AS208" t="e">
            <v>#N/A</v>
          </cell>
          <cell r="AT208" t="e">
            <v>#N/A</v>
          </cell>
          <cell r="AU208" t="e">
            <v>#N/A</v>
          </cell>
          <cell r="AV208" t="e">
            <v>#N/A</v>
          </cell>
          <cell r="AW208" t="e">
            <v>#N/A</v>
          </cell>
          <cell r="AX208" t="e">
            <v>#N/A</v>
          </cell>
          <cell r="AY208" t="e">
            <v>#N/A</v>
          </cell>
          <cell r="AZ208" t="e">
            <v>#N/A</v>
          </cell>
          <cell r="BA208" t="e">
            <v>#N/A</v>
          </cell>
          <cell r="BB208" t="e">
            <v>#N/A</v>
          </cell>
          <cell r="BC208" t="e">
            <v>#N/A</v>
          </cell>
          <cell r="BD208" t="e">
            <v>#N/A</v>
          </cell>
          <cell r="BE208" t="e">
            <v>#N/A</v>
          </cell>
          <cell r="BF208" t="e">
            <v>#N/A</v>
          </cell>
          <cell r="BG208" t="e">
            <v>#N/A</v>
          </cell>
          <cell r="BH208" t="e">
            <v>#N/A</v>
          </cell>
          <cell r="BI208" t="e">
            <v>#N/A</v>
          </cell>
          <cell r="BJ208" t="e">
            <v>#N/A</v>
          </cell>
          <cell r="BK208" t="e">
            <v>#N/A</v>
          </cell>
          <cell r="BL208" t="e">
            <v>#N/A</v>
          </cell>
          <cell r="BM208" t="e">
            <v>#N/A</v>
          </cell>
          <cell r="BN208" t="e">
            <v>#N/A</v>
          </cell>
          <cell r="BO208" t="e">
            <v>#N/A</v>
          </cell>
          <cell r="BP208" t="e">
            <v>#N/A</v>
          </cell>
          <cell r="BQ208" t="e">
            <v>#N/A</v>
          </cell>
          <cell r="BR208" t="e">
            <v>#N/A</v>
          </cell>
          <cell r="BS208" t="e">
            <v>#N/A</v>
          </cell>
          <cell r="BT208" t="e">
            <v>#N/A</v>
          </cell>
          <cell r="BU208" t="e">
            <v>#N/A</v>
          </cell>
        </row>
        <row r="209">
          <cell r="B209">
            <v>3223.399169921875</v>
          </cell>
          <cell r="C209">
            <v>9.6318359375</v>
          </cell>
          <cell r="D209">
            <v>3233.031005859375</v>
          </cell>
          <cell r="E209">
            <v>614.30899886114105</v>
          </cell>
          <cell r="F209">
            <v>614.91974598401339</v>
          </cell>
          <cell r="G209">
            <v>2.9880990314126825E-3</v>
          </cell>
          <cell r="H209" t="e">
            <v>#N/A</v>
          </cell>
          <cell r="I209" t="e">
            <v>#N/A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  <cell r="O209" t="e">
            <v>#N/A</v>
          </cell>
          <cell r="P209" t="e">
            <v>#N/A</v>
          </cell>
          <cell r="Q209" t="e">
            <v>#N/A</v>
          </cell>
          <cell r="R209" t="e">
            <v>#N/A</v>
          </cell>
          <cell r="S209" t="e">
            <v>#N/A</v>
          </cell>
          <cell r="T209" t="e">
            <v>#N/A</v>
          </cell>
          <cell r="U209" t="e">
            <v>#N/A</v>
          </cell>
          <cell r="V209" t="e">
            <v>#N/A</v>
          </cell>
          <cell r="W209" t="e">
            <v>#N/A</v>
          </cell>
          <cell r="X209" t="e">
            <v>#N/A</v>
          </cell>
          <cell r="Y209" t="e">
            <v>#N/A</v>
          </cell>
          <cell r="Z209" t="e">
            <v>#N/A</v>
          </cell>
          <cell r="AA209" t="e">
            <v>#N/A</v>
          </cell>
          <cell r="AB209" t="e">
            <v>#N/A</v>
          </cell>
          <cell r="AC209" t="e">
            <v>#N/A</v>
          </cell>
          <cell r="AD209" t="e">
            <v>#N/A</v>
          </cell>
          <cell r="AE209" t="e">
            <v>#N/A</v>
          </cell>
          <cell r="AF209" t="e">
            <v>#N/A</v>
          </cell>
          <cell r="AG209" t="e">
            <v>#N/A</v>
          </cell>
          <cell r="AH209" t="e">
            <v>#N/A</v>
          </cell>
          <cell r="AI209" t="e">
            <v>#N/A</v>
          </cell>
          <cell r="AJ209" t="e">
            <v>#N/A</v>
          </cell>
          <cell r="AK209" t="e">
            <v>#N/A</v>
          </cell>
          <cell r="AL209" t="e">
            <v>#N/A</v>
          </cell>
          <cell r="AM209" t="e">
            <v>#N/A</v>
          </cell>
          <cell r="AN209" t="e">
            <v>#N/A</v>
          </cell>
          <cell r="AO209" t="e">
            <v>#N/A</v>
          </cell>
          <cell r="AP209" t="e">
            <v>#N/A</v>
          </cell>
          <cell r="AQ209" t="e">
            <v>#N/A</v>
          </cell>
          <cell r="AR209" t="e">
            <v>#N/A</v>
          </cell>
          <cell r="AS209" t="e">
            <v>#N/A</v>
          </cell>
          <cell r="AT209" t="e">
            <v>#N/A</v>
          </cell>
          <cell r="AU209" t="e">
            <v>#N/A</v>
          </cell>
          <cell r="AV209" t="e">
            <v>#N/A</v>
          </cell>
          <cell r="AW209" t="e">
            <v>#N/A</v>
          </cell>
          <cell r="AX209" t="e">
            <v>#N/A</v>
          </cell>
          <cell r="AY209" t="e">
            <v>#N/A</v>
          </cell>
          <cell r="AZ209" t="e">
            <v>#N/A</v>
          </cell>
          <cell r="BA209" t="e">
            <v>#N/A</v>
          </cell>
          <cell r="BB209" t="e">
            <v>#N/A</v>
          </cell>
          <cell r="BC209" t="e">
            <v>#N/A</v>
          </cell>
          <cell r="BD209" t="e">
            <v>#N/A</v>
          </cell>
          <cell r="BE209" t="e">
            <v>#N/A</v>
          </cell>
          <cell r="BF209" t="e">
            <v>#N/A</v>
          </cell>
          <cell r="BG209" t="e">
            <v>#N/A</v>
          </cell>
          <cell r="BH209" t="e">
            <v>#N/A</v>
          </cell>
          <cell r="BI209" t="e">
            <v>#N/A</v>
          </cell>
          <cell r="BJ209" t="e">
            <v>#N/A</v>
          </cell>
          <cell r="BK209" t="e">
            <v>#N/A</v>
          </cell>
          <cell r="BL209" t="e">
            <v>#N/A</v>
          </cell>
          <cell r="BM209" t="e">
            <v>#N/A</v>
          </cell>
          <cell r="BN209" t="e">
            <v>#N/A</v>
          </cell>
          <cell r="BO209" t="e">
            <v>#N/A</v>
          </cell>
          <cell r="BP209" t="e">
            <v>#N/A</v>
          </cell>
          <cell r="BQ209" t="e">
            <v>#N/A</v>
          </cell>
          <cell r="BR209" t="e">
            <v>#N/A</v>
          </cell>
          <cell r="BS209" t="e">
            <v>#N/A</v>
          </cell>
          <cell r="BT209" t="e">
            <v>#N/A</v>
          </cell>
          <cell r="BU209" t="e">
            <v>#N/A</v>
          </cell>
        </row>
        <row r="210">
          <cell r="B210">
            <v>3205.93896484375</v>
          </cell>
          <cell r="C210">
            <v>9.86376953125</v>
          </cell>
          <cell r="D210">
            <v>3215.802734375</v>
          </cell>
          <cell r="E210">
            <v>617.51493782598482</v>
          </cell>
          <cell r="F210">
            <v>618.13554871838835</v>
          </cell>
          <cell r="G210">
            <v>3.0767178163451834E-3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  <cell r="O210" t="e">
            <v>#N/A</v>
          </cell>
          <cell r="P210" t="e">
            <v>#N/A</v>
          </cell>
          <cell r="Q210" t="e">
            <v>#N/A</v>
          </cell>
          <cell r="R210" t="e">
            <v>#N/A</v>
          </cell>
          <cell r="S210" t="e">
            <v>#N/A</v>
          </cell>
          <cell r="T210" t="e">
            <v>#N/A</v>
          </cell>
          <cell r="U210" t="e">
            <v>#N/A</v>
          </cell>
          <cell r="V210" t="e">
            <v>#N/A</v>
          </cell>
          <cell r="W210" t="e">
            <v>#N/A</v>
          </cell>
          <cell r="X210" t="e">
            <v>#N/A</v>
          </cell>
          <cell r="Y210" t="e">
            <v>#N/A</v>
          </cell>
          <cell r="Z210" t="e">
            <v>#N/A</v>
          </cell>
          <cell r="AA210" t="e">
            <v>#N/A</v>
          </cell>
          <cell r="AB210" t="e">
            <v>#N/A</v>
          </cell>
          <cell r="AC210" t="e">
            <v>#N/A</v>
          </cell>
          <cell r="AD210" t="e">
            <v>#N/A</v>
          </cell>
          <cell r="AE210" t="e">
            <v>#N/A</v>
          </cell>
          <cell r="AF210" t="e">
            <v>#N/A</v>
          </cell>
          <cell r="AG210" t="e">
            <v>#N/A</v>
          </cell>
          <cell r="AH210" t="e">
            <v>#N/A</v>
          </cell>
          <cell r="AI210" t="e">
            <v>#N/A</v>
          </cell>
          <cell r="AJ210" t="e">
            <v>#N/A</v>
          </cell>
          <cell r="AK210" t="e">
            <v>#N/A</v>
          </cell>
          <cell r="AL210" t="e">
            <v>#N/A</v>
          </cell>
          <cell r="AM210" t="e">
            <v>#N/A</v>
          </cell>
          <cell r="AN210" t="e">
            <v>#N/A</v>
          </cell>
          <cell r="AO210" t="e">
            <v>#N/A</v>
          </cell>
          <cell r="AP210" t="e">
            <v>#N/A</v>
          </cell>
          <cell r="AQ210" t="e">
            <v>#N/A</v>
          </cell>
          <cell r="AR210" t="e">
            <v>#N/A</v>
          </cell>
          <cell r="AS210" t="e">
            <v>#N/A</v>
          </cell>
          <cell r="AT210" t="e">
            <v>#N/A</v>
          </cell>
          <cell r="AU210" t="e">
            <v>#N/A</v>
          </cell>
          <cell r="AV210" t="e">
            <v>#N/A</v>
          </cell>
          <cell r="AW210" t="e">
            <v>#N/A</v>
          </cell>
          <cell r="AX210" t="e">
            <v>#N/A</v>
          </cell>
          <cell r="AY210" t="e">
            <v>#N/A</v>
          </cell>
          <cell r="AZ210" t="e">
            <v>#N/A</v>
          </cell>
          <cell r="BA210" t="e">
            <v>#N/A</v>
          </cell>
          <cell r="BB210" t="e">
            <v>#N/A</v>
          </cell>
          <cell r="BC210" t="e">
            <v>#N/A</v>
          </cell>
          <cell r="BD210" t="e">
            <v>#N/A</v>
          </cell>
          <cell r="BE210" t="e">
            <v>#N/A</v>
          </cell>
          <cell r="BF210" t="e">
            <v>#N/A</v>
          </cell>
          <cell r="BG210" t="e">
            <v>#N/A</v>
          </cell>
          <cell r="BH210" t="e">
            <v>#N/A</v>
          </cell>
          <cell r="BI210" t="e">
            <v>#N/A</v>
          </cell>
          <cell r="BJ210" t="e">
            <v>#N/A</v>
          </cell>
          <cell r="BK210" t="e">
            <v>#N/A</v>
          </cell>
          <cell r="BL210" t="e">
            <v>#N/A</v>
          </cell>
          <cell r="BM210" t="e">
            <v>#N/A</v>
          </cell>
          <cell r="BN210" t="e">
            <v>#N/A</v>
          </cell>
          <cell r="BO210" t="e">
            <v>#N/A</v>
          </cell>
          <cell r="BP210" t="e">
            <v>#N/A</v>
          </cell>
          <cell r="BQ210" t="e">
            <v>#N/A</v>
          </cell>
          <cell r="BR210" t="e">
            <v>#N/A</v>
          </cell>
          <cell r="BS210" t="e">
            <v>#N/A</v>
          </cell>
          <cell r="BT210" t="e">
            <v>#N/A</v>
          </cell>
          <cell r="BU210" t="e">
            <v>#N/A</v>
          </cell>
        </row>
        <row r="211">
          <cell r="B211">
            <v>2832.059814453125</v>
          </cell>
          <cell r="C211">
            <v>9.081787109375</v>
          </cell>
          <cell r="D211">
            <v>2841.1416015625</v>
          </cell>
          <cell r="E211">
            <v>620.34699764043796</v>
          </cell>
          <cell r="F211">
            <v>620.97669031995088</v>
          </cell>
          <cell r="G211">
            <v>3.2067780006012009E-3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 t="e">
            <v>#N/A</v>
          </cell>
          <cell r="R211" t="e">
            <v>#N/A</v>
          </cell>
          <cell r="S211" t="e">
            <v>#N/A</v>
          </cell>
          <cell r="T211" t="e">
            <v>#N/A</v>
          </cell>
          <cell r="U211" t="e">
            <v>#N/A</v>
          </cell>
          <cell r="V211" t="e">
            <v>#N/A</v>
          </cell>
          <cell r="W211" t="e">
            <v>#N/A</v>
          </cell>
          <cell r="X211" t="e">
            <v>#N/A</v>
          </cell>
          <cell r="Y211" t="e">
            <v>#N/A</v>
          </cell>
          <cell r="Z211" t="e">
            <v>#N/A</v>
          </cell>
          <cell r="AA211" t="e">
            <v>#N/A</v>
          </cell>
          <cell r="AB211" t="e">
            <v>#N/A</v>
          </cell>
          <cell r="AC211" t="e">
            <v>#N/A</v>
          </cell>
          <cell r="AD211" t="e">
            <v>#N/A</v>
          </cell>
          <cell r="AE211" t="e">
            <v>#N/A</v>
          </cell>
          <cell r="AF211" t="e">
            <v>#N/A</v>
          </cell>
          <cell r="AG211" t="e">
            <v>#N/A</v>
          </cell>
          <cell r="AH211" t="e">
            <v>#N/A</v>
          </cell>
          <cell r="AI211" t="e">
            <v>#N/A</v>
          </cell>
          <cell r="AJ211" t="e">
            <v>#N/A</v>
          </cell>
          <cell r="AK211" t="e">
            <v>#N/A</v>
          </cell>
          <cell r="AL211" t="e">
            <v>#N/A</v>
          </cell>
          <cell r="AM211" t="e">
            <v>#N/A</v>
          </cell>
          <cell r="AN211" t="e">
            <v>#N/A</v>
          </cell>
          <cell r="AO211" t="e">
            <v>#N/A</v>
          </cell>
          <cell r="AP211" t="e">
            <v>#N/A</v>
          </cell>
          <cell r="AQ211" t="e">
            <v>#N/A</v>
          </cell>
          <cell r="AR211" t="e">
            <v>#N/A</v>
          </cell>
          <cell r="AS211" t="e">
            <v>#N/A</v>
          </cell>
          <cell r="AT211" t="e">
            <v>#N/A</v>
          </cell>
          <cell r="AU211" t="e">
            <v>#N/A</v>
          </cell>
          <cell r="AV211" t="e">
            <v>#N/A</v>
          </cell>
          <cell r="AW211" t="e">
            <v>#N/A</v>
          </cell>
          <cell r="AX211" t="e">
            <v>#N/A</v>
          </cell>
          <cell r="AY211" t="e">
            <v>#N/A</v>
          </cell>
          <cell r="AZ211" t="e">
            <v>#N/A</v>
          </cell>
          <cell r="BA211" t="e">
            <v>#N/A</v>
          </cell>
          <cell r="BB211" t="e">
            <v>#N/A</v>
          </cell>
          <cell r="BC211" t="e">
            <v>#N/A</v>
          </cell>
          <cell r="BD211" t="e">
            <v>#N/A</v>
          </cell>
          <cell r="BE211" t="e">
            <v>#N/A</v>
          </cell>
          <cell r="BF211" t="e">
            <v>#N/A</v>
          </cell>
          <cell r="BG211" t="e">
            <v>#N/A</v>
          </cell>
          <cell r="BH211" t="e">
            <v>#N/A</v>
          </cell>
          <cell r="BI211" t="e">
            <v>#N/A</v>
          </cell>
          <cell r="BJ211" t="e">
            <v>#N/A</v>
          </cell>
          <cell r="BK211" t="e">
            <v>#N/A</v>
          </cell>
          <cell r="BL211" t="e">
            <v>#N/A</v>
          </cell>
          <cell r="BM211" t="e">
            <v>#N/A</v>
          </cell>
          <cell r="BN211" t="e">
            <v>#N/A</v>
          </cell>
          <cell r="BO211" t="e">
            <v>#N/A</v>
          </cell>
          <cell r="BP211" t="e">
            <v>#N/A</v>
          </cell>
          <cell r="BQ211" t="e">
            <v>#N/A</v>
          </cell>
          <cell r="BR211" t="e">
            <v>#N/A</v>
          </cell>
          <cell r="BS211" t="e">
            <v>#N/A</v>
          </cell>
          <cell r="BT211" t="e">
            <v>#N/A</v>
          </cell>
          <cell r="BU211" t="e">
            <v>#N/A</v>
          </cell>
        </row>
        <row r="212">
          <cell r="B212">
            <v>3199.319580078125</v>
          </cell>
          <cell r="C212">
            <v>10.4130859375</v>
          </cell>
          <cell r="D212">
            <v>3209.732666015625</v>
          </cell>
          <cell r="E212">
            <v>623.54631722051613</v>
          </cell>
          <cell r="F212">
            <v>624.18642298596649</v>
          </cell>
          <cell r="G212">
            <v>3.2547814236318713E-3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  <cell r="O212" t="e">
            <v>#N/A</v>
          </cell>
          <cell r="P212" t="e">
            <v>#N/A</v>
          </cell>
          <cell r="Q212" t="e">
            <v>#N/A</v>
          </cell>
          <cell r="R212" t="e">
            <v>#N/A</v>
          </cell>
          <cell r="S212" t="e">
            <v>#N/A</v>
          </cell>
          <cell r="T212" t="e">
            <v>#N/A</v>
          </cell>
          <cell r="U212" t="e">
            <v>#N/A</v>
          </cell>
          <cell r="V212" t="e">
            <v>#N/A</v>
          </cell>
          <cell r="W212" t="e">
            <v>#N/A</v>
          </cell>
          <cell r="X212" t="e">
            <v>#N/A</v>
          </cell>
          <cell r="Y212" t="e">
            <v>#N/A</v>
          </cell>
          <cell r="Z212" t="e">
            <v>#N/A</v>
          </cell>
          <cell r="AA212" t="e">
            <v>#N/A</v>
          </cell>
          <cell r="AB212" t="e">
            <v>#N/A</v>
          </cell>
          <cell r="AC212" t="e">
            <v>#N/A</v>
          </cell>
          <cell r="AD212" t="e">
            <v>#N/A</v>
          </cell>
          <cell r="AE212" t="e">
            <v>#N/A</v>
          </cell>
          <cell r="AF212" t="e">
            <v>#N/A</v>
          </cell>
          <cell r="AG212" t="e">
            <v>#N/A</v>
          </cell>
          <cell r="AH212" t="e">
            <v>#N/A</v>
          </cell>
          <cell r="AI212" t="e">
            <v>#N/A</v>
          </cell>
          <cell r="AJ212" t="e">
            <v>#N/A</v>
          </cell>
          <cell r="AK212" t="e">
            <v>#N/A</v>
          </cell>
          <cell r="AL212" t="e">
            <v>#N/A</v>
          </cell>
          <cell r="AM212" t="e">
            <v>#N/A</v>
          </cell>
          <cell r="AN212" t="e">
            <v>#N/A</v>
          </cell>
          <cell r="AO212" t="e">
            <v>#N/A</v>
          </cell>
          <cell r="AP212" t="e">
            <v>#N/A</v>
          </cell>
          <cell r="AQ212" t="e">
            <v>#N/A</v>
          </cell>
          <cell r="AR212" t="e">
            <v>#N/A</v>
          </cell>
          <cell r="AS212" t="e">
            <v>#N/A</v>
          </cell>
          <cell r="AT212" t="e">
            <v>#N/A</v>
          </cell>
          <cell r="AU212" t="e">
            <v>#N/A</v>
          </cell>
          <cell r="AV212" t="e">
            <v>#N/A</v>
          </cell>
          <cell r="AW212" t="e">
            <v>#N/A</v>
          </cell>
          <cell r="AX212" t="e">
            <v>#N/A</v>
          </cell>
          <cell r="AY212" t="e">
            <v>#N/A</v>
          </cell>
          <cell r="AZ212" t="e">
            <v>#N/A</v>
          </cell>
          <cell r="BA212" t="e">
            <v>#N/A</v>
          </cell>
          <cell r="BB212" t="e">
            <v>#N/A</v>
          </cell>
          <cell r="BC212" t="e">
            <v>#N/A</v>
          </cell>
          <cell r="BD212" t="e">
            <v>#N/A</v>
          </cell>
          <cell r="BE212" t="e">
            <v>#N/A</v>
          </cell>
          <cell r="BF212" t="e">
            <v>#N/A</v>
          </cell>
          <cell r="BG212" t="e">
            <v>#N/A</v>
          </cell>
          <cell r="BH212" t="e">
            <v>#N/A</v>
          </cell>
          <cell r="BI212" t="e">
            <v>#N/A</v>
          </cell>
          <cell r="BJ212" t="e">
            <v>#N/A</v>
          </cell>
          <cell r="BK212" t="e">
            <v>#N/A</v>
          </cell>
          <cell r="BL212" t="e">
            <v>#N/A</v>
          </cell>
          <cell r="BM212" t="e">
            <v>#N/A</v>
          </cell>
          <cell r="BN212" t="e">
            <v>#N/A</v>
          </cell>
          <cell r="BO212" t="e">
            <v>#N/A</v>
          </cell>
          <cell r="BP212" t="e">
            <v>#N/A</v>
          </cell>
          <cell r="BQ212" t="e">
            <v>#N/A</v>
          </cell>
          <cell r="BR212" t="e">
            <v>#N/A</v>
          </cell>
          <cell r="BS212" t="e">
            <v>#N/A</v>
          </cell>
          <cell r="BT212" t="e">
            <v>#N/A</v>
          </cell>
          <cell r="BU212" t="e">
            <v>#N/A</v>
          </cell>
        </row>
        <row r="213">
          <cell r="B213">
            <v>2741.666748046875</v>
          </cell>
          <cell r="C213">
            <v>9.8505859375</v>
          </cell>
          <cell r="D213">
            <v>2751.517333984375</v>
          </cell>
          <cell r="E213">
            <v>626.28798396856303</v>
          </cell>
          <cell r="F213">
            <v>626.93794031995083</v>
          </cell>
          <cell r="G213">
            <v>3.5929187763310108E-3</v>
          </cell>
          <cell r="H213" t="e">
            <v>#N/A</v>
          </cell>
          <cell r="I213" t="e">
            <v>#N/A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  <cell r="O213" t="e">
            <v>#N/A</v>
          </cell>
          <cell r="P213" t="e">
            <v>#N/A</v>
          </cell>
          <cell r="Q213" t="e">
            <v>#N/A</v>
          </cell>
          <cell r="R213" t="e">
            <v>#N/A</v>
          </cell>
          <cell r="S213" t="e">
            <v>#N/A</v>
          </cell>
          <cell r="T213" t="e">
            <v>#N/A</v>
          </cell>
          <cell r="U213" t="e">
            <v>#N/A</v>
          </cell>
          <cell r="V213" t="e">
            <v>#N/A</v>
          </cell>
          <cell r="W213" t="e">
            <v>#N/A</v>
          </cell>
          <cell r="X213" t="e">
            <v>#N/A</v>
          </cell>
          <cell r="Y213" t="e">
            <v>#N/A</v>
          </cell>
          <cell r="Z213" t="e">
            <v>#N/A</v>
          </cell>
          <cell r="AA213" t="e">
            <v>#N/A</v>
          </cell>
          <cell r="AB213" t="e">
            <v>#N/A</v>
          </cell>
          <cell r="AC213" t="e">
            <v>#N/A</v>
          </cell>
          <cell r="AD213" t="e">
            <v>#N/A</v>
          </cell>
          <cell r="AE213" t="e">
            <v>#N/A</v>
          </cell>
          <cell r="AF213" t="e">
            <v>#N/A</v>
          </cell>
          <cell r="AG213" t="e">
            <v>#N/A</v>
          </cell>
          <cell r="AH213" t="e">
            <v>#N/A</v>
          </cell>
          <cell r="AI213" t="e">
            <v>#N/A</v>
          </cell>
          <cell r="AJ213" t="e">
            <v>#N/A</v>
          </cell>
          <cell r="AK213" t="e">
            <v>#N/A</v>
          </cell>
          <cell r="AL213" t="e">
            <v>#N/A</v>
          </cell>
          <cell r="AM213" t="e">
            <v>#N/A</v>
          </cell>
          <cell r="AN213" t="e">
            <v>#N/A</v>
          </cell>
          <cell r="AO213" t="e">
            <v>#N/A</v>
          </cell>
          <cell r="AP213" t="e">
            <v>#N/A</v>
          </cell>
          <cell r="AQ213" t="e">
            <v>#N/A</v>
          </cell>
          <cell r="AR213" t="e">
            <v>#N/A</v>
          </cell>
          <cell r="AS213" t="e">
            <v>#N/A</v>
          </cell>
          <cell r="AT213" t="e">
            <v>#N/A</v>
          </cell>
          <cell r="AU213" t="e">
            <v>#N/A</v>
          </cell>
          <cell r="AV213" t="e">
            <v>#N/A</v>
          </cell>
          <cell r="AW213" t="e">
            <v>#N/A</v>
          </cell>
          <cell r="AX213" t="e">
            <v>#N/A</v>
          </cell>
          <cell r="AY213" t="e">
            <v>#N/A</v>
          </cell>
          <cell r="AZ213" t="e">
            <v>#N/A</v>
          </cell>
          <cell r="BA213" t="e">
            <v>#N/A</v>
          </cell>
          <cell r="BB213" t="e">
            <v>#N/A</v>
          </cell>
          <cell r="BC213" t="e">
            <v>#N/A</v>
          </cell>
          <cell r="BD213" t="e">
            <v>#N/A</v>
          </cell>
          <cell r="BE213" t="e">
            <v>#N/A</v>
          </cell>
          <cell r="BF213" t="e">
            <v>#N/A</v>
          </cell>
          <cell r="BG213" t="e">
            <v>#N/A</v>
          </cell>
          <cell r="BH213" t="e">
            <v>#N/A</v>
          </cell>
          <cell r="BI213" t="e">
            <v>#N/A</v>
          </cell>
          <cell r="BJ213" t="e">
            <v>#N/A</v>
          </cell>
          <cell r="BK213" t="e">
            <v>#N/A</v>
          </cell>
          <cell r="BL213" t="e">
            <v>#N/A</v>
          </cell>
          <cell r="BM213" t="e">
            <v>#N/A</v>
          </cell>
          <cell r="BN213" t="e">
            <v>#N/A</v>
          </cell>
          <cell r="BO213" t="e">
            <v>#N/A</v>
          </cell>
          <cell r="BP213" t="e">
            <v>#N/A</v>
          </cell>
          <cell r="BQ213" t="e">
            <v>#N/A</v>
          </cell>
          <cell r="BR213" t="e">
            <v>#N/A</v>
          </cell>
          <cell r="BS213" t="e">
            <v>#N/A</v>
          </cell>
          <cell r="BT213" t="e">
            <v>#N/A</v>
          </cell>
          <cell r="BU213" t="e">
            <v>#N/A</v>
          </cell>
        </row>
        <row r="214">
          <cell r="B214">
            <v>3173.95654296875</v>
          </cell>
          <cell r="C214">
            <v>11.052001953125</v>
          </cell>
          <cell r="D214">
            <v>3185.008544921875</v>
          </cell>
          <cell r="E214">
            <v>629.46194051153179</v>
          </cell>
          <cell r="F214">
            <v>630.12294886487268</v>
          </cell>
          <cell r="G214">
            <v>3.4820898785172232E-3</v>
          </cell>
          <cell r="H214" t="e">
            <v>#N/A</v>
          </cell>
          <cell r="I214" t="e">
            <v>#N/A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  <cell r="O214" t="e">
            <v>#N/A</v>
          </cell>
          <cell r="P214" t="e">
            <v>#N/A</v>
          </cell>
          <cell r="Q214" t="e">
            <v>#N/A</v>
          </cell>
          <cell r="R214" t="e">
            <v>#N/A</v>
          </cell>
          <cell r="S214" t="e">
            <v>#N/A</v>
          </cell>
          <cell r="T214" t="e">
            <v>#N/A</v>
          </cell>
          <cell r="U214" t="e">
            <v>#N/A</v>
          </cell>
          <cell r="V214" t="e">
            <v>#N/A</v>
          </cell>
          <cell r="W214" t="e">
            <v>#N/A</v>
          </cell>
          <cell r="X214" t="e">
            <v>#N/A</v>
          </cell>
          <cell r="Y214" t="e">
            <v>#N/A</v>
          </cell>
          <cell r="Z214" t="e">
            <v>#N/A</v>
          </cell>
          <cell r="AA214" t="e">
            <v>#N/A</v>
          </cell>
          <cell r="AB214" t="e">
            <v>#N/A</v>
          </cell>
          <cell r="AC214" t="e">
            <v>#N/A</v>
          </cell>
          <cell r="AD214" t="e">
            <v>#N/A</v>
          </cell>
          <cell r="AE214" t="e">
            <v>#N/A</v>
          </cell>
          <cell r="AF214" t="e">
            <v>#N/A</v>
          </cell>
          <cell r="AG214" t="e">
            <v>#N/A</v>
          </cell>
          <cell r="AH214" t="e">
            <v>#N/A</v>
          </cell>
          <cell r="AI214" t="e">
            <v>#N/A</v>
          </cell>
          <cell r="AJ214" t="e">
            <v>#N/A</v>
          </cell>
          <cell r="AK214" t="e">
            <v>#N/A</v>
          </cell>
          <cell r="AL214" t="e">
            <v>#N/A</v>
          </cell>
          <cell r="AM214" t="e">
            <v>#N/A</v>
          </cell>
          <cell r="AN214" t="e">
            <v>#N/A</v>
          </cell>
          <cell r="AO214" t="e">
            <v>#N/A</v>
          </cell>
          <cell r="AP214" t="e">
            <v>#N/A</v>
          </cell>
          <cell r="AQ214" t="e">
            <v>#N/A</v>
          </cell>
          <cell r="AR214" t="e">
            <v>#N/A</v>
          </cell>
          <cell r="AS214" t="e">
            <v>#N/A</v>
          </cell>
          <cell r="AT214" t="e">
            <v>#N/A</v>
          </cell>
          <cell r="AU214" t="e">
            <v>#N/A</v>
          </cell>
          <cell r="AV214" t="e">
            <v>#N/A</v>
          </cell>
          <cell r="AW214" t="e">
            <v>#N/A</v>
          </cell>
          <cell r="AX214" t="e">
            <v>#N/A</v>
          </cell>
          <cell r="AY214" t="e">
            <v>#N/A</v>
          </cell>
          <cell r="AZ214" t="e">
            <v>#N/A</v>
          </cell>
          <cell r="BA214" t="e">
            <v>#N/A</v>
          </cell>
          <cell r="BB214" t="e">
            <v>#N/A</v>
          </cell>
          <cell r="BC214" t="e">
            <v>#N/A</v>
          </cell>
          <cell r="BD214" t="e">
            <v>#N/A</v>
          </cell>
          <cell r="BE214" t="e">
            <v>#N/A</v>
          </cell>
          <cell r="BF214" t="e">
            <v>#N/A</v>
          </cell>
          <cell r="BG214" t="e">
            <v>#N/A</v>
          </cell>
          <cell r="BH214" t="e">
            <v>#N/A</v>
          </cell>
          <cell r="BI214" t="e">
            <v>#N/A</v>
          </cell>
          <cell r="BJ214" t="e">
            <v>#N/A</v>
          </cell>
          <cell r="BK214" t="e">
            <v>#N/A</v>
          </cell>
          <cell r="BL214" t="e">
            <v>#N/A</v>
          </cell>
          <cell r="BM214" t="e">
            <v>#N/A</v>
          </cell>
          <cell r="BN214" t="e">
            <v>#N/A</v>
          </cell>
          <cell r="BO214" t="e">
            <v>#N/A</v>
          </cell>
          <cell r="BP214" t="e">
            <v>#N/A</v>
          </cell>
          <cell r="BQ214" t="e">
            <v>#N/A</v>
          </cell>
          <cell r="BR214" t="e">
            <v>#N/A</v>
          </cell>
          <cell r="BS214" t="e">
            <v>#N/A</v>
          </cell>
          <cell r="BT214" t="e">
            <v>#N/A</v>
          </cell>
          <cell r="BU214" t="e">
            <v>#N/A</v>
          </cell>
        </row>
        <row r="215">
          <cell r="B215">
            <v>3161.94677734375</v>
          </cell>
          <cell r="C215">
            <v>11.51416015625</v>
          </cell>
          <cell r="D215">
            <v>3173.4609375</v>
          </cell>
          <cell r="E215">
            <v>632.62388728887549</v>
          </cell>
          <cell r="F215">
            <v>633.29640980237264</v>
          </cell>
          <cell r="G215">
            <v>3.6414781674227537E-3</v>
          </cell>
          <cell r="H215" t="e">
            <v>#N/A</v>
          </cell>
          <cell r="I215" t="e">
            <v>#N/A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  <cell r="O215" t="e">
            <v>#N/A</v>
          </cell>
          <cell r="P215" t="e">
            <v>#N/A</v>
          </cell>
          <cell r="Q215" t="e">
            <v>#N/A</v>
          </cell>
          <cell r="R215" t="e">
            <v>#N/A</v>
          </cell>
          <cell r="S215" t="e">
            <v>#N/A</v>
          </cell>
          <cell r="T215" t="e">
            <v>#N/A</v>
          </cell>
          <cell r="U215" t="e">
            <v>#N/A</v>
          </cell>
          <cell r="V215" t="e">
            <v>#N/A</v>
          </cell>
          <cell r="W215" t="e">
            <v>#N/A</v>
          </cell>
          <cell r="X215" t="e">
            <v>#N/A</v>
          </cell>
          <cell r="Y215" t="e">
            <v>#N/A</v>
          </cell>
          <cell r="Z215" t="e">
            <v>#N/A</v>
          </cell>
          <cell r="AA215" t="e">
            <v>#N/A</v>
          </cell>
          <cell r="AB215" t="e">
            <v>#N/A</v>
          </cell>
          <cell r="AC215" t="e">
            <v>#N/A</v>
          </cell>
          <cell r="AD215" t="e">
            <v>#N/A</v>
          </cell>
          <cell r="AE215" t="e">
            <v>#N/A</v>
          </cell>
          <cell r="AF215" t="e">
            <v>#N/A</v>
          </cell>
          <cell r="AG215" t="e">
            <v>#N/A</v>
          </cell>
          <cell r="AH215" t="e">
            <v>#N/A</v>
          </cell>
          <cell r="AI215" t="e">
            <v>#N/A</v>
          </cell>
          <cell r="AJ215" t="e">
            <v>#N/A</v>
          </cell>
          <cell r="AK215" t="e">
            <v>#N/A</v>
          </cell>
          <cell r="AL215" t="e">
            <v>#N/A</v>
          </cell>
          <cell r="AM215" t="e">
            <v>#N/A</v>
          </cell>
          <cell r="AN215" t="e">
            <v>#N/A</v>
          </cell>
          <cell r="AO215" t="e">
            <v>#N/A</v>
          </cell>
          <cell r="AP215" t="e">
            <v>#N/A</v>
          </cell>
          <cell r="AQ215" t="e">
            <v>#N/A</v>
          </cell>
          <cell r="AR215" t="e">
            <v>#N/A</v>
          </cell>
          <cell r="AS215" t="e">
            <v>#N/A</v>
          </cell>
          <cell r="AT215" t="e">
            <v>#N/A</v>
          </cell>
          <cell r="AU215" t="e">
            <v>#N/A</v>
          </cell>
          <cell r="AV215" t="e">
            <v>#N/A</v>
          </cell>
          <cell r="AW215" t="e">
            <v>#N/A</v>
          </cell>
          <cell r="AX215" t="e">
            <v>#N/A</v>
          </cell>
          <cell r="AY215" t="e">
            <v>#N/A</v>
          </cell>
          <cell r="AZ215" t="e">
            <v>#N/A</v>
          </cell>
          <cell r="BA215" t="e">
            <v>#N/A</v>
          </cell>
          <cell r="BB215" t="e">
            <v>#N/A</v>
          </cell>
          <cell r="BC215" t="e">
            <v>#N/A</v>
          </cell>
          <cell r="BD215" t="e">
            <v>#N/A</v>
          </cell>
          <cell r="BE215" t="e">
            <v>#N/A</v>
          </cell>
          <cell r="BF215" t="e">
            <v>#N/A</v>
          </cell>
          <cell r="BG215" t="e">
            <v>#N/A</v>
          </cell>
          <cell r="BH215" t="e">
            <v>#N/A</v>
          </cell>
          <cell r="BI215" t="e">
            <v>#N/A</v>
          </cell>
          <cell r="BJ215" t="e">
            <v>#N/A</v>
          </cell>
          <cell r="BK215" t="e">
            <v>#N/A</v>
          </cell>
          <cell r="BL215" t="e">
            <v>#N/A</v>
          </cell>
          <cell r="BM215" t="e">
            <v>#N/A</v>
          </cell>
          <cell r="BN215" t="e">
            <v>#N/A</v>
          </cell>
          <cell r="BO215" t="e">
            <v>#N/A</v>
          </cell>
          <cell r="BP215" t="e">
            <v>#N/A</v>
          </cell>
          <cell r="BQ215" t="e">
            <v>#N/A</v>
          </cell>
          <cell r="BR215" t="e">
            <v>#N/A</v>
          </cell>
          <cell r="BS215" t="e">
            <v>#N/A</v>
          </cell>
          <cell r="BT215" t="e">
            <v>#N/A</v>
          </cell>
          <cell r="BU215" t="e">
            <v>#N/A</v>
          </cell>
        </row>
        <row r="216">
          <cell r="B216">
            <v>3141.994384765625</v>
          </cell>
          <cell r="C216">
            <v>12.318359375</v>
          </cell>
          <cell r="D216">
            <v>3154.312744140625</v>
          </cell>
          <cell r="E216">
            <v>635.76588167364116</v>
          </cell>
          <cell r="F216">
            <v>636.45072254651325</v>
          </cell>
          <cell r="G216">
            <v>3.920554229736117E-3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 t="e">
            <v>#N/A</v>
          </cell>
          <cell r="Y216" t="e">
            <v>#N/A</v>
          </cell>
          <cell r="Z216" t="e">
            <v>#N/A</v>
          </cell>
          <cell r="AA216" t="e">
            <v>#N/A</v>
          </cell>
          <cell r="AB216" t="e">
            <v>#N/A</v>
          </cell>
          <cell r="AC216" t="e">
            <v>#N/A</v>
          </cell>
          <cell r="AD216" t="e">
            <v>#N/A</v>
          </cell>
          <cell r="AE216" t="e">
            <v>#N/A</v>
          </cell>
          <cell r="AF216" t="e">
            <v>#N/A</v>
          </cell>
          <cell r="AG216" t="e">
            <v>#N/A</v>
          </cell>
          <cell r="AH216" t="e">
            <v>#N/A</v>
          </cell>
          <cell r="AI216" t="e">
            <v>#N/A</v>
          </cell>
          <cell r="AJ216" t="e">
            <v>#N/A</v>
          </cell>
          <cell r="AK216" t="e">
            <v>#N/A</v>
          </cell>
          <cell r="AL216" t="e">
            <v>#N/A</v>
          </cell>
          <cell r="AM216" t="e">
            <v>#N/A</v>
          </cell>
          <cell r="AN216" t="e">
            <v>#N/A</v>
          </cell>
          <cell r="AO216" t="e">
            <v>#N/A</v>
          </cell>
          <cell r="AP216" t="e">
            <v>#N/A</v>
          </cell>
          <cell r="AQ216" t="e">
            <v>#N/A</v>
          </cell>
          <cell r="AR216" t="e">
            <v>#N/A</v>
          </cell>
          <cell r="AS216" t="e">
            <v>#N/A</v>
          </cell>
          <cell r="AT216" t="e">
            <v>#N/A</v>
          </cell>
          <cell r="AU216" t="e">
            <v>#N/A</v>
          </cell>
          <cell r="AV216" t="e">
            <v>#N/A</v>
          </cell>
          <cell r="AW216" t="e">
            <v>#N/A</v>
          </cell>
          <cell r="AX216" t="e">
            <v>#N/A</v>
          </cell>
          <cell r="AY216" t="e">
            <v>#N/A</v>
          </cell>
          <cell r="AZ216" t="e">
            <v>#N/A</v>
          </cell>
          <cell r="BA216" t="e">
            <v>#N/A</v>
          </cell>
          <cell r="BB216" t="e">
            <v>#N/A</v>
          </cell>
          <cell r="BC216" t="e">
            <v>#N/A</v>
          </cell>
          <cell r="BD216" t="e">
            <v>#N/A</v>
          </cell>
          <cell r="BE216" t="e">
            <v>#N/A</v>
          </cell>
          <cell r="BF216" t="e">
            <v>#N/A</v>
          </cell>
          <cell r="BG216" t="e">
            <v>#N/A</v>
          </cell>
          <cell r="BH216" t="e">
            <v>#N/A</v>
          </cell>
          <cell r="BI216" t="e">
            <v>#N/A</v>
          </cell>
          <cell r="BJ216" t="e">
            <v>#N/A</v>
          </cell>
          <cell r="BK216" t="e">
            <v>#N/A</v>
          </cell>
          <cell r="BL216" t="e">
            <v>#N/A</v>
          </cell>
          <cell r="BM216" t="e">
            <v>#N/A</v>
          </cell>
          <cell r="BN216" t="e">
            <v>#N/A</v>
          </cell>
          <cell r="BO216" t="e">
            <v>#N/A</v>
          </cell>
          <cell r="BP216" t="e">
            <v>#N/A</v>
          </cell>
          <cell r="BQ216" t="e">
            <v>#N/A</v>
          </cell>
          <cell r="BR216" t="e">
            <v>#N/A</v>
          </cell>
          <cell r="BS216" t="e">
            <v>#N/A</v>
          </cell>
          <cell r="BT216" t="e">
            <v>#N/A</v>
          </cell>
          <cell r="BU216" t="e">
            <v>#N/A</v>
          </cell>
        </row>
        <row r="217">
          <cell r="B217">
            <v>3145.9599609375</v>
          </cell>
          <cell r="C217">
            <v>11.7841796875</v>
          </cell>
          <cell r="D217">
            <v>3157.744140625</v>
          </cell>
          <cell r="E217">
            <v>638.91184163457865</v>
          </cell>
          <cell r="F217">
            <v>639.60846668713828</v>
          </cell>
          <cell r="G217">
            <v>3.7458136256725595E-3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  <cell r="T217" t="e">
            <v>#N/A</v>
          </cell>
          <cell r="U217" t="e">
            <v>#N/A</v>
          </cell>
          <cell r="V217" t="e">
            <v>#N/A</v>
          </cell>
          <cell r="W217" t="e">
            <v>#N/A</v>
          </cell>
          <cell r="X217" t="e">
            <v>#N/A</v>
          </cell>
          <cell r="Y217" t="e">
            <v>#N/A</v>
          </cell>
          <cell r="Z217" t="e">
            <v>#N/A</v>
          </cell>
          <cell r="AA217" t="e">
            <v>#N/A</v>
          </cell>
          <cell r="AB217" t="e">
            <v>#N/A</v>
          </cell>
          <cell r="AC217" t="e">
            <v>#N/A</v>
          </cell>
          <cell r="AD217" t="e">
            <v>#N/A</v>
          </cell>
          <cell r="AE217" t="e">
            <v>#N/A</v>
          </cell>
          <cell r="AF217" t="e">
            <v>#N/A</v>
          </cell>
          <cell r="AG217" t="e">
            <v>#N/A</v>
          </cell>
          <cell r="AH217" t="e">
            <v>#N/A</v>
          </cell>
          <cell r="AI217" t="e">
            <v>#N/A</v>
          </cell>
          <cell r="AJ217" t="e">
            <v>#N/A</v>
          </cell>
          <cell r="AK217" t="e">
            <v>#N/A</v>
          </cell>
          <cell r="AL217" t="e">
            <v>#N/A</v>
          </cell>
          <cell r="AM217" t="e">
            <v>#N/A</v>
          </cell>
          <cell r="AN217" t="e">
            <v>#N/A</v>
          </cell>
          <cell r="AO217" t="e">
            <v>#N/A</v>
          </cell>
          <cell r="AP217" t="e">
            <v>#N/A</v>
          </cell>
          <cell r="AQ217" t="e">
            <v>#N/A</v>
          </cell>
          <cell r="AR217" t="e">
            <v>#N/A</v>
          </cell>
          <cell r="AS217" t="e">
            <v>#N/A</v>
          </cell>
          <cell r="AT217" t="e">
            <v>#N/A</v>
          </cell>
          <cell r="AU217" t="e">
            <v>#N/A</v>
          </cell>
          <cell r="AV217" t="e">
            <v>#N/A</v>
          </cell>
          <cell r="AW217" t="e">
            <v>#N/A</v>
          </cell>
          <cell r="AX217" t="e">
            <v>#N/A</v>
          </cell>
          <cell r="AY217" t="e">
            <v>#N/A</v>
          </cell>
          <cell r="AZ217" t="e">
            <v>#N/A</v>
          </cell>
          <cell r="BA217" t="e">
            <v>#N/A</v>
          </cell>
          <cell r="BB217" t="e">
            <v>#N/A</v>
          </cell>
          <cell r="BC217" t="e">
            <v>#N/A</v>
          </cell>
          <cell r="BD217" t="e">
            <v>#N/A</v>
          </cell>
          <cell r="BE217" t="e">
            <v>#N/A</v>
          </cell>
          <cell r="BF217" t="e">
            <v>#N/A</v>
          </cell>
          <cell r="BG217" t="e">
            <v>#N/A</v>
          </cell>
          <cell r="BH217" t="e">
            <v>#N/A</v>
          </cell>
          <cell r="BI217" t="e">
            <v>#N/A</v>
          </cell>
          <cell r="BJ217" t="e">
            <v>#N/A</v>
          </cell>
          <cell r="BK217" t="e">
            <v>#N/A</v>
          </cell>
          <cell r="BL217" t="e">
            <v>#N/A</v>
          </cell>
          <cell r="BM217" t="e">
            <v>#N/A</v>
          </cell>
          <cell r="BN217" t="e">
            <v>#N/A</v>
          </cell>
          <cell r="BO217" t="e">
            <v>#N/A</v>
          </cell>
          <cell r="BP217" t="e">
            <v>#N/A</v>
          </cell>
          <cell r="BQ217" t="e">
            <v>#N/A</v>
          </cell>
          <cell r="BR217" t="e">
            <v>#N/A</v>
          </cell>
          <cell r="BS217" t="e">
            <v>#N/A</v>
          </cell>
          <cell r="BT217" t="e">
            <v>#N/A</v>
          </cell>
          <cell r="BU217" t="e">
            <v>#N/A</v>
          </cell>
        </row>
        <row r="218">
          <cell r="B218">
            <v>3149.778076171875</v>
          </cell>
          <cell r="C218">
            <v>11.31689453125</v>
          </cell>
          <cell r="D218">
            <v>3161.094970703125</v>
          </cell>
          <cell r="E218">
            <v>642.06161971075051</v>
          </cell>
          <cell r="F218">
            <v>642.76956165784145</v>
          </cell>
          <cell r="G218">
            <v>3.5929180588507173E-3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  <cell r="T218" t="e">
            <v>#N/A</v>
          </cell>
          <cell r="U218" t="e">
            <v>#N/A</v>
          </cell>
          <cell r="V218" t="e">
            <v>#N/A</v>
          </cell>
          <cell r="W218" t="e">
            <v>#N/A</v>
          </cell>
          <cell r="X218" t="e">
            <v>#N/A</v>
          </cell>
          <cell r="Y218" t="e">
            <v>#N/A</v>
          </cell>
          <cell r="Z218" t="e">
            <v>#N/A</v>
          </cell>
          <cell r="AA218" t="e">
            <v>#N/A</v>
          </cell>
          <cell r="AB218" t="e">
            <v>#N/A</v>
          </cell>
          <cell r="AC218" t="e">
            <v>#N/A</v>
          </cell>
          <cell r="AD218" t="e">
            <v>#N/A</v>
          </cell>
          <cell r="AE218" t="e">
            <v>#N/A</v>
          </cell>
          <cell r="AF218" t="e">
            <v>#N/A</v>
          </cell>
          <cell r="AG218" t="e">
            <v>#N/A</v>
          </cell>
          <cell r="AH218" t="e">
            <v>#N/A</v>
          </cell>
          <cell r="AI218" t="e">
            <v>#N/A</v>
          </cell>
          <cell r="AJ218" t="e">
            <v>#N/A</v>
          </cell>
          <cell r="AK218" t="e">
            <v>#N/A</v>
          </cell>
          <cell r="AL218" t="e">
            <v>#N/A</v>
          </cell>
          <cell r="AM218" t="e">
            <v>#N/A</v>
          </cell>
          <cell r="AN218" t="e">
            <v>#N/A</v>
          </cell>
          <cell r="AO218" t="e">
            <v>#N/A</v>
          </cell>
          <cell r="AP218" t="e">
            <v>#N/A</v>
          </cell>
          <cell r="AQ218" t="e">
            <v>#N/A</v>
          </cell>
          <cell r="AR218" t="e">
            <v>#N/A</v>
          </cell>
          <cell r="AS218" t="e">
            <v>#N/A</v>
          </cell>
          <cell r="AT218" t="e">
            <v>#N/A</v>
          </cell>
          <cell r="AU218" t="e">
            <v>#N/A</v>
          </cell>
          <cell r="AV218" t="e">
            <v>#N/A</v>
          </cell>
          <cell r="AW218" t="e">
            <v>#N/A</v>
          </cell>
          <cell r="AX218" t="e">
            <v>#N/A</v>
          </cell>
          <cell r="AY218" t="e">
            <v>#N/A</v>
          </cell>
          <cell r="AZ218" t="e">
            <v>#N/A</v>
          </cell>
          <cell r="BA218" t="e">
            <v>#N/A</v>
          </cell>
          <cell r="BB218" t="e">
            <v>#N/A</v>
          </cell>
          <cell r="BC218" t="e">
            <v>#N/A</v>
          </cell>
          <cell r="BD218" t="e">
            <v>#N/A</v>
          </cell>
          <cell r="BE218" t="e">
            <v>#N/A</v>
          </cell>
          <cell r="BF218" t="e">
            <v>#N/A</v>
          </cell>
          <cell r="BG218" t="e">
            <v>#N/A</v>
          </cell>
          <cell r="BH218" t="e">
            <v>#N/A</v>
          </cell>
          <cell r="BI218" t="e">
            <v>#N/A</v>
          </cell>
          <cell r="BJ218" t="e">
            <v>#N/A</v>
          </cell>
          <cell r="BK218" t="e">
            <v>#N/A</v>
          </cell>
          <cell r="BL218" t="e">
            <v>#N/A</v>
          </cell>
          <cell r="BM218" t="e">
            <v>#N/A</v>
          </cell>
          <cell r="BN218" t="e">
            <v>#N/A</v>
          </cell>
          <cell r="BO218" t="e">
            <v>#N/A</v>
          </cell>
          <cell r="BP218" t="e">
            <v>#N/A</v>
          </cell>
          <cell r="BQ218" t="e">
            <v>#N/A</v>
          </cell>
          <cell r="BR218" t="e">
            <v>#N/A</v>
          </cell>
          <cell r="BS218" t="e">
            <v>#N/A</v>
          </cell>
          <cell r="BT218" t="e">
            <v>#N/A</v>
          </cell>
          <cell r="BU218" t="e">
            <v>#N/A</v>
          </cell>
        </row>
        <row r="219">
          <cell r="B219">
            <v>3150.0234375</v>
          </cell>
          <cell r="C219">
            <v>11.536376953125</v>
          </cell>
          <cell r="D219">
            <v>3161.559814453125</v>
          </cell>
          <cell r="E219">
            <v>645.21164314825046</v>
          </cell>
          <cell r="F219">
            <v>645.93112147229454</v>
          </cell>
          <cell r="G219">
            <v>3.6623146405160675E-3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  <cell r="T219" t="e">
            <v>#N/A</v>
          </cell>
          <cell r="U219" t="e">
            <v>#N/A</v>
          </cell>
          <cell r="V219" t="e">
            <v>#N/A</v>
          </cell>
          <cell r="W219" t="e">
            <v>#N/A</v>
          </cell>
          <cell r="X219" t="e">
            <v>#N/A</v>
          </cell>
          <cell r="Y219" t="e">
            <v>#N/A</v>
          </cell>
          <cell r="Z219" t="e">
            <v>#N/A</v>
          </cell>
          <cell r="AA219" t="e">
            <v>#N/A</v>
          </cell>
          <cell r="AB219" t="e">
            <v>#N/A</v>
          </cell>
          <cell r="AC219" t="e">
            <v>#N/A</v>
          </cell>
          <cell r="AD219" t="e">
            <v>#N/A</v>
          </cell>
          <cell r="AE219" t="e">
            <v>#N/A</v>
          </cell>
          <cell r="AF219" t="e">
            <v>#N/A</v>
          </cell>
          <cell r="AG219" t="e">
            <v>#N/A</v>
          </cell>
          <cell r="AH219" t="e">
            <v>#N/A</v>
          </cell>
          <cell r="AI219" t="e">
            <v>#N/A</v>
          </cell>
          <cell r="AJ219" t="e">
            <v>#N/A</v>
          </cell>
          <cell r="AK219" t="e">
            <v>#N/A</v>
          </cell>
          <cell r="AL219" t="e">
            <v>#N/A</v>
          </cell>
          <cell r="AM219" t="e">
            <v>#N/A</v>
          </cell>
          <cell r="AN219" t="e">
            <v>#N/A</v>
          </cell>
          <cell r="AO219" t="e">
            <v>#N/A</v>
          </cell>
          <cell r="AP219" t="e">
            <v>#N/A</v>
          </cell>
          <cell r="AQ219" t="e">
            <v>#N/A</v>
          </cell>
          <cell r="AR219" t="e">
            <v>#N/A</v>
          </cell>
          <cell r="AS219" t="e">
            <v>#N/A</v>
          </cell>
          <cell r="AT219" t="e">
            <v>#N/A</v>
          </cell>
          <cell r="AU219" t="e">
            <v>#N/A</v>
          </cell>
          <cell r="AV219" t="e">
            <v>#N/A</v>
          </cell>
          <cell r="AW219" t="e">
            <v>#N/A</v>
          </cell>
          <cell r="AX219" t="e">
            <v>#N/A</v>
          </cell>
          <cell r="AY219" t="e">
            <v>#N/A</v>
          </cell>
          <cell r="AZ219" t="e">
            <v>#N/A</v>
          </cell>
          <cell r="BA219" t="e">
            <v>#N/A</v>
          </cell>
          <cell r="BB219" t="e">
            <v>#N/A</v>
          </cell>
          <cell r="BC219" t="e">
            <v>#N/A</v>
          </cell>
          <cell r="BD219" t="e">
            <v>#N/A</v>
          </cell>
          <cell r="BE219" t="e">
            <v>#N/A</v>
          </cell>
          <cell r="BF219" t="e">
            <v>#N/A</v>
          </cell>
          <cell r="BG219" t="e">
            <v>#N/A</v>
          </cell>
          <cell r="BH219" t="e">
            <v>#N/A</v>
          </cell>
          <cell r="BI219" t="e">
            <v>#N/A</v>
          </cell>
          <cell r="BJ219" t="e">
            <v>#N/A</v>
          </cell>
          <cell r="BK219" t="e">
            <v>#N/A</v>
          </cell>
          <cell r="BL219" t="e">
            <v>#N/A</v>
          </cell>
          <cell r="BM219" t="e">
            <v>#N/A</v>
          </cell>
          <cell r="BN219" t="e">
            <v>#N/A</v>
          </cell>
          <cell r="BO219" t="e">
            <v>#N/A</v>
          </cell>
          <cell r="BP219" t="e">
            <v>#N/A</v>
          </cell>
          <cell r="BQ219" t="e">
            <v>#N/A</v>
          </cell>
          <cell r="BR219" t="e">
            <v>#N/A</v>
          </cell>
          <cell r="BS219" t="e">
            <v>#N/A</v>
          </cell>
          <cell r="BT219" t="e">
            <v>#N/A</v>
          </cell>
          <cell r="BU219" t="e">
            <v>#N/A</v>
          </cell>
        </row>
        <row r="220">
          <cell r="B220">
            <v>3137.733154296875</v>
          </cell>
          <cell r="C220">
            <v>11.53515625</v>
          </cell>
          <cell r="D220">
            <v>3149.268310546875</v>
          </cell>
          <cell r="E220">
            <v>648.34937630254728</v>
          </cell>
          <cell r="F220">
            <v>649.08038978284139</v>
          </cell>
          <cell r="G220">
            <v>3.6762706332128738E-3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  <cell r="T220" t="e">
            <v>#N/A</v>
          </cell>
          <cell r="U220" t="e">
            <v>#N/A</v>
          </cell>
          <cell r="V220" t="e">
            <v>#N/A</v>
          </cell>
          <cell r="W220" t="e">
            <v>#N/A</v>
          </cell>
          <cell r="X220" t="e">
            <v>#N/A</v>
          </cell>
          <cell r="Y220" t="e">
            <v>#N/A</v>
          </cell>
          <cell r="Z220" t="e">
            <v>#N/A</v>
          </cell>
          <cell r="AA220" t="e">
            <v>#N/A</v>
          </cell>
          <cell r="AB220" t="e">
            <v>#N/A</v>
          </cell>
          <cell r="AC220" t="e">
            <v>#N/A</v>
          </cell>
          <cell r="AD220" t="e">
            <v>#N/A</v>
          </cell>
          <cell r="AE220" t="e">
            <v>#N/A</v>
          </cell>
          <cell r="AF220" t="e">
            <v>#N/A</v>
          </cell>
          <cell r="AG220" t="e">
            <v>#N/A</v>
          </cell>
          <cell r="AH220" t="e">
            <v>#N/A</v>
          </cell>
          <cell r="AI220" t="e">
            <v>#N/A</v>
          </cell>
          <cell r="AJ220" t="e">
            <v>#N/A</v>
          </cell>
          <cell r="AK220" t="e">
            <v>#N/A</v>
          </cell>
          <cell r="AL220" t="e">
            <v>#N/A</v>
          </cell>
          <cell r="AM220" t="e">
            <v>#N/A</v>
          </cell>
          <cell r="AN220" t="e">
            <v>#N/A</v>
          </cell>
          <cell r="AO220" t="e">
            <v>#N/A</v>
          </cell>
          <cell r="AP220" t="e">
            <v>#N/A</v>
          </cell>
          <cell r="AQ220" t="e">
            <v>#N/A</v>
          </cell>
          <cell r="AR220" t="e">
            <v>#N/A</v>
          </cell>
          <cell r="AS220" t="e">
            <v>#N/A</v>
          </cell>
          <cell r="AT220" t="e">
            <v>#N/A</v>
          </cell>
          <cell r="AU220" t="e">
            <v>#N/A</v>
          </cell>
          <cell r="AV220" t="e">
            <v>#N/A</v>
          </cell>
          <cell r="AW220" t="e">
            <v>#N/A</v>
          </cell>
          <cell r="AX220" t="e">
            <v>#N/A</v>
          </cell>
          <cell r="AY220" t="e">
            <v>#N/A</v>
          </cell>
          <cell r="AZ220" t="e">
            <v>#N/A</v>
          </cell>
          <cell r="BA220" t="e">
            <v>#N/A</v>
          </cell>
          <cell r="BB220" t="e">
            <v>#N/A</v>
          </cell>
          <cell r="BC220" t="e">
            <v>#N/A</v>
          </cell>
          <cell r="BD220" t="e">
            <v>#N/A</v>
          </cell>
          <cell r="BE220" t="e">
            <v>#N/A</v>
          </cell>
          <cell r="BF220" t="e">
            <v>#N/A</v>
          </cell>
          <cell r="BG220" t="e">
            <v>#N/A</v>
          </cell>
          <cell r="BH220" t="e">
            <v>#N/A</v>
          </cell>
          <cell r="BI220" t="e">
            <v>#N/A</v>
          </cell>
          <cell r="BJ220" t="e">
            <v>#N/A</v>
          </cell>
          <cell r="BK220" t="e">
            <v>#N/A</v>
          </cell>
          <cell r="BL220" t="e">
            <v>#N/A</v>
          </cell>
          <cell r="BM220" t="e">
            <v>#N/A</v>
          </cell>
          <cell r="BN220" t="e">
            <v>#N/A</v>
          </cell>
          <cell r="BO220" t="e">
            <v>#N/A</v>
          </cell>
          <cell r="BP220" t="e">
            <v>#N/A</v>
          </cell>
          <cell r="BQ220" t="e">
            <v>#N/A</v>
          </cell>
          <cell r="BR220" t="e">
            <v>#N/A</v>
          </cell>
          <cell r="BS220" t="e">
            <v>#N/A</v>
          </cell>
          <cell r="BT220" t="e">
            <v>#N/A</v>
          </cell>
          <cell r="BU220" t="e">
            <v>#N/A</v>
          </cell>
        </row>
        <row r="221">
          <cell r="B221">
            <v>3131.63818359375</v>
          </cell>
          <cell r="C221">
            <v>11.40380859375</v>
          </cell>
          <cell r="D221">
            <v>3143.0419921875</v>
          </cell>
          <cell r="E221">
            <v>651.48101448614102</v>
          </cell>
          <cell r="F221">
            <v>652.22343177502887</v>
          </cell>
          <cell r="G221">
            <v>3.6414834425934285E-3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  <cell r="O221" t="e">
            <v>#N/A</v>
          </cell>
          <cell r="P221" t="e">
            <v>#N/A</v>
          </cell>
          <cell r="Q221" t="e">
            <v>#N/A</v>
          </cell>
          <cell r="R221" t="e">
            <v>#N/A</v>
          </cell>
          <cell r="S221" t="e">
            <v>#N/A</v>
          </cell>
          <cell r="T221" t="e">
            <v>#N/A</v>
          </cell>
          <cell r="U221" t="e">
            <v>#N/A</v>
          </cell>
          <cell r="V221" t="e">
            <v>#N/A</v>
          </cell>
          <cell r="W221" t="e">
            <v>#N/A</v>
          </cell>
          <cell r="X221" t="e">
            <v>#N/A</v>
          </cell>
          <cell r="Y221" t="e">
            <v>#N/A</v>
          </cell>
          <cell r="Z221" t="e">
            <v>#N/A</v>
          </cell>
          <cell r="AA221" t="e">
            <v>#N/A</v>
          </cell>
          <cell r="AB221" t="e">
            <v>#N/A</v>
          </cell>
          <cell r="AC221" t="e">
            <v>#N/A</v>
          </cell>
          <cell r="AD221" t="e">
            <v>#N/A</v>
          </cell>
          <cell r="AE221" t="e">
            <v>#N/A</v>
          </cell>
          <cell r="AF221" t="e">
            <v>#N/A</v>
          </cell>
          <cell r="AG221" t="e">
            <v>#N/A</v>
          </cell>
          <cell r="AH221" t="e">
            <v>#N/A</v>
          </cell>
          <cell r="AI221" t="e">
            <v>#N/A</v>
          </cell>
          <cell r="AJ221" t="e">
            <v>#N/A</v>
          </cell>
          <cell r="AK221" t="e">
            <v>#N/A</v>
          </cell>
          <cell r="AL221" t="e">
            <v>#N/A</v>
          </cell>
          <cell r="AM221" t="e">
            <v>#N/A</v>
          </cell>
          <cell r="AN221" t="e">
            <v>#N/A</v>
          </cell>
          <cell r="AO221" t="e">
            <v>#N/A</v>
          </cell>
          <cell r="AP221" t="e">
            <v>#N/A</v>
          </cell>
          <cell r="AQ221" t="e">
            <v>#N/A</v>
          </cell>
          <cell r="AR221" t="e">
            <v>#N/A</v>
          </cell>
          <cell r="AS221" t="e">
            <v>#N/A</v>
          </cell>
          <cell r="AT221" t="e">
            <v>#N/A</v>
          </cell>
          <cell r="AU221" t="e">
            <v>#N/A</v>
          </cell>
          <cell r="AV221" t="e">
            <v>#N/A</v>
          </cell>
          <cell r="AW221" t="e">
            <v>#N/A</v>
          </cell>
          <cell r="AX221" t="e">
            <v>#N/A</v>
          </cell>
          <cell r="AY221" t="e">
            <v>#N/A</v>
          </cell>
          <cell r="AZ221" t="e">
            <v>#N/A</v>
          </cell>
          <cell r="BA221" t="e">
            <v>#N/A</v>
          </cell>
          <cell r="BB221" t="e">
            <v>#N/A</v>
          </cell>
          <cell r="BC221" t="e">
            <v>#N/A</v>
          </cell>
          <cell r="BD221" t="e">
            <v>#N/A</v>
          </cell>
          <cell r="BE221" t="e">
            <v>#N/A</v>
          </cell>
          <cell r="BF221" t="e">
            <v>#N/A</v>
          </cell>
          <cell r="BG221" t="e">
            <v>#N/A</v>
          </cell>
          <cell r="BH221" t="e">
            <v>#N/A</v>
          </cell>
          <cell r="BI221" t="e">
            <v>#N/A</v>
          </cell>
          <cell r="BJ221" t="e">
            <v>#N/A</v>
          </cell>
          <cell r="BK221" t="e">
            <v>#N/A</v>
          </cell>
          <cell r="BL221" t="e">
            <v>#N/A</v>
          </cell>
          <cell r="BM221" t="e">
            <v>#N/A</v>
          </cell>
          <cell r="BN221" t="e">
            <v>#N/A</v>
          </cell>
          <cell r="BO221" t="e">
            <v>#N/A</v>
          </cell>
          <cell r="BP221" t="e">
            <v>#N/A</v>
          </cell>
          <cell r="BQ221" t="e">
            <v>#N/A</v>
          </cell>
          <cell r="BR221" t="e">
            <v>#N/A</v>
          </cell>
          <cell r="BS221" t="e">
            <v>#N/A</v>
          </cell>
          <cell r="BT221" t="e">
            <v>#N/A</v>
          </cell>
          <cell r="BU221" t="e">
            <v>#N/A</v>
          </cell>
        </row>
        <row r="222">
          <cell r="B222">
            <v>3136.656005859375</v>
          </cell>
          <cell r="C222">
            <v>10.94384765625</v>
          </cell>
          <cell r="D222">
            <v>3147.599853515625</v>
          </cell>
          <cell r="E222">
            <v>654.61767049200034</v>
          </cell>
          <cell r="F222">
            <v>655.37103162854453</v>
          </cell>
          <cell r="G222">
            <v>3.4890174873516695E-3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 t="e">
            <v>#N/A</v>
          </cell>
          <cell r="Z222" t="e">
            <v>#N/A</v>
          </cell>
          <cell r="AA222" t="e">
            <v>#N/A</v>
          </cell>
          <cell r="AB222" t="e">
            <v>#N/A</v>
          </cell>
          <cell r="AC222" t="e">
            <v>#N/A</v>
          </cell>
          <cell r="AD222" t="e">
            <v>#N/A</v>
          </cell>
          <cell r="AE222" t="e">
            <v>#N/A</v>
          </cell>
          <cell r="AF222" t="e">
            <v>#N/A</v>
          </cell>
          <cell r="AG222" t="e">
            <v>#N/A</v>
          </cell>
          <cell r="AH222" t="e">
            <v>#N/A</v>
          </cell>
          <cell r="AI222" t="e">
            <v>#N/A</v>
          </cell>
          <cell r="AJ222" t="e">
            <v>#N/A</v>
          </cell>
          <cell r="AK222" t="e">
            <v>#N/A</v>
          </cell>
          <cell r="AL222" t="e">
            <v>#N/A</v>
          </cell>
          <cell r="AM222" t="e">
            <v>#N/A</v>
          </cell>
          <cell r="AN222" t="e">
            <v>#N/A</v>
          </cell>
          <cell r="AO222" t="e">
            <v>#N/A</v>
          </cell>
          <cell r="AP222" t="e">
            <v>#N/A</v>
          </cell>
          <cell r="AQ222" t="e">
            <v>#N/A</v>
          </cell>
          <cell r="AR222" t="e">
            <v>#N/A</v>
          </cell>
          <cell r="AS222" t="e">
            <v>#N/A</v>
          </cell>
          <cell r="AT222" t="e">
            <v>#N/A</v>
          </cell>
          <cell r="AU222" t="e">
            <v>#N/A</v>
          </cell>
          <cell r="AV222" t="e">
            <v>#N/A</v>
          </cell>
          <cell r="AW222" t="e">
            <v>#N/A</v>
          </cell>
          <cell r="AX222" t="e">
            <v>#N/A</v>
          </cell>
          <cell r="AY222" t="e">
            <v>#N/A</v>
          </cell>
          <cell r="AZ222" t="e">
            <v>#N/A</v>
          </cell>
          <cell r="BA222" t="e">
            <v>#N/A</v>
          </cell>
          <cell r="BB222" t="e">
            <v>#N/A</v>
          </cell>
          <cell r="BC222" t="e">
            <v>#N/A</v>
          </cell>
          <cell r="BD222" t="e">
            <v>#N/A</v>
          </cell>
          <cell r="BE222" t="e">
            <v>#N/A</v>
          </cell>
          <cell r="BF222" t="e">
            <v>#N/A</v>
          </cell>
          <cell r="BG222" t="e">
            <v>#N/A</v>
          </cell>
          <cell r="BH222" t="e">
            <v>#N/A</v>
          </cell>
          <cell r="BI222" t="e">
            <v>#N/A</v>
          </cell>
          <cell r="BJ222" t="e">
            <v>#N/A</v>
          </cell>
          <cell r="BK222" t="e">
            <v>#N/A</v>
          </cell>
          <cell r="BL222" t="e">
            <v>#N/A</v>
          </cell>
          <cell r="BM222" t="e">
            <v>#N/A</v>
          </cell>
          <cell r="BN222" t="e">
            <v>#N/A</v>
          </cell>
          <cell r="BO222" t="e">
            <v>#N/A</v>
          </cell>
          <cell r="BP222" t="e">
            <v>#N/A</v>
          </cell>
          <cell r="BQ222" t="e">
            <v>#N/A</v>
          </cell>
          <cell r="BR222" t="e">
            <v>#N/A</v>
          </cell>
          <cell r="BS222" t="e">
            <v>#N/A</v>
          </cell>
          <cell r="BT222" t="e">
            <v>#N/A</v>
          </cell>
          <cell r="BU222" t="e">
            <v>#N/A</v>
          </cell>
        </row>
        <row r="223">
          <cell r="B223">
            <v>3117.829833984375</v>
          </cell>
          <cell r="C223">
            <v>12.00537109375</v>
          </cell>
          <cell r="D223">
            <v>3129.835205078125</v>
          </cell>
          <cell r="E223">
            <v>657.73550032598473</v>
          </cell>
          <cell r="F223">
            <v>658.50086683362269</v>
          </cell>
          <cell r="G223">
            <v>3.8505536648893858E-3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 t="e">
            <v>#N/A</v>
          </cell>
          <cell r="Z223" t="e">
            <v>#N/A</v>
          </cell>
          <cell r="AA223" t="e">
            <v>#N/A</v>
          </cell>
          <cell r="AB223" t="e">
            <v>#N/A</v>
          </cell>
          <cell r="AC223" t="e">
            <v>#N/A</v>
          </cell>
          <cell r="AD223" t="e">
            <v>#N/A</v>
          </cell>
          <cell r="AE223" t="e">
            <v>#N/A</v>
          </cell>
          <cell r="AF223" t="e">
            <v>#N/A</v>
          </cell>
          <cell r="AG223" t="e">
            <v>#N/A</v>
          </cell>
          <cell r="AH223" t="e">
            <v>#N/A</v>
          </cell>
          <cell r="AI223" t="e">
            <v>#N/A</v>
          </cell>
          <cell r="AJ223" t="e">
            <v>#N/A</v>
          </cell>
          <cell r="AK223" t="e">
            <v>#N/A</v>
          </cell>
          <cell r="AL223" t="e">
            <v>#N/A</v>
          </cell>
          <cell r="AM223" t="e">
            <v>#N/A</v>
          </cell>
          <cell r="AN223" t="e">
            <v>#N/A</v>
          </cell>
          <cell r="AO223" t="e">
            <v>#N/A</v>
          </cell>
          <cell r="AP223" t="e">
            <v>#N/A</v>
          </cell>
          <cell r="AQ223" t="e">
            <v>#N/A</v>
          </cell>
          <cell r="AR223" t="e">
            <v>#N/A</v>
          </cell>
          <cell r="AS223" t="e">
            <v>#N/A</v>
          </cell>
          <cell r="AT223" t="e">
            <v>#N/A</v>
          </cell>
          <cell r="AU223" t="e">
            <v>#N/A</v>
          </cell>
          <cell r="AV223" t="e">
            <v>#N/A</v>
          </cell>
          <cell r="AW223" t="e">
            <v>#N/A</v>
          </cell>
          <cell r="AX223" t="e">
            <v>#N/A</v>
          </cell>
          <cell r="AY223" t="e">
            <v>#N/A</v>
          </cell>
          <cell r="AZ223" t="e">
            <v>#N/A</v>
          </cell>
          <cell r="BA223" t="e">
            <v>#N/A</v>
          </cell>
          <cell r="BB223" t="e">
            <v>#N/A</v>
          </cell>
          <cell r="BC223" t="e">
            <v>#N/A</v>
          </cell>
          <cell r="BD223" t="e">
            <v>#N/A</v>
          </cell>
          <cell r="BE223" t="e">
            <v>#N/A</v>
          </cell>
          <cell r="BF223" t="e">
            <v>#N/A</v>
          </cell>
          <cell r="BG223" t="e">
            <v>#N/A</v>
          </cell>
          <cell r="BH223" t="e">
            <v>#N/A</v>
          </cell>
          <cell r="BI223" t="e">
            <v>#N/A</v>
          </cell>
          <cell r="BJ223" t="e">
            <v>#N/A</v>
          </cell>
          <cell r="BK223" t="e">
            <v>#N/A</v>
          </cell>
          <cell r="BL223" t="e">
            <v>#N/A</v>
          </cell>
          <cell r="BM223" t="e">
            <v>#N/A</v>
          </cell>
          <cell r="BN223" t="e">
            <v>#N/A</v>
          </cell>
          <cell r="BO223" t="e">
            <v>#N/A</v>
          </cell>
          <cell r="BP223" t="e">
            <v>#N/A</v>
          </cell>
          <cell r="BQ223" t="e">
            <v>#N/A</v>
          </cell>
          <cell r="BR223" t="e">
            <v>#N/A</v>
          </cell>
          <cell r="BS223" t="e">
            <v>#N/A</v>
          </cell>
          <cell r="BT223" t="e">
            <v>#N/A</v>
          </cell>
          <cell r="BU223" t="e">
            <v>#N/A</v>
          </cell>
        </row>
        <row r="224">
          <cell r="B224">
            <v>3102.76171875</v>
          </cell>
          <cell r="C224">
            <v>12.447509765625</v>
          </cell>
          <cell r="D224">
            <v>3115.209228515625</v>
          </cell>
          <cell r="E224">
            <v>660.83826204473473</v>
          </cell>
          <cell r="F224">
            <v>661.61607606213829</v>
          </cell>
          <cell r="G224">
            <v>4.0117517534152408E-3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 t="e">
            <v>#N/A</v>
          </cell>
          <cell r="Z224" t="e">
            <v>#N/A</v>
          </cell>
          <cell r="AA224" t="e">
            <v>#N/A</v>
          </cell>
          <cell r="AB224" t="e">
            <v>#N/A</v>
          </cell>
          <cell r="AC224" t="e">
            <v>#N/A</v>
          </cell>
          <cell r="AD224" t="e">
            <v>#N/A</v>
          </cell>
          <cell r="AE224" t="e">
            <v>#N/A</v>
          </cell>
          <cell r="AF224" t="e">
            <v>#N/A</v>
          </cell>
          <cell r="AG224" t="e">
            <v>#N/A</v>
          </cell>
          <cell r="AH224" t="e">
            <v>#N/A</v>
          </cell>
          <cell r="AI224" t="e">
            <v>#N/A</v>
          </cell>
          <cell r="AJ224" t="e">
            <v>#N/A</v>
          </cell>
          <cell r="AK224" t="e">
            <v>#N/A</v>
          </cell>
          <cell r="AL224" t="e">
            <v>#N/A</v>
          </cell>
          <cell r="AM224" t="e">
            <v>#N/A</v>
          </cell>
          <cell r="AN224" t="e">
            <v>#N/A</v>
          </cell>
          <cell r="AO224" t="e">
            <v>#N/A</v>
          </cell>
          <cell r="AP224" t="e">
            <v>#N/A</v>
          </cell>
          <cell r="AQ224" t="e">
            <v>#N/A</v>
          </cell>
          <cell r="AR224" t="e">
            <v>#N/A</v>
          </cell>
          <cell r="AS224" t="e">
            <v>#N/A</v>
          </cell>
          <cell r="AT224" t="e">
            <v>#N/A</v>
          </cell>
          <cell r="AU224" t="e">
            <v>#N/A</v>
          </cell>
          <cell r="AV224" t="e">
            <v>#N/A</v>
          </cell>
          <cell r="AW224" t="e">
            <v>#N/A</v>
          </cell>
          <cell r="AX224" t="e">
            <v>#N/A</v>
          </cell>
          <cell r="AY224" t="e">
            <v>#N/A</v>
          </cell>
          <cell r="AZ224" t="e">
            <v>#N/A</v>
          </cell>
          <cell r="BA224" t="e">
            <v>#N/A</v>
          </cell>
          <cell r="BB224" t="e">
            <v>#N/A</v>
          </cell>
          <cell r="BC224" t="e">
            <v>#N/A</v>
          </cell>
          <cell r="BD224" t="e">
            <v>#N/A</v>
          </cell>
          <cell r="BE224" t="e">
            <v>#N/A</v>
          </cell>
          <cell r="BF224" t="e">
            <v>#N/A</v>
          </cell>
          <cell r="BG224" t="e">
            <v>#N/A</v>
          </cell>
          <cell r="BH224" t="e">
            <v>#N/A</v>
          </cell>
          <cell r="BI224" t="e">
            <v>#N/A</v>
          </cell>
          <cell r="BJ224" t="e">
            <v>#N/A</v>
          </cell>
          <cell r="BK224" t="e">
            <v>#N/A</v>
          </cell>
          <cell r="BL224" t="e">
            <v>#N/A</v>
          </cell>
          <cell r="BM224" t="e">
            <v>#N/A</v>
          </cell>
          <cell r="BN224" t="e">
            <v>#N/A</v>
          </cell>
          <cell r="BO224" t="e">
            <v>#N/A</v>
          </cell>
          <cell r="BP224" t="e">
            <v>#N/A</v>
          </cell>
          <cell r="BQ224" t="e">
            <v>#N/A</v>
          </cell>
          <cell r="BR224" t="e">
            <v>#N/A</v>
          </cell>
          <cell r="BS224" t="e">
            <v>#N/A</v>
          </cell>
          <cell r="BT224" t="e">
            <v>#N/A</v>
          </cell>
          <cell r="BU224" t="e">
            <v>#N/A</v>
          </cell>
        </row>
        <row r="225">
          <cell r="B225">
            <v>3208.839599609375</v>
          </cell>
          <cell r="C225">
            <v>9.687255859375</v>
          </cell>
          <cell r="D225">
            <v>3218.52685546875</v>
          </cell>
          <cell r="E225">
            <v>664.04710164434414</v>
          </cell>
          <cell r="F225">
            <v>664.83460291760707</v>
          </cell>
          <cell r="G225">
            <v>3.0189280450647234E-3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 t="e">
            <v>#N/A</v>
          </cell>
          <cell r="Z225" t="e">
            <v>#N/A</v>
          </cell>
          <cell r="AA225" t="e">
            <v>#N/A</v>
          </cell>
          <cell r="AB225" t="e">
            <v>#N/A</v>
          </cell>
          <cell r="AC225" t="e">
            <v>#N/A</v>
          </cell>
          <cell r="AD225" t="e">
            <v>#N/A</v>
          </cell>
          <cell r="AE225" t="e">
            <v>#N/A</v>
          </cell>
          <cell r="AF225" t="e">
            <v>#N/A</v>
          </cell>
          <cell r="AG225" t="e">
            <v>#N/A</v>
          </cell>
          <cell r="AH225" t="e">
            <v>#N/A</v>
          </cell>
          <cell r="AI225" t="e">
            <v>#N/A</v>
          </cell>
          <cell r="AJ225" t="e">
            <v>#N/A</v>
          </cell>
          <cell r="AK225" t="e">
            <v>#N/A</v>
          </cell>
          <cell r="AL225" t="e">
            <v>#N/A</v>
          </cell>
          <cell r="AM225" t="e">
            <v>#N/A</v>
          </cell>
          <cell r="AN225" t="e">
            <v>#N/A</v>
          </cell>
          <cell r="AO225" t="e">
            <v>#N/A</v>
          </cell>
          <cell r="AP225" t="e">
            <v>#N/A</v>
          </cell>
          <cell r="AQ225" t="e">
            <v>#N/A</v>
          </cell>
          <cell r="AR225" t="e">
            <v>#N/A</v>
          </cell>
          <cell r="AS225" t="e">
            <v>#N/A</v>
          </cell>
          <cell r="AT225" t="e">
            <v>#N/A</v>
          </cell>
          <cell r="AU225" t="e">
            <v>#N/A</v>
          </cell>
          <cell r="AV225" t="e">
            <v>#N/A</v>
          </cell>
          <cell r="AW225" t="e">
            <v>#N/A</v>
          </cell>
          <cell r="AX225" t="e">
            <v>#N/A</v>
          </cell>
          <cell r="AY225" t="e">
            <v>#N/A</v>
          </cell>
          <cell r="AZ225" t="e">
            <v>#N/A</v>
          </cell>
          <cell r="BA225" t="e">
            <v>#N/A</v>
          </cell>
          <cell r="BB225" t="e">
            <v>#N/A</v>
          </cell>
          <cell r="BC225" t="e">
            <v>#N/A</v>
          </cell>
          <cell r="BD225" t="e">
            <v>#N/A</v>
          </cell>
          <cell r="BE225" t="e">
            <v>#N/A</v>
          </cell>
          <cell r="BF225" t="e">
            <v>#N/A</v>
          </cell>
          <cell r="BG225" t="e">
            <v>#N/A</v>
          </cell>
          <cell r="BH225" t="e">
            <v>#N/A</v>
          </cell>
          <cell r="BI225" t="e">
            <v>#N/A</v>
          </cell>
          <cell r="BJ225" t="e">
            <v>#N/A</v>
          </cell>
          <cell r="BK225" t="e">
            <v>#N/A</v>
          </cell>
          <cell r="BL225" t="e">
            <v>#N/A</v>
          </cell>
          <cell r="BM225" t="e">
            <v>#N/A</v>
          </cell>
          <cell r="BN225" t="e">
            <v>#N/A</v>
          </cell>
          <cell r="BO225" t="e">
            <v>#N/A</v>
          </cell>
          <cell r="BP225" t="e">
            <v>#N/A</v>
          </cell>
          <cell r="BQ225" t="e">
            <v>#N/A</v>
          </cell>
          <cell r="BR225" t="e">
            <v>#N/A</v>
          </cell>
          <cell r="BS225" t="e">
            <v>#N/A</v>
          </cell>
          <cell r="BT225" t="e">
            <v>#N/A</v>
          </cell>
          <cell r="BU225" t="e">
            <v>#N/A</v>
          </cell>
        </row>
        <row r="226">
          <cell r="B226">
            <v>3457.9619140625</v>
          </cell>
          <cell r="C226">
            <v>8.050048828125</v>
          </cell>
          <cell r="D226">
            <v>3466.011962890625</v>
          </cell>
          <cell r="E226">
            <v>667.50506355840662</v>
          </cell>
          <cell r="F226">
            <v>668.30061488049773</v>
          </cell>
          <cell r="G226">
            <v>2.3279749830059874E-3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 t="e">
            <v>#N/A</v>
          </cell>
          <cell r="Z226" t="e">
            <v>#N/A</v>
          </cell>
          <cell r="AA226" t="e">
            <v>#N/A</v>
          </cell>
          <cell r="AB226" t="e">
            <v>#N/A</v>
          </cell>
          <cell r="AC226" t="e">
            <v>#N/A</v>
          </cell>
          <cell r="AD226" t="e">
            <v>#N/A</v>
          </cell>
          <cell r="AE226" t="e">
            <v>#N/A</v>
          </cell>
          <cell r="AF226" t="e">
            <v>#N/A</v>
          </cell>
          <cell r="AG226" t="e">
            <v>#N/A</v>
          </cell>
          <cell r="AH226" t="e">
            <v>#N/A</v>
          </cell>
          <cell r="AI226" t="e">
            <v>#N/A</v>
          </cell>
          <cell r="AJ226" t="e">
            <v>#N/A</v>
          </cell>
          <cell r="AK226" t="e">
            <v>#N/A</v>
          </cell>
          <cell r="AL226" t="e">
            <v>#N/A</v>
          </cell>
          <cell r="AM226" t="e">
            <v>#N/A</v>
          </cell>
          <cell r="AN226" t="e">
            <v>#N/A</v>
          </cell>
          <cell r="AO226" t="e">
            <v>#N/A</v>
          </cell>
          <cell r="AP226" t="e">
            <v>#N/A</v>
          </cell>
          <cell r="AQ226" t="e">
            <v>#N/A</v>
          </cell>
          <cell r="AR226" t="e">
            <v>#N/A</v>
          </cell>
          <cell r="AS226" t="e">
            <v>#N/A</v>
          </cell>
          <cell r="AT226" t="e">
            <v>#N/A</v>
          </cell>
          <cell r="AU226" t="e">
            <v>#N/A</v>
          </cell>
          <cell r="AV226" t="e">
            <v>#N/A</v>
          </cell>
          <cell r="AW226" t="e">
            <v>#N/A</v>
          </cell>
          <cell r="AX226" t="e">
            <v>#N/A</v>
          </cell>
          <cell r="AY226" t="e">
            <v>#N/A</v>
          </cell>
          <cell r="AZ226" t="e">
            <v>#N/A</v>
          </cell>
          <cell r="BA226" t="e">
            <v>#N/A</v>
          </cell>
          <cell r="BB226" t="e">
            <v>#N/A</v>
          </cell>
          <cell r="BC226" t="e">
            <v>#N/A</v>
          </cell>
          <cell r="BD226" t="e">
            <v>#N/A</v>
          </cell>
          <cell r="BE226" t="e">
            <v>#N/A</v>
          </cell>
          <cell r="BF226" t="e">
            <v>#N/A</v>
          </cell>
          <cell r="BG226" t="e">
            <v>#N/A</v>
          </cell>
          <cell r="BH226" t="e">
            <v>#N/A</v>
          </cell>
          <cell r="BI226" t="e">
            <v>#N/A</v>
          </cell>
          <cell r="BJ226" t="e">
            <v>#N/A</v>
          </cell>
          <cell r="BK226" t="e">
            <v>#N/A</v>
          </cell>
          <cell r="BL226" t="e">
            <v>#N/A</v>
          </cell>
          <cell r="BM226" t="e">
            <v>#N/A</v>
          </cell>
          <cell r="BN226" t="e">
            <v>#N/A</v>
          </cell>
          <cell r="BO226" t="e">
            <v>#N/A</v>
          </cell>
          <cell r="BP226" t="e">
            <v>#N/A</v>
          </cell>
          <cell r="BQ226" t="e">
            <v>#N/A</v>
          </cell>
          <cell r="BR226" t="e">
            <v>#N/A</v>
          </cell>
          <cell r="BS226" t="e">
            <v>#N/A</v>
          </cell>
          <cell r="BT226" t="e">
            <v>#N/A</v>
          </cell>
          <cell r="BU226" t="e">
            <v>#N/A</v>
          </cell>
        </row>
        <row r="227">
          <cell r="B227">
            <v>3532.457275390625</v>
          </cell>
          <cell r="C227">
            <v>8.56640625</v>
          </cell>
          <cell r="D227">
            <v>3541.023681640625</v>
          </cell>
          <cell r="E227">
            <v>671.0375208337972</v>
          </cell>
          <cell r="F227">
            <v>671.84163856213831</v>
          </cell>
          <cell r="G227">
            <v>2.425055869657394E-3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A227" t="e">
            <v>#N/A</v>
          </cell>
          <cell r="AB227" t="e">
            <v>#N/A</v>
          </cell>
          <cell r="AC227" t="e">
            <v>#N/A</v>
          </cell>
          <cell r="AD227" t="e">
            <v>#N/A</v>
          </cell>
          <cell r="AE227" t="e">
            <v>#N/A</v>
          </cell>
          <cell r="AF227" t="e">
            <v>#N/A</v>
          </cell>
          <cell r="AG227" t="e">
            <v>#N/A</v>
          </cell>
          <cell r="AH227" t="e">
            <v>#N/A</v>
          </cell>
          <cell r="AI227" t="e">
            <v>#N/A</v>
          </cell>
          <cell r="AJ227" t="e">
            <v>#N/A</v>
          </cell>
          <cell r="AK227" t="e">
            <v>#N/A</v>
          </cell>
          <cell r="AL227" t="e">
            <v>#N/A</v>
          </cell>
          <cell r="AM227" t="e">
            <v>#N/A</v>
          </cell>
          <cell r="AN227" t="e">
            <v>#N/A</v>
          </cell>
          <cell r="AO227" t="e">
            <v>#N/A</v>
          </cell>
          <cell r="AP227" t="e">
            <v>#N/A</v>
          </cell>
          <cell r="AQ227" t="e">
            <v>#N/A</v>
          </cell>
          <cell r="AR227" t="e">
            <v>#N/A</v>
          </cell>
          <cell r="AS227" t="e">
            <v>#N/A</v>
          </cell>
          <cell r="AT227" t="e">
            <v>#N/A</v>
          </cell>
          <cell r="AU227" t="e">
            <v>#N/A</v>
          </cell>
          <cell r="AV227" t="e">
            <v>#N/A</v>
          </cell>
          <cell r="AW227" t="e">
            <v>#N/A</v>
          </cell>
          <cell r="AX227" t="e">
            <v>#N/A</v>
          </cell>
          <cell r="AY227" t="e">
            <v>#N/A</v>
          </cell>
          <cell r="AZ227" t="e">
            <v>#N/A</v>
          </cell>
          <cell r="BA227" t="e">
            <v>#N/A</v>
          </cell>
          <cell r="BB227" t="e">
            <v>#N/A</v>
          </cell>
          <cell r="BC227" t="e">
            <v>#N/A</v>
          </cell>
          <cell r="BD227" t="e">
            <v>#N/A</v>
          </cell>
          <cell r="BE227" t="e">
            <v>#N/A</v>
          </cell>
          <cell r="BF227" t="e">
            <v>#N/A</v>
          </cell>
          <cell r="BG227" t="e">
            <v>#N/A</v>
          </cell>
          <cell r="BH227" t="e">
            <v>#N/A</v>
          </cell>
          <cell r="BI227" t="e">
            <v>#N/A</v>
          </cell>
          <cell r="BJ227" t="e">
            <v>#N/A</v>
          </cell>
          <cell r="BK227" t="e">
            <v>#N/A</v>
          </cell>
          <cell r="BL227" t="e">
            <v>#N/A</v>
          </cell>
          <cell r="BM227" t="e">
            <v>#N/A</v>
          </cell>
          <cell r="BN227" t="e">
            <v>#N/A</v>
          </cell>
          <cell r="BO227" t="e">
            <v>#N/A</v>
          </cell>
          <cell r="BP227" t="e">
            <v>#N/A</v>
          </cell>
          <cell r="BQ227" t="e">
            <v>#N/A</v>
          </cell>
          <cell r="BR227" t="e">
            <v>#N/A</v>
          </cell>
          <cell r="BS227" t="e">
            <v>#N/A</v>
          </cell>
          <cell r="BT227" t="e">
            <v>#N/A</v>
          </cell>
          <cell r="BU227" t="e">
            <v>#N/A</v>
          </cell>
        </row>
        <row r="228">
          <cell r="B228">
            <v>3454.23046875</v>
          </cell>
          <cell r="C228">
            <v>9.82080078125</v>
          </cell>
          <cell r="D228">
            <v>3464.05126953125</v>
          </cell>
          <cell r="E228">
            <v>674.49175130254719</v>
          </cell>
          <cell r="F228">
            <v>675.30568983166961</v>
          </cell>
          <cell r="G228">
            <v>2.8431226202471379E-3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A228" t="e">
            <v>#N/A</v>
          </cell>
          <cell r="AB228" t="e">
            <v>#N/A</v>
          </cell>
          <cell r="AC228" t="e">
            <v>#N/A</v>
          </cell>
          <cell r="AD228" t="e">
            <v>#N/A</v>
          </cell>
          <cell r="AE228" t="e">
            <v>#N/A</v>
          </cell>
          <cell r="AF228" t="e">
            <v>#N/A</v>
          </cell>
          <cell r="AG228" t="e">
            <v>#N/A</v>
          </cell>
          <cell r="AH228" t="e">
            <v>#N/A</v>
          </cell>
          <cell r="AI228" t="e">
            <v>#N/A</v>
          </cell>
          <cell r="AJ228" t="e">
            <v>#N/A</v>
          </cell>
          <cell r="AK228" t="e">
            <v>#N/A</v>
          </cell>
          <cell r="AL228" t="e">
            <v>#N/A</v>
          </cell>
          <cell r="AM228" t="e">
            <v>#N/A</v>
          </cell>
          <cell r="AN228" t="e">
            <v>#N/A</v>
          </cell>
          <cell r="AO228" t="e">
            <v>#N/A</v>
          </cell>
          <cell r="AP228" t="e">
            <v>#N/A</v>
          </cell>
          <cell r="AQ228" t="e">
            <v>#N/A</v>
          </cell>
          <cell r="AR228" t="e">
            <v>#N/A</v>
          </cell>
          <cell r="AS228" t="e">
            <v>#N/A</v>
          </cell>
          <cell r="AT228" t="e">
            <v>#N/A</v>
          </cell>
          <cell r="AU228" t="e">
            <v>#N/A</v>
          </cell>
          <cell r="AV228" t="e">
            <v>#N/A</v>
          </cell>
          <cell r="AW228" t="e">
            <v>#N/A</v>
          </cell>
          <cell r="AX228" t="e">
            <v>#N/A</v>
          </cell>
          <cell r="AY228" t="e">
            <v>#N/A</v>
          </cell>
          <cell r="AZ228" t="e">
            <v>#N/A</v>
          </cell>
          <cell r="BA228" t="e">
            <v>#N/A</v>
          </cell>
          <cell r="BB228" t="e">
            <v>#N/A</v>
          </cell>
          <cell r="BC228" t="e">
            <v>#N/A</v>
          </cell>
          <cell r="BD228" t="e">
            <v>#N/A</v>
          </cell>
          <cell r="BE228" t="e">
            <v>#N/A</v>
          </cell>
          <cell r="BF228" t="e">
            <v>#N/A</v>
          </cell>
          <cell r="BG228" t="e">
            <v>#N/A</v>
          </cell>
          <cell r="BH228" t="e">
            <v>#N/A</v>
          </cell>
          <cell r="BI228" t="e">
            <v>#N/A</v>
          </cell>
          <cell r="BJ228" t="e">
            <v>#N/A</v>
          </cell>
          <cell r="BK228" t="e">
            <v>#N/A</v>
          </cell>
          <cell r="BL228" t="e">
            <v>#N/A</v>
          </cell>
          <cell r="BM228" t="e">
            <v>#N/A</v>
          </cell>
          <cell r="BN228" t="e">
            <v>#N/A</v>
          </cell>
          <cell r="BO228" t="e">
            <v>#N/A</v>
          </cell>
          <cell r="BP228" t="e">
            <v>#N/A</v>
          </cell>
          <cell r="BQ228" t="e">
            <v>#N/A</v>
          </cell>
          <cell r="BR228" t="e">
            <v>#N/A</v>
          </cell>
          <cell r="BS228" t="e">
            <v>#N/A</v>
          </cell>
          <cell r="BT228" t="e">
            <v>#N/A</v>
          </cell>
          <cell r="BU228" t="e">
            <v>#N/A</v>
          </cell>
        </row>
        <row r="229">
          <cell r="B229">
            <v>3492.27880859375</v>
          </cell>
          <cell r="C229">
            <v>9.61328125</v>
          </cell>
          <cell r="D229">
            <v>3501.89208984375</v>
          </cell>
          <cell r="E229">
            <v>677.9840301111409</v>
          </cell>
          <cell r="F229">
            <v>678.80758192151336</v>
          </cell>
          <cell r="G229">
            <v>2.7527244463826238E-3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A229" t="e">
            <v>#N/A</v>
          </cell>
          <cell r="AB229" t="e">
            <v>#N/A</v>
          </cell>
          <cell r="AC229" t="e">
            <v>#N/A</v>
          </cell>
          <cell r="AD229" t="e">
            <v>#N/A</v>
          </cell>
          <cell r="AE229" t="e">
            <v>#N/A</v>
          </cell>
          <cell r="AF229" t="e">
            <v>#N/A</v>
          </cell>
          <cell r="AG229" t="e">
            <v>#N/A</v>
          </cell>
          <cell r="AH229" t="e">
            <v>#N/A</v>
          </cell>
          <cell r="AI229" t="e">
            <v>#N/A</v>
          </cell>
          <cell r="AJ229" t="e">
            <v>#N/A</v>
          </cell>
          <cell r="AK229" t="e">
            <v>#N/A</v>
          </cell>
          <cell r="AL229" t="e">
            <v>#N/A</v>
          </cell>
          <cell r="AM229" t="e">
            <v>#N/A</v>
          </cell>
          <cell r="AN229" t="e">
            <v>#N/A</v>
          </cell>
          <cell r="AO229" t="e">
            <v>#N/A</v>
          </cell>
          <cell r="AP229" t="e">
            <v>#N/A</v>
          </cell>
          <cell r="AQ229" t="e">
            <v>#N/A</v>
          </cell>
          <cell r="AR229" t="e">
            <v>#N/A</v>
          </cell>
          <cell r="AS229" t="e">
            <v>#N/A</v>
          </cell>
          <cell r="AT229" t="e">
            <v>#N/A</v>
          </cell>
          <cell r="AU229" t="e">
            <v>#N/A</v>
          </cell>
          <cell r="AV229" t="e">
            <v>#N/A</v>
          </cell>
          <cell r="AW229" t="e">
            <v>#N/A</v>
          </cell>
          <cell r="AX229" t="e">
            <v>#N/A</v>
          </cell>
          <cell r="AY229" t="e">
            <v>#N/A</v>
          </cell>
          <cell r="AZ229" t="e">
            <v>#N/A</v>
          </cell>
          <cell r="BA229" t="e">
            <v>#N/A</v>
          </cell>
          <cell r="BB229" t="e">
            <v>#N/A</v>
          </cell>
          <cell r="BC229" t="e">
            <v>#N/A</v>
          </cell>
          <cell r="BD229" t="e">
            <v>#N/A</v>
          </cell>
          <cell r="BE229" t="e">
            <v>#N/A</v>
          </cell>
          <cell r="BF229" t="e">
            <v>#N/A</v>
          </cell>
          <cell r="BG229" t="e">
            <v>#N/A</v>
          </cell>
          <cell r="BH229" t="e">
            <v>#N/A</v>
          </cell>
          <cell r="BI229" t="e">
            <v>#N/A</v>
          </cell>
          <cell r="BJ229" t="e">
            <v>#N/A</v>
          </cell>
          <cell r="BK229" t="e">
            <v>#N/A</v>
          </cell>
          <cell r="BL229" t="e">
            <v>#N/A</v>
          </cell>
          <cell r="BM229" t="e">
            <v>#N/A</v>
          </cell>
          <cell r="BN229" t="e">
            <v>#N/A</v>
          </cell>
          <cell r="BO229" t="e">
            <v>#N/A</v>
          </cell>
          <cell r="BP229" t="e">
            <v>#N/A</v>
          </cell>
          <cell r="BQ229" t="e">
            <v>#N/A</v>
          </cell>
          <cell r="BR229" t="e">
            <v>#N/A</v>
          </cell>
          <cell r="BS229" t="e">
            <v>#N/A</v>
          </cell>
          <cell r="BT229" t="e">
            <v>#N/A</v>
          </cell>
          <cell r="BU229" t="e">
            <v>#N/A</v>
          </cell>
        </row>
        <row r="230">
          <cell r="B230">
            <v>3493.744140625</v>
          </cell>
          <cell r="C230">
            <v>9.463134765625</v>
          </cell>
          <cell r="D230">
            <v>3503.207275390625</v>
          </cell>
          <cell r="E230">
            <v>681.47777425176594</v>
          </cell>
          <cell r="F230">
            <v>682.31078919690401</v>
          </cell>
          <cell r="G230">
            <v>2.7085940998335754E-3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 t="e">
            <v>#N/A</v>
          </cell>
          <cell r="T230" t="e">
            <v>#N/A</v>
          </cell>
          <cell r="U230" t="e">
            <v>#N/A</v>
          </cell>
          <cell r="V230" t="e">
            <v>#N/A</v>
          </cell>
          <cell r="W230" t="e">
            <v>#N/A</v>
          </cell>
          <cell r="X230" t="e">
            <v>#N/A</v>
          </cell>
          <cell r="Y230" t="e">
            <v>#N/A</v>
          </cell>
          <cell r="Z230" t="e">
            <v>#N/A</v>
          </cell>
          <cell r="AA230" t="e">
            <v>#N/A</v>
          </cell>
          <cell r="AB230" t="e">
            <v>#N/A</v>
          </cell>
          <cell r="AC230" t="e">
            <v>#N/A</v>
          </cell>
          <cell r="AD230" t="e">
            <v>#N/A</v>
          </cell>
          <cell r="AE230" t="e">
            <v>#N/A</v>
          </cell>
          <cell r="AF230" t="e">
            <v>#N/A</v>
          </cell>
          <cell r="AG230" t="e">
            <v>#N/A</v>
          </cell>
          <cell r="AH230" t="e">
            <v>#N/A</v>
          </cell>
          <cell r="AI230" t="e">
            <v>#N/A</v>
          </cell>
          <cell r="AJ230" t="e">
            <v>#N/A</v>
          </cell>
          <cell r="AK230" t="e">
            <v>#N/A</v>
          </cell>
          <cell r="AL230" t="e">
            <v>#N/A</v>
          </cell>
          <cell r="AM230" t="e">
            <v>#N/A</v>
          </cell>
          <cell r="AN230" t="e">
            <v>#N/A</v>
          </cell>
          <cell r="AO230" t="e">
            <v>#N/A</v>
          </cell>
          <cell r="AP230" t="e">
            <v>#N/A</v>
          </cell>
          <cell r="AQ230" t="e">
            <v>#N/A</v>
          </cell>
          <cell r="AR230" t="e">
            <v>#N/A</v>
          </cell>
          <cell r="AS230" t="e">
            <v>#N/A</v>
          </cell>
          <cell r="AT230" t="e">
            <v>#N/A</v>
          </cell>
          <cell r="AU230" t="e">
            <v>#N/A</v>
          </cell>
          <cell r="AV230" t="e">
            <v>#N/A</v>
          </cell>
          <cell r="AW230" t="e">
            <v>#N/A</v>
          </cell>
          <cell r="AX230" t="e">
            <v>#N/A</v>
          </cell>
          <cell r="AY230" t="e">
            <v>#N/A</v>
          </cell>
          <cell r="AZ230" t="e">
            <v>#N/A</v>
          </cell>
          <cell r="BA230" t="e">
            <v>#N/A</v>
          </cell>
          <cell r="BB230" t="e">
            <v>#N/A</v>
          </cell>
          <cell r="BC230" t="e">
            <v>#N/A</v>
          </cell>
          <cell r="BD230" t="e">
            <v>#N/A</v>
          </cell>
          <cell r="BE230" t="e">
            <v>#N/A</v>
          </cell>
          <cell r="BF230" t="e">
            <v>#N/A</v>
          </cell>
          <cell r="BG230" t="e">
            <v>#N/A</v>
          </cell>
          <cell r="BH230" t="e">
            <v>#N/A</v>
          </cell>
          <cell r="BI230" t="e">
            <v>#N/A</v>
          </cell>
          <cell r="BJ230" t="e">
            <v>#N/A</v>
          </cell>
          <cell r="BK230" t="e">
            <v>#N/A</v>
          </cell>
          <cell r="BL230" t="e">
            <v>#N/A</v>
          </cell>
          <cell r="BM230" t="e">
            <v>#N/A</v>
          </cell>
          <cell r="BN230" t="e">
            <v>#N/A</v>
          </cell>
          <cell r="BO230" t="e">
            <v>#N/A</v>
          </cell>
          <cell r="BP230" t="e">
            <v>#N/A</v>
          </cell>
          <cell r="BQ230" t="e">
            <v>#N/A</v>
          </cell>
          <cell r="BR230" t="e">
            <v>#N/A</v>
          </cell>
          <cell r="BS230" t="e">
            <v>#N/A</v>
          </cell>
          <cell r="BT230" t="e">
            <v>#N/A</v>
          </cell>
          <cell r="BU230" t="e">
            <v>#N/A</v>
          </cell>
        </row>
        <row r="231">
          <cell r="B231">
            <v>3489.84912109375</v>
          </cell>
          <cell r="C231">
            <v>9.498779296875</v>
          </cell>
          <cell r="D231">
            <v>3499.347900390625</v>
          </cell>
          <cell r="E231">
            <v>684.96762337285963</v>
          </cell>
          <cell r="F231">
            <v>685.81013709729461</v>
          </cell>
          <cell r="G231">
            <v>2.7218309351717753E-3</v>
          </cell>
          <cell r="H231" t="e">
            <v>#N/A</v>
          </cell>
          <cell r="I231" t="e">
            <v>#N/A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  <cell r="O231" t="e">
            <v>#N/A</v>
          </cell>
          <cell r="P231" t="e">
            <v>#N/A</v>
          </cell>
          <cell r="Q231" t="e">
            <v>#N/A</v>
          </cell>
          <cell r="R231" t="e">
            <v>#N/A</v>
          </cell>
          <cell r="S231" t="e">
            <v>#N/A</v>
          </cell>
          <cell r="T231" t="e">
            <v>#N/A</v>
          </cell>
          <cell r="U231" t="e">
            <v>#N/A</v>
          </cell>
          <cell r="V231" t="e">
            <v>#N/A</v>
          </cell>
          <cell r="W231" t="e">
            <v>#N/A</v>
          </cell>
          <cell r="X231" t="e">
            <v>#N/A</v>
          </cell>
          <cell r="Y231" t="e">
            <v>#N/A</v>
          </cell>
          <cell r="Z231" t="e">
            <v>#N/A</v>
          </cell>
          <cell r="AA231" t="e">
            <v>#N/A</v>
          </cell>
          <cell r="AB231" t="e">
            <v>#N/A</v>
          </cell>
          <cell r="AC231" t="e">
            <v>#N/A</v>
          </cell>
          <cell r="AD231" t="e">
            <v>#N/A</v>
          </cell>
          <cell r="AE231" t="e">
            <v>#N/A</v>
          </cell>
          <cell r="AF231" t="e">
            <v>#N/A</v>
          </cell>
          <cell r="AG231" t="e">
            <v>#N/A</v>
          </cell>
          <cell r="AH231" t="e">
            <v>#N/A</v>
          </cell>
          <cell r="AI231" t="e">
            <v>#N/A</v>
          </cell>
          <cell r="AJ231" t="e">
            <v>#N/A</v>
          </cell>
          <cell r="AK231" t="e">
            <v>#N/A</v>
          </cell>
          <cell r="AL231" t="e">
            <v>#N/A</v>
          </cell>
          <cell r="AM231" t="e">
            <v>#N/A</v>
          </cell>
          <cell r="AN231" t="e">
            <v>#N/A</v>
          </cell>
          <cell r="AO231" t="e">
            <v>#N/A</v>
          </cell>
          <cell r="AP231" t="e">
            <v>#N/A</v>
          </cell>
          <cell r="AQ231" t="e">
            <v>#N/A</v>
          </cell>
          <cell r="AR231" t="e">
            <v>#N/A</v>
          </cell>
          <cell r="AS231" t="e">
            <v>#N/A</v>
          </cell>
          <cell r="AT231" t="e">
            <v>#N/A</v>
          </cell>
          <cell r="AU231" t="e">
            <v>#N/A</v>
          </cell>
          <cell r="AV231" t="e">
            <v>#N/A</v>
          </cell>
          <cell r="AW231" t="e">
            <v>#N/A</v>
          </cell>
          <cell r="AX231" t="e">
            <v>#N/A</v>
          </cell>
          <cell r="AY231" t="e">
            <v>#N/A</v>
          </cell>
          <cell r="AZ231" t="e">
            <v>#N/A</v>
          </cell>
          <cell r="BA231" t="e">
            <v>#N/A</v>
          </cell>
          <cell r="BB231" t="e">
            <v>#N/A</v>
          </cell>
          <cell r="BC231" t="e">
            <v>#N/A</v>
          </cell>
          <cell r="BD231" t="e">
            <v>#N/A</v>
          </cell>
          <cell r="BE231" t="e">
            <v>#N/A</v>
          </cell>
          <cell r="BF231" t="e">
            <v>#N/A</v>
          </cell>
          <cell r="BG231" t="e">
            <v>#N/A</v>
          </cell>
          <cell r="BH231" t="e">
            <v>#N/A</v>
          </cell>
          <cell r="BI231" t="e">
            <v>#N/A</v>
          </cell>
          <cell r="BJ231" t="e">
            <v>#N/A</v>
          </cell>
          <cell r="BK231" t="e">
            <v>#N/A</v>
          </cell>
          <cell r="BL231" t="e">
            <v>#N/A</v>
          </cell>
          <cell r="BM231" t="e">
            <v>#N/A</v>
          </cell>
          <cell r="BN231" t="e">
            <v>#N/A</v>
          </cell>
          <cell r="BO231" t="e">
            <v>#N/A</v>
          </cell>
          <cell r="BP231" t="e">
            <v>#N/A</v>
          </cell>
          <cell r="BQ231" t="e">
            <v>#N/A</v>
          </cell>
          <cell r="BR231" t="e">
            <v>#N/A</v>
          </cell>
          <cell r="BS231" t="e">
            <v>#N/A</v>
          </cell>
          <cell r="BT231" t="e">
            <v>#N/A</v>
          </cell>
          <cell r="BU231" t="e">
            <v>#N/A</v>
          </cell>
        </row>
        <row r="232">
          <cell r="B232">
            <v>3500.5771484375</v>
          </cell>
          <cell r="C232">
            <v>9.250244140625</v>
          </cell>
          <cell r="D232">
            <v>3509.827392578125</v>
          </cell>
          <cell r="E232">
            <v>688.46820052129715</v>
          </cell>
          <cell r="F232">
            <v>689.31996448987275</v>
          </cell>
          <cell r="G232">
            <v>2.642491151710195E-3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 t="e">
            <v>#N/A</v>
          </cell>
          <cell r="Z232" t="e">
            <v>#N/A</v>
          </cell>
          <cell r="AA232" t="e">
            <v>#N/A</v>
          </cell>
          <cell r="AB232" t="e">
            <v>#N/A</v>
          </cell>
          <cell r="AC232" t="e">
            <v>#N/A</v>
          </cell>
          <cell r="AD232" t="e">
            <v>#N/A</v>
          </cell>
          <cell r="AE232" t="e">
            <v>#N/A</v>
          </cell>
          <cell r="AF232" t="e">
            <v>#N/A</v>
          </cell>
          <cell r="AG232" t="e">
            <v>#N/A</v>
          </cell>
          <cell r="AH232" t="e">
            <v>#N/A</v>
          </cell>
          <cell r="AI232" t="e">
            <v>#N/A</v>
          </cell>
          <cell r="AJ232" t="e">
            <v>#N/A</v>
          </cell>
          <cell r="AK232" t="e">
            <v>#N/A</v>
          </cell>
          <cell r="AL232" t="e">
            <v>#N/A</v>
          </cell>
          <cell r="AM232" t="e">
            <v>#N/A</v>
          </cell>
          <cell r="AN232" t="e">
            <v>#N/A</v>
          </cell>
          <cell r="AO232" t="e">
            <v>#N/A</v>
          </cell>
          <cell r="AP232" t="e">
            <v>#N/A</v>
          </cell>
          <cell r="AQ232" t="e">
            <v>#N/A</v>
          </cell>
          <cell r="AR232" t="e">
            <v>#N/A</v>
          </cell>
          <cell r="AS232" t="e">
            <v>#N/A</v>
          </cell>
          <cell r="AT232" t="e">
            <v>#N/A</v>
          </cell>
          <cell r="AU232" t="e">
            <v>#N/A</v>
          </cell>
          <cell r="AV232" t="e">
            <v>#N/A</v>
          </cell>
          <cell r="AW232" t="e">
            <v>#N/A</v>
          </cell>
          <cell r="AX232" t="e">
            <v>#N/A</v>
          </cell>
          <cell r="AY232" t="e">
            <v>#N/A</v>
          </cell>
          <cell r="AZ232" t="e">
            <v>#N/A</v>
          </cell>
          <cell r="BA232" t="e">
            <v>#N/A</v>
          </cell>
          <cell r="BB232" t="e">
            <v>#N/A</v>
          </cell>
          <cell r="BC232" t="e">
            <v>#N/A</v>
          </cell>
          <cell r="BD232" t="e">
            <v>#N/A</v>
          </cell>
          <cell r="BE232" t="e">
            <v>#N/A</v>
          </cell>
          <cell r="BF232" t="e">
            <v>#N/A</v>
          </cell>
          <cell r="BG232" t="e">
            <v>#N/A</v>
          </cell>
          <cell r="BH232" t="e">
            <v>#N/A</v>
          </cell>
          <cell r="BI232" t="e">
            <v>#N/A</v>
          </cell>
          <cell r="BJ232" t="e">
            <v>#N/A</v>
          </cell>
          <cell r="BK232" t="e">
            <v>#N/A</v>
          </cell>
          <cell r="BL232" t="e">
            <v>#N/A</v>
          </cell>
          <cell r="BM232" t="e">
            <v>#N/A</v>
          </cell>
          <cell r="BN232" t="e">
            <v>#N/A</v>
          </cell>
          <cell r="BO232" t="e">
            <v>#N/A</v>
          </cell>
          <cell r="BP232" t="e">
            <v>#N/A</v>
          </cell>
          <cell r="BQ232" t="e">
            <v>#N/A</v>
          </cell>
          <cell r="BR232" t="e">
            <v>#N/A</v>
          </cell>
          <cell r="BS232" t="e">
            <v>#N/A</v>
          </cell>
          <cell r="BT232" t="e">
            <v>#N/A</v>
          </cell>
          <cell r="BU232" t="e">
            <v>#N/A</v>
          </cell>
        </row>
        <row r="233">
          <cell r="B233">
            <v>3493.349853515625</v>
          </cell>
          <cell r="C233">
            <v>9.07763671875</v>
          </cell>
          <cell r="D233">
            <v>3502.427490234375</v>
          </cell>
          <cell r="E233">
            <v>691.96155037481276</v>
          </cell>
          <cell r="F233">
            <v>692.82239198010711</v>
          </cell>
          <cell r="G233">
            <v>2.5985478407249936E-3</v>
          </cell>
          <cell r="H233" t="e">
            <v>#N/A</v>
          </cell>
          <cell r="I233" t="e">
            <v>#N/A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  <cell r="O233" t="e">
            <v>#N/A</v>
          </cell>
          <cell r="P233" t="e">
            <v>#N/A</v>
          </cell>
          <cell r="Q233" t="e">
            <v>#N/A</v>
          </cell>
          <cell r="R233" t="e">
            <v>#N/A</v>
          </cell>
          <cell r="S233" t="e">
            <v>#N/A</v>
          </cell>
          <cell r="T233" t="e">
            <v>#N/A</v>
          </cell>
          <cell r="U233" t="e">
            <v>#N/A</v>
          </cell>
          <cell r="V233" t="e">
            <v>#N/A</v>
          </cell>
          <cell r="W233" t="e">
            <v>#N/A</v>
          </cell>
          <cell r="X233" t="e">
            <v>#N/A</v>
          </cell>
          <cell r="Y233" t="e">
            <v>#N/A</v>
          </cell>
          <cell r="Z233" t="e">
            <v>#N/A</v>
          </cell>
          <cell r="AA233" t="e">
            <v>#N/A</v>
          </cell>
          <cell r="AB233" t="e">
            <v>#N/A</v>
          </cell>
          <cell r="AC233" t="e">
            <v>#N/A</v>
          </cell>
          <cell r="AD233" t="e">
            <v>#N/A</v>
          </cell>
          <cell r="AE233" t="e">
            <v>#N/A</v>
          </cell>
          <cell r="AF233" t="e">
            <v>#N/A</v>
          </cell>
          <cell r="AG233" t="e">
            <v>#N/A</v>
          </cell>
          <cell r="AH233" t="e">
            <v>#N/A</v>
          </cell>
          <cell r="AI233" t="e">
            <v>#N/A</v>
          </cell>
          <cell r="AJ233" t="e">
            <v>#N/A</v>
          </cell>
          <cell r="AK233" t="e">
            <v>#N/A</v>
          </cell>
          <cell r="AL233" t="e">
            <v>#N/A</v>
          </cell>
          <cell r="AM233" t="e">
            <v>#N/A</v>
          </cell>
          <cell r="AN233" t="e">
            <v>#N/A</v>
          </cell>
          <cell r="AO233" t="e">
            <v>#N/A</v>
          </cell>
          <cell r="AP233" t="e">
            <v>#N/A</v>
          </cell>
          <cell r="AQ233" t="e">
            <v>#N/A</v>
          </cell>
          <cell r="AR233" t="e">
            <v>#N/A</v>
          </cell>
          <cell r="AS233" t="e">
            <v>#N/A</v>
          </cell>
          <cell r="AT233" t="e">
            <v>#N/A</v>
          </cell>
          <cell r="AU233" t="e">
            <v>#N/A</v>
          </cell>
          <cell r="AV233" t="e">
            <v>#N/A</v>
          </cell>
          <cell r="AW233" t="e">
            <v>#N/A</v>
          </cell>
          <cell r="AX233" t="e">
            <v>#N/A</v>
          </cell>
          <cell r="AY233" t="e">
            <v>#N/A</v>
          </cell>
          <cell r="AZ233" t="e">
            <v>#N/A</v>
          </cell>
          <cell r="BA233" t="e">
            <v>#N/A</v>
          </cell>
          <cell r="BB233" t="e">
            <v>#N/A</v>
          </cell>
          <cell r="BC233" t="e">
            <v>#N/A</v>
          </cell>
          <cell r="BD233" t="e">
            <v>#N/A</v>
          </cell>
          <cell r="BE233" t="e">
            <v>#N/A</v>
          </cell>
          <cell r="BF233" t="e">
            <v>#N/A</v>
          </cell>
          <cell r="BG233" t="e">
            <v>#N/A</v>
          </cell>
          <cell r="BH233" t="e">
            <v>#N/A</v>
          </cell>
          <cell r="BI233" t="e">
            <v>#N/A</v>
          </cell>
          <cell r="BJ233" t="e">
            <v>#N/A</v>
          </cell>
          <cell r="BK233" t="e">
            <v>#N/A</v>
          </cell>
          <cell r="BL233" t="e">
            <v>#N/A</v>
          </cell>
          <cell r="BM233" t="e">
            <v>#N/A</v>
          </cell>
          <cell r="BN233" t="e">
            <v>#N/A</v>
          </cell>
          <cell r="BO233" t="e">
            <v>#N/A</v>
          </cell>
          <cell r="BP233" t="e">
            <v>#N/A</v>
          </cell>
          <cell r="BQ233" t="e">
            <v>#N/A</v>
          </cell>
          <cell r="BR233" t="e">
            <v>#N/A</v>
          </cell>
          <cell r="BS233" t="e">
            <v>#N/A</v>
          </cell>
          <cell r="BT233" t="e">
            <v>#N/A</v>
          </cell>
          <cell r="BU233" t="e">
            <v>#N/A</v>
          </cell>
        </row>
        <row r="234">
          <cell r="B234">
            <v>3484.63330078125</v>
          </cell>
          <cell r="C234">
            <v>9.2236328125</v>
          </cell>
          <cell r="D234">
            <v>3493.85693359375</v>
          </cell>
          <cell r="E234">
            <v>695.44618367559406</v>
          </cell>
          <cell r="F234">
            <v>696.31624891370086</v>
          </cell>
          <cell r="G234">
            <v>2.6469450344838506E-3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 t="e">
            <v>#N/A</v>
          </cell>
          <cell r="Z234" t="e">
            <v>#N/A</v>
          </cell>
          <cell r="AA234" t="e">
            <v>#N/A</v>
          </cell>
          <cell r="AB234" t="e">
            <v>#N/A</v>
          </cell>
          <cell r="AC234" t="e">
            <v>#N/A</v>
          </cell>
          <cell r="AD234" t="e">
            <v>#N/A</v>
          </cell>
          <cell r="AE234" t="e">
            <v>#N/A</v>
          </cell>
          <cell r="AF234" t="e">
            <v>#N/A</v>
          </cell>
          <cell r="AG234" t="e">
            <v>#N/A</v>
          </cell>
          <cell r="AH234" t="e">
            <v>#N/A</v>
          </cell>
          <cell r="AI234" t="e">
            <v>#N/A</v>
          </cell>
          <cell r="AJ234" t="e">
            <v>#N/A</v>
          </cell>
          <cell r="AK234" t="e">
            <v>#N/A</v>
          </cell>
          <cell r="AL234" t="e">
            <v>#N/A</v>
          </cell>
          <cell r="AM234" t="e">
            <v>#N/A</v>
          </cell>
          <cell r="AN234" t="e">
            <v>#N/A</v>
          </cell>
          <cell r="AO234" t="e">
            <v>#N/A</v>
          </cell>
          <cell r="AP234" t="e">
            <v>#N/A</v>
          </cell>
          <cell r="AQ234" t="e">
            <v>#N/A</v>
          </cell>
          <cell r="AR234" t="e">
            <v>#N/A</v>
          </cell>
          <cell r="AS234" t="e">
            <v>#N/A</v>
          </cell>
          <cell r="AT234" t="e">
            <v>#N/A</v>
          </cell>
          <cell r="AU234" t="e">
            <v>#N/A</v>
          </cell>
          <cell r="AV234" t="e">
            <v>#N/A</v>
          </cell>
          <cell r="AW234" t="e">
            <v>#N/A</v>
          </cell>
          <cell r="AX234" t="e">
            <v>#N/A</v>
          </cell>
          <cell r="AY234" t="e">
            <v>#N/A</v>
          </cell>
          <cell r="AZ234" t="e">
            <v>#N/A</v>
          </cell>
          <cell r="BA234" t="e">
            <v>#N/A</v>
          </cell>
          <cell r="BB234" t="e">
            <v>#N/A</v>
          </cell>
          <cell r="BC234" t="e">
            <v>#N/A</v>
          </cell>
          <cell r="BD234" t="e">
            <v>#N/A</v>
          </cell>
          <cell r="BE234" t="e">
            <v>#N/A</v>
          </cell>
          <cell r="BF234" t="e">
            <v>#N/A</v>
          </cell>
          <cell r="BG234" t="e">
            <v>#N/A</v>
          </cell>
          <cell r="BH234" t="e">
            <v>#N/A</v>
          </cell>
          <cell r="BI234" t="e">
            <v>#N/A</v>
          </cell>
          <cell r="BJ234" t="e">
            <v>#N/A</v>
          </cell>
          <cell r="BK234" t="e">
            <v>#N/A</v>
          </cell>
          <cell r="BL234" t="e">
            <v>#N/A</v>
          </cell>
          <cell r="BM234" t="e">
            <v>#N/A</v>
          </cell>
          <cell r="BN234" t="e">
            <v>#N/A</v>
          </cell>
          <cell r="BO234" t="e">
            <v>#N/A</v>
          </cell>
          <cell r="BP234" t="e">
            <v>#N/A</v>
          </cell>
          <cell r="BQ234" t="e">
            <v>#N/A</v>
          </cell>
          <cell r="BR234" t="e">
            <v>#N/A</v>
          </cell>
          <cell r="BS234" t="e">
            <v>#N/A</v>
          </cell>
          <cell r="BT234" t="e">
            <v>#N/A</v>
          </cell>
          <cell r="BU234" t="e">
            <v>#N/A</v>
          </cell>
        </row>
        <row r="235">
          <cell r="B235">
            <v>3472.24560546875</v>
          </cell>
          <cell r="C235">
            <v>9.68115234375</v>
          </cell>
          <cell r="D235">
            <v>3481.9267578125</v>
          </cell>
          <cell r="E235">
            <v>698.9184292810628</v>
          </cell>
          <cell r="F235">
            <v>699.79817567151338</v>
          </cell>
          <cell r="G235">
            <v>2.7881530985314771E-3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e">
            <v>#N/A</v>
          </cell>
          <cell r="Z235" t="e">
            <v>#N/A</v>
          </cell>
          <cell r="AA235" t="e">
            <v>#N/A</v>
          </cell>
          <cell r="AB235" t="e">
            <v>#N/A</v>
          </cell>
          <cell r="AC235" t="e">
            <v>#N/A</v>
          </cell>
          <cell r="AD235" t="e">
            <v>#N/A</v>
          </cell>
          <cell r="AE235" t="e">
            <v>#N/A</v>
          </cell>
          <cell r="AF235" t="e">
            <v>#N/A</v>
          </cell>
          <cell r="AG235" t="e">
            <v>#N/A</v>
          </cell>
          <cell r="AH235" t="e">
            <v>#N/A</v>
          </cell>
          <cell r="AI235" t="e">
            <v>#N/A</v>
          </cell>
          <cell r="AJ235" t="e">
            <v>#N/A</v>
          </cell>
          <cell r="AK235" t="e">
            <v>#N/A</v>
          </cell>
          <cell r="AL235" t="e">
            <v>#N/A</v>
          </cell>
          <cell r="AM235" t="e">
            <v>#N/A</v>
          </cell>
          <cell r="AN235" t="e">
            <v>#N/A</v>
          </cell>
          <cell r="AO235" t="e">
            <v>#N/A</v>
          </cell>
          <cell r="AP235" t="e">
            <v>#N/A</v>
          </cell>
          <cell r="AQ235" t="e">
            <v>#N/A</v>
          </cell>
          <cell r="AR235" t="e">
            <v>#N/A</v>
          </cell>
          <cell r="AS235" t="e">
            <v>#N/A</v>
          </cell>
          <cell r="AT235" t="e">
            <v>#N/A</v>
          </cell>
          <cell r="AU235" t="e">
            <v>#N/A</v>
          </cell>
          <cell r="AV235" t="e">
            <v>#N/A</v>
          </cell>
          <cell r="AW235" t="e">
            <v>#N/A</v>
          </cell>
          <cell r="AX235" t="e">
            <v>#N/A</v>
          </cell>
          <cell r="AY235" t="e">
            <v>#N/A</v>
          </cell>
          <cell r="AZ235" t="e">
            <v>#N/A</v>
          </cell>
          <cell r="BA235" t="e">
            <v>#N/A</v>
          </cell>
          <cell r="BB235" t="e">
            <v>#N/A</v>
          </cell>
          <cell r="BC235" t="e">
            <v>#N/A</v>
          </cell>
          <cell r="BD235" t="e">
            <v>#N/A</v>
          </cell>
          <cell r="BE235" t="e">
            <v>#N/A</v>
          </cell>
          <cell r="BF235" t="e">
            <v>#N/A</v>
          </cell>
          <cell r="BG235" t="e">
            <v>#N/A</v>
          </cell>
          <cell r="BH235" t="e">
            <v>#N/A</v>
          </cell>
          <cell r="BI235" t="e">
            <v>#N/A</v>
          </cell>
          <cell r="BJ235" t="e">
            <v>#N/A</v>
          </cell>
          <cell r="BK235" t="e">
            <v>#N/A</v>
          </cell>
          <cell r="BL235" t="e">
            <v>#N/A</v>
          </cell>
          <cell r="BM235" t="e">
            <v>#N/A</v>
          </cell>
          <cell r="BN235" t="e">
            <v>#N/A</v>
          </cell>
          <cell r="BO235" t="e">
            <v>#N/A</v>
          </cell>
          <cell r="BP235" t="e">
            <v>#N/A</v>
          </cell>
          <cell r="BQ235" t="e">
            <v>#N/A</v>
          </cell>
          <cell r="BR235" t="e">
            <v>#N/A</v>
          </cell>
          <cell r="BS235" t="e">
            <v>#N/A</v>
          </cell>
          <cell r="BT235" t="e">
            <v>#N/A</v>
          </cell>
          <cell r="BU235" t="e">
            <v>#N/A</v>
          </cell>
        </row>
        <row r="236">
          <cell r="B236">
            <v>3477.599853515625</v>
          </cell>
          <cell r="C236">
            <v>9.0673828125</v>
          </cell>
          <cell r="D236">
            <v>3486.667236328125</v>
          </cell>
          <cell r="E236">
            <v>702.39602913457838</v>
          </cell>
          <cell r="F236">
            <v>703.28484290784149</v>
          </cell>
          <cell r="G236">
            <v>2.6073680683341045E-3</v>
          </cell>
          <cell r="H236" t="e">
            <v>#N/A</v>
          </cell>
          <cell r="I236" t="e">
            <v>#N/A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  <cell r="O236" t="e">
            <v>#N/A</v>
          </cell>
          <cell r="P236" t="e">
            <v>#N/A</v>
          </cell>
          <cell r="Q236" t="e">
            <v>#N/A</v>
          </cell>
          <cell r="R236" t="e">
            <v>#N/A</v>
          </cell>
          <cell r="S236" t="e">
            <v>#N/A</v>
          </cell>
          <cell r="T236" t="e">
            <v>#N/A</v>
          </cell>
          <cell r="U236" t="e">
            <v>#N/A</v>
          </cell>
          <cell r="V236" t="e">
            <v>#N/A</v>
          </cell>
          <cell r="W236" t="e">
            <v>#N/A</v>
          </cell>
          <cell r="X236" t="e">
            <v>#N/A</v>
          </cell>
          <cell r="Y236" t="e">
            <v>#N/A</v>
          </cell>
          <cell r="Z236" t="e">
            <v>#N/A</v>
          </cell>
          <cell r="AA236" t="e">
            <v>#N/A</v>
          </cell>
          <cell r="AB236" t="e">
            <v>#N/A</v>
          </cell>
          <cell r="AC236" t="e">
            <v>#N/A</v>
          </cell>
          <cell r="AD236" t="e">
            <v>#N/A</v>
          </cell>
          <cell r="AE236" t="e">
            <v>#N/A</v>
          </cell>
          <cell r="AF236" t="e">
            <v>#N/A</v>
          </cell>
          <cell r="AG236" t="e">
            <v>#N/A</v>
          </cell>
          <cell r="AH236" t="e">
            <v>#N/A</v>
          </cell>
          <cell r="AI236" t="e">
            <v>#N/A</v>
          </cell>
          <cell r="AJ236" t="e">
            <v>#N/A</v>
          </cell>
          <cell r="AK236" t="e">
            <v>#N/A</v>
          </cell>
          <cell r="AL236" t="e">
            <v>#N/A</v>
          </cell>
          <cell r="AM236" t="e">
            <v>#N/A</v>
          </cell>
          <cell r="AN236" t="e">
            <v>#N/A</v>
          </cell>
          <cell r="AO236" t="e">
            <v>#N/A</v>
          </cell>
          <cell r="AP236" t="e">
            <v>#N/A</v>
          </cell>
          <cell r="AQ236" t="e">
            <v>#N/A</v>
          </cell>
          <cell r="AR236" t="e">
            <v>#N/A</v>
          </cell>
          <cell r="AS236" t="e">
            <v>#N/A</v>
          </cell>
          <cell r="AT236" t="e">
            <v>#N/A</v>
          </cell>
          <cell r="AU236" t="e">
            <v>#N/A</v>
          </cell>
          <cell r="AV236" t="e">
            <v>#N/A</v>
          </cell>
          <cell r="AW236" t="e">
            <v>#N/A</v>
          </cell>
          <cell r="AX236" t="e">
            <v>#N/A</v>
          </cell>
          <cell r="AY236" t="e">
            <v>#N/A</v>
          </cell>
          <cell r="AZ236" t="e">
            <v>#N/A</v>
          </cell>
          <cell r="BA236" t="e">
            <v>#N/A</v>
          </cell>
          <cell r="BB236" t="e">
            <v>#N/A</v>
          </cell>
          <cell r="BC236" t="e">
            <v>#N/A</v>
          </cell>
          <cell r="BD236" t="e">
            <v>#N/A</v>
          </cell>
          <cell r="BE236" t="e">
            <v>#N/A</v>
          </cell>
          <cell r="BF236" t="e">
            <v>#N/A</v>
          </cell>
          <cell r="BG236" t="e">
            <v>#N/A</v>
          </cell>
          <cell r="BH236" t="e">
            <v>#N/A</v>
          </cell>
          <cell r="BI236" t="e">
            <v>#N/A</v>
          </cell>
          <cell r="BJ236" t="e">
            <v>#N/A</v>
          </cell>
          <cell r="BK236" t="e">
            <v>#N/A</v>
          </cell>
          <cell r="BL236" t="e">
            <v>#N/A</v>
          </cell>
          <cell r="BM236" t="e">
            <v>#N/A</v>
          </cell>
          <cell r="BN236" t="e">
            <v>#N/A</v>
          </cell>
          <cell r="BO236" t="e">
            <v>#N/A</v>
          </cell>
          <cell r="BP236" t="e">
            <v>#N/A</v>
          </cell>
          <cell r="BQ236" t="e">
            <v>#N/A</v>
          </cell>
          <cell r="BR236" t="e">
            <v>#N/A</v>
          </cell>
          <cell r="BS236" t="e">
            <v>#N/A</v>
          </cell>
          <cell r="BT236" t="e">
            <v>#N/A</v>
          </cell>
          <cell r="BU236" t="e">
            <v>#N/A</v>
          </cell>
        </row>
        <row r="237">
          <cell r="B237">
            <v>3466.21630859375</v>
          </cell>
          <cell r="C237">
            <v>9.327392578125</v>
          </cell>
          <cell r="D237">
            <v>3475.543701171875</v>
          </cell>
          <cell r="E237">
            <v>705.86224544317213</v>
          </cell>
          <cell r="F237">
            <v>706.76038660901338</v>
          </cell>
          <cell r="G237">
            <v>2.6909435960472817E-3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 t="e">
            <v>#N/A</v>
          </cell>
          <cell r="Z237" t="e">
            <v>#N/A</v>
          </cell>
          <cell r="AA237" t="e">
            <v>#N/A</v>
          </cell>
          <cell r="AB237" t="e">
            <v>#N/A</v>
          </cell>
          <cell r="AC237" t="e">
            <v>#N/A</v>
          </cell>
          <cell r="AD237" t="e">
            <v>#N/A</v>
          </cell>
          <cell r="AE237" t="e">
            <v>#N/A</v>
          </cell>
          <cell r="AF237" t="e">
            <v>#N/A</v>
          </cell>
          <cell r="AG237" t="e">
            <v>#N/A</v>
          </cell>
          <cell r="AH237" t="e">
            <v>#N/A</v>
          </cell>
          <cell r="AI237" t="e">
            <v>#N/A</v>
          </cell>
          <cell r="AJ237" t="e">
            <v>#N/A</v>
          </cell>
          <cell r="AK237" t="e">
            <v>#N/A</v>
          </cell>
          <cell r="AL237" t="e">
            <v>#N/A</v>
          </cell>
          <cell r="AM237" t="e">
            <v>#N/A</v>
          </cell>
          <cell r="AN237" t="e">
            <v>#N/A</v>
          </cell>
          <cell r="AO237" t="e">
            <v>#N/A</v>
          </cell>
          <cell r="AP237" t="e">
            <v>#N/A</v>
          </cell>
          <cell r="AQ237" t="e">
            <v>#N/A</v>
          </cell>
          <cell r="AR237" t="e">
            <v>#N/A</v>
          </cell>
          <cell r="AS237" t="e">
            <v>#N/A</v>
          </cell>
          <cell r="AT237" t="e">
            <v>#N/A</v>
          </cell>
          <cell r="AU237" t="e">
            <v>#N/A</v>
          </cell>
          <cell r="AV237" t="e">
            <v>#N/A</v>
          </cell>
          <cell r="AW237" t="e">
            <v>#N/A</v>
          </cell>
          <cell r="AX237" t="e">
            <v>#N/A</v>
          </cell>
          <cell r="AY237" t="e">
            <v>#N/A</v>
          </cell>
          <cell r="AZ237" t="e">
            <v>#N/A</v>
          </cell>
          <cell r="BA237" t="e">
            <v>#N/A</v>
          </cell>
          <cell r="BB237" t="e">
            <v>#N/A</v>
          </cell>
          <cell r="BC237" t="e">
            <v>#N/A</v>
          </cell>
          <cell r="BD237" t="e">
            <v>#N/A</v>
          </cell>
          <cell r="BE237" t="e">
            <v>#N/A</v>
          </cell>
          <cell r="BF237" t="e">
            <v>#N/A</v>
          </cell>
          <cell r="BG237" t="e">
            <v>#N/A</v>
          </cell>
          <cell r="BH237" t="e">
            <v>#N/A</v>
          </cell>
          <cell r="BI237" t="e">
            <v>#N/A</v>
          </cell>
          <cell r="BJ237" t="e">
            <v>#N/A</v>
          </cell>
          <cell r="BK237" t="e">
            <v>#N/A</v>
          </cell>
          <cell r="BL237" t="e">
            <v>#N/A</v>
          </cell>
          <cell r="BM237" t="e">
            <v>#N/A</v>
          </cell>
          <cell r="BN237" t="e">
            <v>#N/A</v>
          </cell>
          <cell r="BO237" t="e">
            <v>#N/A</v>
          </cell>
          <cell r="BP237" t="e">
            <v>#N/A</v>
          </cell>
          <cell r="BQ237" t="e">
            <v>#N/A</v>
          </cell>
          <cell r="BR237" t="e">
            <v>#N/A</v>
          </cell>
          <cell r="BS237" t="e">
            <v>#N/A</v>
          </cell>
          <cell r="BT237" t="e">
            <v>#N/A</v>
          </cell>
          <cell r="BU237" t="e">
            <v>#N/A</v>
          </cell>
        </row>
        <row r="238">
          <cell r="B238">
            <v>3713.948486328125</v>
          </cell>
          <cell r="C238">
            <v>7.793701171875</v>
          </cell>
          <cell r="D238">
            <v>3721.7421875</v>
          </cell>
          <cell r="E238">
            <v>709.57619392950028</v>
          </cell>
          <cell r="F238">
            <v>710.48212879651339</v>
          </cell>
          <cell r="G238">
            <v>2.0984946884872952E-3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 t="e">
            <v>#N/A</v>
          </cell>
          <cell r="Z238" t="e">
            <v>#N/A</v>
          </cell>
          <cell r="AA238" t="e">
            <v>#N/A</v>
          </cell>
          <cell r="AB238" t="e">
            <v>#N/A</v>
          </cell>
          <cell r="AC238" t="e">
            <v>#N/A</v>
          </cell>
          <cell r="AD238" t="e">
            <v>#N/A</v>
          </cell>
          <cell r="AE238" t="e">
            <v>#N/A</v>
          </cell>
          <cell r="AF238" t="e">
            <v>#N/A</v>
          </cell>
          <cell r="AG238" t="e">
            <v>#N/A</v>
          </cell>
          <cell r="AH238" t="e">
            <v>#N/A</v>
          </cell>
          <cell r="AI238" t="e">
            <v>#N/A</v>
          </cell>
          <cell r="AJ238" t="e">
            <v>#N/A</v>
          </cell>
          <cell r="AK238" t="e">
            <v>#N/A</v>
          </cell>
          <cell r="AL238" t="e">
            <v>#N/A</v>
          </cell>
          <cell r="AM238" t="e">
            <v>#N/A</v>
          </cell>
          <cell r="AN238" t="e">
            <v>#N/A</v>
          </cell>
          <cell r="AO238" t="e">
            <v>#N/A</v>
          </cell>
          <cell r="AP238" t="e">
            <v>#N/A</v>
          </cell>
          <cell r="AQ238" t="e">
            <v>#N/A</v>
          </cell>
          <cell r="AR238" t="e">
            <v>#N/A</v>
          </cell>
          <cell r="AS238" t="e">
            <v>#N/A</v>
          </cell>
          <cell r="AT238" t="e">
            <v>#N/A</v>
          </cell>
          <cell r="AU238" t="e">
            <v>#N/A</v>
          </cell>
          <cell r="AV238" t="e">
            <v>#N/A</v>
          </cell>
          <cell r="AW238" t="e">
            <v>#N/A</v>
          </cell>
          <cell r="AX238" t="e">
            <v>#N/A</v>
          </cell>
          <cell r="AY238" t="e">
            <v>#N/A</v>
          </cell>
          <cell r="AZ238" t="e">
            <v>#N/A</v>
          </cell>
          <cell r="BA238" t="e">
            <v>#N/A</v>
          </cell>
          <cell r="BB238" t="e">
            <v>#N/A</v>
          </cell>
          <cell r="BC238" t="e">
            <v>#N/A</v>
          </cell>
          <cell r="BD238" t="e">
            <v>#N/A</v>
          </cell>
          <cell r="BE238" t="e">
            <v>#N/A</v>
          </cell>
          <cell r="BF238" t="e">
            <v>#N/A</v>
          </cell>
          <cell r="BG238" t="e">
            <v>#N/A</v>
          </cell>
          <cell r="BH238" t="e">
            <v>#N/A</v>
          </cell>
          <cell r="BI238" t="e">
            <v>#N/A</v>
          </cell>
          <cell r="BJ238" t="e">
            <v>#N/A</v>
          </cell>
          <cell r="BK238" t="e">
            <v>#N/A</v>
          </cell>
          <cell r="BL238" t="e">
            <v>#N/A</v>
          </cell>
          <cell r="BM238" t="e">
            <v>#N/A</v>
          </cell>
          <cell r="BN238" t="e">
            <v>#N/A</v>
          </cell>
          <cell r="BO238" t="e">
            <v>#N/A</v>
          </cell>
          <cell r="BP238" t="e">
            <v>#N/A</v>
          </cell>
          <cell r="BQ238" t="e">
            <v>#N/A</v>
          </cell>
          <cell r="BR238" t="e">
            <v>#N/A</v>
          </cell>
          <cell r="BS238" t="e">
            <v>#N/A</v>
          </cell>
          <cell r="BT238" t="e">
            <v>#N/A</v>
          </cell>
          <cell r="BU238" t="e">
            <v>#N/A</v>
          </cell>
        </row>
        <row r="239">
          <cell r="B239">
            <v>3626.842041015625</v>
          </cell>
          <cell r="C239">
            <v>7.44921875</v>
          </cell>
          <cell r="D239">
            <v>3634.291259765625</v>
          </cell>
          <cell r="E239">
            <v>713.20303597051588</v>
          </cell>
          <cell r="F239">
            <v>714.11642005627903</v>
          </cell>
          <cell r="G239">
            <v>2.0539132021073613E-3</v>
          </cell>
          <cell r="H239" t="e">
            <v>#N/A</v>
          </cell>
          <cell r="I239" t="e">
            <v>#N/A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  <cell r="O239" t="e">
            <v>#N/A</v>
          </cell>
          <cell r="P239" t="e">
            <v>#N/A</v>
          </cell>
          <cell r="Q239" t="e">
            <v>#N/A</v>
          </cell>
          <cell r="R239" t="e">
            <v>#N/A</v>
          </cell>
          <cell r="S239" t="e">
            <v>#N/A</v>
          </cell>
          <cell r="T239" t="e">
            <v>#N/A</v>
          </cell>
          <cell r="U239" t="e">
            <v>#N/A</v>
          </cell>
          <cell r="V239" t="e">
            <v>#N/A</v>
          </cell>
          <cell r="W239" t="e">
            <v>#N/A</v>
          </cell>
          <cell r="X239" t="e">
            <v>#N/A</v>
          </cell>
          <cell r="Y239" t="e">
            <v>#N/A</v>
          </cell>
          <cell r="Z239" t="e">
            <v>#N/A</v>
          </cell>
          <cell r="AA239" t="e">
            <v>#N/A</v>
          </cell>
          <cell r="AB239" t="e">
            <v>#N/A</v>
          </cell>
          <cell r="AC239" t="e">
            <v>#N/A</v>
          </cell>
          <cell r="AD239" t="e">
            <v>#N/A</v>
          </cell>
          <cell r="AE239" t="e">
            <v>#N/A</v>
          </cell>
          <cell r="AF239" t="e">
            <v>#N/A</v>
          </cell>
          <cell r="AG239" t="e">
            <v>#N/A</v>
          </cell>
          <cell r="AH239" t="e">
            <v>#N/A</v>
          </cell>
          <cell r="AI239" t="e">
            <v>#N/A</v>
          </cell>
          <cell r="AJ239" t="e">
            <v>#N/A</v>
          </cell>
          <cell r="AK239" t="e">
            <v>#N/A</v>
          </cell>
          <cell r="AL239" t="e">
            <v>#N/A</v>
          </cell>
          <cell r="AM239" t="e">
            <v>#N/A</v>
          </cell>
          <cell r="AN239" t="e">
            <v>#N/A</v>
          </cell>
          <cell r="AO239" t="e">
            <v>#N/A</v>
          </cell>
          <cell r="AP239" t="e">
            <v>#N/A</v>
          </cell>
          <cell r="AQ239" t="e">
            <v>#N/A</v>
          </cell>
          <cell r="AR239" t="e">
            <v>#N/A</v>
          </cell>
          <cell r="AS239" t="e">
            <v>#N/A</v>
          </cell>
          <cell r="AT239" t="e">
            <v>#N/A</v>
          </cell>
          <cell r="AU239" t="e">
            <v>#N/A</v>
          </cell>
          <cell r="AV239" t="e">
            <v>#N/A</v>
          </cell>
          <cell r="AW239" t="e">
            <v>#N/A</v>
          </cell>
          <cell r="AX239" t="e">
            <v>#N/A</v>
          </cell>
          <cell r="AY239" t="e">
            <v>#N/A</v>
          </cell>
          <cell r="AZ239" t="e">
            <v>#N/A</v>
          </cell>
          <cell r="BA239" t="e">
            <v>#N/A</v>
          </cell>
          <cell r="BB239" t="e">
            <v>#N/A</v>
          </cell>
          <cell r="BC239" t="e">
            <v>#N/A</v>
          </cell>
          <cell r="BD239" t="e">
            <v>#N/A</v>
          </cell>
          <cell r="BE239" t="e">
            <v>#N/A</v>
          </cell>
          <cell r="BF239" t="e">
            <v>#N/A</v>
          </cell>
          <cell r="BG239" t="e">
            <v>#N/A</v>
          </cell>
          <cell r="BH239" t="e">
            <v>#N/A</v>
          </cell>
          <cell r="BI239" t="e">
            <v>#N/A</v>
          </cell>
          <cell r="BJ239" t="e">
            <v>#N/A</v>
          </cell>
          <cell r="BK239" t="e">
            <v>#N/A</v>
          </cell>
          <cell r="BL239" t="e">
            <v>#N/A</v>
          </cell>
          <cell r="BM239" t="e">
            <v>#N/A</v>
          </cell>
          <cell r="BN239" t="e">
            <v>#N/A</v>
          </cell>
          <cell r="BO239" t="e">
            <v>#N/A</v>
          </cell>
          <cell r="BP239" t="e">
            <v>#N/A</v>
          </cell>
          <cell r="BQ239" t="e">
            <v>#N/A</v>
          </cell>
          <cell r="BR239" t="e">
            <v>#N/A</v>
          </cell>
          <cell r="BS239" t="e">
            <v>#N/A</v>
          </cell>
          <cell r="BT239" t="e">
            <v>#N/A</v>
          </cell>
          <cell r="BU239" t="e">
            <v>#N/A</v>
          </cell>
        </row>
        <row r="240">
          <cell r="B240">
            <v>3637.439208984375</v>
          </cell>
          <cell r="C240">
            <v>7.47119140625</v>
          </cell>
          <cell r="D240">
            <v>3644.910400390625</v>
          </cell>
          <cell r="E240">
            <v>716.84047517950023</v>
          </cell>
          <cell r="F240">
            <v>717.76133045666961</v>
          </cell>
          <cell r="G240">
            <v>2.0539701083653475E-3</v>
          </cell>
          <cell r="H240" t="e">
            <v>#N/A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  <cell r="Y240" t="e">
            <v>#N/A</v>
          </cell>
          <cell r="Z240" t="e">
            <v>#N/A</v>
          </cell>
          <cell r="AA240" t="e">
            <v>#N/A</v>
          </cell>
          <cell r="AB240" t="e">
            <v>#N/A</v>
          </cell>
          <cell r="AC240" t="e">
            <v>#N/A</v>
          </cell>
          <cell r="AD240" t="e">
            <v>#N/A</v>
          </cell>
          <cell r="AE240" t="e">
            <v>#N/A</v>
          </cell>
          <cell r="AF240" t="e">
            <v>#N/A</v>
          </cell>
          <cell r="AG240" t="e">
            <v>#N/A</v>
          </cell>
          <cell r="AH240" t="e">
            <v>#N/A</v>
          </cell>
          <cell r="AI240" t="e">
            <v>#N/A</v>
          </cell>
          <cell r="AJ240" t="e">
            <v>#N/A</v>
          </cell>
          <cell r="AK240" t="e">
            <v>#N/A</v>
          </cell>
          <cell r="AL240" t="e">
            <v>#N/A</v>
          </cell>
          <cell r="AM240" t="e">
            <v>#N/A</v>
          </cell>
          <cell r="AN240" t="e">
            <v>#N/A</v>
          </cell>
          <cell r="AO240" t="e">
            <v>#N/A</v>
          </cell>
          <cell r="AP240" t="e">
            <v>#N/A</v>
          </cell>
          <cell r="AQ240" t="e">
            <v>#N/A</v>
          </cell>
          <cell r="AR240" t="e">
            <v>#N/A</v>
          </cell>
          <cell r="AS240" t="e">
            <v>#N/A</v>
          </cell>
          <cell r="AT240" t="e">
            <v>#N/A</v>
          </cell>
          <cell r="AU240" t="e">
            <v>#N/A</v>
          </cell>
          <cell r="AV240" t="e">
            <v>#N/A</v>
          </cell>
          <cell r="AW240" t="e">
            <v>#N/A</v>
          </cell>
          <cell r="AX240" t="e">
            <v>#N/A</v>
          </cell>
          <cell r="AY240" t="e">
            <v>#N/A</v>
          </cell>
          <cell r="AZ240" t="e">
            <v>#N/A</v>
          </cell>
          <cell r="BA240" t="e">
            <v>#N/A</v>
          </cell>
          <cell r="BB240" t="e">
            <v>#N/A</v>
          </cell>
          <cell r="BC240" t="e">
            <v>#N/A</v>
          </cell>
          <cell r="BD240" t="e">
            <v>#N/A</v>
          </cell>
          <cell r="BE240" t="e">
            <v>#N/A</v>
          </cell>
          <cell r="BF240" t="e">
            <v>#N/A</v>
          </cell>
          <cell r="BG240" t="e">
            <v>#N/A</v>
          </cell>
          <cell r="BH240" t="e">
            <v>#N/A</v>
          </cell>
          <cell r="BI240" t="e">
            <v>#N/A</v>
          </cell>
          <cell r="BJ240" t="e">
            <v>#N/A</v>
          </cell>
          <cell r="BK240" t="e">
            <v>#N/A</v>
          </cell>
          <cell r="BL240" t="e">
            <v>#N/A</v>
          </cell>
          <cell r="BM240" t="e">
            <v>#N/A</v>
          </cell>
          <cell r="BN240" t="e">
            <v>#N/A</v>
          </cell>
          <cell r="BO240" t="e">
            <v>#N/A</v>
          </cell>
          <cell r="BP240" t="e">
            <v>#N/A</v>
          </cell>
          <cell r="BQ240" t="e">
            <v>#N/A</v>
          </cell>
          <cell r="BR240" t="e">
            <v>#N/A</v>
          </cell>
          <cell r="BS240" t="e">
            <v>#N/A</v>
          </cell>
          <cell r="BT240" t="e">
            <v>#N/A</v>
          </cell>
          <cell r="BU240" t="e">
            <v>#N/A</v>
          </cell>
        </row>
        <row r="241">
          <cell r="B241">
            <v>3460.020751953125</v>
          </cell>
          <cell r="C241">
            <v>7.421630859375</v>
          </cell>
          <cell r="D241">
            <v>3467.4423828125</v>
          </cell>
          <cell r="E241">
            <v>720.30049593145338</v>
          </cell>
          <cell r="F241">
            <v>721.22877283948208</v>
          </cell>
          <cell r="G241">
            <v>2.1449671523460115E-3</v>
          </cell>
          <cell r="H241" t="e">
            <v>#N/A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  <cell r="Y241" t="e">
            <v>#N/A</v>
          </cell>
          <cell r="Z241" t="e">
            <v>#N/A</v>
          </cell>
          <cell r="AA241" t="e">
            <v>#N/A</v>
          </cell>
          <cell r="AB241" t="e">
            <v>#N/A</v>
          </cell>
          <cell r="AC241" t="e">
            <v>#N/A</v>
          </cell>
          <cell r="AD241" t="e">
            <v>#N/A</v>
          </cell>
          <cell r="AE241" t="e">
            <v>#N/A</v>
          </cell>
          <cell r="AF241" t="e">
            <v>#N/A</v>
          </cell>
          <cell r="AG241" t="e">
            <v>#N/A</v>
          </cell>
          <cell r="AH241" t="e">
            <v>#N/A</v>
          </cell>
          <cell r="AI241" t="e">
            <v>#N/A</v>
          </cell>
          <cell r="AJ241" t="e">
            <v>#N/A</v>
          </cell>
          <cell r="AK241" t="e">
            <v>#N/A</v>
          </cell>
          <cell r="AL241" t="e">
            <v>#N/A</v>
          </cell>
          <cell r="AM241" t="e">
            <v>#N/A</v>
          </cell>
          <cell r="AN241" t="e">
            <v>#N/A</v>
          </cell>
          <cell r="AO241" t="e">
            <v>#N/A</v>
          </cell>
          <cell r="AP241" t="e">
            <v>#N/A</v>
          </cell>
          <cell r="AQ241" t="e">
            <v>#N/A</v>
          </cell>
          <cell r="AR241" t="e">
            <v>#N/A</v>
          </cell>
          <cell r="AS241" t="e">
            <v>#N/A</v>
          </cell>
          <cell r="AT241" t="e">
            <v>#N/A</v>
          </cell>
          <cell r="AU241" t="e">
            <v>#N/A</v>
          </cell>
          <cell r="AV241" t="e">
            <v>#N/A</v>
          </cell>
          <cell r="AW241" t="e">
            <v>#N/A</v>
          </cell>
          <cell r="AX241" t="e">
            <v>#N/A</v>
          </cell>
          <cell r="AY241" t="e">
            <v>#N/A</v>
          </cell>
          <cell r="AZ241" t="e">
            <v>#N/A</v>
          </cell>
          <cell r="BA241" t="e">
            <v>#N/A</v>
          </cell>
          <cell r="BB241" t="e">
            <v>#N/A</v>
          </cell>
          <cell r="BC241" t="e">
            <v>#N/A</v>
          </cell>
          <cell r="BD241" t="e">
            <v>#N/A</v>
          </cell>
          <cell r="BE241" t="e">
            <v>#N/A</v>
          </cell>
          <cell r="BF241" t="e">
            <v>#N/A</v>
          </cell>
          <cell r="BG241" t="e">
            <v>#N/A</v>
          </cell>
          <cell r="BH241" t="e">
            <v>#N/A</v>
          </cell>
          <cell r="BI241" t="e">
            <v>#N/A</v>
          </cell>
          <cell r="BJ241" t="e">
            <v>#N/A</v>
          </cell>
          <cell r="BK241" t="e">
            <v>#N/A</v>
          </cell>
          <cell r="BL241" t="e">
            <v>#N/A</v>
          </cell>
          <cell r="BM241" t="e">
            <v>#N/A</v>
          </cell>
          <cell r="BN241" t="e">
            <v>#N/A</v>
          </cell>
          <cell r="BO241" t="e">
            <v>#N/A</v>
          </cell>
          <cell r="BP241" t="e">
            <v>#N/A</v>
          </cell>
          <cell r="BQ241" t="e">
            <v>#N/A</v>
          </cell>
          <cell r="BR241" t="e">
            <v>#N/A</v>
          </cell>
          <cell r="BS241" t="e">
            <v>#N/A</v>
          </cell>
          <cell r="BT241" t="e">
            <v>#N/A</v>
          </cell>
          <cell r="BU241" t="e">
            <v>#N/A</v>
          </cell>
        </row>
        <row r="242">
          <cell r="B242">
            <v>3732.6845703125</v>
          </cell>
          <cell r="C242">
            <v>5.724609375</v>
          </cell>
          <cell r="D242">
            <v>3738.4091796875</v>
          </cell>
          <cell r="E242">
            <v>724.03318050176586</v>
          </cell>
          <cell r="F242">
            <v>724.96718201916963</v>
          </cell>
          <cell r="G242">
            <v>1.5336440213914824E-3</v>
          </cell>
          <cell r="H242" t="e">
            <v>#N/A</v>
          </cell>
          <cell r="I242" t="e">
            <v>#N/A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  <cell r="O242" t="e">
            <v>#N/A</v>
          </cell>
          <cell r="P242" t="e">
            <v>#N/A</v>
          </cell>
          <cell r="Q242" t="e">
            <v>#N/A</v>
          </cell>
          <cell r="R242" t="e">
            <v>#N/A</v>
          </cell>
          <cell r="S242" t="e">
            <v>#N/A</v>
          </cell>
          <cell r="T242" t="e">
            <v>#N/A</v>
          </cell>
          <cell r="U242" t="e">
            <v>#N/A</v>
          </cell>
          <cell r="V242" t="e">
            <v>#N/A</v>
          </cell>
          <cell r="W242" t="e">
            <v>#N/A</v>
          </cell>
          <cell r="X242" t="e">
            <v>#N/A</v>
          </cell>
          <cell r="Y242" t="e">
            <v>#N/A</v>
          </cell>
          <cell r="Z242" t="e">
            <v>#N/A</v>
          </cell>
          <cell r="AA242" t="e">
            <v>#N/A</v>
          </cell>
          <cell r="AB242" t="e">
            <v>#N/A</v>
          </cell>
          <cell r="AC242" t="e">
            <v>#N/A</v>
          </cell>
          <cell r="AD242" t="e">
            <v>#N/A</v>
          </cell>
          <cell r="AE242" t="e">
            <v>#N/A</v>
          </cell>
          <cell r="AF242" t="e">
            <v>#N/A</v>
          </cell>
          <cell r="AG242" t="e">
            <v>#N/A</v>
          </cell>
          <cell r="AH242" t="e">
            <v>#N/A</v>
          </cell>
          <cell r="AI242" t="e">
            <v>#N/A</v>
          </cell>
          <cell r="AJ242" t="e">
            <v>#N/A</v>
          </cell>
          <cell r="AK242" t="e">
            <v>#N/A</v>
          </cell>
          <cell r="AL242" t="e">
            <v>#N/A</v>
          </cell>
          <cell r="AM242" t="e">
            <v>#N/A</v>
          </cell>
          <cell r="AN242" t="e">
            <v>#N/A</v>
          </cell>
          <cell r="AO242" t="e">
            <v>#N/A</v>
          </cell>
          <cell r="AP242" t="e">
            <v>#N/A</v>
          </cell>
          <cell r="AQ242" t="e">
            <v>#N/A</v>
          </cell>
          <cell r="AR242" t="e">
            <v>#N/A</v>
          </cell>
          <cell r="AS242" t="e">
            <v>#N/A</v>
          </cell>
          <cell r="AT242" t="e">
            <v>#N/A</v>
          </cell>
          <cell r="AU242" t="e">
            <v>#N/A</v>
          </cell>
          <cell r="AV242" t="e">
            <v>#N/A</v>
          </cell>
          <cell r="AW242" t="e">
            <v>#N/A</v>
          </cell>
          <cell r="AX242" t="e">
            <v>#N/A</v>
          </cell>
          <cell r="AY242" t="e">
            <v>#N/A</v>
          </cell>
          <cell r="AZ242" t="e">
            <v>#N/A</v>
          </cell>
          <cell r="BA242" t="e">
            <v>#N/A</v>
          </cell>
          <cell r="BB242" t="e">
            <v>#N/A</v>
          </cell>
          <cell r="BC242" t="e">
            <v>#N/A</v>
          </cell>
          <cell r="BD242" t="e">
            <v>#N/A</v>
          </cell>
          <cell r="BE242" t="e">
            <v>#N/A</v>
          </cell>
          <cell r="BF242" t="e">
            <v>#N/A</v>
          </cell>
          <cell r="BG242" t="e">
            <v>#N/A</v>
          </cell>
          <cell r="BH242" t="e">
            <v>#N/A</v>
          </cell>
          <cell r="BI242" t="e">
            <v>#N/A</v>
          </cell>
          <cell r="BJ242" t="e">
            <v>#N/A</v>
          </cell>
          <cell r="BK242" t="e">
            <v>#N/A</v>
          </cell>
          <cell r="BL242" t="e">
            <v>#N/A</v>
          </cell>
          <cell r="BM242" t="e">
            <v>#N/A</v>
          </cell>
          <cell r="BN242" t="e">
            <v>#N/A</v>
          </cell>
          <cell r="BO242" t="e">
            <v>#N/A</v>
          </cell>
          <cell r="BP242" t="e">
            <v>#N/A</v>
          </cell>
          <cell r="BQ242" t="e">
            <v>#N/A</v>
          </cell>
          <cell r="BR242" t="e">
            <v>#N/A</v>
          </cell>
          <cell r="BS242" t="e">
            <v>#N/A</v>
          </cell>
          <cell r="BT242" t="e">
            <v>#N/A</v>
          </cell>
          <cell r="BU242" t="e">
            <v>#N/A</v>
          </cell>
        </row>
        <row r="243">
          <cell r="B243">
            <v>3629.8544921875</v>
          </cell>
          <cell r="C243">
            <v>7.811279296875</v>
          </cell>
          <cell r="D243">
            <v>3637.665771484375</v>
          </cell>
          <cell r="E243">
            <v>727.66303499395337</v>
          </cell>
          <cell r="F243">
            <v>728.60484779065405</v>
          </cell>
          <cell r="G243">
            <v>2.1519538355289831E-3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A243" t="e">
            <v>#N/A</v>
          </cell>
          <cell r="AB243" t="e">
            <v>#N/A</v>
          </cell>
          <cell r="AC243" t="e">
            <v>#N/A</v>
          </cell>
          <cell r="AD243" t="e">
            <v>#N/A</v>
          </cell>
          <cell r="AE243" t="e">
            <v>#N/A</v>
          </cell>
          <cell r="AF243" t="e">
            <v>#N/A</v>
          </cell>
          <cell r="AG243" t="e">
            <v>#N/A</v>
          </cell>
          <cell r="AH243" t="e">
            <v>#N/A</v>
          </cell>
          <cell r="AI243" t="e">
            <v>#N/A</v>
          </cell>
          <cell r="AJ243" t="e">
            <v>#N/A</v>
          </cell>
          <cell r="AK243" t="e">
            <v>#N/A</v>
          </cell>
          <cell r="AL243" t="e">
            <v>#N/A</v>
          </cell>
          <cell r="AM243" t="e">
            <v>#N/A</v>
          </cell>
          <cell r="AN243" t="e">
            <v>#N/A</v>
          </cell>
          <cell r="AO243" t="e">
            <v>#N/A</v>
          </cell>
          <cell r="AP243" t="e">
            <v>#N/A</v>
          </cell>
          <cell r="AQ243" t="e">
            <v>#N/A</v>
          </cell>
          <cell r="AR243" t="e">
            <v>#N/A</v>
          </cell>
          <cell r="AS243" t="e">
            <v>#N/A</v>
          </cell>
          <cell r="AT243" t="e">
            <v>#N/A</v>
          </cell>
          <cell r="AU243" t="e">
            <v>#N/A</v>
          </cell>
          <cell r="AV243" t="e">
            <v>#N/A</v>
          </cell>
          <cell r="AW243" t="e">
            <v>#N/A</v>
          </cell>
          <cell r="AX243" t="e">
            <v>#N/A</v>
          </cell>
          <cell r="AY243" t="e">
            <v>#N/A</v>
          </cell>
          <cell r="AZ243" t="e">
            <v>#N/A</v>
          </cell>
          <cell r="BA243" t="e">
            <v>#N/A</v>
          </cell>
          <cell r="BB243" t="e">
            <v>#N/A</v>
          </cell>
          <cell r="BC243" t="e">
            <v>#N/A</v>
          </cell>
          <cell r="BD243" t="e">
            <v>#N/A</v>
          </cell>
          <cell r="BE243" t="e">
            <v>#N/A</v>
          </cell>
          <cell r="BF243" t="e">
            <v>#N/A</v>
          </cell>
          <cell r="BG243" t="e">
            <v>#N/A</v>
          </cell>
          <cell r="BH243" t="e">
            <v>#N/A</v>
          </cell>
          <cell r="BI243" t="e">
            <v>#N/A</v>
          </cell>
          <cell r="BJ243" t="e">
            <v>#N/A</v>
          </cell>
          <cell r="BK243" t="e">
            <v>#N/A</v>
          </cell>
          <cell r="BL243" t="e">
            <v>#N/A</v>
          </cell>
          <cell r="BM243" t="e">
            <v>#N/A</v>
          </cell>
          <cell r="BN243" t="e">
            <v>#N/A</v>
          </cell>
          <cell r="BO243" t="e">
            <v>#N/A</v>
          </cell>
          <cell r="BP243" t="e">
            <v>#N/A</v>
          </cell>
          <cell r="BQ243" t="e">
            <v>#N/A</v>
          </cell>
          <cell r="BR243" t="e">
            <v>#N/A</v>
          </cell>
          <cell r="BS243" t="e">
            <v>#N/A</v>
          </cell>
          <cell r="BT243" t="e">
            <v>#N/A</v>
          </cell>
          <cell r="BU243" t="e">
            <v>#N/A</v>
          </cell>
        </row>
        <row r="244">
          <cell r="B244">
            <v>2168.56591796875</v>
          </cell>
          <cell r="C244">
            <v>4.494140625</v>
          </cell>
          <cell r="D244">
            <v>2173.06005859375</v>
          </cell>
          <cell r="E244">
            <v>729.83160091192212</v>
          </cell>
          <cell r="F244">
            <v>730.77790784924775</v>
          </cell>
          <cell r="G244">
            <v>2.0724021288730603E-3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  <cell r="Y244" t="e">
            <v>#N/A</v>
          </cell>
          <cell r="Z244" t="e">
            <v>#N/A</v>
          </cell>
          <cell r="AA244" t="e">
            <v>#N/A</v>
          </cell>
          <cell r="AB244" t="e">
            <v>#N/A</v>
          </cell>
          <cell r="AC244" t="e">
            <v>#N/A</v>
          </cell>
          <cell r="AD244" t="e">
            <v>#N/A</v>
          </cell>
          <cell r="AE244" t="e">
            <v>#N/A</v>
          </cell>
          <cell r="AF244" t="e">
            <v>#N/A</v>
          </cell>
          <cell r="AG244" t="e">
            <v>#N/A</v>
          </cell>
          <cell r="AH244" t="e">
            <v>#N/A</v>
          </cell>
          <cell r="AI244" t="e">
            <v>#N/A</v>
          </cell>
          <cell r="AJ244" t="e">
            <v>#N/A</v>
          </cell>
          <cell r="AK244" t="e">
            <v>#N/A</v>
          </cell>
          <cell r="AL244" t="e">
            <v>#N/A</v>
          </cell>
          <cell r="AM244" t="e">
            <v>#N/A</v>
          </cell>
          <cell r="AN244" t="e">
            <v>#N/A</v>
          </cell>
          <cell r="AO244" t="e">
            <v>#N/A</v>
          </cell>
          <cell r="AP244" t="e">
            <v>#N/A</v>
          </cell>
          <cell r="AQ244" t="e">
            <v>#N/A</v>
          </cell>
          <cell r="AR244" t="e">
            <v>#N/A</v>
          </cell>
          <cell r="AS244" t="e">
            <v>#N/A</v>
          </cell>
          <cell r="AT244" t="e">
            <v>#N/A</v>
          </cell>
          <cell r="AU244" t="e">
            <v>#N/A</v>
          </cell>
          <cell r="AV244" t="e">
            <v>#N/A</v>
          </cell>
          <cell r="AW244" t="e">
            <v>#N/A</v>
          </cell>
          <cell r="AX244" t="e">
            <v>#N/A</v>
          </cell>
          <cell r="AY244" t="e">
            <v>#N/A</v>
          </cell>
          <cell r="AZ244" t="e">
            <v>#N/A</v>
          </cell>
          <cell r="BA244" t="e">
            <v>#N/A</v>
          </cell>
          <cell r="BB244" t="e">
            <v>#N/A</v>
          </cell>
          <cell r="BC244" t="e">
            <v>#N/A</v>
          </cell>
          <cell r="BD244" t="e">
            <v>#N/A</v>
          </cell>
          <cell r="BE244" t="e">
            <v>#N/A</v>
          </cell>
          <cell r="BF244" t="e">
            <v>#N/A</v>
          </cell>
          <cell r="BG244" t="e">
            <v>#N/A</v>
          </cell>
          <cell r="BH244" t="e">
            <v>#N/A</v>
          </cell>
          <cell r="BI244" t="e">
            <v>#N/A</v>
          </cell>
          <cell r="BJ244" t="e">
            <v>#N/A</v>
          </cell>
          <cell r="BK244" t="e">
            <v>#N/A</v>
          </cell>
          <cell r="BL244" t="e">
            <v>#N/A</v>
          </cell>
          <cell r="BM244" t="e">
            <v>#N/A</v>
          </cell>
          <cell r="BN244" t="e">
            <v>#N/A</v>
          </cell>
          <cell r="BO244" t="e">
            <v>#N/A</v>
          </cell>
          <cell r="BP244" t="e">
            <v>#N/A</v>
          </cell>
          <cell r="BQ244" t="e">
            <v>#N/A</v>
          </cell>
          <cell r="BR244" t="e">
            <v>#N/A</v>
          </cell>
          <cell r="BS244" t="e">
            <v>#N/A</v>
          </cell>
          <cell r="BT244" t="e">
            <v>#N/A</v>
          </cell>
          <cell r="BU244" t="e">
            <v>#N/A</v>
          </cell>
        </row>
        <row r="245">
          <cell r="B245">
            <v>1969.239013671875</v>
          </cell>
          <cell r="C245">
            <v>3.9464111328125</v>
          </cell>
          <cell r="D245">
            <v>1973.1854248046875</v>
          </cell>
          <cell r="E245">
            <v>731.800839925594</v>
          </cell>
          <cell r="F245">
            <v>732.75109327405244</v>
          </cell>
          <cell r="G245">
            <v>2.0040285132549543E-3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  <cell r="Y245" t="e">
            <v>#N/A</v>
          </cell>
          <cell r="Z245" t="e">
            <v>#N/A</v>
          </cell>
          <cell r="AA245" t="e">
            <v>#N/A</v>
          </cell>
          <cell r="AB245" t="e">
            <v>#N/A</v>
          </cell>
          <cell r="AC245" t="e">
            <v>#N/A</v>
          </cell>
          <cell r="AD245" t="e">
            <v>#N/A</v>
          </cell>
          <cell r="AE245" t="e">
            <v>#N/A</v>
          </cell>
          <cell r="AF245" t="e">
            <v>#N/A</v>
          </cell>
          <cell r="AG245" t="e">
            <v>#N/A</v>
          </cell>
          <cell r="AH245" t="e">
            <v>#N/A</v>
          </cell>
          <cell r="AI245" t="e">
            <v>#N/A</v>
          </cell>
          <cell r="AJ245" t="e">
            <v>#N/A</v>
          </cell>
          <cell r="AK245" t="e">
            <v>#N/A</v>
          </cell>
          <cell r="AL245" t="e">
            <v>#N/A</v>
          </cell>
          <cell r="AM245" t="e">
            <v>#N/A</v>
          </cell>
          <cell r="AN245" t="e">
            <v>#N/A</v>
          </cell>
          <cell r="AO245" t="e">
            <v>#N/A</v>
          </cell>
          <cell r="AP245" t="e">
            <v>#N/A</v>
          </cell>
          <cell r="AQ245" t="e">
            <v>#N/A</v>
          </cell>
          <cell r="AR245" t="e">
            <v>#N/A</v>
          </cell>
          <cell r="AS245" t="e">
            <v>#N/A</v>
          </cell>
          <cell r="AT245" t="e">
            <v>#N/A</v>
          </cell>
          <cell r="AU245" t="e">
            <v>#N/A</v>
          </cell>
          <cell r="AV245" t="e">
            <v>#N/A</v>
          </cell>
          <cell r="AW245" t="e">
            <v>#N/A</v>
          </cell>
          <cell r="AX245" t="e">
            <v>#N/A</v>
          </cell>
          <cell r="AY245" t="e">
            <v>#N/A</v>
          </cell>
          <cell r="AZ245" t="e">
            <v>#N/A</v>
          </cell>
          <cell r="BA245" t="e">
            <v>#N/A</v>
          </cell>
          <cell r="BB245" t="e">
            <v>#N/A</v>
          </cell>
          <cell r="BC245" t="e">
            <v>#N/A</v>
          </cell>
          <cell r="BD245" t="e">
            <v>#N/A</v>
          </cell>
          <cell r="BE245" t="e">
            <v>#N/A</v>
          </cell>
          <cell r="BF245" t="e">
            <v>#N/A</v>
          </cell>
          <cell r="BG245" t="e">
            <v>#N/A</v>
          </cell>
          <cell r="BH245" t="e">
            <v>#N/A</v>
          </cell>
          <cell r="BI245" t="e">
            <v>#N/A</v>
          </cell>
          <cell r="BJ245" t="e">
            <v>#N/A</v>
          </cell>
          <cell r="BK245" t="e">
            <v>#N/A</v>
          </cell>
          <cell r="BL245" t="e">
            <v>#N/A</v>
          </cell>
          <cell r="BM245" t="e">
            <v>#N/A</v>
          </cell>
          <cell r="BN245" t="e">
            <v>#N/A</v>
          </cell>
          <cell r="BO245" t="e">
            <v>#N/A</v>
          </cell>
          <cell r="BP245" t="e">
            <v>#N/A</v>
          </cell>
          <cell r="BQ245" t="e">
            <v>#N/A</v>
          </cell>
          <cell r="BR245" t="e">
            <v>#N/A</v>
          </cell>
          <cell r="BS245" t="e">
            <v>#N/A</v>
          </cell>
          <cell r="BT245" t="e">
            <v>#N/A</v>
          </cell>
          <cell r="BU245" t="e">
            <v>#N/A</v>
          </cell>
        </row>
        <row r="246">
          <cell r="B246">
            <v>1970.6719970703125</v>
          </cell>
          <cell r="C246">
            <v>3.94921875</v>
          </cell>
          <cell r="D246">
            <v>1974.6212158203125</v>
          </cell>
          <cell r="E246">
            <v>733.77151192266433</v>
          </cell>
          <cell r="F246">
            <v>734.72571448987276</v>
          </cell>
          <cell r="G246">
            <v>2.0039959749116455E-3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A246" t="e">
            <v>#N/A</v>
          </cell>
          <cell r="AB246" t="e">
            <v>#N/A</v>
          </cell>
          <cell r="AC246" t="e">
            <v>#N/A</v>
          </cell>
          <cell r="AD246" t="e">
            <v>#N/A</v>
          </cell>
          <cell r="AE246" t="e">
            <v>#N/A</v>
          </cell>
          <cell r="AF246" t="e">
            <v>#N/A</v>
          </cell>
          <cell r="AG246" t="e">
            <v>#N/A</v>
          </cell>
          <cell r="AH246" t="e">
            <v>#N/A</v>
          </cell>
          <cell r="AI246" t="e">
            <v>#N/A</v>
          </cell>
          <cell r="AJ246" t="e">
            <v>#N/A</v>
          </cell>
          <cell r="AK246" t="e">
            <v>#N/A</v>
          </cell>
          <cell r="AL246" t="e">
            <v>#N/A</v>
          </cell>
          <cell r="AM246" t="e">
            <v>#N/A</v>
          </cell>
          <cell r="AN246" t="e">
            <v>#N/A</v>
          </cell>
          <cell r="AO246" t="e">
            <v>#N/A</v>
          </cell>
          <cell r="AP246" t="e">
            <v>#N/A</v>
          </cell>
          <cell r="AQ246" t="e">
            <v>#N/A</v>
          </cell>
          <cell r="AR246" t="e">
            <v>#N/A</v>
          </cell>
          <cell r="AS246" t="e">
            <v>#N/A</v>
          </cell>
          <cell r="AT246" t="e">
            <v>#N/A</v>
          </cell>
          <cell r="AU246" t="e">
            <v>#N/A</v>
          </cell>
          <cell r="AV246" t="e">
            <v>#N/A</v>
          </cell>
          <cell r="AW246" t="e">
            <v>#N/A</v>
          </cell>
          <cell r="AX246" t="e">
            <v>#N/A</v>
          </cell>
          <cell r="AY246" t="e">
            <v>#N/A</v>
          </cell>
          <cell r="AZ246" t="e">
            <v>#N/A</v>
          </cell>
          <cell r="BA246" t="e">
            <v>#N/A</v>
          </cell>
          <cell r="BB246" t="e">
            <v>#N/A</v>
          </cell>
          <cell r="BC246" t="e">
            <v>#N/A</v>
          </cell>
          <cell r="BD246" t="e">
            <v>#N/A</v>
          </cell>
          <cell r="BE246" t="e">
            <v>#N/A</v>
          </cell>
          <cell r="BF246" t="e">
            <v>#N/A</v>
          </cell>
          <cell r="BG246" t="e">
            <v>#N/A</v>
          </cell>
          <cell r="BH246" t="e">
            <v>#N/A</v>
          </cell>
          <cell r="BI246" t="e">
            <v>#N/A</v>
          </cell>
          <cell r="BJ246" t="e">
            <v>#N/A</v>
          </cell>
          <cell r="BK246" t="e">
            <v>#N/A</v>
          </cell>
          <cell r="BL246" t="e">
            <v>#N/A</v>
          </cell>
          <cell r="BM246" t="e">
            <v>#N/A</v>
          </cell>
          <cell r="BN246" t="e">
            <v>#N/A</v>
          </cell>
          <cell r="BO246" t="e">
            <v>#N/A</v>
          </cell>
          <cell r="BP246" t="e">
            <v>#N/A</v>
          </cell>
          <cell r="BQ246" t="e">
            <v>#N/A</v>
          </cell>
          <cell r="BR246" t="e">
            <v>#N/A</v>
          </cell>
          <cell r="BS246" t="e">
            <v>#N/A</v>
          </cell>
          <cell r="BT246" t="e">
            <v>#N/A</v>
          </cell>
          <cell r="BU246" t="e">
            <v>#N/A</v>
          </cell>
        </row>
        <row r="247">
          <cell r="B247">
            <v>1964.8079833984375</v>
          </cell>
          <cell r="C247">
            <v>3.9375</v>
          </cell>
          <cell r="D247">
            <v>1968.7454833984375</v>
          </cell>
          <cell r="E247">
            <v>735.73631990606282</v>
          </cell>
          <cell r="F247">
            <v>736.69445997327125</v>
          </cell>
          <cell r="G247">
            <v>2.004012622744686E-3</v>
          </cell>
          <cell r="H247" t="e">
            <v>#N/A</v>
          </cell>
          <cell r="I247" t="e">
            <v>#N/A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  <cell r="U247" t="e">
            <v>#N/A</v>
          </cell>
          <cell r="V247" t="e">
            <v>#N/A</v>
          </cell>
          <cell r="W247" t="e">
            <v>#N/A</v>
          </cell>
          <cell r="X247" t="e">
            <v>#N/A</v>
          </cell>
          <cell r="Y247" t="e">
            <v>#N/A</v>
          </cell>
          <cell r="Z247" t="e">
            <v>#N/A</v>
          </cell>
          <cell r="AA247" t="e">
            <v>#N/A</v>
          </cell>
          <cell r="AB247" t="e">
            <v>#N/A</v>
          </cell>
          <cell r="AC247" t="e">
            <v>#N/A</v>
          </cell>
          <cell r="AD247" t="e">
            <v>#N/A</v>
          </cell>
          <cell r="AE247" t="e">
            <v>#N/A</v>
          </cell>
          <cell r="AF247" t="e">
            <v>#N/A</v>
          </cell>
          <cell r="AG247" t="e">
            <v>#N/A</v>
          </cell>
          <cell r="AH247" t="e">
            <v>#N/A</v>
          </cell>
          <cell r="AI247" t="e">
            <v>#N/A</v>
          </cell>
          <cell r="AJ247" t="e">
            <v>#N/A</v>
          </cell>
          <cell r="AK247" t="e">
            <v>#N/A</v>
          </cell>
          <cell r="AL247" t="e">
            <v>#N/A</v>
          </cell>
          <cell r="AM247" t="e">
            <v>#N/A</v>
          </cell>
          <cell r="AN247" t="e">
            <v>#N/A</v>
          </cell>
          <cell r="AO247" t="e">
            <v>#N/A</v>
          </cell>
          <cell r="AP247" t="e">
            <v>#N/A</v>
          </cell>
          <cell r="AQ247" t="e">
            <v>#N/A</v>
          </cell>
          <cell r="AR247" t="e">
            <v>#N/A</v>
          </cell>
          <cell r="AS247" t="e">
            <v>#N/A</v>
          </cell>
          <cell r="AT247" t="e">
            <v>#N/A</v>
          </cell>
          <cell r="AU247" t="e">
            <v>#N/A</v>
          </cell>
          <cell r="AV247" t="e">
            <v>#N/A</v>
          </cell>
          <cell r="AW247" t="e">
            <v>#N/A</v>
          </cell>
          <cell r="AX247" t="e">
            <v>#N/A</v>
          </cell>
          <cell r="AY247" t="e">
            <v>#N/A</v>
          </cell>
          <cell r="AZ247" t="e">
            <v>#N/A</v>
          </cell>
          <cell r="BA247" t="e">
            <v>#N/A</v>
          </cell>
          <cell r="BB247" t="e">
            <v>#N/A</v>
          </cell>
          <cell r="BC247" t="e">
            <v>#N/A</v>
          </cell>
          <cell r="BD247" t="e">
            <v>#N/A</v>
          </cell>
          <cell r="BE247" t="e">
            <v>#N/A</v>
          </cell>
          <cell r="BF247" t="e">
            <v>#N/A</v>
          </cell>
          <cell r="BG247" t="e">
            <v>#N/A</v>
          </cell>
          <cell r="BH247" t="e">
            <v>#N/A</v>
          </cell>
          <cell r="BI247" t="e">
            <v>#N/A</v>
          </cell>
          <cell r="BJ247" t="e">
            <v>#N/A</v>
          </cell>
          <cell r="BK247" t="e">
            <v>#N/A</v>
          </cell>
          <cell r="BL247" t="e">
            <v>#N/A</v>
          </cell>
          <cell r="BM247" t="e">
            <v>#N/A</v>
          </cell>
          <cell r="BN247" t="e">
            <v>#N/A</v>
          </cell>
          <cell r="BO247" t="e">
            <v>#N/A</v>
          </cell>
          <cell r="BP247" t="e">
            <v>#N/A</v>
          </cell>
          <cell r="BQ247" t="e">
            <v>#N/A</v>
          </cell>
          <cell r="BR247" t="e">
            <v>#N/A</v>
          </cell>
          <cell r="BS247" t="e">
            <v>#N/A</v>
          </cell>
          <cell r="BT247" t="e">
            <v>#N/A</v>
          </cell>
          <cell r="BU247" t="e">
            <v>#N/A</v>
          </cell>
        </row>
        <row r="248">
          <cell r="B248">
            <v>1968.0234375</v>
          </cell>
          <cell r="C248">
            <v>3.9439697265625</v>
          </cell>
          <cell r="D248">
            <v>1971.9674072265625</v>
          </cell>
          <cell r="E248">
            <v>737.70434334356287</v>
          </cell>
          <cell r="F248">
            <v>738.66642738049779</v>
          </cell>
          <cell r="G248">
            <v>2.0040257912642364E-3</v>
          </cell>
          <cell r="H248" t="e">
            <v>#N/A</v>
          </cell>
          <cell r="I248" t="e">
            <v>#N/A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  <cell r="U248" t="e">
            <v>#N/A</v>
          </cell>
          <cell r="V248" t="e">
            <v>#N/A</v>
          </cell>
          <cell r="W248" t="e">
            <v>#N/A</v>
          </cell>
          <cell r="X248" t="e">
            <v>#N/A</v>
          </cell>
          <cell r="Y248" t="e">
            <v>#N/A</v>
          </cell>
          <cell r="Z248" t="e">
            <v>#N/A</v>
          </cell>
          <cell r="AA248" t="e">
            <v>#N/A</v>
          </cell>
          <cell r="AB248" t="e">
            <v>#N/A</v>
          </cell>
          <cell r="AC248" t="e">
            <v>#N/A</v>
          </cell>
          <cell r="AD248" t="e">
            <v>#N/A</v>
          </cell>
          <cell r="AE248" t="e">
            <v>#N/A</v>
          </cell>
          <cell r="AF248" t="e">
            <v>#N/A</v>
          </cell>
          <cell r="AG248" t="e">
            <v>#N/A</v>
          </cell>
          <cell r="AH248" t="e">
            <v>#N/A</v>
          </cell>
          <cell r="AI248" t="e">
            <v>#N/A</v>
          </cell>
          <cell r="AJ248" t="e">
            <v>#N/A</v>
          </cell>
          <cell r="AK248" t="e">
            <v>#N/A</v>
          </cell>
          <cell r="AL248" t="e">
            <v>#N/A</v>
          </cell>
          <cell r="AM248" t="e">
            <v>#N/A</v>
          </cell>
          <cell r="AN248" t="e">
            <v>#N/A</v>
          </cell>
          <cell r="AO248" t="e">
            <v>#N/A</v>
          </cell>
          <cell r="AP248" t="e">
            <v>#N/A</v>
          </cell>
          <cell r="AQ248" t="e">
            <v>#N/A</v>
          </cell>
          <cell r="AR248" t="e">
            <v>#N/A</v>
          </cell>
          <cell r="AS248" t="e">
            <v>#N/A</v>
          </cell>
          <cell r="AT248" t="e">
            <v>#N/A</v>
          </cell>
          <cell r="AU248" t="e">
            <v>#N/A</v>
          </cell>
          <cell r="AV248" t="e">
            <v>#N/A</v>
          </cell>
          <cell r="AW248" t="e">
            <v>#N/A</v>
          </cell>
          <cell r="AX248" t="e">
            <v>#N/A</v>
          </cell>
          <cell r="AY248" t="e">
            <v>#N/A</v>
          </cell>
          <cell r="AZ248" t="e">
            <v>#N/A</v>
          </cell>
          <cell r="BA248" t="e">
            <v>#N/A</v>
          </cell>
          <cell r="BB248" t="e">
            <v>#N/A</v>
          </cell>
          <cell r="BC248" t="e">
            <v>#N/A</v>
          </cell>
          <cell r="BD248" t="e">
            <v>#N/A</v>
          </cell>
          <cell r="BE248" t="e">
            <v>#N/A</v>
          </cell>
          <cell r="BF248" t="e">
            <v>#N/A</v>
          </cell>
          <cell r="BG248" t="e">
            <v>#N/A</v>
          </cell>
          <cell r="BH248" t="e">
            <v>#N/A</v>
          </cell>
          <cell r="BI248" t="e">
            <v>#N/A</v>
          </cell>
          <cell r="BJ248" t="e">
            <v>#N/A</v>
          </cell>
          <cell r="BK248" t="e">
            <v>#N/A</v>
          </cell>
          <cell r="BL248" t="e">
            <v>#N/A</v>
          </cell>
          <cell r="BM248" t="e">
            <v>#N/A</v>
          </cell>
          <cell r="BN248" t="e">
            <v>#N/A</v>
          </cell>
          <cell r="BO248" t="e">
            <v>#N/A</v>
          </cell>
          <cell r="BP248" t="e">
            <v>#N/A</v>
          </cell>
          <cell r="BQ248" t="e">
            <v>#N/A</v>
          </cell>
          <cell r="BR248" t="e">
            <v>#N/A</v>
          </cell>
          <cell r="BS248" t="e">
            <v>#N/A</v>
          </cell>
          <cell r="BT248" t="e">
            <v>#N/A</v>
          </cell>
          <cell r="BU248" t="e">
            <v>#N/A</v>
          </cell>
        </row>
        <row r="249">
          <cell r="B249">
            <v>1960.63525390625</v>
          </cell>
          <cell r="C249">
            <v>4.3228759765625</v>
          </cell>
          <cell r="D249">
            <v>1964.9581298828125</v>
          </cell>
          <cell r="E249">
            <v>739.66497859746914</v>
          </cell>
          <cell r="F249">
            <v>740.6313855103806</v>
          </cell>
          <cell r="G249">
            <v>2.2048343606746157E-3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A249" t="e">
            <v>#N/A</v>
          </cell>
          <cell r="AB249" t="e">
            <v>#N/A</v>
          </cell>
          <cell r="AC249" t="e">
            <v>#N/A</v>
          </cell>
          <cell r="AD249" t="e">
            <v>#N/A</v>
          </cell>
          <cell r="AE249" t="e">
            <v>#N/A</v>
          </cell>
          <cell r="AF249" t="e">
            <v>#N/A</v>
          </cell>
          <cell r="AG249" t="e">
            <v>#N/A</v>
          </cell>
          <cell r="AH249" t="e">
            <v>#N/A</v>
          </cell>
          <cell r="AI249" t="e">
            <v>#N/A</v>
          </cell>
          <cell r="AJ249" t="e">
            <v>#N/A</v>
          </cell>
          <cell r="AK249" t="e">
            <v>#N/A</v>
          </cell>
          <cell r="AL249" t="e">
            <v>#N/A</v>
          </cell>
          <cell r="AM249" t="e">
            <v>#N/A</v>
          </cell>
          <cell r="AN249" t="e">
            <v>#N/A</v>
          </cell>
          <cell r="AO249" t="e">
            <v>#N/A</v>
          </cell>
          <cell r="AP249" t="e">
            <v>#N/A</v>
          </cell>
          <cell r="AQ249" t="e">
            <v>#N/A</v>
          </cell>
          <cell r="AR249" t="e">
            <v>#N/A</v>
          </cell>
          <cell r="AS249" t="e">
            <v>#N/A</v>
          </cell>
          <cell r="AT249" t="e">
            <v>#N/A</v>
          </cell>
          <cell r="AU249" t="e">
            <v>#N/A</v>
          </cell>
          <cell r="AV249" t="e">
            <v>#N/A</v>
          </cell>
          <cell r="AW249" t="e">
            <v>#N/A</v>
          </cell>
          <cell r="AX249" t="e">
            <v>#N/A</v>
          </cell>
          <cell r="AY249" t="e">
            <v>#N/A</v>
          </cell>
          <cell r="AZ249" t="e">
            <v>#N/A</v>
          </cell>
          <cell r="BA249" t="e">
            <v>#N/A</v>
          </cell>
          <cell r="BB249" t="e">
            <v>#N/A</v>
          </cell>
          <cell r="BC249" t="e">
            <v>#N/A</v>
          </cell>
          <cell r="BD249" t="e">
            <v>#N/A</v>
          </cell>
          <cell r="BE249" t="e">
            <v>#N/A</v>
          </cell>
          <cell r="BF249" t="e">
            <v>#N/A</v>
          </cell>
          <cell r="BG249" t="e">
            <v>#N/A</v>
          </cell>
          <cell r="BH249" t="e">
            <v>#N/A</v>
          </cell>
          <cell r="BI249" t="e">
            <v>#N/A</v>
          </cell>
          <cell r="BJ249" t="e">
            <v>#N/A</v>
          </cell>
          <cell r="BK249" t="e">
            <v>#N/A</v>
          </cell>
          <cell r="BL249" t="e">
            <v>#N/A</v>
          </cell>
          <cell r="BM249" t="e">
            <v>#N/A</v>
          </cell>
          <cell r="BN249" t="e">
            <v>#N/A</v>
          </cell>
          <cell r="BO249" t="e">
            <v>#N/A</v>
          </cell>
          <cell r="BP249" t="e">
            <v>#N/A</v>
          </cell>
          <cell r="BQ249" t="e">
            <v>#N/A</v>
          </cell>
          <cell r="BR249" t="e">
            <v>#N/A</v>
          </cell>
          <cell r="BS249" t="e">
            <v>#N/A</v>
          </cell>
          <cell r="BT249" t="e">
            <v>#N/A</v>
          </cell>
          <cell r="BU249" t="e">
            <v>#N/A</v>
          </cell>
        </row>
        <row r="250">
          <cell r="B250">
            <v>1204.597900390625</v>
          </cell>
          <cell r="C250">
            <v>2.5350341796875</v>
          </cell>
          <cell r="D250">
            <v>1207.1329345703125</v>
          </cell>
          <cell r="E250">
            <v>740.86957649785973</v>
          </cell>
          <cell r="F250">
            <v>741.83851844495086</v>
          </cell>
          <cell r="G250">
            <v>2.1044650491798492E-3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A250" t="e">
            <v>#N/A</v>
          </cell>
          <cell r="AB250" t="e">
            <v>#N/A</v>
          </cell>
          <cell r="AC250" t="e">
            <v>#N/A</v>
          </cell>
          <cell r="AD250" t="e">
            <v>#N/A</v>
          </cell>
          <cell r="AE250" t="e">
            <v>#N/A</v>
          </cell>
          <cell r="AF250" t="e">
            <v>#N/A</v>
          </cell>
          <cell r="AG250" t="e">
            <v>#N/A</v>
          </cell>
          <cell r="AH250" t="e">
            <v>#N/A</v>
          </cell>
          <cell r="AI250" t="e">
            <v>#N/A</v>
          </cell>
          <cell r="AJ250" t="e">
            <v>#N/A</v>
          </cell>
          <cell r="AK250" t="e">
            <v>#N/A</v>
          </cell>
          <cell r="AL250" t="e">
            <v>#N/A</v>
          </cell>
          <cell r="AM250" t="e">
            <v>#N/A</v>
          </cell>
          <cell r="AN250" t="e">
            <v>#N/A</v>
          </cell>
          <cell r="AO250" t="e">
            <v>#N/A</v>
          </cell>
          <cell r="AP250" t="e">
            <v>#N/A</v>
          </cell>
          <cell r="AQ250" t="e">
            <v>#N/A</v>
          </cell>
          <cell r="AR250" t="e">
            <v>#N/A</v>
          </cell>
          <cell r="AS250" t="e">
            <v>#N/A</v>
          </cell>
          <cell r="AT250" t="e">
            <v>#N/A</v>
          </cell>
          <cell r="AU250" t="e">
            <v>#N/A</v>
          </cell>
          <cell r="AV250" t="e">
            <v>#N/A</v>
          </cell>
          <cell r="AW250" t="e">
            <v>#N/A</v>
          </cell>
          <cell r="AX250" t="e">
            <v>#N/A</v>
          </cell>
          <cell r="AY250" t="e">
            <v>#N/A</v>
          </cell>
          <cell r="AZ250" t="e">
            <v>#N/A</v>
          </cell>
          <cell r="BA250" t="e">
            <v>#N/A</v>
          </cell>
          <cell r="BB250" t="e">
            <v>#N/A</v>
          </cell>
          <cell r="BC250" t="e">
            <v>#N/A</v>
          </cell>
          <cell r="BD250" t="e">
            <v>#N/A</v>
          </cell>
          <cell r="BE250" t="e">
            <v>#N/A</v>
          </cell>
          <cell r="BF250" t="e">
            <v>#N/A</v>
          </cell>
          <cell r="BG250" t="e">
            <v>#N/A</v>
          </cell>
          <cell r="BH250" t="e">
            <v>#N/A</v>
          </cell>
          <cell r="BI250" t="e">
            <v>#N/A</v>
          </cell>
          <cell r="BJ250" t="e">
            <v>#N/A</v>
          </cell>
          <cell r="BK250" t="e">
            <v>#N/A</v>
          </cell>
          <cell r="BL250" t="e">
            <v>#N/A</v>
          </cell>
          <cell r="BM250" t="e">
            <v>#N/A</v>
          </cell>
          <cell r="BN250" t="e">
            <v>#N/A</v>
          </cell>
          <cell r="BO250" t="e">
            <v>#N/A</v>
          </cell>
          <cell r="BP250" t="e">
            <v>#N/A</v>
          </cell>
          <cell r="BQ250" t="e">
            <v>#N/A</v>
          </cell>
          <cell r="BR250" t="e">
            <v>#N/A</v>
          </cell>
          <cell r="BS250" t="e">
            <v>#N/A</v>
          </cell>
          <cell r="BT250" t="e">
            <v>#N/A</v>
          </cell>
          <cell r="BU250" t="e">
            <v>#N/A</v>
          </cell>
        </row>
        <row r="251">
          <cell r="B251">
            <v>880.25439453125</v>
          </cell>
          <cell r="C251">
            <v>1.7640380859375</v>
          </cell>
          <cell r="D251">
            <v>882.0184326171875</v>
          </cell>
          <cell r="E251">
            <v>741.74983089239095</v>
          </cell>
          <cell r="F251">
            <v>742.72053687756807</v>
          </cell>
          <cell r="G251">
            <v>2.0040094055728962E-3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A251" t="e">
            <v>#N/A</v>
          </cell>
          <cell r="AB251" t="e">
            <v>#N/A</v>
          </cell>
          <cell r="AC251" t="e">
            <v>#N/A</v>
          </cell>
          <cell r="AD251" t="e">
            <v>#N/A</v>
          </cell>
          <cell r="AE251" t="e">
            <v>#N/A</v>
          </cell>
          <cell r="AF251" t="e">
            <v>#N/A</v>
          </cell>
          <cell r="AG251" t="e">
            <v>#N/A</v>
          </cell>
          <cell r="AH251" t="e">
            <v>#N/A</v>
          </cell>
          <cell r="AI251" t="e">
            <v>#N/A</v>
          </cell>
          <cell r="AJ251" t="e">
            <v>#N/A</v>
          </cell>
          <cell r="AK251" t="e">
            <v>#N/A</v>
          </cell>
          <cell r="AL251" t="e">
            <v>#N/A</v>
          </cell>
          <cell r="AM251" t="e">
            <v>#N/A</v>
          </cell>
          <cell r="AN251" t="e">
            <v>#N/A</v>
          </cell>
          <cell r="AO251" t="e">
            <v>#N/A</v>
          </cell>
          <cell r="AP251" t="e">
            <v>#N/A</v>
          </cell>
          <cell r="AQ251" t="e">
            <v>#N/A</v>
          </cell>
          <cell r="AR251" t="e">
            <v>#N/A</v>
          </cell>
          <cell r="AS251" t="e">
            <v>#N/A</v>
          </cell>
          <cell r="AT251" t="e">
            <v>#N/A</v>
          </cell>
          <cell r="AU251" t="e">
            <v>#N/A</v>
          </cell>
          <cell r="AV251" t="e">
            <v>#N/A</v>
          </cell>
          <cell r="AW251" t="e">
            <v>#N/A</v>
          </cell>
          <cell r="AX251" t="e">
            <v>#N/A</v>
          </cell>
          <cell r="AY251" t="e">
            <v>#N/A</v>
          </cell>
          <cell r="AZ251" t="e">
            <v>#N/A</v>
          </cell>
          <cell r="BA251" t="e">
            <v>#N/A</v>
          </cell>
          <cell r="BB251" t="e">
            <v>#N/A</v>
          </cell>
          <cell r="BC251" t="e">
            <v>#N/A</v>
          </cell>
          <cell r="BD251" t="e">
            <v>#N/A</v>
          </cell>
          <cell r="BE251" t="e">
            <v>#N/A</v>
          </cell>
          <cell r="BF251" t="e">
            <v>#N/A</v>
          </cell>
          <cell r="BG251" t="e">
            <v>#N/A</v>
          </cell>
          <cell r="BH251" t="e">
            <v>#N/A</v>
          </cell>
          <cell r="BI251" t="e">
            <v>#N/A</v>
          </cell>
          <cell r="BJ251" t="e">
            <v>#N/A</v>
          </cell>
          <cell r="BK251" t="e">
            <v>#N/A</v>
          </cell>
          <cell r="BL251" t="e">
            <v>#N/A</v>
          </cell>
          <cell r="BM251" t="e">
            <v>#N/A</v>
          </cell>
          <cell r="BN251" t="e">
            <v>#N/A</v>
          </cell>
          <cell r="BO251" t="e">
            <v>#N/A</v>
          </cell>
          <cell r="BP251" t="e">
            <v>#N/A</v>
          </cell>
          <cell r="BQ251" t="e">
            <v>#N/A</v>
          </cell>
          <cell r="BR251" t="e">
            <v>#N/A</v>
          </cell>
          <cell r="BS251" t="e">
            <v>#N/A</v>
          </cell>
          <cell r="BT251" t="e">
            <v>#N/A</v>
          </cell>
          <cell r="BU251" t="e">
            <v>#N/A</v>
          </cell>
        </row>
        <row r="252">
          <cell r="B252">
            <v>876.173095703125</v>
          </cell>
          <cell r="C252">
            <v>1.755859375</v>
          </cell>
          <cell r="D252">
            <v>877.928955078125</v>
          </cell>
          <cell r="E252">
            <v>742.62600398809411</v>
          </cell>
          <cell r="F252">
            <v>743.59846583264618</v>
          </cell>
          <cell r="G252">
            <v>2.0040096912482012E-3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A252" t="e">
            <v>#N/A</v>
          </cell>
          <cell r="AB252" t="e">
            <v>#N/A</v>
          </cell>
          <cell r="AC252" t="e">
            <v>#N/A</v>
          </cell>
          <cell r="AD252" t="e">
            <v>#N/A</v>
          </cell>
          <cell r="AE252" t="e">
            <v>#N/A</v>
          </cell>
          <cell r="AF252" t="e">
            <v>#N/A</v>
          </cell>
          <cell r="AG252" t="e">
            <v>#N/A</v>
          </cell>
          <cell r="AH252" t="e">
            <v>#N/A</v>
          </cell>
          <cell r="AI252" t="e">
            <v>#N/A</v>
          </cell>
          <cell r="AJ252" t="e">
            <v>#N/A</v>
          </cell>
          <cell r="AK252" t="e">
            <v>#N/A</v>
          </cell>
          <cell r="AL252" t="e">
            <v>#N/A</v>
          </cell>
          <cell r="AM252" t="e">
            <v>#N/A</v>
          </cell>
          <cell r="AN252" t="e">
            <v>#N/A</v>
          </cell>
          <cell r="AO252" t="e">
            <v>#N/A</v>
          </cell>
          <cell r="AP252" t="e">
            <v>#N/A</v>
          </cell>
          <cell r="AQ252" t="e">
            <v>#N/A</v>
          </cell>
          <cell r="AR252" t="e">
            <v>#N/A</v>
          </cell>
          <cell r="AS252" t="e">
            <v>#N/A</v>
          </cell>
          <cell r="AT252" t="e">
            <v>#N/A</v>
          </cell>
          <cell r="AU252" t="e">
            <v>#N/A</v>
          </cell>
          <cell r="AV252" t="e">
            <v>#N/A</v>
          </cell>
          <cell r="AW252" t="e">
            <v>#N/A</v>
          </cell>
          <cell r="AX252" t="e">
            <v>#N/A</v>
          </cell>
          <cell r="AY252" t="e">
            <v>#N/A</v>
          </cell>
          <cell r="AZ252" t="e">
            <v>#N/A</v>
          </cell>
          <cell r="BA252" t="e">
            <v>#N/A</v>
          </cell>
          <cell r="BB252" t="e">
            <v>#N/A</v>
          </cell>
          <cell r="BC252" t="e">
            <v>#N/A</v>
          </cell>
          <cell r="BD252" t="e">
            <v>#N/A</v>
          </cell>
          <cell r="BE252" t="e">
            <v>#N/A</v>
          </cell>
          <cell r="BF252" t="e">
            <v>#N/A</v>
          </cell>
          <cell r="BG252" t="e">
            <v>#N/A</v>
          </cell>
          <cell r="BH252" t="e">
            <v>#N/A</v>
          </cell>
          <cell r="BI252" t="e">
            <v>#N/A</v>
          </cell>
          <cell r="BJ252" t="e">
            <v>#N/A</v>
          </cell>
          <cell r="BK252" t="e">
            <v>#N/A</v>
          </cell>
          <cell r="BL252" t="e">
            <v>#N/A</v>
          </cell>
          <cell r="BM252" t="e">
            <v>#N/A</v>
          </cell>
          <cell r="BN252" t="e">
            <v>#N/A</v>
          </cell>
          <cell r="BO252" t="e">
            <v>#N/A</v>
          </cell>
          <cell r="BP252" t="e">
            <v>#N/A</v>
          </cell>
          <cell r="BQ252" t="e">
            <v>#N/A</v>
          </cell>
          <cell r="BR252" t="e">
            <v>#N/A</v>
          </cell>
          <cell r="BS252" t="e">
            <v>#N/A</v>
          </cell>
          <cell r="BT252" t="e">
            <v>#N/A</v>
          </cell>
          <cell r="BU252" t="e">
            <v>#N/A</v>
          </cell>
        </row>
        <row r="253">
          <cell r="B253">
            <v>876.71246337890625</v>
          </cell>
          <cell r="C253">
            <v>1.7569580078125</v>
          </cell>
          <cell r="D253">
            <v>878.46942138671875</v>
          </cell>
          <cell r="E253">
            <v>743.50271645147302</v>
          </cell>
          <cell r="F253">
            <v>744.47693525403292</v>
          </cell>
          <cell r="G253">
            <v>2.0040299199592425E-3</v>
          </cell>
          <cell r="H253" t="e">
            <v>#N/A</v>
          </cell>
          <cell r="I253" t="e">
            <v>#N/A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  <cell r="O253" t="e">
            <v>#N/A</v>
          </cell>
          <cell r="P253" t="e">
            <v>#N/A</v>
          </cell>
          <cell r="Q253" t="e">
            <v>#N/A</v>
          </cell>
          <cell r="R253" t="e">
            <v>#N/A</v>
          </cell>
          <cell r="S253" t="e">
            <v>#N/A</v>
          </cell>
          <cell r="T253" t="e">
            <v>#N/A</v>
          </cell>
          <cell r="U253" t="e">
            <v>#N/A</v>
          </cell>
          <cell r="V253" t="e">
            <v>#N/A</v>
          </cell>
          <cell r="W253" t="e">
            <v>#N/A</v>
          </cell>
          <cell r="X253" t="e">
            <v>#N/A</v>
          </cell>
          <cell r="Y253" t="e">
            <v>#N/A</v>
          </cell>
          <cell r="Z253" t="e">
            <v>#N/A</v>
          </cell>
          <cell r="AA253" t="e">
            <v>#N/A</v>
          </cell>
          <cell r="AB253" t="e">
            <v>#N/A</v>
          </cell>
          <cell r="AC253" t="e">
            <v>#N/A</v>
          </cell>
          <cell r="AD253" t="e">
            <v>#N/A</v>
          </cell>
          <cell r="AE253" t="e">
            <v>#N/A</v>
          </cell>
          <cell r="AF253" t="e">
            <v>#N/A</v>
          </cell>
          <cell r="AG253" t="e">
            <v>#N/A</v>
          </cell>
          <cell r="AH253" t="e">
            <v>#N/A</v>
          </cell>
          <cell r="AI253" t="e">
            <v>#N/A</v>
          </cell>
          <cell r="AJ253" t="e">
            <v>#N/A</v>
          </cell>
          <cell r="AK253" t="e">
            <v>#N/A</v>
          </cell>
          <cell r="AL253" t="e">
            <v>#N/A</v>
          </cell>
          <cell r="AM253" t="e">
            <v>#N/A</v>
          </cell>
          <cell r="AN253" t="e">
            <v>#N/A</v>
          </cell>
          <cell r="AO253" t="e">
            <v>#N/A</v>
          </cell>
          <cell r="AP253" t="e">
            <v>#N/A</v>
          </cell>
          <cell r="AQ253" t="e">
            <v>#N/A</v>
          </cell>
          <cell r="AR253" t="e">
            <v>#N/A</v>
          </cell>
          <cell r="AS253" t="e">
            <v>#N/A</v>
          </cell>
          <cell r="AT253" t="e">
            <v>#N/A</v>
          </cell>
          <cell r="AU253" t="e">
            <v>#N/A</v>
          </cell>
          <cell r="AV253" t="e">
            <v>#N/A</v>
          </cell>
          <cell r="AW253" t="e">
            <v>#N/A</v>
          </cell>
          <cell r="AX253" t="e">
            <v>#N/A</v>
          </cell>
          <cell r="AY253" t="e">
            <v>#N/A</v>
          </cell>
          <cell r="AZ253" t="e">
            <v>#N/A</v>
          </cell>
          <cell r="BA253" t="e">
            <v>#N/A</v>
          </cell>
          <cell r="BB253" t="e">
            <v>#N/A</v>
          </cell>
          <cell r="BC253" t="e">
            <v>#N/A</v>
          </cell>
          <cell r="BD253" t="e">
            <v>#N/A</v>
          </cell>
          <cell r="BE253" t="e">
            <v>#N/A</v>
          </cell>
          <cell r="BF253" t="e">
            <v>#N/A</v>
          </cell>
          <cell r="BG253" t="e">
            <v>#N/A</v>
          </cell>
          <cell r="BH253" t="e">
            <v>#N/A</v>
          </cell>
          <cell r="BI253" t="e">
            <v>#N/A</v>
          </cell>
          <cell r="BJ253" t="e">
            <v>#N/A</v>
          </cell>
          <cell r="BK253" t="e">
            <v>#N/A</v>
          </cell>
          <cell r="BL253" t="e">
            <v>#N/A</v>
          </cell>
          <cell r="BM253" t="e">
            <v>#N/A</v>
          </cell>
          <cell r="BN253" t="e">
            <v>#N/A</v>
          </cell>
          <cell r="BO253" t="e">
            <v>#N/A</v>
          </cell>
          <cell r="BP253" t="e">
            <v>#N/A</v>
          </cell>
          <cell r="BQ253" t="e">
            <v>#N/A</v>
          </cell>
          <cell r="BR253" t="e">
            <v>#N/A</v>
          </cell>
          <cell r="BS253" t="e">
            <v>#N/A</v>
          </cell>
          <cell r="BT253" t="e">
            <v>#N/A</v>
          </cell>
          <cell r="BU253" t="e">
            <v>#N/A</v>
          </cell>
        </row>
        <row r="254">
          <cell r="B254">
            <v>876.71246337890625</v>
          </cell>
          <cell r="C254">
            <v>1.7569580078125</v>
          </cell>
          <cell r="D254">
            <v>878.46942138671875</v>
          </cell>
          <cell r="E254">
            <v>744.37942891485193</v>
          </cell>
          <cell r="F254">
            <v>745.35540467541966</v>
          </cell>
          <cell r="G254">
            <v>2.0040299199592425E-3</v>
          </cell>
          <cell r="H254" t="e">
            <v>#N/A</v>
          </cell>
          <cell r="I254" t="e">
            <v>#N/A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  <cell r="O254" t="e">
            <v>#N/A</v>
          </cell>
          <cell r="P254" t="e">
            <v>#N/A</v>
          </cell>
          <cell r="Q254" t="e">
            <v>#N/A</v>
          </cell>
          <cell r="R254" t="e">
            <v>#N/A</v>
          </cell>
          <cell r="S254" t="e">
            <v>#N/A</v>
          </cell>
          <cell r="T254" t="e">
            <v>#N/A</v>
          </cell>
          <cell r="U254" t="e">
            <v>#N/A</v>
          </cell>
          <cell r="V254" t="e">
            <v>#N/A</v>
          </cell>
          <cell r="W254" t="e">
            <v>#N/A</v>
          </cell>
          <cell r="X254" t="e">
            <v>#N/A</v>
          </cell>
          <cell r="Y254" t="e">
            <v>#N/A</v>
          </cell>
          <cell r="Z254" t="e">
            <v>#N/A</v>
          </cell>
          <cell r="AA254" t="e">
            <v>#N/A</v>
          </cell>
          <cell r="AB254" t="e">
            <v>#N/A</v>
          </cell>
          <cell r="AC254" t="e">
            <v>#N/A</v>
          </cell>
          <cell r="AD254" t="e">
            <v>#N/A</v>
          </cell>
          <cell r="AE254" t="e">
            <v>#N/A</v>
          </cell>
          <cell r="AF254" t="e">
            <v>#N/A</v>
          </cell>
          <cell r="AG254" t="e">
            <v>#N/A</v>
          </cell>
          <cell r="AH254" t="e">
            <v>#N/A</v>
          </cell>
          <cell r="AI254" t="e">
            <v>#N/A</v>
          </cell>
          <cell r="AJ254" t="e">
            <v>#N/A</v>
          </cell>
          <cell r="AK254" t="e">
            <v>#N/A</v>
          </cell>
          <cell r="AL254" t="e">
            <v>#N/A</v>
          </cell>
          <cell r="AM254" t="e">
            <v>#N/A</v>
          </cell>
          <cell r="AN254" t="e">
            <v>#N/A</v>
          </cell>
          <cell r="AO254" t="e">
            <v>#N/A</v>
          </cell>
          <cell r="AP254" t="e">
            <v>#N/A</v>
          </cell>
          <cell r="AQ254" t="e">
            <v>#N/A</v>
          </cell>
          <cell r="AR254" t="e">
            <v>#N/A</v>
          </cell>
          <cell r="AS254" t="e">
            <v>#N/A</v>
          </cell>
          <cell r="AT254" t="e">
            <v>#N/A</v>
          </cell>
          <cell r="AU254" t="e">
            <v>#N/A</v>
          </cell>
          <cell r="AV254" t="e">
            <v>#N/A</v>
          </cell>
          <cell r="AW254" t="e">
            <v>#N/A</v>
          </cell>
          <cell r="AX254" t="e">
            <v>#N/A</v>
          </cell>
          <cell r="AY254" t="e">
            <v>#N/A</v>
          </cell>
          <cell r="AZ254" t="e">
            <v>#N/A</v>
          </cell>
          <cell r="BA254" t="e">
            <v>#N/A</v>
          </cell>
          <cell r="BB254" t="e">
            <v>#N/A</v>
          </cell>
          <cell r="BC254" t="e">
            <v>#N/A</v>
          </cell>
          <cell r="BD254" t="e">
            <v>#N/A</v>
          </cell>
          <cell r="BE254" t="e">
            <v>#N/A</v>
          </cell>
          <cell r="BF254" t="e">
            <v>#N/A</v>
          </cell>
          <cell r="BG254" t="e">
            <v>#N/A</v>
          </cell>
          <cell r="BH254" t="e">
            <v>#N/A</v>
          </cell>
          <cell r="BI254" t="e">
            <v>#N/A</v>
          </cell>
          <cell r="BJ254" t="e">
            <v>#N/A</v>
          </cell>
          <cell r="BK254" t="e">
            <v>#N/A</v>
          </cell>
          <cell r="BL254" t="e">
            <v>#N/A</v>
          </cell>
          <cell r="BM254" t="e">
            <v>#N/A</v>
          </cell>
          <cell r="BN254" t="e">
            <v>#N/A</v>
          </cell>
          <cell r="BO254" t="e">
            <v>#N/A</v>
          </cell>
          <cell r="BP254" t="e">
            <v>#N/A</v>
          </cell>
          <cell r="BQ254" t="e">
            <v>#N/A</v>
          </cell>
          <cell r="BR254" t="e">
            <v>#N/A</v>
          </cell>
          <cell r="BS254" t="e">
            <v>#N/A</v>
          </cell>
          <cell r="BT254" t="e">
            <v>#N/A</v>
          </cell>
          <cell r="BU254" t="e">
            <v>#N/A</v>
          </cell>
        </row>
        <row r="255">
          <cell r="B255">
            <v>879.78179931640625</v>
          </cell>
          <cell r="C255">
            <v>1.7630615234375</v>
          </cell>
          <cell r="D255">
            <v>881.54486083984375</v>
          </cell>
          <cell r="E255">
            <v>745.25921071416838</v>
          </cell>
          <cell r="F255">
            <v>746.23694953625954</v>
          </cell>
          <cell r="G255">
            <v>2.0039759003964452E-3</v>
          </cell>
          <cell r="H255" t="e">
            <v>#N/A</v>
          </cell>
          <cell r="I255" t="e">
            <v>#N/A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  <cell r="O255" t="e">
            <v>#N/A</v>
          </cell>
          <cell r="P255" t="e">
            <v>#N/A</v>
          </cell>
          <cell r="Q255" t="e">
            <v>#N/A</v>
          </cell>
          <cell r="R255" t="e">
            <v>#N/A</v>
          </cell>
          <cell r="S255" t="e">
            <v>#N/A</v>
          </cell>
          <cell r="T255" t="e">
            <v>#N/A</v>
          </cell>
          <cell r="U255" t="e">
            <v>#N/A</v>
          </cell>
          <cell r="V255" t="e">
            <v>#N/A</v>
          </cell>
          <cell r="W255" t="e">
            <v>#N/A</v>
          </cell>
          <cell r="X255" t="e">
            <v>#N/A</v>
          </cell>
          <cell r="Y255" t="e">
            <v>#N/A</v>
          </cell>
          <cell r="Z255" t="e">
            <v>#N/A</v>
          </cell>
          <cell r="AA255" t="e">
            <v>#N/A</v>
          </cell>
          <cell r="AB255" t="e">
            <v>#N/A</v>
          </cell>
          <cell r="AC255" t="e">
            <v>#N/A</v>
          </cell>
          <cell r="AD255" t="e">
            <v>#N/A</v>
          </cell>
          <cell r="AE255" t="e">
            <v>#N/A</v>
          </cell>
          <cell r="AF255" t="e">
            <v>#N/A</v>
          </cell>
          <cell r="AG255" t="e">
            <v>#N/A</v>
          </cell>
          <cell r="AH255" t="e">
            <v>#N/A</v>
          </cell>
          <cell r="AI255" t="e">
            <v>#N/A</v>
          </cell>
          <cell r="AJ255" t="e">
            <v>#N/A</v>
          </cell>
          <cell r="AK255" t="e">
            <v>#N/A</v>
          </cell>
          <cell r="AL255" t="e">
            <v>#N/A</v>
          </cell>
          <cell r="AM255" t="e">
            <v>#N/A</v>
          </cell>
          <cell r="AN255" t="e">
            <v>#N/A</v>
          </cell>
          <cell r="AO255" t="e">
            <v>#N/A</v>
          </cell>
          <cell r="AP255" t="e">
            <v>#N/A</v>
          </cell>
          <cell r="AQ255" t="e">
            <v>#N/A</v>
          </cell>
          <cell r="AR255" t="e">
            <v>#N/A</v>
          </cell>
          <cell r="AS255" t="e">
            <v>#N/A</v>
          </cell>
          <cell r="AT255" t="e">
            <v>#N/A</v>
          </cell>
          <cell r="AU255" t="e">
            <v>#N/A</v>
          </cell>
          <cell r="AV255" t="e">
            <v>#N/A</v>
          </cell>
          <cell r="AW255" t="e">
            <v>#N/A</v>
          </cell>
          <cell r="AX255" t="e">
            <v>#N/A</v>
          </cell>
          <cell r="AY255" t="e">
            <v>#N/A</v>
          </cell>
          <cell r="AZ255" t="e">
            <v>#N/A</v>
          </cell>
          <cell r="BA255" t="e">
            <v>#N/A</v>
          </cell>
          <cell r="BB255" t="e">
            <v>#N/A</v>
          </cell>
          <cell r="BC255" t="e">
            <v>#N/A</v>
          </cell>
          <cell r="BD255" t="e">
            <v>#N/A</v>
          </cell>
          <cell r="BE255" t="e">
            <v>#N/A</v>
          </cell>
          <cell r="BF255" t="e">
            <v>#N/A</v>
          </cell>
          <cell r="BG255" t="e">
            <v>#N/A</v>
          </cell>
          <cell r="BH255" t="e">
            <v>#N/A</v>
          </cell>
          <cell r="BI255" t="e">
            <v>#N/A</v>
          </cell>
          <cell r="BJ255" t="e">
            <v>#N/A</v>
          </cell>
          <cell r="BK255" t="e">
            <v>#N/A</v>
          </cell>
          <cell r="BL255" t="e">
            <v>#N/A</v>
          </cell>
          <cell r="BM255" t="e">
            <v>#N/A</v>
          </cell>
          <cell r="BN255" t="e">
            <v>#N/A</v>
          </cell>
          <cell r="BO255" t="e">
            <v>#N/A</v>
          </cell>
          <cell r="BP255" t="e">
            <v>#N/A</v>
          </cell>
          <cell r="BQ255" t="e">
            <v>#N/A</v>
          </cell>
          <cell r="BR255" t="e">
            <v>#N/A</v>
          </cell>
          <cell r="BS255" t="e">
            <v>#N/A</v>
          </cell>
          <cell r="BT255" t="e">
            <v>#N/A</v>
          </cell>
          <cell r="BU255" t="e">
            <v>#N/A</v>
          </cell>
        </row>
        <row r="256">
          <cell r="B256">
            <v>873.77239990234375</v>
          </cell>
          <cell r="C256">
            <v>1.75103759765625</v>
          </cell>
          <cell r="D256">
            <v>875.5234375</v>
          </cell>
          <cell r="E256">
            <v>746.13298311407073</v>
          </cell>
          <cell r="F256">
            <v>747.11247297375951</v>
          </cell>
          <cell r="G256">
            <v>2.0039973771796326E-3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  <cell r="T256" t="e">
            <v>#N/A</v>
          </cell>
          <cell r="U256" t="e">
            <v>#N/A</v>
          </cell>
          <cell r="V256" t="e">
            <v>#N/A</v>
          </cell>
          <cell r="W256" t="e">
            <v>#N/A</v>
          </cell>
          <cell r="X256" t="e">
            <v>#N/A</v>
          </cell>
          <cell r="Y256" t="e">
            <v>#N/A</v>
          </cell>
          <cell r="Z256" t="e">
            <v>#N/A</v>
          </cell>
          <cell r="AA256" t="e">
            <v>#N/A</v>
          </cell>
          <cell r="AB256" t="e">
            <v>#N/A</v>
          </cell>
          <cell r="AC256" t="e">
            <v>#N/A</v>
          </cell>
          <cell r="AD256" t="e">
            <v>#N/A</v>
          </cell>
          <cell r="AE256" t="e">
            <v>#N/A</v>
          </cell>
          <cell r="AF256" t="e">
            <v>#N/A</v>
          </cell>
          <cell r="AG256" t="e">
            <v>#N/A</v>
          </cell>
          <cell r="AH256" t="e">
            <v>#N/A</v>
          </cell>
          <cell r="AI256" t="e">
            <v>#N/A</v>
          </cell>
          <cell r="AJ256" t="e">
            <v>#N/A</v>
          </cell>
          <cell r="AK256" t="e">
            <v>#N/A</v>
          </cell>
          <cell r="AL256" t="e">
            <v>#N/A</v>
          </cell>
          <cell r="AM256" t="e">
            <v>#N/A</v>
          </cell>
          <cell r="AN256" t="e">
            <v>#N/A</v>
          </cell>
          <cell r="AO256" t="e">
            <v>#N/A</v>
          </cell>
          <cell r="AP256" t="e">
            <v>#N/A</v>
          </cell>
          <cell r="AQ256" t="e">
            <v>#N/A</v>
          </cell>
          <cell r="AR256" t="e">
            <v>#N/A</v>
          </cell>
          <cell r="AS256" t="e">
            <v>#N/A</v>
          </cell>
          <cell r="AT256" t="e">
            <v>#N/A</v>
          </cell>
          <cell r="AU256" t="e">
            <v>#N/A</v>
          </cell>
          <cell r="AV256" t="e">
            <v>#N/A</v>
          </cell>
          <cell r="AW256" t="e">
            <v>#N/A</v>
          </cell>
          <cell r="AX256" t="e">
            <v>#N/A</v>
          </cell>
          <cell r="AY256" t="e">
            <v>#N/A</v>
          </cell>
          <cell r="AZ256" t="e">
            <v>#N/A</v>
          </cell>
          <cell r="BA256" t="e">
            <v>#N/A</v>
          </cell>
          <cell r="BB256" t="e">
            <v>#N/A</v>
          </cell>
          <cell r="BC256" t="e">
            <v>#N/A</v>
          </cell>
          <cell r="BD256" t="e">
            <v>#N/A</v>
          </cell>
          <cell r="BE256" t="e">
            <v>#N/A</v>
          </cell>
          <cell r="BF256" t="e">
            <v>#N/A</v>
          </cell>
          <cell r="BG256" t="e">
            <v>#N/A</v>
          </cell>
          <cell r="BH256" t="e">
            <v>#N/A</v>
          </cell>
          <cell r="BI256" t="e">
            <v>#N/A</v>
          </cell>
          <cell r="BJ256" t="e">
            <v>#N/A</v>
          </cell>
          <cell r="BK256" t="e">
            <v>#N/A</v>
          </cell>
          <cell r="BL256" t="e">
            <v>#N/A</v>
          </cell>
          <cell r="BM256" t="e">
            <v>#N/A</v>
          </cell>
          <cell r="BN256" t="e">
            <v>#N/A</v>
          </cell>
          <cell r="BO256" t="e">
            <v>#N/A</v>
          </cell>
          <cell r="BP256" t="e">
            <v>#N/A</v>
          </cell>
          <cell r="BQ256" t="e">
            <v>#N/A</v>
          </cell>
          <cell r="BR256" t="e">
            <v>#N/A</v>
          </cell>
          <cell r="BS256" t="e">
            <v>#N/A</v>
          </cell>
          <cell r="BT256" t="e">
            <v>#N/A</v>
          </cell>
          <cell r="BU256" t="e">
            <v>#N/A</v>
          </cell>
        </row>
        <row r="257">
          <cell r="B257">
            <v>869.43389892578125</v>
          </cell>
          <cell r="C257">
            <v>1.74237060546875</v>
          </cell>
          <cell r="D257">
            <v>871.17626953125</v>
          </cell>
          <cell r="E257">
            <v>747.00241701299649</v>
          </cell>
          <cell r="F257">
            <v>747.98364924329076</v>
          </cell>
          <cell r="G257">
            <v>2.0040288371795893E-3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  <cell r="O257" t="e">
            <v>#N/A</v>
          </cell>
          <cell r="P257" t="e">
            <v>#N/A</v>
          </cell>
          <cell r="Q257" t="e">
            <v>#N/A</v>
          </cell>
          <cell r="R257" t="e">
            <v>#N/A</v>
          </cell>
          <cell r="S257" t="e">
            <v>#N/A</v>
          </cell>
          <cell r="T257" t="e">
            <v>#N/A</v>
          </cell>
          <cell r="U257" t="e">
            <v>#N/A</v>
          </cell>
          <cell r="V257" t="e">
            <v>#N/A</v>
          </cell>
          <cell r="W257" t="e">
            <v>#N/A</v>
          </cell>
          <cell r="X257" t="e">
            <v>#N/A</v>
          </cell>
          <cell r="Y257" t="e">
            <v>#N/A</v>
          </cell>
          <cell r="Z257" t="e">
            <v>#N/A</v>
          </cell>
          <cell r="AA257" t="e">
            <v>#N/A</v>
          </cell>
          <cell r="AB257" t="e">
            <v>#N/A</v>
          </cell>
          <cell r="AC257" t="e">
            <v>#N/A</v>
          </cell>
          <cell r="AD257" t="e">
            <v>#N/A</v>
          </cell>
          <cell r="AE257" t="e">
            <v>#N/A</v>
          </cell>
          <cell r="AF257" t="e">
            <v>#N/A</v>
          </cell>
          <cell r="AG257" t="e">
            <v>#N/A</v>
          </cell>
          <cell r="AH257" t="e">
            <v>#N/A</v>
          </cell>
          <cell r="AI257" t="e">
            <v>#N/A</v>
          </cell>
          <cell r="AJ257" t="e">
            <v>#N/A</v>
          </cell>
          <cell r="AK257" t="e">
            <v>#N/A</v>
          </cell>
          <cell r="AL257" t="e">
            <v>#N/A</v>
          </cell>
          <cell r="AM257" t="e">
            <v>#N/A</v>
          </cell>
          <cell r="AN257" t="e">
            <v>#N/A</v>
          </cell>
          <cell r="AO257" t="e">
            <v>#N/A</v>
          </cell>
          <cell r="AP257" t="e">
            <v>#N/A</v>
          </cell>
          <cell r="AQ257" t="e">
            <v>#N/A</v>
          </cell>
          <cell r="AR257" t="e">
            <v>#N/A</v>
          </cell>
          <cell r="AS257" t="e">
            <v>#N/A</v>
          </cell>
          <cell r="AT257" t="e">
            <v>#N/A</v>
          </cell>
          <cell r="AU257" t="e">
            <v>#N/A</v>
          </cell>
          <cell r="AV257" t="e">
            <v>#N/A</v>
          </cell>
          <cell r="AW257" t="e">
            <v>#N/A</v>
          </cell>
          <cell r="AX257" t="e">
            <v>#N/A</v>
          </cell>
          <cell r="AY257" t="e">
            <v>#N/A</v>
          </cell>
          <cell r="AZ257" t="e">
            <v>#N/A</v>
          </cell>
          <cell r="BA257" t="e">
            <v>#N/A</v>
          </cell>
          <cell r="BB257" t="e">
            <v>#N/A</v>
          </cell>
          <cell r="BC257" t="e">
            <v>#N/A</v>
          </cell>
          <cell r="BD257" t="e">
            <v>#N/A</v>
          </cell>
          <cell r="BE257" t="e">
            <v>#N/A</v>
          </cell>
          <cell r="BF257" t="e">
            <v>#N/A</v>
          </cell>
          <cell r="BG257" t="e">
            <v>#N/A</v>
          </cell>
          <cell r="BH257" t="e">
            <v>#N/A</v>
          </cell>
          <cell r="BI257" t="e">
            <v>#N/A</v>
          </cell>
          <cell r="BJ257" t="e">
            <v>#N/A</v>
          </cell>
          <cell r="BK257" t="e">
            <v>#N/A</v>
          </cell>
          <cell r="BL257" t="e">
            <v>#N/A</v>
          </cell>
          <cell r="BM257" t="e">
            <v>#N/A</v>
          </cell>
          <cell r="BN257" t="e">
            <v>#N/A</v>
          </cell>
          <cell r="BO257" t="e">
            <v>#N/A</v>
          </cell>
          <cell r="BP257" t="e">
            <v>#N/A</v>
          </cell>
          <cell r="BQ257" t="e">
            <v>#N/A</v>
          </cell>
          <cell r="BR257" t="e">
            <v>#N/A</v>
          </cell>
          <cell r="BS257" t="e">
            <v>#N/A</v>
          </cell>
          <cell r="BT257" t="e">
            <v>#N/A</v>
          </cell>
          <cell r="BU257" t="e">
            <v>#N/A</v>
          </cell>
        </row>
        <row r="258">
          <cell r="B258">
            <v>871.9019775390625</v>
          </cell>
          <cell r="C258">
            <v>1.747314453125</v>
          </cell>
          <cell r="D258">
            <v>873.6492919921875</v>
          </cell>
          <cell r="E258">
            <v>747.87431899053558</v>
          </cell>
          <cell r="F258">
            <v>748.85729853528289</v>
          </cell>
          <cell r="G258">
            <v>2.0040262531079277E-3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A258" t="e">
            <v>#N/A</v>
          </cell>
          <cell r="AB258" t="e">
            <v>#N/A</v>
          </cell>
          <cell r="AC258" t="e">
            <v>#N/A</v>
          </cell>
          <cell r="AD258" t="e">
            <v>#N/A</v>
          </cell>
          <cell r="AE258" t="e">
            <v>#N/A</v>
          </cell>
          <cell r="AF258" t="e">
            <v>#N/A</v>
          </cell>
          <cell r="AG258" t="e">
            <v>#N/A</v>
          </cell>
          <cell r="AH258" t="e">
            <v>#N/A</v>
          </cell>
          <cell r="AI258" t="e">
            <v>#N/A</v>
          </cell>
          <cell r="AJ258" t="e">
            <v>#N/A</v>
          </cell>
          <cell r="AK258" t="e">
            <v>#N/A</v>
          </cell>
          <cell r="AL258" t="e">
            <v>#N/A</v>
          </cell>
          <cell r="AM258" t="e">
            <v>#N/A</v>
          </cell>
          <cell r="AN258" t="e">
            <v>#N/A</v>
          </cell>
          <cell r="AO258" t="e">
            <v>#N/A</v>
          </cell>
          <cell r="AP258" t="e">
            <v>#N/A</v>
          </cell>
          <cell r="AQ258" t="e">
            <v>#N/A</v>
          </cell>
          <cell r="AR258" t="e">
            <v>#N/A</v>
          </cell>
          <cell r="AS258" t="e">
            <v>#N/A</v>
          </cell>
          <cell r="AT258" t="e">
            <v>#N/A</v>
          </cell>
          <cell r="AU258" t="e">
            <v>#N/A</v>
          </cell>
          <cell r="AV258" t="e">
            <v>#N/A</v>
          </cell>
          <cell r="AW258" t="e">
            <v>#N/A</v>
          </cell>
          <cell r="AX258" t="e">
            <v>#N/A</v>
          </cell>
          <cell r="AY258" t="e">
            <v>#N/A</v>
          </cell>
          <cell r="AZ258" t="e">
            <v>#N/A</v>
          </cell>
          <cell r="BA258" t="e">
            <v>#N/A</v>
          </cell>
          <cell r="BB258" t="e">
            <v>#N/A</v>
          </cell>
          <cell r="BC258" t="e">
            <v>#N/A</v>
          </cell>
          <cell r="BD258" t="e">
            <v>#N/A</v>
          </cell>
          <cell r="BE258" t="e">
            <v>#N/A</v>
          </cell>
          <cell r="BF258" t="e">
            <v>#N/A</v>
          </cell>
          <cell r="BG258" t="e">
            <v>#N/A</v>
          </cell>
          <cell r="BH258" t="e">
            <v>#N/A</v>
          </cell>
          <cell r="BI258" t="e">
            <v>#N/A</v>
          </cell>
          <cell r="BJ258" t="e">
            <v>#N/A</v>
          </cell>
          <cell r="BK258" t="e">
            <v>#N/A</v>
          </cell>
          <cell r="BL258" t="e">
            <v>#N/A</v>
          </cell>
          <cell r="BM258" t="e">
            <v>#N/A</v>
          </cell>
          <cell r="BN258" t="e">
            <v>#N/A</v>
          </cell>
          <cell r="BO258" t="e">
            <v>#N/A</v>
          </cell>
          <cell r="BP258" t="e">
            <v>#N/A</v>
          </cell>
          <cell r="BQ258" t="e">
            <v>#N/A</v>
          </cell>
          <cell r="BR258" t="e">
            <v>#N/A</v>
          </cell>
          <cell r="BS258" t="e">
            <v>#N/A</v>
          </cell>
          <cell r="BT258" t="e">
            <v>#N/A</v>
          </cell>
          <cell r="BU258" t="e">
            <v>#N/A</v>
          </cell>
        </row>
        <row r="259">
          <cell r="B259">
            <v>864.1259765625</v>
          </cell>
          <cell r="C259">
            <v>1.64495849609375</v>
          </cell>
          <cell r="D259">
            <v>865.77093505859375</v>
          </cell>
          <cell r="E259">
            <v>748.73844496709808</v>
          </cell>
          <cell r="F259">
            <v>749.72306947034144</v>
          </cell>
          <cell r="G259">
            <v>1.9036095901634712E-3</v>
          </cell>
          <cell r="H259" t="e">
            <v>#N/A</v>
          </cell>
          <cell r="I259" t="e">
            <v>#N/A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  <cell r="O259" t="e">
            <v>#N/A</v>
          </cell>
          <cell r="P259" t="e">
            <v>#N/A</v>
          </cell>
          <cell r="Q259" t="e">
            <v>#N/A</v>
          </cell>
          <cell r="R259" t="e">
            <v>#N/A</v>
          </cell>
          <cell r="S259" t="e">
            <v>#N/A</v>
          </cell>
          <cell r="T259" t="e">
            <v>#N/A</v>
          </cell>
          <cell r="U259" t="e">
            <v>#N/A</v>
          </cell>
          <cell r="V259" t="e">
            <v>#N/A</v>
          </cell>
          <cell r="W259" t="e">
            <v>#N/A</v>
          </cell>
          <cell r="X259" t="e">
            <v>#N/A</v>
          </cell>
          <cell r="Y259" t="e">
            <v>#N/A</v>
          </cell>
          <cell r="Z259" t="e">
            <v>#N/A</v>
          </cell>
          <cell r="AA259" t="e">
            <v>#N/A</v>
          </cell>
          <cell r="AB259" t="e">
            <v>#N/A</v>
          </cell>
          <cell r="AC259" t="e">
            <v>#N/A</v>
          </cell>
          <cell r="AD259" t="e">
            <v>#N/A</v>
          </cell>
          <cell r="AE259" t="e">
            <v>#N/A</v>
          </cell>
          <cell r="AF259" t="e">
            <v>#N/A</v>
          </cell>
          <cell r="AG259" t="e">
            <v>#N/A</v>
          </cell>
          <cell r="AH259" t="e">
            <v>#N/A</v>
          </cell>
          <cell r="AI259" t="e">
            <v>#N/A</v>
          </cell>
          <cell r="AJ259" t="e">
            <v>#N/A</v>
          </cell>
          <cell r="AK259" t="e">
            <v>#N/A</v>
          </cell>
          <cell r="AL259" t="e">
            <v>#N/A</v>
          </cell>
          <cell r="AM259" t="e">
            <v>#N/A</v>
          </cell>
          <cell r="AN259" t="e">
            <v>#N/A</v>
          </cell>
          <cell r="AO259" t="e">
            <v>#N/A</v>
          </cell>
          <cell r="AP259" t="e">
            <v>#N/A</v>
          </cell>
          <cell r="AQ259" t="e">
            <v>#N/A</v>
          </cell>
          <cell r="AR259" t="e">
            <v>#N/A</v>
          </cell>
          <cell r="AS259" t="e">
            <v>#N/A</v>
          </cell>
          <cell r="AT259" t="e">
            <v>#N/A</v>
          </cell>
          <cell r="AU259" t="e">
            <v>#N/A</v>
          </cell>
          <cell r="AV259" t="e">
            <v>#N/A</v>
          </cell>
          <cell r="AW259" t="e">
            <v>#N/A</v>
          </cell>
          <cell r="AX259" t="e">
            <v>#N/A</v>
          </cell>
          <cell r="AY259" t="e">
            <v>#N/A</v>
          </cell>
          <cell r="AZ259" t="e">
            <v>#N/A</v>
          </cell>
          <cell r="BA259" t="e">
            <v>#N/A</v>
          </cell>
          <cell r="BB259" t="e">
            <v>#N/A</v>
          </cell>
          <cell r="BC259" t="e">
            <v>#N/A</v>
          </cell>
          <cell r="BD259" t="e">
            <v>#N/A</v>
          </cell>
          <cell r="BE259" t="e">
            <v>#N/A</v>
          </cell>
          <cell r="BF259" t="e">
            <v>#N/A</v>
          </cell>
          <cell r="BG259" t="e">
            <v>#N/A</v>
          </cell>
          <cell r="BH259" t="e">
            <v>#N/A</v>
          </cell>
          <cell r="BI259" t="e">
            <v>#N/A</v>
          </cell>
          <cell r="BJ259" t="e">
            <v>#N/A</v>
          </cell>
          <cell r="BK259" t="e">
            <v>#N/A</v>
          </cell>
          <cell r="BL259" t="e">
            <v>#N/A</v>
          </cell>
          <cell r="BM259" t="e">
            <v>#N/A</v>
          </cell>
          <cell r="BN259" t="e">
            <v>#N/A</v>
          </cell>
          <cell r="BO259" t="e">
            <v>#N/A</v>
          </cell>
          <cell r="BP259" t="e">
            <v>#N/A</v>
          </cell>
          <cell r="BQ259" t="e">
            <v>#N/A</v>
          </cell>
          <cell r="BR259" t="e">
            <v>#N/A</v>
          </cell>
          <cell r="BS259" t="e">
            <v>#N/A</v>
          </cell>
          <cell r="BT259" t="e">
            <v>#N/A</v>
          </cell>
          <cell r="BU259" t="e">
            <v>#N/A</v>
          </cell>
        </row>
        <row r="260">
          <cell r="B260">
            <v>864.7777099609375</v>
          </cell>
          <cell r="C260">
            <v>1.55938720703125</v>
          </cell>
          <cell r="D260">
            <v>866.33709716796875</v>
          </cell>
          <cell r="E260">
            <v>749.60322267705897</v>
          </cell>
          <cell r="F260">
            <v>750.5894065675094</v>
          </cell>
          <cell r="G260">
            <v>1.8032231740821446E-3</v>
          </cell>
          <cell r="H260" t="e">
            <v>#N/A</v>
          </cell>
          <cell r="I260" t="e">
            <v>#N/A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  <cell r="O260" t="e">
            <v>#N/A</v>
          </cell>
          <cell r="P260" t="e">
            <v>#N/A</v>
          </cell>
          <cell r="Q260" t="e">
            <v>#N/A</v>
          </cell>
          <cell r="R260" t="e">
            <v>#N/A</v>
          </cell>
          <cell r="S260" t="e">
            <v>#N/A</v>
          </cell>
          <cell r="T260" t="e">
            <v>#N/A</v>
          </cell>
          <cell r="U260" t="e">
            <v>#N/A</v>
          </cell>
          <cell r="V260" t="e">
            <v>#N/A</v>
          </cell>
          <cell r="W260" t="e">
            <v>#N/A</v>
          </cell>
          <cell r="X260" t="e">
            <v>#N/A</v>
          </cell>
          <cell r="Y260" t="e">
            <v>#N/A</v>
          </cell>
          <cell r="Z260" t="e">
            <v>#N/A</v>
          </cell>
          <cell r="AA260" t="e">
            <v>#N/A</v>
          </cell>
          <cell r="AB260" t="e">
            <v>#N/A</v>
          </cell>
          <cell r="AC260" t="e">
            <v>#N/A</v>
          </cell>
          <cell r="AD260" t="e">
            <v>#N/A</v>
          </cell>
          <cell r="AE260" t="e">
            <v>#N/A</v>
          </cell>
          <cell r="AF260" t="e">
            <v>#N/A</v>
          </cell>
          <cell r="AG260" t="e">
            <v>#N/A</v>
          </cell>
          <cell r="AH260" t="e">
            <v>#N/A</v>
          </cell>
          <cell r="AI260" t="e">
            <v>#N/A</v>
          </cell>
          <cell r="AJ260" t="e">
            <v>#N/A</v>
          </cell>
          <cell r="AK260" t="e">
            <v>#N/A</v>
          </cell>
          <cell r="AL260" t="e">
            <v>#N/A</v>
          </cell>
          <cell r="AM260" t="e">
            <v>#N/A</v>
          </cell>
          <cell r="AN260" t="e">
            <v>#N/A</v>
          </cell>
          <cell r="AO260" t="e">
            <v>#N/A</v>
          </cell>
          <cell r="AP260" t="e">
            <v>#N/A</v>
          </cell>
          <cell r="AQ260" t="e">
            <v>#N/A</v>
          </cell>
          <cell r="AR260" t="e">
            <v>#N/A</v>
          </cell>
          <cell r="AS260" t="e">
            <v>#N/A</v>
          </cell>
          <cell r="AT260" t="e">
            <v>#N/A</v>
          </cell>
          <cell r="AU260" t="e">
            <v>#N/A</v>
          </cell>
          <cell r="AV260" t="e">
            <v>#N/A</v>
          </cell>
          <cell r="AW260" t="e">
            <v>#N/A</v>
          </cell>
          <cell r="AX260" t="e">
            <v>#N/A</v>
          </cell>
          <cell r="AY260" t="e">
            <v>#N/A</v>
          </cell>
          <cell r="AZ260" t="e">
            <v>#N/A</v>
          </cell>
          <cell r="BA260" t="e">
            <v>#N/A</v>
          </cell>
          <cell r="BB260" t="e">
            <v>#N/A</v>
          </cell>
          <cell r="BC260" t="e">
            <v>#N/A</v>
          </cell>
          <cell r="BD260" t="e">
            <v>#N/A</v>
          </cell>
          <cell r="BE260" t="e">
            <v>#N/A</v>
          </cell>
          <cell r="BF260" t="e">
            <v>#N/A</v>
          </cell>
          <cell r="BG260" t="e">
            <v>#N/A</v>
          </cell>
          <cell r="BH260" t="e">
            <v>#N/A</v>
          </cell>
          <cell r="BI260" t="e">
            <v>#N/A</v>
          </cell>
          <cell r="BJ260" t="e">
            <v>#N/A</v>
          </cell>
          <cell r="BK260" t="e">
            <v>#N/A</v>
          </cell>
          <cell r="BL260" t="e">
            <v>#N/A</v>
          </cell>
          <cell r="BM260" t="e">
            <v>#N/A</v>
          </cell>
          <cell r="BN260" t="e">
            <v>#N/A</v>
          </cell>
          <cell r="BO260" t="e">
            <v>#N/A</v>
          </cell>
          <cell r="BP260" t="e">
            <v>#N/A</v>
          </cell>
          <cell r="BQ260" t="e">
            <v>#N/A</v>
          </cell>
          <cell r="BR260" t="e">
            <v>#N/A</v>
          </cell>
          <cell r="BS260" t="e">
            <v>#N/A</v>
          </cell>
          <cell r="BT260" t="e">
            <v>#N/A</v>
          </cell>
          <cell r="BU260" t="e">
            <v>#N/A</v>
          </cell>
        </row>
        <row r="261">
          <cell r="B261">
            <v>863.77301025390625</v>
          </cell>
          <cell r="C261">
            <v>1.5576171875</v>
          </cell>
          <cell r="D261">
            <v>865.33062744140625</v>
          </cell>
          <cell r="E261">
            <v>750.46699568731287</v>
          </cell>
          <cell r="F261">
            <v>751.45473719495078</v>
          </cell>
          <cell r="G261">
            <v>1.8032714254895949E-3</v>
          </cell>
          <cell r="H261" t="e">
            <v>#N/A</v>
          </cell>
          <cell r="I261" t="e">
            <v>#N/A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  <cell r="O261" t="e">
            <v>#N/A</v>
          </cell>
          <cell r="P261" t="e">
            <v>#N/A</v>
          </cell>
          <cell r="Q261" t="e">
            <v>#N/A</v>
          </cell>
          <cell r="R261" t="e">
            <v>#N/A</v>
          </cell>
          <cell r="S261" t="e">
            <v>#N/A</v>
          </cell>
          <cell r="T261" t="e">
            <v>#N/A</v>
          </cell>
          <cell r="U261" t="e">
            <v>#N/A</v>
          </cell>
          <cell r="V261" t="e">
            <v>#N/A</v>
          </cell>
          <cell r="W261" t="e">
            <v>#N/A</v>
          </cell>
          <cell r="X261" t="e">
            <v>#N/A</v>
          </cell>
          <cell r="Y261" t="e">
            <v>#N/A</v>
          </cell>
          <cell r="Z261" t="e">
            <v>#N/A</v>
          </cell>
          <cell r="AA261" t="e">
            <v>#N/A</v>
          </cell>
          <cell r="AB261" t="e">
            <v>#N/A</v>
          </cell>
          <cell r="AC261" t="e">
            <v>#N/A</v>
          </cell>
          <cell r="AD261" t="e">
            <v>#N/A</v>
          </cell>
          <cell r="AE261" t="e">
            <v>#N/A</v>
          </cell>
          <cell r="AF261" t="e">
            <v>#N/A</v>
          </cell>
          <cell r="AG261" t="e">
            <v>#N/A</v>
          </cell>
          <cell r="AH261" t="e">
            <v>#N/A</v>
          </cell>
          <cell r="AI261" t="e">
            <v>#N/A</v>
          </cell>
          <cell r="AJ261" t="e">
            <v>#N/A</v>
          </cell>
          <cell r="AK261" t="e">
            <v>#N/A</v>
          </cell>
          <cell r="AL261" t="e">
            <v>#N/A</v>
          </cell>
          <cell r="AM261" t="e">
            <v>#N/A</v>
          </cell>
          <cell r="AN261" t="e">
            <v>#N/A</v>
          </cell>
          <cell r="AO261" t="e">
            <v>#N/A</v>
          </cell>
          <cell r="AP261" t="e">
            <v>#N/A</v>
          </cell>
          <cell r="AQ261" t="e">
            <v>#N/A</v>
          </cell>
          <cell r="AR261" t="e">
            <v>#N/A</v>
          </cell>
          <cell r="AS261" t="e">
            <v>#N/A</v>
          </cell>
          <cell r="AT261" t="e">
            <v>#N/A</v>
          </cell>
          <cell r="AU261" t="e">
            <v>#N/A</v>
          </cell>
          <cell r="AV261" t="e">
            <v>#N/A</v>
          </cell>
          <cell r="AW261" t="e">
            <v>#N/A</v>
          </cell>
          <cell r="AX261" t="e">
            <v>#N/A</v>
          </cell>
          <cell r="AY261" t="e">
            <v>#N/A</v>
          </cell>
          <cell r="AZ261" t="e">
            <v>#N/A</v>
          </cell>
          <cell r="BA261" t="e">
            <v>#N/A</v>
          </cell>
          <cell r="BB261" t="e">
            <v>#N/A</v>
          </cell>
          <cell r="BC261" t="e">
            <v>#N/A</v>
          </cell>
          <cell r="BD261" t="e">
            <v>#N/A</v>
          </cell>
          <cell r="BE261" t="e">
            <v>#N/A</v>
          </cell>
          <cell r="BF261" t="e">
            <v>#N/A</v>
          </cell>
          <cell r="BG261" t="e">
            <v>#N/A</v>
          </cell>
          <cell r="BH261" t="e">
            <v>#N/A</v>
          </cell>
          <cell r="BI261" t="e">
            <v>#N/A</v>
          </cell>
          <cell r="BJ261" t="e">
            <v>#N/A</v>
          </cell>
          <cell r="BK261" t="e">
            <v>#N/A</v>
          </cell>
          <cell r="BL261" t="e">
            <v>#N/A</v>
          </cell>
          <cell r="BM261" t="e">
            <v>#N/A</v>
          </cell>
          <cell r="BN261" t="e">
            <v>#N/A</v>
          </cell>
          <cell r="BO261" t="e">
            <v>#N/A</v>
          </cell>
          <cell r="BP261" t="e">
            <v>#N/A</v>
          </cell>
          <cell r="BQ261" t="e">
            <v>#N/A</v>
          </cell>
          <cell r="BR261" t="e">
            <v>#N/A</v>
          </cell>
          <cell r="BS261" t="e">
            <v>#N/A</v>
          </cell>
          <cell r="BT261" t="e">
            <v>#N/A</v>
          </cell>
          <cell r="BU261" t="e">
            <v>#N/A</v>
          </cell>
        </row>
        <row r="262">
          <cell r="B262">
            <v>875.36962890625</v>
          </cell>
          <cell r="C262">
            <v>1.40283203125</v>
          </cell>
          <cell r="D262">
            <v>876.7724609375</v>
          </cell>
          <cell r="E262">
            <v>751.34236531621912</v>
          </cell>
          <cell r="F262">
            <v>752.33150965588823</v>
          </cell>
          <cell r="G262">
            <v>1.6025596330121706E-3</v>
          </cell>
          <cell r="H262" t="e">
            <v>#N/A</v>
          </cell>
          <cell r="I262" t="e">
            <v>#N/A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  <cell r="O262" t="e">
            <v>#N/A</v>
          </cell>
          <cell r="P262" t="e">
            <v>#N/A</v>
          </cell>
          <cell r="Q262" t="e">
            <v>#N/A</v>
          </cell>
          <cell r="R262" t="e">
            <v>#N/A</v>
          </cell>
          <cell r="S262" t="e">
            <v>#N/A</v>
          </cell>
          <cell r="T262" t="e">
            <v>#N/A</v>
          </cell>
          <cell r="U262" t="e">
            <v>#N/A</v>
          </cell>
          <cell r="V262" t="e">
            <v>#N/A</v>
          </cell>
          <cell r="W262" t="e">
            <v>#N/A</v>
          </cell>
          <cell r="X262" t="e">
            <v>#N/A</v>
          </cell>
          <cell r="Y262" t="e">
            <v>#N/A</v>
          </cell>
          <cell r="Z262" t="e">
            <v>#N/A</v>
          </cell>
          <cell r="AA262" t="e">
            <v>#N/A</v>
          </cell>
          <cell r="AB262" t="e">
            <v>#N/A</v>
          </cell>
          <cell r="AC262" t="e">
            <v>#N/A</v>
          </cell>
          <cell r="AD262" t="e">
            <v>#N/A</v>
          </cell>
          <cell r="AE262" t="e">
            <v>#N/A</v>
          </cell>
          <cell r="AF262" t="e">
            <v>#N/A</v>
          </cell>
          <cell r="AG262" t="e">
            <v>#N/A</v>
          </cell>
          <cell r="AH262" t="e">
            <v>#N/A</v>
          </cell>
          <cell r="AI262" t="e">
            <v>#N/A</v>
          </cell>
          <cell r="AJ262" t="e">
            <v>#N/A</v>
          </cell>
          <cell r="AK262" t="e">
            <v>#N/A</v>
          </cell>
          <cell r="AL262" t="e">
            <v>#N/A</v>
          </cell>
          <cell r="AM262" t="e">
            <v>#N/A</v>
          </cell>
          <cell r="AN262" t="e">
            <v>#N/A</v>
          </cell>
          <cell r="AO262" t="e">
            <v>#N/A</v>
          </cell>
          <cell r="AP262" t="e">
            <v>#N/A</v>
          </cell>
          <cell r="AQ262" t="e">
            <v>#N/A</v>
          </cell>
          <cell r="AR262" t="e">
            <v>#N/A</v>
          </cell>
          <cell r="AS262" t="e">
            <v>#N/A</v>
          </cell>
          <cell r="AT262" t="e">
            <v>#N/A</v>
          </cell>
          <cell r="AU262" t="e">
            <v>#N/A</v>
          </cell>
          <cell r="AV262" t="e">
            <v>#N/A</v>
          </cell>
          <cell r="AW262" t="e">
            <v>#N/A</v>
          </cell>
          <cell r="AX262" t="e">
            <v>#N/A</v>
          </cell>
          <cell r="AY262" t="e">
            <v>#N/A</v>
          </cell>
          <cell r="AZ262" t="e">
            <v>#N/A</v>
          </cell>
          <cell r="BA262" t="e">
            <v>#N/A</v>
          </cell>
          <cell r="BB262" t="e">
            <v>#N/A</v>
          </cell>
          <cell r="BC262" t="e">
            <v>#N/A</v>
          </cell>
          <cell r="BD262" t="e">
            <v>#N/A</v>
          </cell>
          <cell r="BE262" t="e">
            <v>#N/A</v>
          </cell>
          <cell r="BF262" t="e">
            <v>#N/A</v>
          </cell>
          <cell r="BG262" t="e">
            <v>#N/A</v>
          </cell>
          <cell r="BH262" t="e">
            <v>#N/A</v>
          </cell>
          <cell r="BI262" t="e">
            <v>#N/A</v>
          </cell>
          <cell r="BJ262" t="e">
            <v>#N/A</v>
          </cell>
          <cell r="BK262" t="e">
            <v>#N/A</v>
          </cell>
          <cell r="BL262" t="e">
            <v>#N/A</v>
          </cell>
          <cell r="BM262" t="e">
            <v>#N/A</v>
          </cell>
          <cell r="BN262" t="e">
            <v>#N/A</v>
          </cell>
          <cell r="BO262" t="e">
            <v>#N/A</v>
          </cell>
          <cell r="BP262" t="e">
            <v>#N/A</v>
          </cell>
          <cell r="BQ262" t="e">
            <v>#N/A</v>
          </cell>
          <cell r="BR262" t="e">
            <v>#N/A</v>
          </cell>
          <cell r="BS262" t="e">
            <v>#N/A</v>
          </cell>
          <cell r="BT262" t="e">
            <v>#N/A</v>
          </cell>
          <cell r="BU262" t="e">
            <v>#N/A</v>
          </cell>
        </row>
        <row r="263">
          <cell r="B263" t="e">
            <v>#N/A</v>
          </cell>
          <cell r="C263" t="e">
            <v>#N/A</v>
          </cell>
          <cell r="D263" t="e">
            <v>#N/A</v>
          </cell>
          <cell r="E263" t="e">
            <v>#N/A</v>
          </cell>
          <cell r="F263" t="e">
            <v>#N/A</v>
          </cell>
          <cell r="G263" t="e">
            <v>#N/A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 t="e">
            <v>#N/A</v>
          </cell>
          <cell r="Z263" t="e">
            <v>#N/A</v>
          </cell>
          <cell r="AA263" t="e">
            <v>#N/A</v>
          </cell>
          <cell r="AB263" t="e">
            <v>#N/A</v>
          </cell>
          <cell r="AC263" t="e">
            <v>#N/A</v>
          </cell>
          <cell r="AD263" t="e">
            <v>#N/A</v>
          </cell>
          <cell r="AE263" t="e">
            <v>#N/A</v>
          </cell>
          <cell r="AF263" t="e">
            <v>#N/A</v>
          </cell>
          <cell r="AG263" t="e">
            <v>#N/A</v>
          </cell>
          <cell r="AH263" t="e">
            <v>#N/A</v>
          </cell>
          <cell r="AI263" t="e">
            <v>#N/A</v>
          </cell>
          <cell r="AJ263" t="e">
            <v>#N/A</v>
          </cell>
          <cell r="AK263" t="e">
            <v>#N/A</v>
          </cell>
          <cell r="AL263" t="e">
            <v>#N/A</v>
          </cell>
          <cell r="AM263" t="e">
            <v>#N/A</v>
          </cell>
          <cell r="AN263" t="e">
            <v>#N/A</v>
          </cell>
          <cell r="AO263" t="e">
            <v>#N/A</v>
          </cell>
          <cell r="AP263" t="e">
            <v>#N/A</v>
          </cell>
          <cell r="AQ263" t="e">
            <v>#N/A</v>
          </cell>
          <cell r="AR263" t="e">
            <v>#N/A</v>
          </cell>
          <cell r="AS263" t="e">
            <v>#N/A</v>
          </cell>
          <cell r="AT263" t="e">
            <v>#N/A</v>
          </cell>
          <cell r="AU263" t="e">
            <v>#N/A</v>
          </cell>
          <cell r="AV263" t="e">
            <v>#N/A</v>
          </cell>
          <cell r="AW263" t="e">
            <v>#N/A</v>
          </cell>
          <cell r="AX263" t="e">
            <v>#N/A</v>
          </cell>
          <cell r="AY263" t="e">
            <v>#N/A</v>
          </cell>
          <cell r="AZ263" t="e">
            <v>#N/A</v>
          </cell>
          <cell r="BA263" t="e">
            <v>#N/A</v>
          </cell>
          <cell r="BB263" t="e">
            <v>#N/A</v>
          </cell>
          <cell r="BC263" t="e">
            <v>#N/A</v>
          </cell>
          <cell r="BD263" t="e">
            <v>#N/A</v>
          </cell>
          <cell r="BE263" t="e">
            <v>#N/A</v>
          </cell>
          <cell r="BF263" t="e">
            <v>#N/A</v>
          </cell>
          <cell r="BG263" t="e">
            <v>#N/A</v>
          </cell>
          <cell r="BH263" t="e">
            <v>#N/A</v>
          </cell>
          <cell r="BI263" t="e">
            <v>#N/A</v>
          </cell>
          <cell r="BJ263" t="e">
            <v>#N/A</v>
          </cell>
          <cell r="BK263" t="e">
            <v>#N/A</v>
          </cell>
          <cell r="BL263" t="e">
            <v>#N/A</v>
          </cell>
          <cell r="BM263" t="e">
            <v>#N/A</v>
          </cell>
          <cell r="BN263" t="e">
            <v>#N/A</v>
          </cell>
          <cell r="BO263" t="e">
            <v>#N/A</v>
          </cell>
          <cell r="BP263" t="e">
            <v>#N/A</v>
          </cell>
          <cell r="BQ263" t="e">
            <v>#N/A</v>
          </cell>
          <cell r="BR263" t="e">
            <v>#N/A</v>
          </cell>
          <cell r="BS263" t="e">
            <v>#N/A</v>
          </cell>
          <cell r="BT263" t="e">
            <v>#N/A</v>
          </cell>
          <cell r="BU263" t="e">
            <v>#N/A</v>
          </cell>
        </row>
        <row r="264">
          <cell r="B264" t="e">
            <v>#N/A</v>
          </cell>
          <cell r="C264" t="e">
            <v>#N/A</v>
          </cell>
          <cell r="D264" t="e">
            <v>#N/A</v>
          </cell>
          <cell r="E264" t="e">
            <v>#N/A</v>
          </cell>
          <cell r="F264" t="e">
            <v>#N/A</v>
          </cell>
          <cell r="G264" t="e">
            <v>#N/A</v>
          </cell>
          <cell r="H264" t="e">
            <v>#N/A</v>
          </cell>
          <cell r="I264" t="e">
            <v>#N/A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  <cell r="O264" t="e">
            <v>#N/A</v>
          </cell>
          <cell r="P264" t="e">
            <v>#N/A</v>
          </cell>
          <cell r="Q264" t="e">
            <v>#N/A</v>
          </cell>
          <cell r="R264" t="e">
            <v>#N/A</v>
          </cell>
          <cell r="S264" t="e">
            <v>#N/A</v>
          </cell>
          <cell r="T264" t="e">
            <v>#N/A</v>
          </cell>
          <cell r="U264" t="e">
            <v>#N/A</v>
          </cell>
          <cell r="V264" t="e">
            <v>#N/A</v>
          </cell>
          <cell r="W264" t="e">
            <v>#N/A</v>
          </cell>
          <cell r="X264" t="e">
            <v>#N/A</v>
          </cell>
          <cell r="Y264" t="e">
            <v>#N/A</v>
          </cell>
          <cell r="Z264" t="e">
            <v>#N/A</v>
          </cell>
          <cell r="AA264" t="e">
            <v>#N/A</v>
          </cell>
          <cell r="AB264" t="e">
            <v>#N/A</v>
          </cell>
          <cell r="AC264" t="e">
            <v>#N/A</v>
          </cell>
          <cell r="AD264" t="e">
            <v>#N/A</v>
          </cell>
          <cell r="AE264" t="e">
            <v>#N/A</v>
          </cell>
          <cell r="AF264" t="e">
            <v>#N/A</v>
          </cell>
          <cell r="AG264" t="e">
            <v>#N/A</v>
          </cell>
          <cell r="AH264" t="e">
            <v>#N/A</v>
          </cell>
          <cell r="AI264" t="e">
            <v>#N/A</v>
          </cell>
          <cell r="AJ264" t="e">
            <v>#N/A</v>
          </cell>
          <cell r="AK264" t="e">
            <v>#N/A</v>
          </cell>
          <cell r="AL264" t="e">
            <v>#N/A</v>
          </cell>
          <cell r="AM264" t="e">
            <v>#N/A</v>
          </cell>
          <cell r="AN264" t="e">
            <v>#N/A</v>
          </cell>
          <cell r="AO264" t="e">
            <v>#N/A</v>
          </cell>
          <cell r="AP264" t="e">
            <v>#N/A</v>
          </cell>
          <cell r="AQ264" t="e">
            <v>#N/A</v>
          </cell>
          <cell r="AR264" t="e">
            <v>#N/A</v>
          </cell>
          <cell r="AS264" t="e">
            <v>#N/A</v>
          </cell>
          <cell r="AT264" t="e">
            <v>#N/A</v>
          </cell>
          <cell r="AU264" t="e">
            <v>#N/A</v>
          </cell>
          <cell r="AV264" t="e">
            <v>#N/A</v>
          </cell>
          <cell r="AW264" t="e">
            <v>#N/A</v>
          </cell>
          <cell r="AX264" t="e">
            <v>#N/A</v>
          </cell>
          <cell r="AY264" t="e">
            <v>#N/A</v>
          </cell>
          <cell r="AZ264" t="e">
            <v>#N/A</v>
          </cell>
          <cell r="BA264" t="e">
            <v>#N/A</v>
          </cell>
          <cell r="BB264" t="e">
            <v>#N/A</v>
          </cell>
          <cell r="BC264" t="e">
            <v>#N/A</v>
          </cell>
          <cell r="BD264" t="e">
            <v>#N/A</v>
          </cell>
          <cell r="BE264" t="e">
            <v>#N/A</v>
          </cell>
          <cell r="BF264" t="e">
            <v>#N/A</v>
          </cell>
          <cell r="BG264" t="e">
            <v>#N/A</v>
          </cell>
          <cell r="BH264" t="e">
            <v>#N/A</v>
          </cell>
          <cell r="BI264" t="e">
            <v>#N/A</v>
          </cell>
          <cell r="BJ264" t="e">
            <v>#N/A</v>
          </cell>
          <cell r="BK264" t="e">
            <v>#N/A</v>
          </cell>
          <cell r="BL264" t="e">
            <v>#N/A</v>
          </cell>
          <cell r="BM264" t="e">
            <v>#N/A</v>
          </cell>
          <cell r="BN264" t="e">
            <v>#N/A</v>
          </cell>
          <cell r="BO264" t="e">
            <v>#N/A</v>
          </cell>
          <cell r="BP264" t="e">
            <v>#N/A</v>
          </cell>
          <cell r="BQ264" t="e">
            <v>#N/A</v>
          </cell>
          <cell r="BR264" t="e">
            <v>#N/A</v>
          </cell>
          <cell r="BS264" t="e">
            <v>#N/A</v>
          </cell>
          <cell r="BT264" t="e">
            <v>#N/A</v>
          </cell>
          <cell r="BU264" t="e">
            <v>#N/A</v>
          </cell>
        </row>
        <row r="265">
          <cell r="B265" t="e">
            <v>#N/A</v>
          </cell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  <cell r="AF265" t="e">
            <v>#N/A</v>
          </cell>
          <cell r="AG265" t="e">
            <v>#N/A</v>
          </cell>
          <cell r="AH265" t="e">
            <v>#N/A</v>
          </cell>
          <cell r="AI265" t="e">
            <v>#N/A</v>
          </cell>
          <cell r="AJ265" t="e">
            <v>#N/A</v>
          </cell>
          <cell r="AK265" t="e">
            <v>#N/A</v>
          </cell>
          <cell r="AL265" t="e">
            <v>#N/A</v>
          </cell>
          <cell r="AM265" t="e">
            <v>#N/A</v>
          </cell>
          <cell r="AN265" t="e">
            <v>#N/A</v>
          </cell>
          <cell r="AO265" t="e">
            <v>#N/A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W265" t="e">
            <v>#N/A</v>
          </cell>
          <cell r="AX265" t="e">
            <v>#N/A</v>
          </cell>
          <cell r="AY265" t="e">
            <v>#N/A</v>
          </cell>
          <cell r="AZ265" t="e">
            <v>#N/A</v>
          </cell>
          <cell r="BA265" t="e">
            <v>#N/A</v>
          </cell>
          <cell r="BB265" t="e">
            <v>#N/A</v>
          </cell>
          <cell r="BC265" t="e">
            <v>#N/A</v>
          </cell>
          <cell r="BD265" t="e">
            <v>#N/A</v>
          </cell>
          <cell r="BE265" t="e">
            <v>#N/A</v>
          </cell>
          <cell r="BF265" t="e">
            <v>#N/A</v>
          </cell>
          <cell r="BG265" t="e">
            <v>#N/A</v>
          </cell>
          <cell r="BH265" t="e">
            <v>#N/A</v>
          </cell>
          <cell r="BI265" t="e">
            <v>#N/A</v>
          </cell>
          <cell r="BJ265" t="e">
            <v>#N/A</v>
          </cell>
          <cell r="BK265" t="e">
            <v>#N/A</v>
          </cell>
          <cell r="BL265" t="e">
            <v>#N/A</v>
          </cell>
          <cell r="BM265" t="e">
            <v>#N/A</v>
          </cell>
          <cell r="BN265" t="e">
            <v>#N/A</v>
          </cell>
          <cell r="BO265" t="e">
            <v>#N/A</v>
          </cell>
          <cell r="BP265" t="e">
            <v>#N/A</v>
          </cell>
          <cell r="BQ265" t="e">
            <v>#N/A</v>
          </cell>
          <cell r="BR265" t="e">
            <v>#N/A</v>
          </cell>
          <cell r="BS265" t="e">
            <v>#N/A</v>
          </cell>
          <cell r="BT265" t="e">
            <v>#N/A</v>
          </cell>
          <cell r="BU265" t="e">
            <v>#N/A</v>
          </cell>
        </row>
        <row r="266">
          <cell r="B266" t="e">
            <v>#N/A</v>
          </cell>
          <cell r="C266" t="e">
            <v>#N/A</v>
          </cell>
          <cell r="D266" t="e">
            <v>#N/A</v>
          </cell>
          <cell r="E266" t="e">
            <v>#N/A</v>
          </cell>
          <cell r="F266" t="e">
            <v>#N/A</v>
          </cell>
          <cell r="G266" t="e">
            <v>#N/A</v>
          </cell>
          <cell r="H266" t="e">
            <v>#N/A</v>
          </cell>
          <cell r="I266" t="e">
            <v>#N/A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  <cell r="O266" t="e">
            <v>#N/A</v>
          </cell>
          <cell r="P266" t="e">
            <v>#N/A</v>
          </cell>
          <cell r="Q266" t="e">
            <v>#N/A</v>
          </cell>
          <cell r="R266" t="e">
            <v>#N/A</v>
          </cell>
          <cell r="S266" t="e">
            <v>#N/A</v>
          </cell>
          <cell r="T266" t="e">
            <v>#N/A</v>
          </cell>
          <cell r="U266" t="e">
            <v>#N/A</v>
          </cell>
          <cell r="V266" t="e">
            <v>#N/A</v>
          </cell>
          <cell r="W266" t="e">
            <v>#N/A</v>
          </cell>
          <cell r="X266" t="e">
            <v>#N/A</v>
          </cell>
          <cell r="Y266" t="e">
            <v>#N/A</v>
          </cell>
          <cell r="Z266" t="e">
            <v>#N/A</v>
          </cell>
          <cell r="AA266" t="e">
            <v>#N/A</v>
          </cell>
          <cell r="AB266" t="e">
            <v>#N/A</v>
          </cell>
          <cell r="AC266" t="e">
            <v>#N/A</v>
          </cell>
          <cell r="AD266" t="e">
            <v>#N/A</v>
          </cell>
          <cell r="AE266" t="e">
            <v>#N/A</v>
          </cell>
          <cell r="AF266" t="e">
            <v>#N/A</v>
          </cell>
          <cell r="AG266" t="e">
            <v>#N/A</v>
          </cell>
          <cell r="AH266" t="e">
            <v>#N/A</v>
          </cell>
          <cell r="AI266" t="e">
            <v>#N/A</v>
          </cell>
          <cell r="AJ266" t="e">
            <v>#N/A</v>
          </cell>
          <cell r="AK266" t="e">
            <v>#N/A</v>
          </cell>
          <cell r="AL266" t="e">
            <v>#N/A</v>
          </cell>
          <cell r="AM266" t="e">
            <v>#N/A</v>
          </cell>
          <cell r="AN266" t="e">
            <v>#N/A</v>
          </cell>
          <cell r="AO266" t="e">
            <v>#N/A</v>
          </cell>
          <cell r="AP266" t="e">
            <v>#N/A</v>
          </cell>
          <cell r="AQ266" t="e">
            <v>#N/A</v>
          </cell>
          <cell r="AR266" t="e">
            <v>#N/A</v>
          </cell>
          <cell r="AS266" t="e">
            <v>#N/A</v>
          </cell>
          <cell r="AT266" t="e">
            <v>#N/A</v>
          </cell>
          <cell r="AU266" t="e">
            <v>#N/A</v>
          </cell>
          <cell r="AV266" t="e">
            <v>#N/A</v>
          </cell>
          <cell r="AW266" t="e">
            <v>#N/A</v>
          </cell>
          <cell r="AX266" t="e">
            <v>#N/A</v>
          </cell>
          <cell r="AY266" t="e">
            <v>#N/A</v>
          </cell>
          <cell r="AZ266" t="e">
            <v>#N/A</v>
          </cell>
          <cell r="BA266" t="e">
            <v>#N/A</v>
          </cell>
          <cell r="BB266" t="e">
            <v>#N/A</v>
          </cell>
          <cell r="BC266" t="e">
            <v>#N/A</v>
          </cell>
          <cell r="BD266" t="e">
            <v>#N/A</v>
          </cell>
          <cell r="BE266" t="e">
            <v>#N/A</v>
          </cell>
          <cell r="BF266" t="e">
            <v>#N/A</v>
          </cell>
          <cell r="BG266" t="e">
            <v>#N/A</v>
          </cell>
          <cell r="BH266" t="e">
            <v>#N/A</v>
          </cell>
          <cell r="BI266" t="e">
            <v>#N/A</v>
          </cell>
          <cell r="BJ266" t="e">
            <v>#N/A</v>
          </cell>
          <cell r="BK266" t="e">
            <v>#N/A</v>
          </cell>
          <cell r="BL266" t="e">
            <v>#N/A</v>
          </cell>
          <cell r="BM266" t="e">
            <v>#N/A</v>
          </cell>
          <cell r="BN266" t="e">
            <v>#N/A</v>
          </cell>
          <cell r="BO266" t="e">
            <v>#N/A</v>
          </cell>
          <cell r="BP266" t="e">
            <v>#N/A</v>
          </cell>
          <cell r="BQ266" t="e">
            <v>#N/A</v>
          </cell>
          <cell r="BR266" t="e">
            <v>#N/A</v>
          </cell>
          <cell r="BS266" t="e">
            <v>#N/A</v>
          </cell>
          <cell r="BT266" t="e">
            <v>#N/A</v>
          </cell>
          <cell r="BU266" t="e">
            <v>#N/A</v>
          </cell>
        </row>
        <row r="267">
          <cell r="B267" t="e">
            <v>#N/A</v>
          </cell>
          <cell r="C267" t="e">
            <v>#N/A</v>
          </cell>
          <cell r="D267" t="e">
            <v>#N/A</v>
          </cell>
          <cell r="E267" t="e">
            <v>#N/A</v>
          </cell>
          <cell r="F267" t="e">
            <v>#N/A</v>
          </cell>
          <cell r="G267" t="e">
            <v>#N/A</v>
          </cell>
          <cell r="H267" t="e">
            <v>#N/A</v>
          </cell>
          <cell r="I267" t="e">
            <v>#N/A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  <cell r="O267" t="e">
            <v>#N/A</v>
          </cell>
          <cell r="P267" t="e">
            <v>#N/A</v>
          </cell>
          <cell r="Q267" t="e">
            <v>#N/A</v>
          </cell>
          <cell r="R267" t="e">
            <v>#N/A</v>
          </cell>
          <cell r="S267" t="e">
            <v>#N/A</v>
          </cell>
          <cell r="T267" t="e">
            <v>#N/A</v>
          </cell>
          <cell r="U267" t="e">
            <v>#N/A</v>
          </cell>
          <cell r="V267" t="e">
            <v>#N/A</v>
          </cell>
          <cell r="W267" t="e">
            <v>#N/A</v>
          </cell>
          <cell r="X267" t="e">
            <v>#N/A</v>
          </cell>
          <cell r="Y267" t="e">
            <v>#N/A</v>
          </cell>
          <cell r="Z267" t="e">
            <v>#N/A</v>
          </cell>
          <cell r="AA267" t="e">
            <v>#N/A</v>
          </cell>
          <cell r="AB267" t="e">
            <v>#N/A</v>
          </cell>
          <cell r="AC267" t="e">
            <v>#N/A</v>
          </cell>
          <cell r="AD267" t="e">
            <v>#N/A</v>
          </cell>
          <cell r="AE267" t="e">
            <v>#N/A</v>
          </cell>
          <cell r="AF267" t="e">
            <v>#N/A</v>
          </cell>
          <cell r="AG267" t="e">
            <v>#N/A</v>
          </cell>
          <cell r="AH267" t="e">
            <v>#N/A</v>
          </cell>
          <cell r="AI267" t="e">
            <v>#N/A</v>
          </cell>
          <cell r="AJ267" t="e">
            <v>#N/A</v>
          </cell>
          <cell r="AK267" t="e">
            <v>#N/A</v>
          </cell>
          <cell r="AL267" t="e">
            <v>#N/A</v>
          </cell>
          <cell r="AM267" t="e">
            <v>#N/A</v>
          </cell>
          <cell r="AN267" t="e">
            <v>#N/A</v>
          </cell>
          <cell r="AO267" t="e">
            <v>#N/A</v>
          </cell>
          <cell r="AP267" t="e">
            <v>#N/A</v>
          </cell>
          <cell r="AQ267" t="e">
            <v>#N/A</v>
          </cell>
          <cell r="AR267" t="e">
            <v>#N/A</v>
          </cell>
          <cell r="AS267" t="e">
            <v>#N/A</v>
          </cell>
          <cell r="AT267" t="e">
            <v>#N/A</v>
          </cell>
          <cell r="AU267" t="e">
            <v>#N/A</v>
          </cell>
          <cell r="AV267" t="e">
            <v>#N/A</v>
          </cell>
          <cell r="AW267" t="e">
            <v>#N/A</v>
          </cell>
          <cell r="AX267" t="e">
            <v>#N/A</v>
          </cell>
          <cell r="AY267" t="e">
            <v>#N/A</v>
          </cell>
          <cell r="AZ267" t="e">
            <v>#N/A</v>
          </cell>
          <cell r="BA267" t="e">
            <v>#N/A</v>
          </cell>
          <cell r="BB267" t="e">
            <v>#N/A</v>
          </cell>
          <cell r="BC267" t="e">
            <v>#N/A</v>
          </cell>
          <cell r="BD267" t="e">
            <v>#N/A</v>
          </cell>
          <cell r="BE267" t="e">
            <v>#N/A</v>
          </cell>
          <cell r="BF267" t="e">
            <v>#N/A</v>
          </cell>
          <cell r="BG267" t="e">
            <v>#N/A</v>
          </cell>
          <cell r="BH267" t="e">
            <v>#N/A</v>
          </cell>
          <cell r="BI267" t="e">
            <v>#N/A</v>
          </cell>
          <cell r="BJ267" t="e">
            <v>#N/A</v>
          </cell>
          <cell r="BK267" t="e">
            <v>#N/A</v>
          </cell>
          <cell r="BL267" t="e">
            <v>#N/A</v>
          </cell>
          <cell r="BM267" t="e">
            <v>#N/A</v>
          </cell>
          <cell r="BN267" t="e">
            <v>#N/A</v>
          </cell>
          <cell r="BO267" t="e">
            <v>#N/A</v>
          </cell>
          <cell r="BP267" t="e">
            <v>#N/A</v>
          </cell>
          <cell r="BQ267" t="e">
            <v>#N/A</v>
          </cell>
          <cell r="BR267" t="e">
            <v>#N/A</v>
          </cell>
          <cell r="BS267" t="e">
            <v>#N/A</v>
          </cell>
          <cell r="BT267" t="e">
            <v>#N/A</v>
          </cell>
          <cell r="BU267" t="e">
            <v>#N/A</v>
          </cell>
        </row>
        <row r="268">
          <cell r="B268" t="e">
            <v>#N/A</v>
          </cell>
          <cell r="C268" t="e">
            <v>#N/A</v>
          </cell>
          <cell r="D268" t="e">
            <v>#N/A</v>
          </cell>
          <cell r="E268" t="e">
            <v>#N/A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A268" t="e">
            <v>#N/A</v>
          </cell>
          <cell r="AB268" t="e">
            <v>#N/A</v>
          </cell>
          <cell r="AC268" t="e">
            <v>#N/A</v>
          </cell>
          <cell r="AD268" t="e">
            <v>#N/A</v>
          </cell>
          <cell r="AE268" t="e">
            <v>#N/A</v>
          </cell>
          <cell r="AF268" t="e">
            <v>#N/A</v>
          </cell>
          <cell r="AG268" t="e">
            <v>#N/A</v>
          </cell>
          <cell r="AH268" t="e">
            <v>#N/A</v>
          </cell>
          <cell r="AI268" t="e">
            <v>#N/A</v>
          </cell>
          <cell r="AJ268" t="e">
            <v>#N/A</v>
          </cell>
          <cell r="AK268" t="e">
            <v>#N/A</v>
          </cell>
          <cell r="AL268" t="e">
            <v>#N/A</v>
          </cell>
          <cell r="AM268" t="e">
            <v>#N/A</v>
          </cell>
          <cell r="AN268" t="e">
            <v>#N/A</v>
          </cell>
          <cell r="AO268" t="e">
            <v>#N/A</v>
          </cell>
          <cell r="AP268" t="e">
            <v>#N/A</v>
          </cell>
          <cell r="AQ268" t="e">
            <v>#N/A</v>
          </cell>
          <cell r="AR268" t="e">
            <v>#N/A</v>
          </cell>
          <cell r="AS268" t="e">
            <v>#N/A</v>
          </cell>
          <cell r="AT268" t="e">
            <v>#N/A</v>
          </cell>
          <cell r="AU268" t="e">
            <v>#N/A</v>
          </cell>
          <cell r="AV268" t="e">
            <v>#N/A</v>
          </cell>
          <cell r="AW268" t="e">
            <v>#N/A</v>
          </cell>
          <cell r="AX268" t="e">
            <v>#N/A</v>
          </cell>
          <cell r="AY268" t="e">
            <v>#N/A</v>
          </cell>
          <cell r="AZ268" t="e">
            <v>#N/A</v>
          </cell>
          <cell r="BA268" t="e">
            <v>#N/A</v>
          </cell>
          <cell r="BB268" t="e">
            <v>#N/A</v>
          </cell>
          <cell r="BC268" t="e">
            <v>#N/A</v>
          </cell>
          <cell r="BD268" t="e">
            <v>#N/A</v>
          </cell>
          <cell r="BE268" t="e">
            <v>#N/A</v>
          </cell>
          <cell r="BF268" t="e">
            <v>#N/A</v>
          </cell>
          <cell r="BG268" t="e">
            <v>#N/A</v>
          </cell>
          <cell r="BH268" t="e">
            <v>#N/A</v>
          </cell>
          <cell r="BI268" t="e">
            <v>#N/A</v>
          </cell>
          <cell r="BJ268" t="e">
            <v>#N/A</v>
          </cell>
          <cell r="BK268" t="e">
            <v>#N/A</v>
          </cell>
          <cell r="BL268" t="e">
            <v>#N/A</v>
          </cell>
          <cell r="BM268" t="e">
            <v>#N/A</v>
          </cell>
          <cell r="BN268" t="e">
            <v>#N/A</v>
          </cell>
          <cell r="BO268" t="e">
            <v>#N/A</v>
          </cell>
          <cell r="BP268" t="e">
            <v>#N/A</v>
          </cell>
          <cell r="BQ268" t="e">
            <v>#N/A</v>
          </cell>
          <cell r="BR268" t="e">
            <v>#N/A</v>
          </cell>
          <cell r="BS268" t="e">
            <v>#N/A</v>
          </cell>
          <cell r="BT268" t="e">
            <v>#N/A</v>
          </cell>
          <cell r="BU268" t="e">
            <v>#N/A</v>
          </cell>
        </row>
        <row r="269">
          <cell r="B269" t="e">
            <v>#N/A</v>
          </cell>
          <cell r="C269" t="e">
            <v>#N/A</v>
          </cell>
          <cell r="D269" t="e">
            <v>#N/A</v>
          </cell>
          <cell r="E269" t="e">
            <v>#N/A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A269" t="e">
            <v>#N/A</v>
          </cell>
          <cell r="AB269" t="e">
            <v>#N/A</v>
          </cell>
          <cell r="AC269" t="e">
            <v>#N/A</v>
          </cell>
          <cell r="AD269" t="e">
            <v>#N/A</v>
          </cell>
          <cell r="AE269" t="e">
            <v>#N/A</v>
          </cell>
          <cell r="AF269" t="e">
            <v>#N/A</v>
          </cell>
          <cell r="AG269" t="e">
            <v>#N/A</v>
          </cell>
          <cell r="AH269" t="e">
            <v>#N/A</v>
          </cell>
          <cell r="AI269" t="e">
            <v>#N/A</v>
          </cell>
          <cell r="AJ269" t="e">
            <v>#N/A</v>
          </cell>
          <cell r="AK269" t="e">
            <v>#N/A</v>
          </cell>
          <cell r="AL269" t="e">
            <v>#N/A</v>
          </cell>
          <cell r="AM269" t="e">
            <v>#N/A</v>
          </cell>
          <cell r="AN269" t="e">
            <v>#N/A</v>
          </cell>
          <cell r="AO269" t="e">
            <v>#N/A</v>
          </cell>
          <cell r="AP269" t="e">
            <v>#N/A</v>
          </cell>
          <cell r="AQ269" t="e">
            <v>#N/A</v>
          </cell>
          <cell r="AR269" t="e">
            <v>#N/A</v>
          </cell>
          <cell r="AS269" t="e">
            <v>#N/A</v>
          </cell>
          <cell r="AT269" t="e">
            <v>#N/A</v>
          </cell>
          <cell r="AU269" t="e">
            <v>#N/A</v>
          </cell>
          <cell r="AV269" t="e">
            <v>#N/A</v>
          </cell>
          <cell r="AW269" t="e">
            <v>#N/A</v>
          </cell>
          <cell r="AX269" t="e">
            <v>#N/A</v>
          </cell>
          <cell r="AY269" t="e">
            <v>#N/A</v>
          </cell>
          <cell r="AZ269" t="e">
            <v>#N/A</v>
          </cell>
          <cell r="BA269" t="e">
            <v>#N/A</v>
          </cell>
          <cell r="BB269" t="e">
            <v>#N/A</v>
          </cell>
          <cell r="BC269" t="e">
            <v>#N/A</v>
          </cell>
          <cell r="BD269" t="e">
            <v>#N/A</v>
          </cell>
          <cell r="BE269" t="e">
            <v>#N/A</v>
          </cell>
          <cell r="BF269" t="e">
            <v>#N/A</v>
          </cell>
          <cell r="BG269" t="e">
            <v>#N/A</v>
          </cell>
          <cell r="BH269" t="e">
            <v>#N/A</v>
          </cell>
          <cell r="BI269" t="e">
            <v>#N/A</v>
          </cell>
          <cell r="BJ269" t="e">
            <v>#N/A</v>
          </cell>
          <cell r="BK269" t="e">
            <v>#N/A</v>
          </cell>
          <cell r="BL269" t="e">
            <v>#N/A</v>
          </cell>
          <cell r="BM269" t="e">
            <v>#N/A</v>
          </cell>
          <cell r="BN269" t="e">
            <v>#N/A</v>
          </cell>
          <cell r="BO269" t="e">
            <v>#N/A</v>
          </cell>
          <cell r="BP269" t="e">
            <v>#N/A</v>
          </cell>
          <cell r="BQ269" t="e">
            <v>#N/A</v>
          </cell>
          <cell r="BR269" t="e">
            <v>#N/A</v>
          </cell>
          <cell r="BS269" t="e">
            <v>#N/A</v>
          </cell>
          <cell r="BT269" t="e">
            <v>#N/A</v>
          </cell>
          <cell r="BU269" t="e">
            <v>#N/A</v>
          </cell>
        </row>
        <row r="270">
          <cell r="B270" t="e">
            <v>#N/A</v>
          </cell>
          <cell r="C270" t="e">
            <v>#N/A</v>
          </cell>
          <cell r="D270" t="e">
            <v>#N/A</v>
          </cell>
          <cell r="E270" t="e">
            <v>#N/A</v>
          </cell>
          <cell r="F270" t="e">
            <v>#N/A</v>
          </cell>
          <cell r="G270" t="e">
            <v>#N/A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  <cell r="O270" t="e">
            <v>#N/A</v>
          </cell>
          <cell r="P270" t="e">
            <v>#N/A</v>
          </cell>
          <cell r="Q270" t="e">
            <v>#N/A</v>
          </cell>
          <cell r="R270" t="e">
            <v>#N/A</v>
          </cell>
          <cell r="S270" t="e">
            <v>#N/A</v>
          </cell>
          <cell r="T270" t="e">
            <v>#N/A</v>
          </cell>
          <cell r="U270" t="e">
            <v>#N/A</v>
          </cell>
          <cell r="V270" t="e">
            <v>#N/A</v>
          </cell>
          <cell r="W270" t="e">
            <v>#N/A</v>
          </cell>
          <cell r="X270" t="e">
            <v>#N/A</v>
          </cell>
          <cell r="Y270" t="e">
            <v>#N/A</v>
          </cell>
          <cell r="Z270" t="e">
            <v>#N/A</v>
          </cell>
          <cell r="AA270" t="e">
            <v>#N/A</v>
          </cell>
          <cell r="AB270" t="e">
            <v>#N/A</v>
          </cell>
          <cell r="AC270" t="e">
            <v>#N/A</v>
          </cell>
          <cell r="AD270" t="e">
            <v>#N/A</v>
          </cell>
          <cell r="AE270" t="e">
            <v>#N/A</v>
          </cell>
          <cell r="AF270" t="e">
            <v>#N/A</v>
          </cell>
          <cell r="AG270" t="e">
            <v>#N/A</v>
          </cell>
          <cell r="AH270" t="e">
            <v>#N/A</v>
          </cell>
          <cell r="AI270" t="e">
            <v>#N/A</v>
          </cell>
          <cell r="AJ270" t="e">
            <v>#N/A</v>
          </cell>
          <cell r="AK270" t="e">
            <v>#N/A</v>
          </cell>
          <cell r="AL270" t="e">
            <v>#N/A</v>
          </cell>
          <cell r="AM270" t="e">
            <v>#N/A</v>
          </cell>
          <cell r="AN270" t="e">
            <v>#N/A</v>
          </cell>
          <cell r="AO270" t="e">
            <v>#N/A</v>
          </cell>
          <cell r="AP270" t="e">
            <v>#N/A</v>
          </cell>
          <cell r="AQ270" t="e">
            <v>#N/A</v>
          </cell>
          <cell r="AR270" t="e">
            <v>#N/A</v>
          </cell>
          <cell r="AS270" t="e">
            <v>#N/A</v>
          </cell>
          <cell r="AT270" t="e">
            <v>#N/A</v>
          </cell>
          <cell r="AU270" t="e">
            <v>#N/A</v>
          </cell>
          <cell r="AV270" t="e">
            <v>#N/A</v>
          </cell>
          <cell r="AW270" t="e">
            <v>#N/A</v>
          </cell>
          <cell r="AX270" t="e">
            <v>#N/A</v>
          </cell>
          <cell r="AY270" t="e">
            <v>#N/A</v>
          </cell>
          <cell r="AZ270" t="e">
            <v>#N/A</v>
          </cell>
          <cell r="BA270" t="e">
            <v>#N/A</v>
          </cell>
          <cell r="BB270" t="e">
            <v>#N/A</v>
          </cell>
          <cell r="BC270" t="e">
            <v>#N/A</v>
          </cell>
          <cell r="BD270" t="e">
            <v>#N/A</v>
          </cell>
          <cell r="BE270" t="e">
            <v>#N/A</v>
          </cell>
          <cell r="BF270" t="e">
            <v>#N/A</v>
          </cell>
          <cell r="BG270" t="e">
            <v>#N/A</v>
          </cell>
          <cell r="BH270" t="e">
            <v>#N/A</v>
          </cell>
          <cell r="BI270" t="e">
            <v>#N/A</v>
          </cell>
          <cell r="BJ270" t="e">
            <v>#N/A</v>
          </cell>
          <cell r="BK270" t="e">
            <v>#N/A</v>
          </cell>
          <cell r="BL270" t="e">
            <v>#N/A</v>
          </cell>
          <cell r="BM270" t="e">
            <v>#N/A</v>
          </cell>
          <cell r="BN270" t="e">
            <v>#N/A</v>
          </cell>
          <cell r="BO270" t="e">
            <v>#N/A</v>
          </cell>
          <cell r="BP270" t="e">
            <v>#N/A</v>
          </cell>
          <cell r="BQ270" t="e">
            <v>#N/A</v>
          </cell>
          <cell r="BR270" t="e">
            <v>#N/A</v>
          </cell>
          <cell r="BS270" t="e">
            <v>#N/A</v>
          </cell>
          <cell r="BT270" t="e">
            <v>#N/A</v>
          </cell>
          <cell r="BU270" t="e">
            <v>#N/A</v>
          </cell>
        </row>
        <row r="271">
          <cell r="B271" t="e">
            <v>#N/A</v>
          </cell>
          <cell r="C271" t="e">
            <v>#N/A</v>
          </cell>
          <cell r="D271" t="e">
            <v>#N/A</v>
          </cell>
          <cell r="E271" t="e">
            <v>#N/A</v>
          </cell>
          <cell r="F271" t="e">
            <v>#N/A</v>
          </cell>
          <cell r="G271" t="e">
            <v>#N/A</v>
          </cell>
          <cell r="H271" t="e">
            <v>#N/A</v>
          </cell>
          <cell r="I271" t="e">
            <v>#N/A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  <cell r="O271" t="e">
            <v>#N/A</v>
          </cell>
          <cell r="P271" t="e">
            <v>#N/A</v>
          </cell>
          <cell r="Q271" t="e">
            <v>#N/A</v>
          </cell>
          <cell r="R271" t="e">
            <v>#N/A</v>
          </cell>
          <cell r="S271" t="e">
            <v>#N/A</v>
          </cell>
          <cell r="T271" t="e">
            <v>#N/A</v>
          </cell>
          <cell r="U271" t="e">
            <v>#N/A</v>
          </cell>
          <cell r="V271" t="e">
            <v>#N/A</v>
          </cell>
          <cell r="W271" t="e">
            <v>#N/A</v>
          </cell>
          <cell r="X271" t="e">
            <v>#N/A</v>
          </cell>
          <cell r="Y271" t="e">
            <v>#N/A</v>
          </cell>
          <cell r="Z271" t="e">
            <v>#N/A</v>
          </cell>
          <cell r="AA271" t="e">
            <v>#N/A</v>
          </cell>
          <cell r="AB271" t="e">
            <v>#N/A</v>
          </cell>
          <cell r="AC271" t="e">
            <v>#N/A</v>
          </cell>
          <cell r="AD271" t="e">
            <v>#N/A</v>
          </cell>
          <cell r="AE271" t="e">
            <v>#N/A</v>
          </cell>
          <cell r="AF271" t="e">
            <v>#N/A</v>
          </cell>
          <cell r="AG271" t="e">
            <v>#N/A</v>
          </cell>
          <cell r="AH271" t="e">
            <v>#N/A</v>
          </cell>
          <cell r="AI271" t="e">
            <v>#N/A</v>
          </cell>
          <cell r="AJ271" t="e">
            <v>#N/A</v>
          </cell>
          <cell r="AK271" t="e">
            <v>#N/A</v>
          </cell>
          <cell r="AL271" t="e">
            <v>#N/A</v>
          </cell>
          <cell r="AM271" t="e">
            <v>#N/A</v>
          </cell>
          <cell r="AN271" t="e">
            <v>#N/A</v>
          </cell>
          <cell r="AO271" t="e">
            <v>#N/A</v>
          </cell>
          <cell r="AP271" t="e">
            <v>#N/A</v>
          </cell>
          <cell r="AQ271" t="e">
            <v>#N/A</v>
          </cell>
          <cell r="AR271" t="e">
            <v>#N/A</v>
          </cell>
          <cell r="AS271" t="e">
            <v>#N/A</v>
          </cell>
          <cell r="AT271" t="e">
            <v>#N/A</v>
          </cell>
          <cell r="AU271" t="e">
            <v>#N/A</v>
          </cell>
          <cell r="AV271" t="e">
            <v>#N/A</v>
          </cell>
          <cell r="AW271" t="e">
            <v>#N/A</v>
          </cell>
          <cell r="AX271" t="e">
            <v>#N/A</v>
          </cell>
          <cell r="AY271" t="e">
            <v>#N/A</v>
          </cell>
          <cell r="AZ271" t="e">
            <v>#N/A</v>
          </cell>
          <cell r="BA271" t="e">
            <v>#N/A</v>
          </cell>
          <cell r="BB271" t="e">
            <v>#N/A</v>
          </cell>
          <cell r="BC271" t="e">
            <v>#N/A</v>
          </cell>
          <cell r="BD271" t="e">
            <v>#N/A</v>
          </cell>
          <cell r="BE271" t="e">
            <v>#N/A</v>
          </cell>
          <cell r="BF271" t="e">
            <v>#N/A</v>
          </cell>
          <cell r="BG271" t="e">
            <v>#N/A</v>
          </cell>
          <cell r="BH271" t="e">
            <v>#N/A</v>
          </cell>
          <cell r="BI271" t="e">
            <v>#N/A</v>
          </cell>
          <cell r="BJ271" t="e">
            <v>#N/A</v>
          </cell>
          <cell r="BK271" t="e">
            <v>#N/A</v>
          </cell>
          <cell r="BL271" t="e">
            <v>#N/A</v>
          </cell>
          <cell r="BM271" t="e">
            <v>#N/A</v>
          </cell>
          <cell r="BN271" t="e">
            <v>#N/A</v>
          </cell>
          <cell r="BO271" t="e">
            <v>#N/A</v>
          </cell>
          <cell r="BP271" t="e">
            <v>#N/A</v>
          </cell>
          <cell r="BQ271" t="e">
            <v>#N/A</v>
          </cell>
          <cell r="BR271" t="e">
            <v>#N/A</v>
          </cell>
          <cell r="BS271" t="e">
            <v>#N/A</v>
          </cell>
          <cell r="BT271" t="e">
            <v>#N/A</v>
          </cell>
          <cell r="BU271" t="e">
            <v>#N/A</v>
          </cell>
        </row>
        <row r="272">
          <cell r="B272" t="e">
            <v>#N/A</v>
          </cell>
          <cell r="C272" t="e">
            <v>#N/A</v>
          </cell>
          <cell r="D272" t="e">
            <v>#N/A</v>
          </cell>
          <cell r="E272" t="e">
            <v>#N/A</v>
          </cell>
          <cell r="F272" t="e">
            <v>#N/A</v>
          </cell>
          <cell r="G272" t="e">
            <v>#N/A</v>
          </cell>
          <cell r="H272" t="e">
            <v>#N/A</v>
          </cell>
          <cell r="I272" t="e">
            <v>#N/A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  <cell r="O272" t="e">
            <v>#N/A</v>
          </cell>
          <cell r="P272" t="e">
            <v>#N/A</v>
          </cell>
          <cell r="Q272" t="e">
            <v>#N/A</v>
          </cell>
          <cell r="R272" t="e">
            <v>#N/A</v>
          </cell>
          <cell r="S272" t="e">
            <v>#N/A</v>
          </cell>
          <cell r="T272" t="e">
            <v>#N/A</v>
          </cell>
          <cell r="U272" t="e">
            <v>#N/A</v>
          </cell>
          <cell r="V272" t="e">
            <v>#N/A</v>
          </cell>
          <cell r="W272" t="e">
            <v>#N/A</v>
          </cell>
          <cell r="X272" t="e">
            <v>#N/A</v>
          </cell>
          <cell r="Y272" t="e">
            <v>#N/A</v>
          </cell>
          <cell r="Z272" t="e">
            <v>#N/A</v>
          </cell>
          <cell r="AA272" t="e">
            <v>#N/A</v>
          </cell>
          <cell r="AB272" t="e">
            <v>#N/A</v>
          </cell>
          <cell r="AC272" t="e">
            <v>#N/A</v>
          </cell>
          <cell r="AD272" t="e">
            <v>#N/A</v>
          </cell>
          <cell r="AE272" t="e">
            <v>#N/A</v>
          </cell>
          <cell r="AF272" t="e">
            <v>#N/A</v>
          </cell>
          <cell r="AG272" t="e">
            <v>#N/A</v>
          </cell>
          <cell r="AH272" t="e">
            <v>#N/A</v>
          </cell>
          <cell r="AI272" t="e">
            <v>#N/A</v>
          </cell>
          <cell r="AJ272" t="e">
            <v>#N/A</v>
          </cell>
          <cell r="AK272" t="e">
            <v>#N/A</v>
          </cell>
          <cell r="AL272" t="e">
            <v>#N/A</v>
          </cell>
          <cell r="AM272" t="e">
            <v>#N/A</v>
          </cell>
          <cell r="AN272" t="e">
            <v>#N/A</v>
          </cell>
          <cell r="AO272" t="e">
            <v>#N/A</v>
          </cell>
          <cell r="AP272" t="e">
            <v>#N/A</v>
          </cell>
          <cell r="AQ272" t="e">
            <v>#N/A</v>
          </cell>
          <cell r="AR272" t="e">
            <v>#N/A</v>
          </cell>
          <cell r="AS272" t="e">
            <v>#N/A</v>
          </cell>
          <cell r="AT272" t="e">
            <v>#N/A</v>
          </cell>
          <cell r="AU272" t="e">
            <v>#N/A</v>
          </cell>
          <cell r="AV272" t="e">
            <v>#N/A</v>
          </cell>
          <cell r="AW272" t="e">
            <v>#N/A</v>
          </cell>
          <cell r="AX272" t="e">
            <v>#N/A</v>
          </cell>
          <cell r="AY272" t="e">
            <v>#N/A</v>
          </cell>
          <cell r="AZ272" t="e">
            <v>#N/A</v>
          </cell>
          <cell r="BA272" t="e">
            <v>#N/A</v>
          </cell>
          <cell r="BB272" t="e">
            <v>#N/A</v>
          </cell>
          <cell r="BC272" t="e">
            <v>#N/A</v>
          </cell>
          <cell r="BD272" t="e">
            <v>#N/A</v>
          </cell>
          <cell r="BE272" t="e">
            <v>#N/A</v>
          </cell>
          <cell r="BF272" t="e">
            <v>#N/A</v>
          </cell>
          <cell r="BG272" t="e">
            <v>#N/A</v>
          </cell>
          <cell r="BH272" t="e">
            <v>#N/A</v>
          </cell>
          <cell r="BI272" t="e">
            <v>#N/A</v>
          </cell>
          <cell r="BJ272" t="e">
            <v>#N/A</v>
          </cell>
          <cell r="BK272" t="e">
            <v>#N/A</v>
          </cell>
          <cell r="BL272" t="e">
            <v>#N/A</v>
          </cell>
          <cell r="BM272" t="e">
            <v>#N/A</v>
          </cell>
          <cell r="BN272" t="e">
            <v>#N/A</v>
          </cell>
          <cell r="BO272" t="e">
            <v>#N/A</v>
          </cell>
          <cell r="BP272" t="e">
            <v>#N/A</v>
          </cell>
          <cell r="BQ272" t="e">
            <v>#N/A</v>
          </cell>
          <cell r="BR272" t="e">
            <v>#N/A</v>
          </cell>
          <cell r="BS272" t="e">
            <v>#N/A</v>
          </cell>
          <cell r="BT272" t="e">
            <v>#N/A</v>
          </cell>
          <cell r="BU272" t="e">
            <v>#N/A</v>
          </cell>
        </row>
        <row r="273">
          <cell r="B273" t="e">
            <v>#N/A</v>
          </cell>
          <cell r="C273" t="e">
            <v>#N/A</v>
          </cell>
          <cell r="D273" t="e">
            <v>#N/A</v>
          </cell>
          <cell r="E273" t="e">
            <v>#N/A</v>
          </cell>
          <cell r="F273" t="e">
            <v>#N/A</v>
          </cell>
          <cell r="G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  <cell r="O273" t="e">
            <v>#N/A</v>
          </cell>
          <cell r="P273" t="e">
            <v>#N/A</v>
          </cell>
          <cell r="Q273" t="e">
            <v>#N/A</v>
          </cell>
          <cell r="R273" t="e">
            <v>#N/A</v>
          </cell>
          <cell r="S273" t="e">
            <v>#N/A</v>
          </cell>
          <cell r="T273" t="e">
            <v>#N/A</v>
          </cell>
          <cell r="U273" t="e">
            <v>#N/A</v>
          </cell>
          <cell r="V273" t="e">
            <v>#N/A</v>
          </cell>
          <cell r="W273" t="e">
            <v>#N/A</v>
          </cell>
          <cell r="X273" t="e">
            <v>#N/A</v>
          </cell>
          <cell r="Y273" t="e">
            <v>#N/A</v>
          </cell>
          <cell r="Z273" t="e">
            <v>#N/A</v>
          </cell>
          <cell r="AA273" t="e">
            <v>#N/A</v>
          </cell>
          <cell r="AB273" t="e">
            <v>#N/A</v>
          </cell>
          <cell r="AC273" t="e">
            <v>#N/A</v>
          </cell>
          <cell r="AD273" t="e">
            <v>#N/A</v>
          </cell>
          <cell r="AE273" t="e">
            <v>#N/A</v>
          </cell>
          <cell r="AF273" t="e">
            <v>#N/A</v>
          </cell>
          <cell r="AG273" t="e">
            <v>#N/A</v>
          </cell>
          <cell r="AH273" t="e">
            <v>#N/A</v>
          </cell>
          <cell r="AI273" t="e">
            <v>#N/A</v>
          </cell>
          <cell r="AJ273" t="e">
            <v>#N/A</v>
          </cell>
          <cell r="AK273" t="e">
            <v>#N/A</v>
          </cell>
          <cell r="AL273" t="e">
            <v>#N/A</v>
          </cell>
          <cell r="AM273" t="e">
            <v>#N/A</v>
          </cell>
          <cell r="AN273" t="e">
            <v>#N/A</v>
          </cell>
          <cell r="AO273" t="e">
            <v>#N/A</v>
          </cell>
          <cell r="AP273" t="e">
            <v>#N/A</v>
          </cell>
          <cell r="AQ273" t="e">
            <v>#N/A</v>
          </cell>
          <cell r="AR273" t="e">
            <v>#N/A</v>
          </cell>
          <cell r="AS273" t="e">
            <v>#N/A</v>
          </cell>
          <cell r="AT273" t="e">
            <v>#N/A</v>
          </cell>
          <cell r="AU273" t="e">
            <v>#N/A</v>
          </cell>
          <cell r="AV273" t="e">
            <v>#N/A</v>
          </cell>
          <cell r="AW273" t="e">
            <v>#N/A</v>
          </cell>
          <cell r="AX273" t="e">
            <v>#N/A</v>
          </cell>
          <cell r="AY273" t="e">
            <v>#N/A</v>
          </cell>
          <cell r="AZ273" t="e">
            <v>#N/A</v>
          </cell>
          <cell r="BA273" t="e">
            <v>#N/A</v>
          </cell>
          <cell r="BB273" t="e">
            <v>#N/A</v>
          </cell>
          <cell r="BC273" t="e">
            <v>#N/A</v>
          </cell>
          <cell r="BD273" t="e">
            <v>#N/A</v>
          </cell>
          <cell r="BE273" t="e">
            <v>#N/A</v>
          </cell>
          <cell r="BF273" t="e">
            <v>#N/A</v>
          </cell>
          <cell r="BG273" t="e">
            <v>#N/A</v>
          </cell>
          <cell r="BH273" t="e">
            <v>#N/A</v>
          </cell>
          <cell r="BI273" t="e">
            <v>#N/A</v>
          </cell>
          <cell r="BJ273" t="e">
            <v>#N/A</v>
          </cell>
          <cell r="BK273" t="e">
            <v>#N/A</v>
          </cell>
          <cell r="BL273" t="e">
            <v>#N/A</v>
          </cell>
          <cell r="BM273" t="e">
            <v>#N/A</v>
          </cell>
          <cell r="BN273" t="e">
            <v>#N/A</v>
          </cell>
          <cell r="BO273" t="e">
            <v>#N/A</v>
          </cell>
          <cell r="BP273" t="e">
            <v>#N/A</v>
          </cell>
          <cell r="BQ273" t="e">
            <v>#N/A</v>
          </cell>
          <cell r="BR273" t="e">
            <v>#N/A</v>
          </cell>
          <cell r="BS273" t="e">
            <v>#N/A</v>
          </cell>
          <cell r="BT273" t="e">
            <v>#N/A</v>
          </cell>
          <cell r="BU273" t="e">
            <v>#N/A</v>
          </cell>
        </row>
        <row r="274">
          <cell r="B274" t="e">
            <v>#N/A</v>
          </cell>
          <cell r="C274" t="e">
            <v>#N/A</v>
          </cell>
          <cell r="D274" t="e">
            <v>#N/A</v>
          </cell>
          <cell r="E274" t="e">
            <v>#N/A</v>
          </cell>
          <cell r="F274" t="e">
            <v>#N/A</v>
          </cell>
          <cell r="G274" t="e">
            <v>#N/A</v>
          </cell>
          <cell r="H274" t="e">
            <v>#N/A</v>
          </cell>
          <cell r="I274" t="e">
            <v>#N/A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  <cell r="O274" t="e">
            <v>#N/A</v>
          </cell>
          <cell r="P274" t="e">
            <v>#N/A</v>
          </cell>
          <cell r="Q274" t="e">
            <v>#N/A</v>
          </cell>
          <cell r="R274" t="e">
            <v>#N/A</v>
          </cell>
          <cell r="S274" t="e">
            <v>#N/A</v>
          </cell>
          <cell r="T274" t="e">
            <v>#N/A</v>
          </cell>
          <cell r="U274" t="e">
            <v>#N/A</v>
          </cell>
          <cell r="V274" t="e">
            <v>#N/A</v>
          </cell>
          <cell r="W274" t="e">
            <v>#N/A</v>
          </cell>
          <cell r="X274" t="e">
            <v>#N/A</v>
          </cell>
          <cell r="Y274" t="e">
            <v>#N/A</v>
          </cell>
          <cell r="Z274" t="e">
            <v>#N/A</v>
          </cell>
          <cell r="AA274" t="e">
            <v>#N/A</v>
          </cell>
          <cell r="AB274" t="e">
            <v>#N/A</v>
          </cell>
          <cell r="AC274" t="e">
            <v>#N/A</v>
          </cell>
          <cell r="AD274" t="e">
            <v>#N/A</v>
          </cell>
          <cell r="AE274" t="e">
            <v>#N/A</v>
          </cell>
          <cell r="AF274" t="e">
            <v>#N/A</v>
          </cell>
          <cell r="AG274" t="e">
            <v>#N/A</v>
          </cell>
          <cell r="AH274" t="e">
            <v>#N/A</v>
          </cell>
          <cell r="AI274" t="e">
            <v>#N/A</v>
          </cell>
          <cell r="AJ274" t="e">
            <v>#N/A</v>
          </cell>
          <cell r="AK274" t="e">
            <v>#N/A</v>
          </cell>
          <cell r="AL274" t="e">
            <v>#N/A</v>
          </cell>
          <cell r="AM274" t="e">
            <v>#N/A</v>
          </cell>
          <cell r="AN274" t="e">
            <v>#N/A</v>
          </cell>
          <cell r="AO274" t="e">
            <v>#N/A</v>
          </cell>
          <cell r="AP274" t="e">
            <v>#N/A</v>
          </cell>
          <cell r="AQ274" t="e">
            <v>#N/A</v>
          </cell>
          <cell r="AR274" t="e">
            <v>#N/A</v>
          </cell>
          <cell r="AS274" t="e">
            <v>#N/A</v>
          </cell>
          <cell r="AT274" t="e">
            <v>#N/A</v>
          </cell>
          <cell r="AU274" t="e">
            <v>#N/A</v>
          </cell>
          <cell r="AV274" t="e">
            <v>#N/A</v>
          </cell>
          <cell r="AW274" t="e">
            <v>#N/A</v>
          </cell>
          <cell r="AX274" t="e">
            <v>#N/A</v>
          </cell>
          <cell r="AY274" t="e">
            <v>#N/A</v>
          </cell>
          <cell r="AZ274" t="e">
            <v>#N/A</v>
          </cell>
          <cell r="BA274" t="e">
            <v>#N/A</v>
          </cell>
          <cell r="BB274" t="e">
            <v>#N/A</v>
          </cell>
          <cell r="BC274" t="e">
            <v>#N/A</v>
          </cell>
          <cell r="BD274" t="e">
            <v>#N/A</v>
          </cell>
          <cell r="BE274" t="e">
            <v>#N/A</v>
          </cell>
          <cell r="BF274" t="e">
            <v>#N/A</v>
          </cell>
          <cell r="BG274" t="e">
            <v>#N/A</v>
          </cell>
          <cell r="BH274" t="e">
            <v>#N/A</v>
          </cell>
          <cell r="BI274" t="e">
            <v>#N/A</v>
          </cell>
          <cell r="BJ274" t="e">
            <v>#N/A</v>
          </cell>
          <cell r="BK274" t="e">
            <v>#N/A</v>
          </cell>
          <cell r="BL274" t="e">
            <v>#N/A</v>
          </cell>
          <cell r="BM274" t="e">
            <v>#N/A</v>
          </cell>
          <cell r="BN274" t="e">
            <v>#N/A</v>
          </cell>
          <cell r="BO274" t="e">
            <v>#N/A</v>
          </cell>
          <cell r="BP274" t="e">
            <v>#N/A</v>
          </cell>
          <cell r="BQ274" t="e">
            <v>#N/A</v>
          </cell>
          <cell r="BR274" t="e">
            <v>#N/A</v>
          </cell>
          <cell r="BS274" t="e">
            <v>#N/A</v>
          </cell>
          <cell r="BT274" t="e">
            <v>#N/A</v>
          </cell>
          <cell r="BU274" t="e">
            <v>#N/A</v>
          </cell>
        </row>
        <row r="275">
          <cell r="B275" t="e">
            <v>#N/A</v>
          </cell>
          <cell r="C275" t="e">
            <v>#N/A</v>
          </cell>
          <cell r="D275" t="e">
            <v>#N/A</v>
          </cell>
          <cell r="E275" t="e">
            <v>#N/A</v>
          </cell>
          <cell r="F275" t="e">
            <v>#N/A</v>
          </cell>
          <cell r="G275" t="e">
            <v>#N/A</v>
          </cell>
          <cell r="H275" t="e">
            <v>#N/A</v>
          </cell>
          <cell r="I275" t="e">
            <v>#N/A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  <cell r="O275" t="e">
            <v>#N/A</v>
          </cell>
          <cell r="P275" t="e">
            <v>#N/A</v>
          </cell>
          <cell r="Q275" t="e">
            <v>#N/A</v>
          </cell>
          <cell r="R275" t="e">
            <v>#N/A</v>
          </cell>
          <cell r="S275" t="e">
            <v>#N/A</v>
          </cell>
          <cell r="T275" t="e">
            <v>#N/A</v>
          </cell>
          <cell r="U275" t="e">
            <v>#N/A</v>
          </cell>
          <cell r="V275" t="e">
            <v>#N/A</v>
          </cell>
          <cell r="W275" t="e">
            <v>#N/A</v>
          </cell>
          <cell r="X275" t="e">
            <v>#N/A</v>
          </cell>
          <cell r="Y275" t="e">
            <v>#N/A</v>
          </cell>
          <cell r="Z275" t="e">
            <v>#N/A</v>
          </cell>
          <cell r="AA275" t="e">
            <v>#N/A</v>
          </cell>
          <cell r="AB275" t="e">
            <v>#N/A</v>
          </cell>
          <cell r="AC275" t="e">
            <v>#N/A</v>
          </cell>
          <cell r="AD275" t="e">
            <v>#N/A</v>
          </cell>
          <cell r="AE275" t="e">
            <v>#N/A</v>
          </cell>
          <cell r="AF275" t="e">
            <v>#N/A</v>
          </cell>
          <cell r="AG275" t="e">
            <v>#N/A</v>
          </cell>
          <cell r="AH275" t="e">
            <v>#N/A</v>
          </cell>
          <cell r="AI275" t="e">
            <v>#N/A</v>
          </cell>
          <cell r="AJ275" t="e">
            <v>#N/A</v>
          </cell>
          <cell r="AK275" t="e">
            <v>#N/A</v>
          </cell>
          <cell r="AL275" t="e">
            <v>#N/A</v>
          </cell>
          <cell r="AM275" t="e">
            <v>#N/A</v>
          </cell>
          <cell r="AN275" t="e">
            <v>#N/A</v>
          </cell>
          <cell r="AO275" t="e">
            <v>#N/A</v>
          </cell>
          <cell r="AP275" t="e">
            <v>#N/A</v>
          </cell>
          <cell r="AQ275" t="e">
            <v>#N/A</v>
          </cell>
          <cell r="AR275" t="e">
            <v>#N/A</v>
          </cell>
          <cell r="AS275" t="e">
            <v>#N/A</v>
          </cell>
          <cell r="AT275" t="e">
            <v>#N/A</v>
          </cell>
          <cell r="AU275" t="e">
            <v>#N/A</v>
          </cell>
          <cell r="AV275" t="e">
            <v>#N/A</v>
          </cell>
          <cell r="AW275" t="e">
            <v>#N/A</v>
          </cell>
          <cell r="AX275" t="e">
            <v>#N/A</v>
          </cell>
          <cell r="AY275" t="e">
            <v>#N/A</v>
          </cell>
          <cell r="AZ275" t="e">
            <v>#N/A</v>
          </cell>
          <cell r="BA275" t="e">
            <v>#N/A</v>
          </cell>
          <cell r="BB275" t="e">
            <v>#N/A</v>
          </cell>
          <cell r="BC275" t="e">
            <v>#N/A</v>
          </cell>
          <cell r="BD275" t="e">
            <v>#N/A</v>
          </cell>
          <cell r="BE275" t="e">
            <v>#N/A</v>
          </cell>
          <cell r="BF275" t="e">
            <v>#N/A</v>
          </cell>
          <cell r="BG275" t="e">
            <v>#N/A</v>
          </cell>
          <cell r="BH275" t="e">
            <v>#N/A</v>
          </cell>
          <cell r="BI275" t="e">
            <v>#N/A</v>
          </cell>
          <cell r="BJ275" t="e">
            <v>#N/A</v>
          </cell>
          <cell r="BK275" t="e">
            <v>#N/A</v>
          </cell>
          <cell r="BL275" t="e">
            <v>#N/A</v>
          </cell>
          <cell r="BM275" t="e">
            <v>#N/A</v>
          </cell>
          <cell r="BN275" t="e">
            <v>#N/A</v>
          </cell>
          <cell r="BO275" t="e">
            <v>#N/A</v>
          </cell>
          <cell r="BP275" t="e">
            <v>#N/A</v>
          </cell>
          <cell r="BQ275" t="e">
            <v>#N/A</v>
          </cell>
          <cell r="BR275" t="e">
            <v>#N/A</v>
          </cell>
          <cell r="BS275" t="e">
            <v>#N/A</v>
          </cell>
          <cell r="BT275" t="e">
            <v>#N/A</v>
          </cell>
          <cell r="BU275" t="e">
            <v>#N/A</v>
          </cell>
        </row>
        <row r="276">
          <cell r="B276" t="e">
            <v>#N/A</v>
          </cell>
          <cell r="C276" t="e">
            <v>#N/A</v>
          </cell>
          <cell r="D276" t="e">
            <v>#N/A</v>
          </cell>
          <cell r="E276" t="e">
            <v>#N/A</v>
          </cell>
          <cell r="F276" t="e">
            <v>#N/A</v>
          </cell>
          <cell r="G276" t="e">
            <v>#N/A</v>
          </cell>
          <cell r="H276" t="e">
            <v>#N/A</v>
          </cell>
          <cell r="I276" t="e">
            <v>#N/A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  <cell r="O276" t="e">
            <v>#N/A</v>
          </cell>
          <cell r="P276" t="e">
            <v>#N/A</v>
          </cell>
          <cell r="Q276" t="e">
            <v>#N/A</v>
          </cell>
          <cell r="R276" t="e">
            <v>#N/A</v>
          </cell>
          <cell r="S276" t="e">
            <v>#N/A</v>
          </cell>
          <cell r="T276" t="e">
            <v>#N/A</v>
          </cell>
          <cell r="U276" t="e">
            <v>#N/A</v>
          </cell>
          <cell r="V276" t="e">
            <v>#N/A</v>
          </cell>
          <cell r="W276" t="e">
            <v>#N/A</v>
          </cell>
          <cell r="X276" t="e">
            <v>#N/A</v>
          </cell>
          <cell r="Y276" t="e">
            <v>#N/A</v>
          </cell>
          <cell r="Z276" t="e">
            <v>#N/A</v>
          </cell>
          <cell r="AA276" t="e">
            <v>#N/A</v>
          </cell>
          <cell r="AB276" t="e">
            <v>#N/A</v>
          </cell>
          <cell r="AC276" t="e">
            <v>#N/A</v>
          </cell>
          <cell r="AD276" t="e">
            <v>#N/A</v>
          </cell>
          <cell r="AE276" t="e">
            <v>#N/A</v>
          </cell>
          <cell r="AF276" t="e">
            <v>#N/A</v>
          </cell>
          <cell r="AG276" t="e">
            <v>#N/A</v>
          </cell>
          <cell r="AH276" t="e">
            <v>#N/A</v>
          </cell>
          <cell r="AI276" t="e">
            <v>#N/A</v>
          </cell>
          <cell r="AJ276" t="e">
            <v>#N/A</v>
          </cell>
          <cell r="AK276" t="e">
            <v>#N/A</v>
          </cell>
          <cell r="AL276" t="e">
            <v>#N/A</v>
          </cell>
          <cell r="AM276" t="e">
            <v>#N/A</v>
          </cell>
          <cell r="AN276" t="e">
            <v>#N/A</v>
          </cell>
          <cell r="AO276" t="e">
            <v>#N/A</v>
          </cell>
          <cell r="AP276" t="e">
            <v>#N/A</v>
          </cell>
          <cell r="AQ276" t="e">
            <v>#N/A</v>
          </cell>
          <cell r="AR276" t="e">
            <v>#N/A</v>
          </cell>
          <cell r="AS276" t="e">
            <v>#N/A</v>
          </cell>
          <cell r="AT276" t="e">
            <v>#N/A</v>
          </cell>
          <cell r="AU276" t="e">
            <v>#N/A</v>
          </cell>
          <cell r="AV276" t="e">
            <v>#N/A</v>
          </cell>
          <cell r="AW276" t="e">
            <v>#N/A</v>
          </cell>
          <cell r="AX276" t="e">
            <v>#N/A</v>
          </cell>
          <cell r="AY276" t="e">
            <v>#N/A</v>
          </cell>
          <cell r="AZ276" t="e">
            <v>#N/A</v>
          </cell>
          <cell r="BA276" t="e">
            <v>#N/A</v>
          </cell>
          <cell r="BB276" t="e">
            <v>#N/A</v>
          </cell>
          <cell r="BC276" t="e">
            <v>#N/A</v>
          </cell>
          <cell r="BD276" t="e">
            <v>#N/A</v>
          </cell>
          <cell r="BE276" t="e">
            <v>#N/A</v>
          </cell>
          <cell r="BF276" t="e">
            <v>#N/A</v>
          </cell>
          <cell r="BG276" t="e">
            <v>#N/A</v>
          </cell>
          <cell r="BH276" t="e">
            <v>#N/A</v>
          </cell>
          <cell r="BI276" t="e">
            <v>#N/A</v>
          </cell>
          <cell r="BJ276" t="e">
            <v>#N/A</v>
          </cell>
          <cell r="BK276" t="e">
            <v>#N/A</v>
          </cell>
          <cell r="BL276" t="e">
            <v>#N/A</v>
          </cell>
          <cell r="BM276" t="e">
            <v>#N/A</v>
          </cell>
          <cell r="BN276" t="e">
            <v>#N/A</v>
          </cell>
          <cell r="BO276" t="e">
            <v>#N/A</v>
          </cell>
          <cell r="BP276" t="e">
            <v>#N/A</v>
          </cell>
          <cell r="BQ276" t="e">
            <v>#N/A</v>
          </cell>
          <cell r="BR276" t="e">
            <v>#N/A</v>
          </cell>
          <cell r="BS276" t="e">
            <v>#N/A</v>
          </cell>
          <cell r="BT276" t="e">
            <v>#N/A</v>
          </cell>
          <cell r="BU276" t="e">
            <v>#N/A</v>
          </cell>
        </row>
        <row r="277">
          <cell r="B277" t="e">
            <v>#N/A</v>
          </cell>
          <cell r="C277" t="e">
            <v>#N/A</v>
          </cell>
          <cell r="D277" t="e">
            <v>#N/A</v>
          </cell>
          <cell r="E277" t="e">
            <v>#N/A</v>
          </cell>
          <cell r="F277" t="e">
            <v>#N/A</v>
          </cell>
          <cell r="G277" t="e">
            <v>#N/A</v>
          </cell>
          <cell r="H277" t="e">
            <v>#N/A</v>
          </cell>
          <cell r="I277" t="e">
            <v>#N/A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  <cell r="O277" t="e">
            <v>#N/A</v>
          </cell>
          <cell r="P277" t="e">
            <v>#N/A</v>
          </cell>
          <cell r="Q277" t="e">
            <v>#N/A</v>
          </cell>
          <cell r="R277" t="e">
            <v>#N/A</v>
          </cell>
          <cell r="S277" t="e">
            <v>#N/A</v>
          </cell>
          <cell r="T277" t="e">
            <v>#N/A</v>
          </cell>
          <cell r="U277" t="e">
            <v>#N/A</v>
          </cell>
          <cell r="V277" t="e">
            <v>#N/A</v>
          </cell>
          <cell r="W277" t="e">
            <v>#N/A</v>
          </cell>
          <cell r="X277" t="e">
            <v>#N/A</v>
          </cell>
          <cell r="Y277" t="e">
            <v>#N/A</v>
          </cell>
          <cell r="Z277" t="e">
            <v>#N/A</v>
          </cell>
          <cell r="AA277" t="e">
            <v>#N/A</v>
          </cell>
          <cell r="AB277" t="e">
            <v>#N/A</v>
          </cell>
          <cell r="AC277" t="e">
            <v>#N/A</v>
          </cell>
          <cell r="AD277" t="e">
            <v>#N/A</v>
          </cell>
          <cell r="AE277" t="e">
            <v>#N/A</v>
          </cell>
          <cell r="AF277" t="e">
            <v>#N/A</v>
          </cell>
          <cell r="AG277" t="e">
            <v>#N/A</v>
          </cell>
          <cell r="AH277" t="e">
            <v>#N/A</v>
          </cell>
          <cell r="AI277" t="e">
            <v>#N/A</v>
          </cell>
          <cell r="AJ277" t="e">
            <v>#N/A</v>
          </cell>
          <cell r="AK277" t="e">
            <v>#N/A</v>
          </cell>
          <cell r="AL277" t="e">
            <v>#N/A</v>
          </cell>
          <cell r="AM277" t="e">
            <v>#N/A</v>
          </cell>
          <cell r="AN277" t="e">
            <v>#N/A</v>
          </cell>
          <cell r="AO277" t="e">
            <v>#N/A</v>
          </cell>
          <cell r="AP277" t="e">
            <v>#N/A</v>
          </cell>
          <cell r="AQ277" t="e">
            <v>#N/A</v>
          </cell>
          <cell r="AR277" t="e">
            <v>#N/A</v>
          </cell>
          <cell r="AS277" t="e">
            <v>#N/A</v>
          </cell>
          <cell r="AT277" t="e">
            <v>#N/A</v>
          </cell>
          <cell r="AU277" t="e">
            <v>#N/A</v>
          </cell>
          <cell r="AV277" t="e">
            <v>#N/A</v>
          </cell>
          <cell r="AW277" t="e">
            <v>#N/A</v>
          </cell>
          <cell r="AX277" t="e">
            <v>#N/A</v>
          </cell>
          <cell r="AY277" t="e">
            <v>#N/A</v>
          </cell>
          <cell r="AZ277" t="e">
            <v>#N/A</v>
          </cell>
          <cell r="BA277" t="e">
            <v>#N/A</v>
          </cell>
          <cell r="BB277" t="e">
            <v>#N/A</v>
          </cell>
          <cell r="BC277" t="e">
            <v>#N/A</v>
          </cell>
          <cell r="BD277" t="e">
            <v>#N/A</v>
          </cell>
          <cell r="BE277" t="e">
            <v>#N/A</v>
          </cell>
          <cell r="BF277" t="e">
            <v>#N/A</v>
          </cell>
          <cell r="BG277" t="e">
            <v>#N/A</v>
          </cell>
          <cell r="BH277" t="e">
            <v>#N/A</v>
          </cell>
          <cell r="BI277" t="e">
            <v>#N/A</v>
          </cell>
          <cell r="BJ277" t="e">
            <v>#N/A</v>
          </cell>
          <cell r="BK277" t="e">
            <v>#N/A</v>
          </cell>
          <cell r="BL277" t="e">
            <v>#N/A</v>
          </cell>
          <cell r="BM277" t="e">
            <v>#N/A</v>
          </cell>
          <cell r="BN277" t="e">
            <v>#N/A</v>
          </cell>
          <cell r="BO277" t="e">
            <v>#N/A</v>
          </cell>
          <cell r="BP277" t="e">
            <v>#N/A</v>
          </cell>
          <cell r="BQ277" t="e">
            <v>#N/A</v>
          </cell>
          <cell r="BR277" t="e">
            <v>#N/A</v>
          </cell>
          <cell r="BS277" t="e">
            <v>#N/A</v>
          </cell>
          <cell r="BT277" t="e">
            <v>#N/A</v>
          </cell>
          <cell r="BU277" t="e">
            <v>#N/A</v>
          </cell>
        </row>
        <row r="278">
          <cell r="B278" t="e">
            <v>#N/A</v>
          </cell>
          <cell r="C278" t="e">
            <v>#N/A</v>
          </cell>
          <cell r="D278" t="e">
            <v>#N/A</v>
          </cell>
          <cell r="E278" t="e">
            <v>#N/A</v>
          </cell>
          <cell r="F278" t="e">
            <v>#N/A</v>
          </cell>
          <cell r="G278" t="e">
            <v>#N/A</v>
          </cell>
          <cell r="H278" t="e">
            <v>#N/A</v>
          </cell>
          <cell r="I278" t="e">
            <v>#N/A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  <cell r="O278" t="e">
            <v>#N/A</v>
          </cell>
          <cell r="P278" t="e">
            <v>#N/A</v>
          </cell>
          <cell r="Q278" t="e">
            <v>#N/A</v>
          </cell>
          <cell r="R278" t="e">
            <v>#N/A</v>
          </cell>
          <cell r="S278" t="e">
            <v>#N/A</v>
          </cell>
          <cell r="T278" t="e">
            <v>#N/A</v>
          </cell>
          <cell r="U278" t="e">
            <v>#N/A</v>
          </cell>
          <cell r="V278" t="e">
            <v>#N/A</v>
          </cell>
          <cell r="W278" t="e">
            <v>#N/A</v>
          </cell>
          <cell r="X278" t="e">
            <v>#N/A</v>
          </cell>
          <cell r="Y278" t="e">
            <v>#N/A</v>
          </cell>
          <cell r="Z278" t="e">
            <v>#N/A</v>
          </cell>
          <cell r="AA278" t="e">
            <v>#N/A</v>
          </cell>
          <cell r="AB278" t="e">
            <v>#N/A</v>
          </cell>
          <cell r="AC278" t="e">
            <v>#N/A</v>
          </cell>
          <cell r="AD278" t="e">
            <v>#N/A</v>
          </cell>
          <cell r="AE278" t="e">
            <v>#N/A</v>
          </cell>
          <cell r="AF278" t="e">
            <v>#N/A</v>
          </cell>
          <cell r="AG278" t="e">
            <v>#N/A</v>
          </cell>
          <cell r="AH278" t="e">
            <v>#N/A</v>
          </cell>
          <cell r="AI278" t="e">
            <v>#N/A</v>
          </cell>
          <cell r="AJ278" t="e">
            <v>#N/A</v>
          </cell>
          <cell r="AK278" t="e">
            <v>#N/A</v>
          </cell>
          <cell r="AL278" t="e">
            <v>#N/A</v>
          </cell>
          <cell r="AM278" t="e">
            <v>#N/A</v>
          </cell>
          <cell r="AN278" t="e">
            <v>#N/A</v>
          </cell>
          <cell r="AO278" t="e">
            <v>#N/A</v>
          </cell>
          <cell r="AP278" t="e">
            <v>#N/A</v>
          </cell>
          <cell r="AQ278" t="e">
            <v>#N/A</v>
          </cell>
          <cell r="AR278" t="e">
            <v>#N/A</v>
          </cell>
          <cell r="AS278" t="e">
            <v>#N/A</v>
          </cell>
          <cell r="AT278" t="e">
            <v>#N/A</v>
          </cell>
          <cell r="AU278" t="e">
            <v>#N/A</v>
          </cell>
          <cell r="AV278" t="e">
            <v>#N/A</v>
          </cell>
          <cell r="AW278" t="e">
            <v>#N/A</v>
          </cell>
          <cell r="AX278" t="e">
            <v>#N/A</v>
          </cell>
          <cell r="AY278" t="e">
            <v>#N/A</v>
          </cell>
          <cell r="AZ278" t="e">
            <v>#N/A</v>
          </cell>
          <cell r="BA278" t="e">
            <v>#N/A</v>
          </cell>
          <cell r="BB278" t="e">
            <v>#N/A</v>
          </cell>
          <cell r="BC278" t="e">
            <v>#N/A</v>
          </cell>
          <cell r="BD278" t="e">
            <v>#N/A</v>
          </cell>
          <cell r="BE278" t="e">
            <v>#N/A</v>
          </cell>
          <cell r="BF278" t="e">
            <v>#N/A</v>
          </cell>
          <cell r="BG278" t="e">
            <v>#N/A</v>
          </cell>
          <cell r="BH278" t="e">
            <v>#N/A</v>
          </cell>
          <cell r="BI278" t="e">
            <v>#N/A</v>
          </cell>
          <cell r="BJ278" t="e">
            <v>#N/A</v>
          </cell>
          <cell r="BK278" t="e">
            <v>#N/A</v>
          </cell>
          <cell r="BL278" t="e">
            <v>#N/A</v>
          </cell>
          <cell r="BM278" t="e">
            <v>#N/A</v>
          </cell>
          <cell r="BN278" t="e">
            <v>#N/A</v>
          </cell>
          <cell r="BO278" t="e">
            <v>#N/A</v>
          </cell>
          <cell r="BP278" t="e">
            <v>#N/A</v>
          </cell>
          <cell r="BQ278" t="e">
            <v>#N/A</v>
          </cell>
          <cell r="BR278" t="e">
            <v>#N/A</v>
          </cell>
          <cell r="BS278" t="e">
            <v>#N/A</v>
          </cell>
          <cell r="BT278" t="e">
            <v>#N/A</v>
          </cell>
          <cell r="BU278" t="e">
            <v>#N/A</v>
          </cell>
        </row>
        <row r="279">
          <cell r="B279" t="e">
            <v>#N/A</v>
          </cell>
          <cell r="C279" t="e">
            <v>#N/A</v>
          </cell>
          <cell r="D279" t="e">
            <v>#N/A</v>
          </cell>
          <cell r="E279" t="e">
            <v>#N/A</v>
          </cell>
          <cell r="F279" t="e">
            <v>#N/A</v>
          </cell>
          <cell r="G279" t="e">
            <v>#N/A</v>
          </cell>
          <cell r="H279" t="e">
            <v>#N/A</v>
          </cell>
          <cell r="I279" t="e">
            <v>#N/A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  <cell r="O279" t="e">
            <v>#N/A</v>
          </cell>
          <cell r="P279" t="e">
            <v>#N/A</v>
          </cell>
          <cell r="Q279" t="e">
            <v>#N/A</v>
          </cell>
          <cell r="R279" t="e">
            <v>#N/A</v>
          </cell>
          <cell r="S279" t="e">
            <v>#N/A</v>
          </cell>
          <cell r="T279" t="e">
            <v>#N/A</v>
          </cell>
          <cell r="U279" t="e">
            <v>#N/A</v>
          </cell>
          <cell r="V279" t="e">
            <v>#N/A</v>
          </cell>
          <cell r="W279" t="e">
            <v>#N/A</v>
          </cell>
          <cell r="X279" t="e">
            <v>#N/A</v>
          </cell>
          <cell r="Y279" t="e">
            <v>#N/A</v>
          </cell>
          <cell r="Z279" t="e">
            <v>#N/A</v>
          </cell>
          <cell r="AA279" t="e">
            <v>#N/A</v>
          </cell>
          <cell r="AB279" t="e">
            <v>#N/A</v>
          </cell>
          <cell r="AC279" t="e">
            <v>#N/A</v>
          </cell>
          <cell r="AD279" t="e">
            <v>#N/A</v>
          </cell>
          <cell r="AE279" t="e">
            <v>#N/A</v>
          </cell>
          <cell r="AF279" t="e">
            <v>#N/A</v>
          </cell>
          <cell r="AG279" t="e">
            <v>#N/A</v>
          </cell>
          <cell r="AH279" t="e">
            <v>#N/A</v>
          </cell>
          <cell r="AI279" t="e">
            <v>#N/A</v>
          </cell>
          <cell r="AJ279" t="e">
            <v>#N/A</v>
          </cell>
          <cell r="AK279" t="e">
            <v>#N/A</v>
          </cell>
          <cell r="AL279" t="e">
            <v>#N/A</v>
          </cell>
          <cell r="AM279" t="e">
            <v>#N/A</v>
          </cell>
          <cell r="AN279" t="e">
            <v>#N/A</v>
          </cell>
          <cell r="AO279" t="e">
            <v>#N/A</v>
          </cell>
          <cell r="AP279" t="e">
            <v>#N/A</v>
          </cell>
          <cell r="AQ279" t="e">
            <v>#N/A</v>
          </cell>
          <cell r="AR279" t="e">
            <v>#N/A</v>
          </cell>
          <cell r="AS279" t="e">
            <v>#N/A</v>
          </cell>
          <cell r="AT279" t="e">
            <v>#N/A</v>
          </cell>
          <cell r="AU279" t="e">
            <v>#N/A</v>
          </cell>
          <cell r="AV279" t="e">
            <v>#N/A</v>
          </cell>
          <cell r="AW279" t="e">
            <v>#N/A</v>
          </cell>
          <cell r="AX279" t="e">
            <v>#N/A</v>
          </cell>
          <cell r="AY279" t="e">
            <v>#N/A</v>
          </cell>
          <cell r="AZ279" t="e">
            <v>#N/A</v>
          </cell>
          <cell r="BA279" t="e">
            <v>#N/A</v>
          </cell>
          <cell r="BB279" t="e">
            <v>#N/A</v>
          </cell>
          <cell r="BC279" t="e">
            <v>#N/A</v>
          </cell>
          <cell r="BD279" t="e">
            <v>#N/A</v>
          </cell>
          <cell r="BE279" t="e">
            <v>#N/A</v>
          </cell>
          <cell r="BF279" t="e">
            <v>#N/A</v>
          </cell>
          <cell r="BG279" t="e">
            <v>#N/A</v>
          </cell>
          <cell r="BH279" t="e">
            <v>#N/A</v>
          </cell>
          <cell r="BI279" t="e">
            <v>#N/A</v>
          </cell>
          <cell r="BJ279" t="e">
            <v>#N/A</v>
          </cell>
          <cell r="BK279" t="e">
            <v>#N/A</v>
          </cell>
          <cell r="BL279" t="e">
            <v>#N/A</v>
          </cell>
          <cell r="BM279" t="e">
            <v>#N/A</v>
          </cell>
          <cell r="BN279" t="e">
            <v>#N/A</v>
          </cell>
          <cell r="BO279" t="e">
            <v>#N/A</v>
          </cell>
          <cell r="BP279" t="e">
            <v>#N/A</v>
          </cell>
          <cell r="BQ279" t="e">
            <v>#N/A</v>
          </cell>
          <cell r="BR279" t="e">
            <v>#N/A</v>
          </cell>
          <cell r="BS279" t="e">
            <v>#N/A</v>
          </cell>
          <cell r="BT279" t="e">
            <v>#N/A</v>
          </cell>
          <cell r="BU279" t="e">
            <v>#N/A</v>
          </cell>
        </row>
        <row r="280">
          <cell r="B280" t="e">
            <v>#N/A</v>
          </cell>
          <cell r="C280" t="e">
            <v>#N/A</v>
          </cell>
          <cell r="D280" t="e">
            <v>#N/A</v>
          </cell>
          <cell r="E280" t="e">
            <v>#N/A</v>
          </cell>
          <cell r="F280" t="e">
            <v>#N/A</v>
          </cell>
          <cell r="G280" t="e">
            <v>#N/A</v>
          </cell>
          <cell r="H280" t="e">
            <v>#N/A</v>
          </cell>
          <cell r="I280" t="e">
            <v>#N/A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  <cell r="O280" t="e">
            <v>#N/A</v>
          </cell>
          <cell r="P280" t="e">
            <v>#N/A</v>
          </cell>
          <cell r="Q280" t="e">
            <v>#N/A</v>
          </cell>
          <cell r="R280" t="e">
            <v>#N/A</v>
          </cell>
          <cell r="S280" t="e">
            <v>#N/A</v>
          </cell>
          <cell r="T280" t="e">
            <v>#N/A</v>
          </cell>
          <cell r="U280" t="e">
            <v>#N/A</v>
          </cell>
          <cell r="V280" t="e">
            <v>#N/A</v>
          </cell>
          <cell r="W280" t="e">
            <v>#N/A</v>
          </cell>
          <cell r="X280" t="e">
            <v>#N/A</v>
          </cell>
          <cell r="Y280" t="e">
            <v>#N/A</v>
          </cell>
          <cell r="Z280" t="e">
            <v>#N/A</v>
          </cell>
          <cell r="AA280" t="e">
            <v>#N/A</v>
          </cell>
          <cell r="AB280" t="e">
            <v>#N/A</v>
          </cell>
          <cell r="AC280" t="e">
            <v>#N/A</v>
          </cell>
          <cell r="AD280" t="e">
            <v>#N/A</v>
          </cell>
          <cell r="AE280" t="e">
            <v>#N/A</v>
          </cell>
          <cell r="AF280" t="e">
            <v>#N/A</v>
          </cell>
          <cell r="AG280" t="e">
            <v>#N/A</v>
          </cell>
          <cell r="AH280" t="e">
            <v>#N/A</v>
          </cell>
          <cell r="AI280" t="e">
            <v>#N/A</v>
          </cell>
          <cell r="AJ280" t="e">
            <v>#N/A</v>
          </cell>
          <cell r="AK280" t="e">
            <v>#N/A</v>
          </cell>
          <cell r="AL280" t="e">
            <v>#N/A</v>
          </cell>
          <cell r="AM280" t="e">
            <v>#N/A</v>
          </cell>
          <cell r="AN280" t="e">
            <v>#N/A</v>
          </cell>
          <cell r="AO280" t="e">
            <v>#N/A</v>
          </cell>
          <cell r="AP280" t="e">
            <v>#N/A</v>
          </cell>
          <cell r="AQ280" t="e">
            <v>#N/A</v>
          </cell>
          <cell r="AR280" t="e">
            <v>#N/A</v>
          </cell>
          <cell r="AS280" t="e">
            <v>#N/A</v>
          </cell>
          <cell r="AT280" t="e">
            <v>#N/A</v>
          </cell>
          <cell r="AU280" t="e">
            <v>#N/A</v>
          </cell>
          <cell r="AV280" t="e">
            <v>#N/A</v>
          </cell>
          <cell r="AW280" t="e">
            <v>#N/A</v>
          </cell>
          <cell r="AX280" t="e">
            <v>#N/A</v>
          </cell>
          <cell r="AY280" t="e">
            <v>#N/A</v>
          </cell>
          <cell r="AZ280" t="e">
            <v>#N/A</v>
          </cell>
          <cell r="BA280" t="e">
            <v>#N/A</v>
          </cell>
          <cell r="BB280" t="e">
            <v>#N/A</v>
          </cell>
          <cell r="BC280" t="e">
            <v>#N/A</v>
          </cell>
          <cell r="BD280" t="e">
            <v>#N/A</v>
          </cell>
          <cell r="BE280" t="e">
            <v>#N/A</v>
          </cell>
          <cell r="BF280" t="e">
            <v>#N/A</v>
          </cell>
          <cell r="BG280" t="e">
            <v>#N/A</v>
          </cell>
          <cell r="BH280" t="e">
            <v>#N/A</v>
          </cell>
          <cell r="BI280" t="e">
            <v>#N/A</v>
          </cell>
          <cell r="BJ280" t="e">
            <v>#N/A</v>
          </cell>
          <cell r="BK280" t="e">
            <v>#N/A</v>
          </cell>
          <cell r="BL280" t="e">
            <v>#N/A</v>
          </cell>
          <cell r="BM280" t="e">
            <v>#N/A</v>
          </cell>
          <cell r="BN280" t="e">
            <v>#N/A</v>
          </cell>
          <cell r="BO280" t="e">
            <v>#N/A</v>
          </cell>
          <cell r="BP280" t="e">
            <v>#N/A</v>
          </cell>
          <cell r="BQ280" t="e">
            <v>#N/A</v>
          </cell>
          <cell r="BR280" t="e">
            <v>#N/A</v>
          </cell>
          <cell r="BS280" t="e">
            <v>#N/A</v>
          </cell>
          <cell r="BT280" t="e">
            <v>#N/A</v>
          </cell>
          <cell r="BU280" t="e">
            <v>#N/A</v>
          </cell>
        </row>
        <row r="281">
          <cell r="B281" t="e">
            <v>#N/A</v>
          </cell>
          <cell r="C281" t="e">
            <v>#N/A</v>
          </cell>
          <cell r="D281" t="e">
            <v>#N/A</v>
          </cell>
          <cell r="E281" t="e">
            <v>#N/A</v>
          </cell>
          <cell r="F281" t="e">
            <v>#N/A</v>
          </cell>
          <cell r="G281" t="e">
            <v>#N/A</v>
          </cell>
          <cell r="H281" t="e">
            <v>#N/A</v>
          </cell>
          <cell r="I281" t="e">
            <v>#N/A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  <cell r="O281" t="e">
            <v>#N/A</v>
          </cell>
          <cell r="P281" t="e">
            <v>#N/A</v>
          </cell>
          <cell r="Q281" t="e">
            <v>#N/A</v>
          </cell>
          <cell r="R281" t="e">
            <v>#N/A</v>
          </cell>
          <cell r="S281" t="e">
            <v>#N/A</v>
          </cell>
          <cell r="T281" t="e">
            <v>#N/A</v>
          </cell>
          <cell r="U281" t="e">
            <v>#N/A</v>
          </cell>
          <cell r="V281" t="e">
            <v>#N/A</v>
          </cell>
          <cell r="W281" t="e">
            <v>#N/A</v>
          </cell>
          <cell r="X281" t="e">
            <v>#N/A</v>
          </cell>
          <cell r="Y281" t="e">
            <v>#N/A</v>
          </cell>
          <cell r="Z281" t="e">
            <v>#N/A</v>
          </cell>
          <cell r="AA281" t="e">
            <v>#N/A</v>
          </cell>
          <cell r="AB281" t="e">
            <v>#N/A</v>
          </cell>
          <cell r="AC281" t="e">
            <v>#N/A</v>
          </cell>
          <cell r="AD281" t="e">
            <v>#N/A</v>
          </cell>
          <cell r="AE281" t="e">
            <v>#N/A</v>
          </cell>
          <cell r="AF281" t="e">
            <v>#N/A</v>
          </cell>
          <cell r="AG281" t="e">
            <v>#N/A</v>
          </cell>
          <cell r="AH281" t="e">
            <v>#N/A</v>
          </cell>
          <cell r="AI281" t="e">
            <v>#N/A</v>
          </cell>
          <cell r="AJ281" t="e">
            <v>#N/A</v>
          </cell>
          <cell r="AK281" t="e">
            <v>#N/A</v>
          </cell>
          <cell r="AL281" t="e">
            <v>#N/A</v>
          </cell>
          <cell r="AM281" t="e">
            <v>#N/A</v>
          </cell>
          <cell r="AN281" t="e">
            <v>#N/A</v>
          </cell>
          <cell r="AO281" t="e">
            <v>#N/A</v>
          </cell>
          <cell r="AP281" t="e">
            <v>#N/A</v>
          </cell>
          <cell r="AQ281" t="e">
            <v>#N/A</v>
          </cell>
          <cell r="AR281" t="e">
            <v>#N/A</v>
          </cell>
          <cell r="AS281" t="e">
            <v>#N/A</v>
          </cell>
          <cell r="AT281" t="e">
            <v>#N/A</v>
          </cell>
          <cell r="AU281" t="e">
            <v>#N/A</v>
          </cell>
          <cell r="AV281" t="e">
            <v>#N/A</v>
          </cell>
          <cell r="AW281" t="e">
            <v>#N/A</v>
          </cell>
          <cell r="AX281" t="e">
            <v>#N/A</v>
          </cell>
          <cell r="AY281" t="e">
            <v>#N/A</v>
          </cell>
          <cell r="AZ281" t="e">
            <v>#N/A</v>
          </cell>
          <cell r="BA281" t="e">
            <v>#N/A</v>
          </cell>
          <cell r="BB281" t="e">
            <v>#N/A</v>
          </cell>
          <cell r="BC281" t="e">
            <v>#N/A</v>
          </cell>
          <cell r="BD281" t="e">
            <v>#N/A</v>
          </cell>
          <cell r="BE281" t="e">
            <v>#N/A</v>
          </cell>
          <cell r="BF281" t="e">
            <v>#N/A</v>
          </cell>
          <cell r="BG281" t="e">
            <v>#N/A</v>
          </cell>
          <cell r="BH281" t="e">
            <v>#N/A</v>
          </cell>
          <cell r="BI281" t="e">
            <v>#N/A</v>
          </cell>
          <cell r="BJ281" t="e">
            <v>#N/A</v>
          </cell>
          <cell r="BK281" t="e">
            <v>#N/A</v>
          </cell>
          <cell r="BL281" t="e">
            <v>#N/A</v>
          </cell>
          <cell r="BM281" t="e">
            <v>#N/A</v>
          </cell>
          <cell r="BN281" t="e">
            <v>#N/A</v>
          </cell>
          <cell r="BO281" t="e">
            <v>#N/A</v>
          </cell>
          <cell r="BP281" t="e">
            <v>#N/A</v>
          </cell>
          <cell r="BQ281" t="e">
            <v>#N/A</v>
          </cell>
          <cell r="BR281" t="e">
            <v>#N/A</v>
          </cell>
          <cell r="BS281" t="e">
            <v>#N/A</v>
          </cell>
          <cell r="BT281" t="e">
            <v>#N/A</v>
          </cell>
          <cell r="BU281" t="e">
            <v>#N/A</v>
          </cell>
        </row>
        <row r="282">
          <cell r="B282" t="e">
            <v>#N/A</v>
          </cell>
          <cell r="C282" t="e">
            <v>#N/A</v>
          </cell>
          <cell r="D282" t="e">
            <v>#N/A</v>
          </cell>
          <cell r="E282" t="e">
            <v>#N/A</v>
          </cell>
          <cell r="F282" t="e">
            <v>#N/A</v>
          </cell>
          <cell r="G282" t="e">
            <v>#N/A</v>
          </cell>
          <cell r="H282" t="e">
            <v>#N/A</v>
          </cell>
          <cell r="I282" t="e">
            <v>#N/A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  <cell r="O282" t="e">
            <v>#N/A</v>
          </cell>
          <cell r="P282" t="e">
            <v>#N/A</v>
          </cell>
          <cell r="Q282" t="e">
            <v>#N/A</v>
          </cell>
          <cell r="R282" t="e">
            <v>#N/A</v>
          </cell>
          <cell r="S282" t="e">
            <v>#N/A</v>
          </cell>
          <cell r="T282" t="e">
            <v>#N/A</v>
          </cell>
          <cell r="U282" t="e">
            <v>#N/A</v>
          </cell>
          <cell r="V282" t="e">
            <v>#N/A</v>
          </cell>
          <cell r="W282" t="e">
            <v>#N/A</v>
          </cell>
          <cell r="X282" t="e">
            <v>#N/A</v>
          </cell>
          <cell r="Y282" t="e">
            <v>#N/A</v>
          </cell>
          <cell r="Z282" t="e">
            <v>#N/A</v>
          </cell>
          <cell r="AA282" t="e">
            <v>#N/A</v>
          </cell>
          <cell r="AB282" t="e">
            <v>#N/A</v>
          </cell>
          <cell r="AC282" t="e">
            <v>#N/A</v>
          </cell>
          <cell r="AD282" t="e">
            <v>#N/A</v>
          </cell>
          <cell r="AE282" t="e">
            <v>#N/A</v>
          </cell>
          <cell r="AF282" t="e">
            <v>#N/A</v>
          </cell>
          <cell r="AG282" t="e">
            <v>#N/A</v>
          </cell>
          <cell r="AH282" t="e">
            <v>#N/A</v>
          </cell>
          <cell r="AI282" t="e">
            <v>#N/A</v>
          </cell>
          <cell r="AJ282" t="e">
            <v>#N/A</v>
          </cell>
          <cell r="AK282" t="e">
            <v>#N/A</v>
          </cell>
          <cell r="AL282" t="e">
            <v>#N/A</v>
          </cell>
          <cell r="AM282" t="e">
            <v>#N/A</v>
          </cell>
          <cell r="AN282" t="e">
            <v>#N/A</v>
          </cell>
          <cell r="AO282" t="e">
            <v>#N/A</v>
          </cell>
          <cell r="AP282" t="e">
            <v>#N/A</v>
          </cell>
          <cell r="AQ282" t="e">
            <v>#N/A</v>
          </cell>
          <cell r="AR282" t="e">
            <v>#N/A</v>
          </cell>
          <cell r="AS282" t="e">
            <v>#N/A</v>
          </cell>
          <cell r="AT282" t="e">
            <v>#N/A</v>
          </cell>
          <cell r="AU282" t="e">
            <v>#N/A</v>
          </cell>
          <cell r="AV282" t="e">
            <v>#N/A</v>
          </cell>
          <cell r="AW282" t="e">
            <v>#N/A</v>
          </cell>
          <cell r="AX282" t="e">
            <v>#N/A</v>
          </cell>
          <cell r="AY282" t="e">
            <v>#N/A</v>
          </cell>
          <cell r="AZ282" t="e">
            <v>#N/A</v>
          </cell>
          <cell r="BA282" t="e">
            <v>#N/A</v>
          </cell>
          <cell r="BB282" t="e">
            <v>#N/A</v>
          </cell>
          <cell r="BC282" t="e">
            <v>#N/A</v>
          </cell>
          <cell r="BD282" t="e">
            <v>#N/A</v>
          </cell>
          <cell r="BE282" t="e">
            <v>#N/A</v>
          </cell>
          <cell r="BF282" t="e">
            <v>#N/A</v>
          </cell>
          <cell r="BG282" t="e">
            <v>#N/A</v>
          </cell>
          <cell r="BH282" t="e">
            <v>#N/A</v>
          </cell>
          <cell r="BI282" t="e">
            <v>#N/A</v>
          </cell>
          <cell r="BJ282" t="e">
            <v>#N/A</v>
          </cell>
          <cell r="BK282" t="e">
            <v>#N/A</v>
          </cell>
          <cell r="BL282" t="e">
            <v>#N/A</v>
          </cell>
          <cell r="BM282" t="e">
            <v>#N/A</v>
          </cell>
          <cell r="BN282" t="e">
            <v>#N/A</v>
          </cell>
          <cell r="BO282" t="e">
            <v>#N/A</v>
          </cell>
          <cell r="BP282" t="e">
            <v>#N/A</v>
          </cell>
          <cell r="BQ282" t="e">
            <v>#N/A</v>
          </cell>
          <cell r="BR282" t="e">
            <v>#N/A</v>
          </cell>
          <cell r="BS282" t="e">
            <v>#N/A</v>
          </cell>
          <cell r="BT282" t="e">
            <v>#N/A</v>
          </cell>
          <cell r="BU282" t="e">
            <v>#N/A</v>
          </cell>
        </row>
        <row r="283">
          <cell r="B283" t="e">
            <v>#N/A</v>
          </cell>
          <cell r="C283" t="e">
            <v>#N/A</v>
          </cell>
          <cell r="D283" t="e">
            <v>#N/A</v>
          </cell>
          <cell r="E283" t="e">
            <v>#N/A</v>
          </cell>
          <cell r="F283" t="e">
            <v>#N/A</v>
          </cell>
          <cell r="G283" t="e">
            <v>#N/A</v>
          </cell>
          <cell r="H283" t="e">
            <v>#N/A</v>
          </cell>
          <cell r="I283" t="e">
            <v>#N/A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  <cell r="O283" t="e">
            <v>#N/A</v>
          </cell>
          <cell r="P283" t="e">
            <v>#N/A</v>
          </cell>
          <cell r="Q283" t="e">
            <v>#N/A</v>
          </cell>
          <cell r="R283" t="e">
            <v>#N/A</v>
          </cell>
          <cell r="S283" t="e">
            <v>#N/A</v>
          </cell>
          <cell r="T283" t="e">
            <v>#N/A</v>
          </cell>
          <cell r="U283" t="e">
            <v>#N/A</v>
          </cell>
          <cell r="V283" t="e">
            <v>#N/A</v>
          </cell>
          <cell r="W283" t="e">
            <v>#N/A</v>
          </cell>
          <cell r="X283" t="e">
            <v>#N/A</v>
          </cell>
          <cell r="Y283" t="e">
            <v>#N/A</v>
          </cell>
          <cell r="Z283" t="e">
            <v>#N/A</v>
          </cell>
          <cell r="AA283" t="e">
            <v>#N/A</v>
          </cell>
          <cell r="AB283" t="e">
            <v>#N/A</v>
          </cell>
          <cell r="AC283" t="e">
            <v>#N/A</v>
          </cell>
          <cell r="AD283" t="e">
            <v>#N/A</v>
          </cell>
          <cell r="AE283" t="e">
            <v>#N/A</v>
          </cell>
          <cell r="AF283" t="e">
            <v>#N/A</v>
          </cell>
          <cell r="AG283" t="e">
            <v>#N/A</v>
          </cell>
          <cell r="AH283" t="e">
            <v>#N/A</v>
          </cell>
          <cell r="AI283" t="e">
            <v>#N/A</v>
          </cell>
          <cell r="AJ283" t="e">
            <v>#N/A</v>
          </cell>
          <cell r="AK283" t="e">
            <v>#N/A</v>
          </cell>
          <cell r="AL283" t="e">
            <v>#N/A</v>
          </cell>
          <cell r="AM283" t="e">
            <v>#N/A</v>
          </cell>
          <cell r="AN283" t="e">
            <v>#N/A</v>
          </cell>
          <cell r="AO283" t="e">
            <v>#N/A</v>
          </cell>
          <cell r="AP283" t="e">
            <v>#N/A</v>
          </cell>
          <cell r="AQ283" t="e">
            <v>#N/A</v>
          </cell>
          <cell r="AR283" t="e">
            <v>#N/A</v>
          </cell>
          <cell r="AS283" t="e">
            <v>#N/A</v>
          </cell>
          <cell r="AT283" t="e">
            <v>#N/A</v>
          </cell>
          <cell r="AU283" t="e">
            <v>#N/A</v>
          </cell>
          <cell r="AV283" t="e">
            <v>#N/A</v>
          </cell>
          <cell r="AW283" t="e">
            <v>#N/A</v>
          </cell>
          <cell r="AX283" t="e">
            <v>#N/A</v>
          </cell>
          <cell r="AY283" t="e">
            <v>#N/A</v>
          </cell>
          <cell r="AZ283" t="e">
            <v>#N/A</v>
          </cell>
          <cell r="BA283" t="e">
            <v>#N/A</v>
          </cell>
          <cell r="BB283" t="e">
            <v>#N/A</v>
          </cell>
          <cell r="BC283" t="e">
            <v>#N/A</v>
          </cell>
          <cell r="BD283" t="e">
            <v>#N/A</v>
          </cell>
          <cell r="BE283" t="e">
            <v>#N/A</v>
          </cell>
          <cell r="BF283" t="e">
            <v>#N/A</v>
          </cell>
          <cell r="BG283" t="e">
            <v>#N/A</v>
          </cell>
          <cell r="BH283" t="e">
            <v>#N/A</v>
          </cell>
          <cell r="BI283" t="e">
            <v>#N/A</v>
          </cell>
          <cell r="BJ283" t="e">
            <v>#N/A</v>
          </cell>
          <cell r="BK283" t="e">
            <v>#N/A</v>
          </cell>
          <cell r="BL283" t="e">
            <v>#N/A</v>
          </cell>
          <cell r="BM283" t="e">
            <v>#N/A</v>
          </cell>
          <cell r="BN283" t="e">
            <v>#N/A</v>
          </cell>
          <cell r="BO283" t="e">
            <v>#N/A</v>
          </cell>
          <cell r="BP283" t="e">
            <v>#N/A</v>
          </cell>
          <cell r="BQ283" t="e">
            <v>#N/A</v>
          </cell>
          <cell r="BR283" t="e">
            <v>#N/A</v>
          </cell>
          <cell r="BS283" t="e">
            <v>#N/A</v>
          </cell>
          <cell r="BT283" t="e">
            <v>#N/A</v>
          </cell>
          <cell r="BU283" t="e">
            <v>#N/A</v>
          </cell>
        </row>
        <row r="284">
          <cell r="B284" t="e">
            <v>#N/A</v>
          </cell>
          <cell r="C284" t="e">
            <v>#N/A</v>
          </cell>
          <cell r="D284" t="e">
            <v>#N/A</v>
          </cell>
          <cell r="E284" t="e">
            <v>#N/A</v>
          </cell>
          <cell r="F284" t="e">
            <v>#N/A</v>
          </cell>
          <cell r="G284" t="e">
            <v>#N/A</v>
          </cell>
          <cell r="H284" t="e">
            <v>#N/A</v>
          </cell>
          <cell r="I284" t="e">
            <v>#N/A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  <cell r="O284" t="e">
            <v>#N/A</v>
          </cell>
          <cell r="P284" t="e">
            <v>#N/A</v>
          </cell>
          <cell r="Q284" t="e">
            <v>#N/A</v>
          </cell>
          <cell r="R284" t="e">
            <v>#N/A</v>
          </cell>
          <cell r="S284" t="e">
            <v>#N/A</v>
          </cell>
          <cell r="T284" t="e">
            <v>#N/A</v>
          </cell>
          <cell r="U284" t="e">
            <v>#N/A</v>
          </cell>
          <cell r="V284" t="e">
            <v>#N/A</v>
          </cell>
          <cell r="W284" t="e">
            <v>#N/A</v>
          </cell>
          <cell r="X284" t="e">
            <v>#N/A</v>
          </cell>
          <cell r="Y284" t="e">
            <v>#N/A</v>
          </cell>
          <cell r="Z284" t="e">
            <v>#N/A</v>
          </cell>
          <cell r="AA284" t="e">
            <v>#N/A</v>
          </cell>
          <cell r="AB284" t="e">
            <v>#N/A</v>
          </cell>
          <cell r="AC284" t="e">
            <v>#N/A</v>
          </cell>
          <cell r="AD284" t="e">
            <v>#N/A</v>
          </cell>
          <cell r="AE284" t="e">
            <v>#N/A</v>
          </cell>
          <cell r="AF284" t="e">
            <v>#N/A</v>
          </cell>
          <cell r="AG284" t="e">
            <v>#N/A</v>
          </cell>
          <cell r="AH284" t="e">
            <v>#N/A</v>
          </cell>
          <cell r="AI284" t="e">
            <v>#N/A</v>
          </cell>
          <cell r="AJ284" t="e">
            <v>#N/A</v>
          </cell>
          <cell r="AK284" t="e">
            <v>#N/A</v>
          </cell>
          <cell r="AL284" t="e">
            <v>#N/A</v>
          </cell>
          <cell r="AM284" t="e">
            <v>#N/A</v>
          </cell>
          <cell r="AN284" t="e">
            <v>#N/A</v>
          </cell>
          <cell r="AO284" t="e">
            <v>#N/A</v>
          </cell>
          <cell r="AP284" t="e">
            <v>#N/A</v>
          </cell>
          <cell r="AQ284" t="e">
            <v>#N/A</v>
          </cell>
          <cell r="AR284" t="e">
            <v>#N/A</v>
          </cell>
          <cell r="AS284" t="e">
            <v>#N/A</v>
          </cell>
          <cell r="AT284" t="e">
            <v>#N/A</v>
          </cell>
          <cell r="AU284" t="e">
            <v>#N/A</v>
          </cell>
          <cell r="AV284" t="e">
            <v>#N/A</v>
          </cell>
          <cell r="AW284" t="e">
            <v>#N/A</v>
          </cell>
          <cell r="AX284" t="e">
            <v>#N/A</v>
          </cell>
          <cell r="AY284" t="e">
            <v>#N/A</v>
          </cell>
          <cell r="AZ284" t="e">
            <v>#N/A</v>
          </cell>
          <cell r="BA284" t="e">
            <v>#N/A</v>
          </cell>
          <cell r="BB284" t="e">
            <v>#N/A</v>
          </cell>
          <cell r="BC284" t="e">
            <v>#N/A</v>
          </cell>
          <cell r="BD284" t="e">
            <v>#N/A</v>
          </cell>
          <cell r="BE284" t="e">
            <v>#N/A</v>
          </cell>
          <cell r="BF284" t="e">
            <v>#N/A</v>
          </cell>
          <cell r="BG284" t="e">
            <v>#N/A</v>
          </cell>
          <cell r="BH284" t="e">
            <v>#N/A</v>
          </cell>
          <cell r="BI284" t="e">
            <v>#N/A</v>
          </cell>
          <cell r="BJ284" t="e">
            <v>#N/A</v>
          </cell>
          <cell r="BK284" t="e">
            <v>#N/A</v>
          </cell>
          <cell r="BL284" t="e">
            <v>#N/A</v>
          </cell>
          <cell r="BM284" t="e">
            <v>#N/A</v>
          </cell>
          <cell r="BN284" t="e">
            <v>#N/A</v>
          </cell>
          <cell r="BO284" t="e">
            <v>#N/A</v>
          </cell>
          <cell r="BP284" t="e">
            <v>#N/A</v>
          </cell>
          <cell r="BQ284" t="e">
            <v>#N/A</v>
          </cell>
          <cell r="BR284" t="e">
            <v>#N/A</v>
          </cell>
          <cell r="BS284" t="e">
            <v>#N/A</v>
          </cell>
          <cell r="BT284" t="e">
            <v>#N/A</v>
          </cell>
          <cell r="BU284" t="e">
            <v>#N/A</v>
          </cell>
        </row>
        <row r="285">
          <cell r="B285" t="e">
            <v>#N/A</v>
          </cell>
          <cell r="C285" t="e">
            <v>#N/A</v>
          </cell>
          <cell r="D285" t="e">
            <v>#N/A</v>
          </cell>
          <cell r="E285" t="e">
            <v>#N/A</v>
          </cell>
          <cell r="F285" t="e">
            <v>#N/A</v>
          </cell>
          <cell r="G285" t="e">
            <v>#N/A</v>
          </cell>
          <cell r="H285" t="e">
            <v>#N/A</v>
          </cell>
          <cell r="I285" t="e">
            <v>#N/A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  <cell r="O285" t="e">
            <v>#N/A</v>
          </cell>
          <cell r="P285" t="e">
            <v>#N/A</v>
          </cell>
          <cell r="Q285" t="e">
            <v>#N/A</v>
          </cell>
          <cell r="R285" t="e">
            <v>#N/A</v>
          </cell>
          <cell r="S285" t="e">
            <v>#N/A</v>
          </cell>
          <cell r="T285" t="e">
            <v>#N/A</v>
          </cell>
          <cell r="U285" t="e">
            <v>#N/A</v>
          </cell>
          <cell r="V285" t="e">
            <v>#N/A</v>
          </cell>
          <cell r="W285" t="e">
            <v>#N/A</v>
          </cell>
          <cell r="X285" t="e">
            <v>#N/A</v>
          </cell>
          <cell r="Y285" t="e">
            <v>#N/A</v>
          </cell>
          <cell r="Z285" t="e">
            <v>#N/A</v>
          </cell>
          <cell r="AA285" t="e">
            <v>#N/A</v>
          </cell>
          <cell r="AB285" t="e">
            <v>#N/A</v>
          </cell>
          <cell r="AC285" t="e">
            <v>#N/A</v>
          </cell>
          <cell r="AD285" t="e">
            <v>#N/A</v>
          </cell>
          <cell r="AE285" t="e">
            <v>#N/A</v>
          </cell>
          <cell r="AF285" t="e">
            <v>#N/A</v>
          </cell>
          <cell r="AG285" t="e">
            <v>#N/A</v>
          </cell>
          <cell r="AH285" t="e">
            <v>#N/A</v>
          </cell>
          <cell r="AI285" t="e">
            <v>#N/A</v>
          </cell>
          <cell r="AJ285" t="e">
            <v>#N/A</v>
          </cell>
          <cell r="AK285" t="e">
            <v>#N/A</v>
          </cell>
          <cell r="AL285" t="e">
            <v>#N/A</v>
          </cell>
          <cell r="AM285" t="e">
            <v>#N/A</v>
          </cell>
          <cell r="AN285" t="e">
            <v>#N/A</v>
          </cell>
          <cell r="AO285" t="e">
            <v>#N/A</v>
          </cell>
          <cell r="AP285" t="e">
            <v>#N/A</v>
          </cell>
          <cell r="AQ285" t="e">
            <v>#N/A</v>
          </cell>
          <cell r="AR285" t="e">
            <v>#N/A</v>
          </cell>
          <cell r="AS285" t="e">
            <v>#N/A</v>
          </cell>
          <cell r="AT285" t="e">
            <v>#N/A</v>
          </cell>
          <cell r="AU285" t="e">
            <v>#N/A</v>
          </cell>
          <cell r="AV285" t="e">
            <v>#N/A</v>
          </cell>
          <cell r="AW285" t="e">
            <v>#N/A</v>
          </cell>
          <cell r="AX285" t="e">
            <v>#N/A</v>
          </cell>
          <cell r="AY285" t="e">
            <v>#N/A</v>
          </cell>
          <cell r="AZ285" t="e">
            <v>#N/A</v>
          </cell>
          <cell r="BA285" t="e">
            <v>#N/A</v>
          </cell>
          <cell r="BB285" t="e">
            <v>#N/A</v>
          </cell>
          <cell r="BC285" t="e">
            <v>#N/A</v>
          </cell>
          <cell r="BD285" t="e">
            <v>#N/A</v>
          </cell>
          <cell r="BE285" t="e">
            <v>#N/A</v>
          </cell>
          <cell r="BF285" t="e">
            <v>#N/A</v>
          </cell>
          <cell r="BG285" t="e">
            <v>#N/A</v>
          </cell>
          <cell r="BH285" t="e">
            <v>#N/A</v>
          </cell>
          <cell r="BI285" t="e">
            <v>#N/A</v>
          </cell>
          <cell r="BJ285" t="e">
            <v>#N/A</v>
          </cell>
          <cell r="BK285" t="e">
            <v>#N/A</v>
          </cell>
          <cell r="BL285" t="e">
            <v>#N/A</v>
          </cell>
          <cell r="BM285" t="e">
            <v>#N/A</v>
          </cell>
          <cell r="BN285" t="e">
            <v>#N/A</v>
          </cell>
          <cell r="BO285" t="e">
            <v>#N/A</v>
          </cell>
          <cell r="BP285" t="e">
            <v>#N/A</v>
          </cell>
          <cell r="BQ285" t="e">
            <v>#N/A</v>
          </cell>
          <cell r="BR285" t="e">
            <v>#N/A</v>
          </cell>
          <cell r="BS285" t="e">
            <v>#N/A</v>
          </cell>
          <cell r="BT285" t="e">
            <v>#N/A</v>
          </cell>
          <cell r="BU285" t="e">
            <v>#N/A</v>
          </cell>
        </row>
        <row r="286">
          <cell r="B286" t="e">
            <v>#N/A</v>
          </cell>
          <cell r="C286" t="e">
            <v>#N/A</v>
          </cell>
          <cell r="D286" t="e">
            <v>#N/A</v>
          </cell>
          <cell r="E286" t="e">
            <v>#N/A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A286" t="e">
            <v>#N/A</v>
          </cell>
          <cell r="AB286" t="e">
            <v>#N/A</v>
          </cell>
          <cell r="AC286" t="e">
            <v>#N/A</v>
          </cell>
          <cell r="AD286" t="e">
            <v>#N/A</v>
          </cell>
          <cell r="AE286" t="e">
            <v>#N/A</v>
          </cell>
          <cell r="AF286" t="e">
            <v>#N/A</v>
          </cell>
          <cell r="AG286" t="e">
            <v>#N/A</v>
          </cell>
          <cell r="AH286" t="e">
            <v>#N/A</v>
          </cell>
          <cell r="AI286" t="e">
            <v>#N/A</v>
          </cell>
          <cell r="AJ286" t="e">
            <v>#N/A</v>
          </cell>
          <cell r="AK286" t="e">
            <v>#N/A</v>
          </cell>
          <cell r="AL286" t="e">
            <v>#N/A</v>
          </cell>
          <cell r="AM286" t="e">
            <v>#N/A</v>
          </cell>
          <cell r="AN286" t="e">
            <v>#N/A</v>
          </cell>
          <cell r="AO286" t="e">
            <v>#N/A</v>
          </cell>
          <cell r="AP286" t="e">
            <v>#N/A</v>
          </cell>
          <cell r="AQ286" t="e">
            <v>#N/A</v>
          </cell>
          <cell r="AR286" t="e">
            <v>#N/A</v>
          </cell>
          <cell r="AS286" t="e">
            <v>#N/A</v>
          </cell>
          <cell r="AT286" t="e">
            <v>#N/A</v>
          </cell>
          <cell r="AU286" t="e">
            <v>#N/A</v>
          </cell>
          <cell r="AV286" t="e">
            <v>#N/A</v>
          </cell>
          <cell r="AW286" t="e">
            <v>#N/A</v>
          </cell>
          <cell r="AX286" t="e">
            <v>#N/A</v>
          </cell>
          <cell r="AY286" t="e">
            <v>#N/A</v>
          </cell>
          <cell r="AZ286" t="e">
            <v>#N/A</v>
          </cell>
          <cell r="BA286" t="e">
            <v>#N/A</v>
          </cell>
          <cell r="BB286" t="e">
            <v>#N/A</v>
          </cell>
          <cell r="BC286" t="e">
            <v>#N/A</v>
          </cell>
          <cell r="BD286" t="e">
            <v>#N/A</v>
          </cell>
          <cell r="BE286" t="e">
            <v>#N/A</v>
          </cell>
          <cell r="BF286" t="e">
            <v>#N/A</v>
          </cell>
          <cell r="BG286" t="e">
            <v>#N/A</v>
          </cell>
          <cell r="BH286" t="e">
            <v>#N/A</v>
          </cell>
          <cell r="BI286" t="e">
            <v>#N/A</v>
          </cell>
          <cell r="BJ286" t="e">
            <v>#N/A</v>
          </cell>
          <cell r="BK286" t="e">
            <v>#N/A</v>
          </cell>
          <cell r="BL286" t="e">
            <v>#N/A</v>
          </cell>
          <cell r="BM286" t="e">
            <v>#N/A</v>
          </cell>
          <cell r="BN286" t="e">
            <v>#N/A</v>
          </cell>
          <cell r="BO286" t="e">
            <v>#N/A</v>
          </cell>
          <cell r="BP286" t="e">
            <v>#N/A</v>
          </cell>
          <cell r="BQ286" t="e">
            <v>#N/A</v>
          </cell>
          <cell r="BR286" t="e">
            <v>#N/A</v>
          </cell>
          <cell r="BS286" t="e">
            <v>#N/A</v>
          </cell>
          <cell r="BT286" t="e">
            <v>#N/A</v>
          </cell>
          <cell r="BU286" t="e">
            <v>#N/A</v>
          </cell>
        </row>
        <row r="287">
          <cell r="B287" t="e">
            <v>#N/A</v>
          </cell>
          <cell r="C287" t="e">
            <v>#N/A</v>
          </cell>
          <cell r="D287" t="e">
            <v>#N/A</v>
          </cell>
          <cell r="E287" t="e">
            <v>#N/A</v>
          </cell>
          <cell r="F287" t="e">
            <v>#N/A</v>
          </cell>
          <cell r="G287" t="e">
            <v>#N/A</v>
          </cell>
          <cell r="H287" t="e">
            <v>#N/A</v>
          </cell>
          <cell r="I287" t="e">
            <v>#N/A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  <cell r="O287" t="e">
            <v>#N/A</v>
          </cell>
          <cell r="P287" t="e">
            <v>#N/A</v>
          </cell>
          <cell r="Q287" t="e">
            <v>#N/A</v>
          </cell>
          <cell r="R287" t="e">
            <v>#N/A</v>
          </cell>
          <cell r="S287" t="e">
            <v>#N/A</v>
          </cell>
          <cell r="T287" t="e">
            <v>#N/A</v>
          </cell>
          <cell r="U287" t="e">
            <v>#N/A</v>
          </cell>
          <cell r="V287" t="e">
            <v>#N/A</v>
          </cell>
          <cell r="W287" t="e">
            <v>#N/A</v>
          </cell>
          <cell r="X287" t="e">
            <v>#N/A</v>
          </cell>
          <cell r="Y287" t="e">
            <v>#N/A</v>
          </cell>
          <cell r="Z287" t="e">
            <v>#N/A</v>
          </cell>
          <cell r="AA287" t="e">
            <v>#N/A</v>
          </cell>
          <cell r="AB287" t="e">
            <v>#N/A</v>
          </cell>
          <cell r="AC287" t="e">
            <v>#N/A</v>
          </cell>
          <cell r="AD287" t="e">
            <v>#N/A</v>
          </cell>
          <cell r="AE287" t="e">
            <v>#N/A</v>
          </cell>
          <cell r="AF287" t="e">
            <v>#N/A</v>
          </cell>
          <cell r="AG287" t="e">
            <v>#N/A</v>
          </cell>
          <cell r="AH287" t="e">
            <v>#N/A</v>
          </cell>
          <cell r="AI287" t="e">
            <v>#N/A</v>
          </cell>
          <cell r="AJ287" t="e">
            <v>#N/A</v>
          </cell>
          <cell r="AK287" t="e">
            <v>#N/A</v>
          </cell>
          <cell r="AL287" t="e">
            <v>#N/A</v>
          </cell>
          <cell r="AM287" t="e">
            <v>#N/A</v>
          </cell>
          <cell r="AN287" t="e">
            <v>#N/A</v>
          </cell>
          <cell r="AO287" t="e">
            <v>#N/A</v>
          </cell>
          <cell r="AP287" t="e">
            <v>#N/A</v>
          </cell>
          <cell r="AQ287" t="e">
            <v>#N/A</v>
          </cell>
          <cell r="AR287" t="e">
            <v>#N/A</v>
          </cell>
          <cell r="AS287" t="e">
            <v>#N/A</v>
          </cell>
          <cell r="AT287" t="e">
            <v>#N/A</v>
          </cell>
          <cell r="AU287" t="e">
            <v>#N/A</v>
          </cell>
          <cell r="AV287" t="e">
            <v>#N/A</v>
          </cell>
          <cell r="AW287" t="e">
            <v>#N/A</v>
          </cell>
          <cell r="AX287" t="e">
            <v>#N/A</v>
          </cell>
          <cell r="AY287" t="e">
            <v>#N/A</v>
          </cell>
          <cell r="AZ287" t="e">
            <v>#N/A</v>
          </cell>
          <cell r="BA287" t="e">
            <v>#N/A</v>
          </cell>
          <cell r="BB287" t="e">
            <v>#N/A</v>
          </cell>
          <cell r="BC287" t="e">
            <v>#N/A</v>
          </cell>
          <cell r="BD287" t="e">
            <v>#N/A</v>
          </cell>
          <cell r="BE287" t="e">
            <v>#N/A</v>
          </cell>
          <cell r="BF287" t="e">
            <v>#N/A</v>
          </cell>
          <cell r="BG287" t="e">
            <v>#N/A</v>
          </cell>
          <cell r="BH287" t="e">
            <v>#N/A</v>
          </cell>
          <cell r="BI287" t="e">
            <v>#N/A</v>
          </cell>
          <cell r="BJ287" t="e">
            <v>#N/A</v>
          </cell>
          <cell r="BK287" t="e">
            <v>#N/A</v>
          </cell>
          <cell r="BL287" t="e">
            <v>#N/A</v>
          </cell>
          <cell r="BM287" t="e">
            <v>#N/A</v>
          </cell>
          <cell r="BN287" t="e">
            <v>#N/A</v>
          </cell>
          <cell r="BO287" t="e">
            <v>#N/A</v>
          </cell>
          <cell r="BP287" t="e">
            <v>#N/A</v>
          </cell>
          <cell r="BQ287" t="e">
            <v>#N/A</v>
          </cell>
          <cell r="BR287" t="e">
            <v>#N/A</v>
          </cell>
          <cell r="BS287" t="e">
            <v>#N/A</v>
          </cell>
          <cell r="BT287" t="e">
            <v>#N/A</v>
          </cell>
          <cell r="BU287" t="e">
            <v>#N/A</v>
          </cell>
        </row>
        <row r="288">
          <cell r="B288" t="e">
            <v>#N/A</v>
          </cell>
          <cell r="C288" t="e">
            <v>#N/A</v>
          </cell>
          <cell r="D288" t="e">
            <v>#N/A</v>
          </cell>
          <cell r="E288" t="e">
            <v>#N/A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A288" t="e">
            <v>#N/A</v>
          </cell>
          <cell r="AB288" t="e">
            <v>#N/A</v>
          </cell>
          <cell r="AC288" t="e">
            <v>#N/A</v>
          </cell>
          <cell r="AD288" t="e">
            <v>#N/A</v>
          </cell>
          <cell r="AE288" t="e">
            <v>#N/A</v>
          </cell>
          <cell r="AF288" t="e">
            <v>#N/A</v>
          </cell>
          <cell r="AG288" t="e">
            <v>#N/A</v>
          </cell>
          <cell r="AH288" t="e">
            <v>#N/A</v>
          </cell>
          <cell r="AI288" t="e">
            <v>#N/A</v>
          </cell>
          <cell r="AJ288" t="e">
            <v>#N/A</v>
          </cell>
          <cell r="AK288" t="e">
            <v>#N/A</v>
          </cell>
          <cell r="AL288" t="e">
            <v>#N/A</v>
          </cell>
          <cell r="AM288" t="e">
            <v>#N/A</v>
          </cell>
          <cell r="AN288" t="e">
            <v>#N/A</v>
          </cell>
          <cell r="AO288" t="e">
            <v>#N/A</v>
          </cell>
          <cell r="AP288" t="e">
            <v>#N/A</v>
          </cell>
          <cell r="AQ288" t="e">
            <v>#N/A</v>
          </cell>
          <cell r="AR288" t="e">
            <v>#N/A</v>
          </cell>
          <cell r="AS288" t="e">
            <v>#N/A</v>
          </cell>
          <cell r="AT288" t="e">
            <v>#N/A</v>
          </cell>
          <cell r="AU288" t="e">
            <v>#N/A</v>
          </cell>
          <cell r="AV288" t="e">
            <v>#N/A</v>
          </cell>
          <cell r="AW288" t="e">
            <v>#N/A</v>
          </cell>
          <cell r="AX288" t="e">
            <v>#N/A</v>
          </cell>
          <cell r="AY288" t="e">
            <v>#N/A</v>
          </cell>
          <cell r="AZ288" t="e">
            <v>#N/A</v>
          </cell>
          <cell r="BA288" t="e">
            <v>#N/A</v>
          </cell>
          <cell r="BB288" t="e">
            <v>#N/A</v>
          </cell>
          <cell r="BC288" t="e">
            <v>#N/A</v>
          </cell>
          <cell r="BD288" t="e">
            <v>#N/A</v>
          </cell>
          <cell r="BE288" t="e">
            <v>#N/A</v>
          </cell>
          <cell r="BF288" t="e">
            <v>#N/A</v>
          </cell>
          <cell r="BG288" t="e">
            <v>#N/A</v>
          </cell>
          <cell r="BH288" t="e">
            <v>#N/A</v>
          </cell>
          <cell r="BI288" t="e">
            <v>#N/A</v>
          </cell>
          <cell r="BJ288" t="e">
            <v>#N/A</v>
          </cell>
          <cell r="BK288" t="e">
            <v>#N/A</v>
          </cell>
          <cell r="BL288" t="e">
            <v>#N/A</v>
          </cell>
          <cell r="BM288" t="e">
            <v>#N/A</v>
          </cell>
          <cell r="BN288" t="e">
            <v>#N/A</v>
          </cell>
          <cell r="BO288" t="e">
            <v>#N/A</v>
          </cell>
          <cell r="BP288" t="e">
            <v>#N/A</v>
          </cell>
          <cell r="BQ288" t="e">
            <v>#N/A</v>
          </cell>
          <cell r="BR288" t="e">
            <v>#N/A</v>
          </cell>
          <cell r="BS288" t="e">
            <v>#N/A</v>
          </cell>
          <cell r="BT288" t="e">
            <v>#N/A</v>
          </cell>
          <cell r="BU288" t="e">
            <v>#N/A</v>
          </cell>
        </row>
        <row r="289">
          <cell r="B289" t="e">
            <v>#N/A</v>
          </cell>
          <cell r="C289" t="e">
            <v>#N/A</v>
          </cell>
          <cell r="D289" t="e">
            <v>#N/A</v>
          </cell>
          <cell r="E289" t="e">
            <v>#N/A</v>
          </cell>
          <cell r="F289" t="e">
            <v>#N/A</v>
          </cell>
          <cell r="G289" t="e">
            <v>#N/A</v>
          </cell>
          <cell r="H289" t="e">
            <v>#N/A</v>
          </cell>
          <cell r="I289" t="e">
            <v>#N/A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  <cell r="O289" t="e">
            <v>#N/A</v>
          </cell>
          <cell r="P289" t="e">
            <v>#N/A</v>
          </cell>
          <cell r="Q289" t="e">
            <v>#N/A</v>
          </cell>
          <cell r="R289" t="e">
            <v>#N/A</v>
          </cell>
          <cell r="S289" t="e">
            <v>#N/A</v>
          </cell>
          <cell r="T289" t="e">
            <v>#N/A</v>
          </cell>
          <cell r="U289" t="e">
            <v>#N/A</v>
          </cell>
          <cell r="V289" t="e">
            <v>#N/A</v>
          </cell>
          <cell r="W289" t="e">
            <v>#N/A</v>
          </cell>
          <cell r="X289" t="e">
            <v>#N/A</v>
          </cell>
          <cell r="Y289" t="e">
            <v>#N/A</v>
          </cell>
          <cell r="Z289" t="e">
            <v>#N/A</v>
          </cell>
          <cell r="AA289" t="e">
            <v>#N/A</v>
          </cell>
          <cell r="AB289" t="e">
            <v>#N/A</v>
          </cell>
          <cell r="AC289" t="e">
            <v>#N/A</v>
          </cell>
          <cell r="AD289" t="e">
            <v>#N/A</v>
          </cell>
          <cell r="AE289" t="e">
            <v>#N/A</v>
          </cell>
          <cell r="AF289" t="e">
            <v>#N/A</v>
          </cell>
          <cell r="AG289" t="e">
            <v>#N/A</v>
          </cell>
          <cell r="AH289" t="e">
            <v>#N/A</v>
          </cell>
          <cell r="AI289" t="e">
            <v>#N/A</v>
          </cell>
          <cell r="AJ289" t="e">
            <v>#N/A</v>
          </cell>
          <cell r="AK289" t="e">
            <v>#N/A</v>
          </cell>
          <cell r="AL289" t="e">
            <v>#N/A</v>
          </cell>
          <cell r="AM289" t="e">
            <v>#N/A</v>
          </cell>
          <cell r="AN289" t="e">
            <v>#N/A</v>
          </cell>
          <cell r="AO289" t="e">
            <v>#N/A</v>
          </cell>
          <cell r="AP289" t="e">
            <v>#N/A</v>
          </cell>
          <cell r="AQ289" t="e">
            <v>#N/A</v>
          </cell>
          <cell r="AR289" t="e">
            <v>#N/A</v>
          </cell>
          <cell r="AS289" t="e">
            <v>#N/A</v>
          </cell>
          <cell r="AT289" t="e">
            <v>#N/A</v>
          </cell>
          <cell r="AU289" t="e">
            <v>#N/A</v>
          </cell>
          <cell r="AV289" t="e">
            <v>#N/A</v>
          </cell>
          <cell r="AW289" t="e">
            <v>#N/A</v>
          </cell>
          <cell r="AX289" t="e">
            <v>#N/A</v>
          </cell>
          <cell r="AY289" t="e">
            <v>#N/A</v>
          </cell>
          <cell r="AZ289" t="e">
            <v>#N/A</v>
          </cell>
          <cell r="BA289" t="e">
            <v>#N/A</v>
          </cell>
          <cell r="BB289" t="e">
            <v>#N/A</v>
          </cell>
          <cell r="BC289" t="e">
            <v>#N/A</v>
          </cell>
          <cell r="BD289" t="e">
            <v>#N/A</v>
          </cell>
          <cell r="BE289" t="e">
            <v>#N/A</v>
          </cell>
          <cell r="BF289" t="e">
            <v>#N/A</v>
          </cell>
          <cell r="BG289" t="e">
            <v>#N/A</v>
          </cell>
          <cell r="BH289" t="e">
            <v>#N/A</v>
          </cell>
          <cell r="BI289" t="e">
            <v>#N/A</v>
          </cell>
          <cell r="BJ289" t="e">
            <v>#N/A</v>
          </cell>
          <cell r="BK289" t="e">
            <v>#N/A</v>
          </cell>
          <cell r="BL289" t="e">
            <v>#N/A</v>
          </cell>
          <cell r="BM289" t="e">
            <v>#N/A</v>
          </cell>
          <cell r="BN289" t="e">
            <v>#N/A</v>
          </cell>
          <cell r="BO289" t="e">
            <v>#N/A</v>
          </cell>
          <cell r="BP289" t="e">
            <v>#N/A</v>
          </cell>
          <cell r="BQ289" t="e">
            <v>#N/A</v>
          </cell>
          <cell r="BR289" t="e">
            <v>#N/A</v>
          </cell>
          <cell r="BS289" t="e">
            <v>#N/A</v>
          </cell>
          <cell r="BT289" t="e">
            <v>#N/A</v>
          </cell>
          <cell r="BU289" t="e">
            <v>#N/A</v>
          </cell>
        </row>
        <row r="290">
          <cell r="B290" t="e">
            <v>#N/A</v>
          </cell>
          <cell r="C290" t="e">
            <v>#N/A</v>
          </cell>
          <cell r="D290" t="e">
            <v>#N/A</v>
          </cell>
          <cell r="E290" t="e">
            <v>#N/A</v>
          </cell>
          <cell r="F290" t="e">
            <v>#N/A</v>
          </cell>
          <cell r="G290" t="e">
            <v>#N/A</v>
          </cell>
          <cell r="H290" t="e">
            <v>#N/A</v>
          </cell>
          <cell r="I290" t="e">
            <v>#N/A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  <cell r="O290" t="e">
            <v>#N/A</v>
          </cell>
          <cell r="P290" t="e">
            <v>#N/A</v>
          </cell>
          <cell r="Q290" t="e">
            <v>#N/A</v>
          </cell>
          <cell r="R290" t="e">
            <v>#N/A</v>
          </cell>
          <cell r="S290" t="e">
            <v>#N/A</v>
          </cell>
          <cell r="T290" t="e">
            <v>#N/A</v>
          </cell>
          <cell r="U290" t="e">
            <v>#N/A</v>
          </cell>
          <cell r="V290" t="e">
            <v>#N/A</v>
          </cell>
          <cell r="W290" t="e">
            <v>#N/A</v>
          </cell>
          <cell r="X290" t="e">
            <v>#N/A</v>
          </cell>
          <cell r="Y290" t="e">
            <v>#N/A</v>
          </cell>
          <cell r="Z290" t="e">
            <v>#N/A</v>
          </cell>
          <cell r="AA290" t="e">
            <v>#N/A</v>
          </cell>
          <cell r="AB290" t="e">
            <v>#N/A</v>
          </cell>
          <cell r="AC290" t="e">
            <v>#N/A</v>
          </cell>
          <cell r="AD290" t="e">
            <v>#N/A</v>
          </cell>
          <cell r="AE290" t="e">
            <v>#N/A</v>
          </cell>
          <cell r="AF290" t="e">
            <v>#N/A</v>
          </cell>
          <cell r="AG290" t="e">
            <v>#N/A</v>
          </cell>
          <cell r="AH290" t="e">
            <v>#N/A</v>
          </cell>
          <cell r="AI290" t="e">
            <v>#N/A</v>
          </cell>
          <cell r="AJ290" t="e">
            <v>#N/A</v>
          </cell>
          <cell r="AK290" t="e">
            <v>#N/A</v>
          </cell>
          <cell r="AL290" t="e">
            <v>#N/A</v>
          </cell>
          <cell r="AM290" t="e">
            <v>#N/A</v>
          </cell>
          <cell r="AN290" t="e">
            <v>#N/A</v>
          </cell>
          <cell r="AO290" t="e">
            <v>#N/A</v>
          </cell>
          <cell r="AP290" t="e">
            <v>#N/A</v>
          </cell>
          <cell r="AQ290" t="e">
            <v>#N/A</v>
          </cell>
          <cell r="AR290" t="e">
            <v>#N/A</v>
          </cell>
          <cell r="AS290" t="e">
            <v>#N/A</v>
          </cell>
          <cell r="AT290" t="e">
            <v>#N/A</v>
          </cell>
          <cell r="AU290" t="e">
            <v>#N/A</v>
          </cell>
          <cell r="AV290" t="e">
            <v>#N/A</v>
          </cell>
          <cell r="AW290" t="e">
            <v>#N/A</v>
          </cell>
          <cell r="AX290" t="e">
            <v>#N/A</v>
          </cell>
          <cell r="AY290" t="e">
            <v>#N/A</v>
          </cell>
          <cell r="AZ290" t="e">
            <v>#N/A</v>
          </cell>
          <cell r="BA290" t="e">
            <v>#N/A</v>
          </cell>
          <cell r="BB290" t="e">
            <v>#N/A</v>
          </cell>
          <cell r="BC290" t="e">
            <v>#N/A</v>
          </cell>
          <cell r="BD290" t="e">
            <v>#N/A</v>
          </cell>
          <cell r="BE290" t="e">
            <v>#N/A</v>
          </cell>
          <cell r="BF290" t="e">
            <v>#N/A</v>
          </cell>
          <cell r="BG290" t="e">
            <v>#N/A</v>
          </cell>
          <cell r="BH290" t="e">
            <v>#N/A</v>
          </cell>
          <cell r="BI290" t="e">
            <v>#N/A</v>
          </cell>
          <cell r="BJ290" t="e">
            <v>#N/A</v>
          </cell>
          <cell r="BK290" t="e">
            <v>#N/A</v>
          </cell>
          <cell r="BL290" t="e">
            <v>#N/A</v>
          </cell>
          <cell r="BM290" t="e">
            <v>#N/A</v>
          </cell>
          <cell r="BN290" t="e">
            <v>#N/A</v>
          </cell>
          <cell r="BO290" t="e">
            <v>#N/A</v>
          </cell>
          <cell r="BP290" t="e">
            <v>#N/A</v>
          </cell>
          <cell r="BQ290" t="e">
            <v>#N/A</v>
          </cell>
          <cell r="BR290" t="e">
            <v>#N/A</v>
          </cell>
          <cell r="BS290" t="e">
            <v>#N/A</v>
          </cell>
          <cell r="BT290" t="e">
            <v>#N/A</v>
          </cell>
          <cell r="BU290" t="e">
            <v>#N/A</v>
          </cell>
        </row>
        <row r="291">
          <cell r="B291" t="e">
            <v>#N/A</v>
          </cell>
          <cell r="C291" t="e">
            <v>#N/A</v>
          </cell>
          <cell r="D291" t="e">
            <v>#N/A</v>
          </cell>
          <cell r="E291" t="e">
            <v>#N/A</v>
          </cell>
          <cell r="F291" t="e">
            <v>#N/A</v>
          </cell>
          <cell r="G291" t="e">
            <v>#N/A</v>
          </cell>
          <cell r="H291" t="e">
            <v>#N/A</v>
          </cell>
          <cell r="I291" t="e">
            <v>#N/A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  <cell r="O291" t="e">
            <v>#N/A</v>
          </cell>
          <cell r="P291" t="e">
            <v>#N/A</v>
          </cell>
          <cell r="Q291" t="e">
            <v>#N/A</v>
          </cell>
          <cell r="R291" t="e">
            <v>#N/A</v>
          </cell>
          <cell r="S291" t="e">
            <v>#N/A</v>
          </cell>
          <cell r="T291" t="e">
            <v>#N/A</v>
          </cell>
          <cell r="U291" t="e">
            <v>#N/A</v>
          </cell>
          <cell r="V291" t="e">
            <v>#N/A</v>
          </cell>
          <cell r="W291" t="e">
            <v>#N/A</v>
          </cell>
          <cell r="X291" t="e">
            <v>#N/A</v>
          </cell>
          <cell r="Y291" t="e">
            <v>#N/A</v>
          </cell>
          <cell r="Z291" t="e">
            <v>#N/A</v>
          </cell>
          <cell r="AA291" t="e">
            <v>#N/A</v>
          </cell>
          <cell r="AB291" t="e">
            <v>#N/A</v>
          </cell>
          <cell r="AC291" t="e">
            <v>#N/A</v>
          </cell>
          <cell r="AD291" t="e">
            <v>#N/A</v>
          </cell>
          <cell r="AE291" t="e">
            <v>#N/A</v>
          </cell>
          <cell r="AF291" t="e">
            <v>#N/A</v>
          </cell>
          <cell r="AG291" t="e">
            <v>#N/A</v>
          </cell>
          <cell r="AH291" t="e">
            <v>#N/A</v>
          </cell>
          <cell r="AI291" t="e">
            <v>#N/A</v>
          </cell>
          <cell r="AJ291" t="e">
            <v>#N/A</v>
          </cell>
          <cell r="AK291" t="e">
            <v>#N/A</v>
          </cell>
          <cell r="AL291" t="e">
            <v>#N/A</v>
          </cell>
          <cell r="AM291" t="e">
            <v>#N/A</v>
          </cell>
          <cell r="AN291" t="e">
            <v>#N/A</v>
          </cell>
          <cell r="AO291" t="e">
            <v>#N/A</v>
          </cell>
          <cell r="AP291" t="e">
            <v>#N/A</v>
          </cell>
          <cell r="AQ291" t="e">
            <v>#N/A</v>
          </cell>
          <cell r="AR291" t="e">
            <v>#N/A</v>
          </cell>
          <cell r="AS291" t="e">
            <v>#N/A</v>
          </cell>
          <cell r="AT291" t="e">
            <v>#N/A</v>
          </cell>
          <cell r="AU291" t="e">
            <v>#N/A</v>
          </cell>
          <cell r="AV291" t="e">
            <v>#N/A</v>
          </cell>
          <cell r="AW291" t="e">
            <v>#N/A</v>
          </cell>
          <cell r="AX291" t="e">
            <v>#N/A</v>
          </cell>
          <cell r="AY291" t="e">
            <v>#N/A</v>
          </cell>
          <cell r="AZ291" t="e">
            <v>#N/A</v>
          </cell>
          <cell r="BA291" t="e">
            <v>#N/A</v>
          </cell>
          <cell r="BB291" t="e">
            <v>#N/A</v>
          </cell>
          <cell r="BC291" t="e">
            <v>#N/A</v>
          </cell>
          <cell r="BD291" t="e">
            <v>#N/A</v>
          </cell>
          <cell r="BE291" t="e">
            <v>#N/A</v>
          </cell>
          <cell r="BF291" t="e">
            <v>#N/A</v>
          </cell>
          <cell r="BG291" t="e">
            <v>#N/A</v>
          </cell>
          <cell r="BH291" t="e">
            <v>#N/A</v>
          </cell>
          <cell r="BI291" t="e">
            <v>#N/A</v>
          </cell>
          <cell r="BJ291" t="e">
            <v>#N/A</v>
          </cell>
          <cell r="BK291" t="e">
            <v>#N/A</v>
          </cell>
          <cell r="BL291" t="e">
            <v>#N/A</v>
          </cell>
          <cell r="BM291" t="e">
            <v>#N/A</v>
          </cell>
          <cell r="BN291" t="e">
            <v>#N/A</v>
          </cell>
          <cell r="BO291" t="e">
            <v>#N/A</v>
          </cell>
          <cell r="BP291" t="e">
            <v>#N/A</v>
          </cell>
          <cell r="BQ291" t="e">
            <v>#N/A</v>
          </cell>
          <cell r="BR291" t="e">
            <v>#N/A</v>
          </cell>
          <cell r="BS291" t="e">
            <v>#N/A</v>
          </cell>
          <cell r="BT291" t="e">
            <v>#N/A</v>
          </cell>
          <cell r="BU291" t="e">
            <v>#N/A</v>
          </cell>
        </row>
        <row r="292">
          <cell r="B292" t="e">
            <v>#N/A</v>
          </cell>
          <cell r="C292" t="e">
            <v>#N/A</v>
          </cell>
          <cell r="D292" t="e">
            <v>#N/A</v>
          </cell>
          <cell r="E292" t="e">
            <v>#N/A</v>
          </cell>
          <cell r="F292" t="e">
            <v>#N/A</v>
          </cell>
          <cell r="G292" t="e">
            <v>#N/A</v>
          </cell>
          <cell r="H292" t="e">
            <v>#N/A</v>
          </cell>
          <cell r="I292" t="e">
            <v>#N/A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  <cell r="O292" t="e">
            <v>#N/A</v>
          </cell>
          <cell r="P292" t="e">
            <v>#N/A</v>
          </cell>
          <cell r="Q292" t="e">
            <v>#N/A</v>
          </cell>
          <cell r="R292" t="e">
            <v>#N/A</v>
          </cell>
          <cell r="S292" t="e">
            <v>#N/A</v>
          </cell>
          <cell r="T292" t="e">
            <v>#N/A</v>
          </cell>
          <cell r="U292" t="e">
            <v>#N/A</v>
          </cell>
          <cell r="V292" t="e">
            <v>#N/A</v>
          </cell>
          <cell r="W292" t="e">
            <v>#N/A</v>
          </cell>
          <cell r="X292" t="e">
            <v>#N/A</v>
          </cell>
          <cell r="Y292" t="e">
            <v>#N/A</v>
          </cell>
          <cell r="Z292" t="e">
            <v>#N/A</v>
          </cell>
          <cell r="AA292" t="e">
            <v>#N/A</v>
          </cell>
          <cell r="AB292" t="e">
            <v>#N/A</v>
          </cell>
          <cell r="AC292" t="e">
            <v>#N/A</v>
          </cell>
          <cell r="AD292" t="e">
            <v>#N/A</v>
          </cell>
          <cell r="AE292" t="e">
            <v>#N/A</v>
          </cell>
          <cell r="AF292" t="e">
            <v>#N/A</v>
          </cell>
          <cell r="AG292" t="e">
            <v>#N/A</v>
          </cell>
          <cell r="AH292" t="e">
            <v>#N/A</v>
          </cell>
          <cell r="AI292" t="e">
            <v>#N/A</v>
          </cell>
          <cell r="AJ292" t="e">
            <v>#N/A</v>
          </cell>
          <cell r="AK292" t="e">
            <v>#N/A</v>
          </cell>
          <cell r="AL292" t="e">
            <v>#N/A</v>
          </cell>
          <cell r="AM292" t="e">
            <v>#N/A</v>
          </cell>
          <cell r="AN292" t="e">
            <v>#N/A</v>
          </cell>
          <cell r="AO292" t="e">
            <v>#N/A</v>
          </cell>
          <cell r="AP292" t="e">
            <v>#N/A</v>
          </cell>
          <cell r="AQ292" t="e">
            <v>#N/A</v>
          </cell>
          <cell r="AR292" t="e">
            <v>#N/A</v>
          </cell>
          <cell r="AS292" t="e">
            <v>#N/A</v>
          </cell>
          <cell r="AT292" t="e">
            <v>#N/A</v>
          </cell>
          <cell r="AU292" t="e">
            <v>#N/A</v>
          </cell>
          <cell r="AV292" t="e">
            <v>#N/A</v>
          </cell>
          <cell r="AW292" t="e">
            <v>#N/A</v>
          </cell>
          <cell r="AX292" t="e">
            <v>#N/A</v>
          </cell>
          <cell r="AY292" t="e">
            <v>#N/A</v>
          </cell>
          <cell r="AZ292" t="e">
            <v>#N/A</v>
          </cell>
          <cell r="BA292" t="e">
            <v>#N/A</v>
          </cell>
          <cell r="BB292" t="e">
            <v>#N/A</v>
          </cell>
          <cell r="BC292" t="e">
            <v>#N/A</v>
          </cell>
          <cell r="BD292" t="e">
            <v>#N/A</v>
          </cell>
          <cell r="BE292" t="e">
            <v>#N/A</v>
          </cell>
          <cell r="BF292" t="e">
            <v>#N/A</v>
          </cell>
          <cell r="BG292" t="e">
            <v>#N/A</v>
          </cell>
          <cell r="BH292" t="e">
            <v>#N/A</v>
          </cell>
          <cell r="BI292" t="e">
            <v>#N/A</v>
          </cell>
          <cell r="BJ292" t="e">
            <v>#N/A</v>
          </cell>
          <cell r="BK292" t="e">
            <v>#N/A</v>
          </cell>
          <cell r="BL292" t="e">
            <v>#N/A</v>
          </cell>
          <cell r="BM292" t="e">
            <v>#N/A</v>
          </cell>
          <cell r="BN292" t="e">
            <v>#N/A</v>
          </cell>
          <cell r="BO292" t="e">
            <v>#N/A</v>
          </cell>
          <cell r="BP292" t="e">
            <v>#N/A</v>
          </cell>
          <cell r="BQ292" t="e">
            <v>#N/A</v>
          </cell>
          <cell r="BR292" t="e">
            <v>#N/A</v>
          </cell>
          <cell r="BS292" t="e">
            <v>#N/A</v>
          </cell>
          <cell r="BT292" t="e">
            <v>#N/A</v>
          </cell>
          <cell r="BU292" t="e">
            <v>#N/A</v>
          </cell>
        </row>
        <row r="293">
          <cell r="B293" t="e">
            <v>#N/A</v>
          </cell>
          <cell r="C293" t="e">
            <v>#N/A</v>
          </cell>
          <cell r="D293" t="e">
            <v>#N/A</v>
          </cell>
          <cell r="E293" t="e">
            <v>#N/A</v>
          </cell>
          <cell r="F293" t="e">
            <v>#N/A</v>
          </cell>
          <cell r="G293" t="e">
            <v>#N/A</v>
          </cell>
          <cell r="H293" t="e">
            <v>#N/A</v>
          </cell>
          <cell r="I293" t="e">
            <v>#N/A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  <cell r="O293" t="e">
            <v>#N/A</v>
          </cell>
          <cell r="P293" t="e">
            <v>#N/A</v>
          </cell>
          <cell r="Q293" t="e">
            <v>#N/A</v>
          </cell>
          <cell r="R293" t="e">
            <v>#N/A</v>
          </cell>
          <cell r="S293" t="e">
            <v>#N/A</v>
          </cell>
          <cell r="T293" t="e">
            <v>#N/A</v>
          </cell>
          <cell r="U293" t="e">
            <v>#N/A</v>
          </cell>
          <cell r="V293" t="e">
            <v>#N/A</v>
          </cell>
          <cell r="W293" t="e">
            <v>#N/A</v>
          </cell>
          <cell r="X293" t="e">
            <v>#N/A</v>
          </cell>
          <cell r="Y293" t="e">
            <v>#N/A</v>
          </cell>
          <cell r="Z293" t="e">
            <v>#N/A</v>
          </cell>
          <cell r="AA293" t="e">
            <v>#N/A</v>
          </cell>
          <cell r="AB293" t="e">
            <v>#N/A</v>
          </cell>
          <cell r="AC293" t="e">
            <v>#N/A</v>
          </cell>
          <cell r="AD293" t="e">
            <v>#N/A</v>
          </cell>
          <cell r="AE293" t="e">
            <v>#N/A</v>
          </cell>
          <cell r="AF293" t="e">
            <v>#N/A</v>
          </cell>
          <cell r="AG293" t="e">
            <v>#N/A</v>
          </cell>
          <cell r="AH293" t="e">
            <v>#N/A</v>
          </cell>
          <cell r="AI293" t="e">
            <v>#N/A</v>
          </cell>
          <cell r="AJ293" t="e">
            <v>#N/A</v>
          </cell>
          <cell r="AK293" t="e">
            <v>#N/A</v>
          </cell>
          <cell r="AL293" t="e">
            <v>#N/A</v>
          </cell>
          <cell r="AM293" t="e">
            <v>#N/A</v>
          </cell>
          <cell r="AN293" t="e">
            <v>#N/A</v>
          </cell>
          <cell r="AO293" t="e">
            <v>#N/A</v>
          </cell>
          <cell r="AP293" t="e">
            <v>#N/A</v>
          </cell>
          <cell r="AQ293" t="e">
            <v>#N/A</v>
          </cell>
          <cell r="AR293" t="e">
            <v>#N/A</v>
          </cell>
          <cell r="AS293" t="e">
            <v>#N/A</v>
          </cell>
          <cell r="AT293" t="e">
            <v>#N/A</v>
          </cell>
          <cell r="AU293" t="e">
            <v>#N/A</v>
          </cell>
          <cell r="AV293" t="e">
            <v>#N/A</v>
          </cell>
          <cell r="AW293" t="e">
            <v>#N/A</v>
          </cell>
          <cell r="AX293" t="e">
            <v>#N/A</v>
          </cell>
          <cell r="AY293" t="e">
            <v>#N/A</v>
          </cell>
          <cell r="AZ293" t="e">
            <v>#N/A</v>
          </cell>
          <cell r="BA293" t="e">
            <v>#N/A</v>
          </cell>
          <cell r="BB293" t="e">
            <v>#N/A</v>
          </cell>
          <cell r="BC293" t="e">
            <v>#N/A</v>
          </cell>
          <cell r="BD293" t="e">
            <v>#N/A</v>
          </cell>
          <cell r="BE293" t="e">
            <v>#N/A</v>
          </cell>
          <cell r="BF293" t="e">
            <v>#N/A</v>
          </cell>
          <cell r="BG293" t="e">
            <v>#N/A</v>
          </cell>
          <cell r="BH293" t="e">
            <v>#N/A</v>
          </cell>
          <cell r="BI293" t="e">
            <v>#N/A</v>
          </cell>
          <cell r="BJ293" t="e">
            <v>#N/A</v>
          </cell>
          <cell r="BK293" t="e">
            <v>#N/A</v>
          </cell>
          <cell r="BL293" t="e">
            <v>#N/A</v>
          </cell>
          <cell r="BM293" t="e">
            <v>#N/A</v>
          </cell>
          <cell r="BN293" t="e">
            <v>#N/A</v>
          </cell>
          <cell r="BO293" t="e">
            <v>#N/A</v>
          </cell>
          <cell r="BP293" t="e">
            <v>#N/A</v>
          </cell>
          <cell r="BQ293" t="e">
            <v>#N/A</v>
          </cell>
          <cell r="BR293" t="e">
            <v>#N/A</v>
          </cell>
          <cell r="BS293" t="e">
            <v>#N/A</v>
          </cell>
          <cell r="BT293" t="e">
            <v>#N/A</v>
          </cell>
          <cell r="BU293" t="e">
            <v>#N/A</v>
          </cell>
        </row>
        <row r="294">
          <cell r="B294" t="e">
            <v>#N/A</v>
          </cell>
          <cell r="C294" t="e">
            <v>#N/A</v>
          </cell>
          <cell r="D294" t="e">
            <v>#N/A</v>
          </cell>
          <cell r="E294" t="e">
            <v>#N/A</v>
          </cell>
          <cell r="F294" t="e">
            <v>#N/A</v>
          </cell>
          <cell r="G294" t="e">
            <v>#N/A</v>
          </cell>
          <cell r="H294" t="e">
            <v>#N/A</v>
          </cell>
          <cell r="I294" t="e">
            <v>#N/A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  <cell r="O294" t="e">
            <v>#N/A</v>
          </cell>
          <cell r="P294" t="e">
            <v>#N/A</v>
          </cell>
          <cell r="Q294" t="e">
            <v>#N/A</v>
          </cell>
          <cell r="R294" t="e">
            <v>#N/A</v>
          </cell>
          <cell r="S294" t="e">
            <v>#N/A</v>
          </cell>
          <cell r="T294" t="e">
            <v>#N/A</v>
          </cell>
          <cell r="U294" t="e">
            <v>#N/A</v>
          </cell>
          <cell r="V294" t="e">
            <v>#N/A</v>
          </cell>
          <cell r="W294" t="e">
            <v>#N/A</v>
          </cell>
          <cell r="X294" t="e">
            <v>#N/A</v>
          </cell>
          <cell r="Y294" t="e">
            <v>#N/A</v>
          </cell>
          <cell r="Z294" t="e">
            <v>#N/A</v>
          </cell>
          <cell r="AA294" t="e">
            <v>#N/A</v>
          </cell>
          <cell r="AB294" t="e">
            <v>#N/A</v>
          </cell>
          <cell r="AC294" t="e">
            <v>#N/A</v>
          </cell>
          <cell r="AD294" t="e">
            <v>#N/A</v>
          </cell>
          <cell r="AE294" t="e">
            <v>#N/A</v>
          </cell>
          <cell r="AF294" t="e">
            <v>#N/A</v>
          </cell>
          <cell r="AG294" t="e">
            <v>#N/A</v>
          </cell>
          <cell r="AH294" t="e">
            <v>#N/A</v>
          </cell>
          <cell r="AI294" t="e">
            <v>#N/A</v>
          </cell>
          <cell r="AJ294" t="e">
            <v>#N/A</v>
          </cell>
          <cell r="AK294" t="e">
            <v>#N/A</v>
          </cell>
          <cell r="AL294" t="e">
            <v>#N/A</v>
          </cell>
          <cell r="AM294" t="e">
            <v>#N/A</v>
          </cell>
          <cell r="AN294" t="e">
            <v>#N/A</v>
          </cell>
          <cell r="AO294" t="e">
            <v>#N/A</v>
          </cell>
          <cell r="AP294" t="e">
            <v>#N/A</v>
          </cell>
          <cell r="AQ294" t="e">
            <v>#N/A</v>
          </cell>
          <cell r="AR294" t="e">
            <v>#N/A</v>
          </cell>
          <cell r="AS294" t="e">
            <v>#N/A</v>
          </cell>
          <cell r="AT294" t="e">
            <v>#N/A</v>
          </cell>
          <cell r="AU294" t="e">
            <v>#N/A</v>
          </cell>
          <cell r="AV294" t="e">
            <v>#N/A</v>
          </cell>
          <cell r="AW294" t="e">
            <v>#N/A</v>
          </cell>
          <cell r="AX294" t="e">
            <v>#N/A</v>
          </cell>
          <cell r="AY294" t="e">
            <v>#N/A</v>
          </cell>
          <cell r="AZ294" t="e">
            <v>#N/A</v>
          </cell>
          <cell r="BA294" t="e">
            <v>#N/A</v>
          </cell>
          <cell r="BB294" t="e">
            <v>#N/A</v>
          </cell>
          <cell r="BC294" t="e">
            <v>#N/A</v>
          </cell>
          <cell r="BD294" t="e">
            <v>#N/A</v>
          </cell>
          <cell r="BE294" t="e">
            <v>#N/A</v>
          </cell>
          <cell r="BF294" t="e">
            <v>#N/A</v>
          </cell>
          <cell r="BG294" t="e">
            <v>#N/A</v>
          </cell>
          <cell r="BH294" t="e">
            <v>#N/A</v>
          </cell>
          <cell r="BI294" t="e">
            <v>#N/A</v>
          </cell>
          <cell r="BJ294" t="e">
            <v>#N/A</v>
          </cell>
          <cell r="BK294" t="e">
            <v>#N/A</v>
          </cell>
          <cell r="BL294" t="e">
            <v>#N/A</v>
          </cell>
          <cell r="BM294" t="e">
            <v>#N/A</v>
          </cell>
          <cell r="BN294" t="e">
            <v>#N/A</v>
          </cell>
          <cell r="BO294" t="e">
            <v>#N/A</v>
          </cell>
          <cell r="BP294" t="e">
            <v>#N/A</v>
          </cell>
          <cell r="BQ294" t="e">
            <v>#N/A</v>
          </cell>
          <cell r="BR294" t="e">
            <v>#N/A</v>
          </cell>
          <cell r="BS294" t="e">
            <v>#N/A</v>
          </cell>
          <cell r="BT294" t="e">
            <v>#N/A</v>
          </cell>
          <cell r="BU294" t="e">
            <v>#N/A</v>
          </cell>
        </row>
        <row r="295">
          <cell r="B295" t="e">
            <v>#N/A</v>
          </cell>
          <cell r="C295" t="e">
            <v>#N/A</v>
          </cell>
          <cell r="D295" t="e">
            <v>#N/A</v>
          </cell>
          <cell r="E295" t="e">
            <v>#N/A</v>
          </cell>
          <cell r="F295" t="e">
            <v>#N/A</v>
          </cell>
          <cell r="G295" t="e">
            <v>#N/A</v>
          </cell>
          <cell r="H295" t="e">
            <v>#N/A</v>
          </cell>
          <cell r="I295" t="e">
            <v>#N/A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  <cell r="O295" t="e">
            <v>#N/A</v>
          </cell>
          <cell r="P295" t="e">
            <v>#N/A</v>
          </cell>
          <cell r="Q295" t="e">
            <v>#N/A</v>
          </cell>
          <cell r="R295" t="e">
            <v>#N/A</v>
          </cell>
          <cell r="S295" t="e">
            <v>#N/A</v>
          </cell>
          <cell r="T295" t="e">
            <v>#N/A</v>
          </cell>
          <cell r="U295" t="e">
            <v>#N/A</v>
          </cell>
          <cell r="V295" t="e">
            <v>#N/A</v>
          </cell>
          <cell r="W295" t="e">
            <v>#N/A</v>
          </cell>
          <cell r="X295" t="e">
            <v>#N/A</v>
          </cell>
          <cell r="Y295" t="e">
            <v>#N/A</v>
          </cell>
          <cell r="Z295" t="e">
            <v>#N/A</v>
          </cell>
          <cell r="AA295" t="e">
            <v>#N/A</v>
          </cell>
          <cell r="AB295" t="e">
            <v>#N/A</v>
          </cell>
          <cell r="AC295" t="e">
            <v>#N/A</v>
          </cell>
          <cell r="AD295" t="e">
            <v>#N/A</v>
          </cell>
          <cell r="AE295" t="e">
            <v>#N/A</v>
          </cell>
          <cell r="AF295" t="e">
            <v>#N/A</v>
          </cell>
          <cell r="AG295" t="e">
            <v>#N/A</v>
          </cell>
          <cell r="AH295" t="e">
            <v>#N/A</v>
          </cell>
          <cell r="AI295" t="e">
            <v>#N/A</v>
          </cell>
          <cell r="AJ295" t="e">
            <v>#N/A</v>
          </cell>
          <cell r="AK295" t="e">
            <v>#N/A</v>
          </cell>
          <cell r="AL295" t="e">
            <v>#N/A</v>
          </cell>
          <cell r="AM295" t="e">
            <v>#N/A</v>
          </cell>
          <cell r="AN295" t="e">
            <v>#N/A</v>
          </cell>
          <cell r="AO295" t="e">
            <v>#N/A</v>
          </cell>
          <cell r="AP295" t="e">
            <v>#N/A</v>
          </cell>
          <cell r="AQ295" t="e">
            <v>#N/A</v>
          </cell>
          <cell r="AR295" t="e">
            <v>#N/A</v>
          </cell>
          <cell r="AS295" t="e">
            <v>#N/A</v>
          </cell>
          <cell r="AT295" t="e">
            <v>#N/A</v>
          </cell>
          <cell r="AU295" t="e">
            <v>#N/A</v>
          </cell>
          <cell r="AV295" t="e">
            <v>#N/A</v>
          </cell>
          <cell r="AW295" t="e">
            <v>#N/A</v>
          </cell>
          <cell r="AX295" t="e">
            <v>#N/A</v>
          </cell>
          <cell r="AY295" t="e">
            <v>#N/A</v>
          </cell>
          <cell r="AZ295" t="e">
            <v>#N/A</v>
          </cell>
          <cell r="BA295" t="e">
            <v>#N/A</v>
          </cell>
          <cell r="BB295" t="e">
            <v>#N/A</v>
          </cell>
          <cell r="BC295" t="e">
            <v>#N/A</v>
          </cell>
          <cell r="BD295" t="e">
            <v>#N/A</v>
          </cell>
          <cell r="BE295" t="e">
            <v>#N/A</v>
          </cell>
          <cell r="BF295" t="e">
            <v>#N/A</v>
          </cell>
          <cell r="BG295" t="e">
            <v>#N/A</v>
          </cell>
          <cell r="BH295" t="e">
            <v>#N/A</v>
          </cell>
          <cell r="BI295" t="e">
            <v>#N/A</v>
          </cell>
          <cell r="BJ295" t="e">
            <v>#N/A</v>
          </cell>
          <cell r="BK295" t="e">
            <v>#N/A</v>
          </cell>
          <cell r="BL295" t="e">
            <v>#N/A</v>
          </cell>
          <cell r="BM295" t="e">
            <v>#N/A</v>
          </cell>
          <cell r="BN295" t="e">
            <v>#N/A</v>
          </cell>
          <cell r="BO295" t="e">
            <v>#N/A</v>
          </cell>
          <cell r="BP295" t="e">
            <v>#N/A</v>
          </cell>
          <cell r="BQ295" t="e">
            <v>#N/A</v>
          </cell>
          <cell r="BR295" t="e">
            <v>#N/A</v>
          </cell>
          <cell r="BS295" t="e">
            <v>#N/A</v>
          </cell>
          <cell r="BT295" t="e">
            <v>#N/A</v>
          </cell>
          <cell r="BU295" t="e">
            <v>#N/A</v>
          </cell>
        </row>
        <row r="296">
          <cell r="B296" t="e">
            <v>#N/A</v>
          </cell>
          <cell r="C296" t="e">
            <v>#N/A</v>
          </cell>
          <cell r="D296" t="e">
            <v>#N/A</v>
          </cell>
          <cell r="E296" t="e">
            <v>#N/A</v>
          </cell>
          <cell r="F296" t="e">
            <v>#N/A</v>
          </cell>
          <cell r="G296" t="e">
            <v>#N/A</v>
          </cell>
          <cell r="H296" t="e">
            <v>#N/A</v>
          </cell>
          <cell r="I296" t="e">
            <v>#N/A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  <cell r="O296" t="e">
            <v>#N/A</v>
          </cell>
          <cell r="P296" t="e">
            <v>#N/A</v>
          </cell>
          <cell r="Q296" t="e">
            <v>#N/A</v>
          </cell>
          <cell r="R296" t="e">
            <v>#N/A</v>
          </cell>
          <cell r="S296" t="e">
            <v>#N/A</v>
          </cell>
          <cell r="T296" t="e">
            <v>#N/A</v>
          </cell>
          <cell r="U296" t="e">
            <v>#N/A</v>
          </cell>
          <cell r="V296" t="e">
            <v>#N/A</v>
          </cell>
          <cell r="W296" t="e">
            <v>#N/A</v>
          </cell>
          <cell r="X296" t="e">
            <v>#N/A</v>
          </cell>
          <cell r="Y296" t="e">
            <v>#N/A</v>
          </cell>
          <cell r="Z296" t="e">
            <v>#N/A</v>
          </cell>
          <cell r="AA296" t="e">
            <v>#N/A</v>
          </cell>
          <cell r="AB296" t="e">
            <v>#N/A</v>
          </cell>
          <cell r="AC296" t="e">
            <v>#N/A</v>
          </cell>
          <cell r="AD296" t="e">
            <v>#N/A</v>
          </cell>
          <cell r="AE296" t="e">
            <v>#N/A</v>
          </cell>
          <cell r="AF296" t="e">
            <v>#N/A</v>
          </cell>
          <cell r="AG296" t="e">
            <v>#N/A</v>
          </cell>
          <cell r="AH296" t="e">
            <v>#N/A</v>
          </cell>
          <cell r="AI296" t="e">
            <v>#N/A</v>
          </cell>
          <cell r="AJ296" t="e">
            <v>#N/A</v>
          </cell>
          <cell r="AK296" t="e">
            <v>#N/A</v>
          </cell>
          <cell r="AL296" t="e">
            <v>#N/A</v>
          </cell>
          <cell r="AM296" t="e">
            <v>#N/A</v>
          </cell>
          <cell r="AN296" t="e">
            <v>#N/A</v>
          </cell>
          <cell r="AO296" t="e">
            <v>#N/A</v>
          </cell>
          <cell r="AP296" t="e">
            <v>#N/A</v>
          </cell>
          <cell r="AQ296" t="e">
            <v>#N/A</v>
          </cell>
          <cell r="AR296" t="e">
            <v>#N/A</v>
          </cell>
          <cell r="AS296" t="e">
            <v>#N/A</v>
          </cell>
          <cell r="AT296" t="e">
            <v>#N/A</v>
          </cell>
          <cell r="AU296" t="e">
            <v>#N/A</v>
          </cell>
          <cell r="AV296" t="e">
            <v>#N/A</v>
          </cell>
          <cell r="AW296" t="e">
            <v>#N/A</v>
          </cell>
          <cell r="AX296" t="e">
            <v>#N/A</v>
          </cell>
          <cell r="AY296" t="e">
            <v>#N/A</v>
          </cell>
          <cell r="AZ296" t="e">
            <v>#N/A</v>
          </cell>
          <cell r="BA296" t="e">
            <v>#N/A</v>
          </cell>
          <cell r="BB296" t="e">
            <v>#N/A</v>
          </cell>
          <cell r="BC296" t="e">
            <v>#N/A</v>
          </cell>
          <cell r="BD296" t="e">
            <v>#N/A</v>
          </cell>
          <cell r="BE296" t="e">
            <v>#N/A</v>
          </cell>
          <cell r="BF296" t="e">
            <v>#N/A</v>
          </cell>
          <cell r="BG296" t="e">
            <v>#N/A</v>
          </cell>
          <cell r="BH296" t="e">
            <v>#N/A</v>
          </cell>
          <cell r="BI296" t="e">
            <v>#N/A</v>
          </cell>
          <cell r="BJ296" t="e">
            <v>#N/A</v>
          </cell>
          <cell r="BK296" t="e">
            <v>#N/A</v>
          </cell>
          <cell r="BL296" t="e">
            <v>#N/A</v>
          </cell>
          <cell r="BM296" t="e">
            <v>#N/A</v>
          </cell>
          <cell r="BN296" t="e">
            <v>#N/A</v>
          </cell>
          <cell r="BO296" t="e">
            <v>#N/A</v>
          </cell>
          <cell r="BP296" t="e">
            <v>#N/A</v>
          </cell>
          <cell r="BQ296" t="e">
            <v>#N/A</v>
          </cell>
          <cell r="BR296" t="e">
            <v>#N/A</v>
          </cell>
          <cell r="BS296" t="e">
            <v>#N/A</v>
          </cell>
          <cell r="BT296" t="e">
            <v>#N/A</v>
          </cell>
          <cell r="BU296" t="e">
            <v>#N/A</v>
          </cell>
        </row>
        <row r="297">
          <cell r="B297" t="e">
            <v>#N/A</v>
          </cell>
          <cell r="C297" t="e">
            <v>#N/A</v>
          </cell>
          <cell r="D297" t="e">
            <v>#N/A</v>
          </cell>
          <cell r="E297" t="e">
            <v>#N/A</v>
          </cell>
          <cell r="F297" t="e">
            <v>#N/A</v>
          </cell>
          <cell r="G297" t="e">
            <v>#N/A</v>
          </cell>
          <cell r="H297" t="e">
            <v>#N/A</v>
          </cell>
          <cell r="I297" t="e">
            <v>#N/A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  <cell r="O297" t="e">
            <v>#N/A</v>
          </cell>
          <cell r="P297" t="e">
            <v>#N/A</v>
          </cell>
          <cell r="Q297" t="e">
            <v>#N/A</v>
          </cell>
          <cell r="R297" t="e">
            <v>#N/A</v>
          </cell>
          <cell r="S297" t="e">
            <v>#N/A</v>
          </cell>
          <cell r="T297" t="e">
            <v>#N/A</v>
          </cell>
          <cell r="U297" t="e">
            <v>#N/A</v>
          </cell>
          <cell r="V297" t="e">
            <v>#N/A</v>
          </cell>
          <cell r="W297" t="e">
            <v>#N/A</v>
          </cell>
          <cell r="X297" t="e">
            <v>#N/A</v>
          </cell>
          <cell r="Y297" t="e">
            <v>#N/A</v>
          </cell>
          <cell r="Z297" t="e">
            <v>#N/A</v>
          </cell>
          <cell r="AA297" t="e">
            <v>#N/A</v>
          </cell>
          <cell r="AB297" t="e">
            <v>#N/A</v>
          </cell>
          <cell r="AC297" t="e">
            <v>#N/A</v>
          </cell>
          <cell r="AD297" t="e">
            <v>#N/A</v>
          </cell>
          <cell r="AE297" t="e">
            <v>#N/A</v>
          </cell>
          <cell r="AF297" t="e">
            <v>#N/A</v>
          </cell>
          <cell r="AG297" t="e">
            <v>#N/A</v>
          </cell>
          <cell r="AH297" t="e">
            <v>#N/A</v>
          </cell>
          <cell r="AI297" t="e">
            <v>#N/A</v>
          </cell>
          <cell r="AJ297" t="e">
            <v>#N/A</v>
          </cell>
          <cell r="AK297" t="e">
            <v>#N/A</v>
          </cell>
          <cell r="AL297" t="e">
            <v>#N/A</v>
          </cell>
          <cell r="AM297" t="e">
            <v>#N/A</v>
          </cell>
          <cell r="AN297" t="e">
            <v>#N/A</v>
          </cell>
          <cell r="AO297" t="e">
            <v>#N/A</v>
          </cell>
          <cell r="AP297" t="e">
            <v>#N/A</v>
          </cell>
          <cell r="AQ297" t="e">
            <v>#N/A</v>
          </cell>
          <cell r="AR297" t="e">
            <v>#N/A</v>
          </cell>
          <cell r="AS297" t="e">
            <v>#N/A</v>
          </cell>
          <cell r="AT297" t="e">
            <v>#N/A</v>
          </cell>
          <cell r="AU297" t="e">
            <v>#N/A</v>
          </cell>
          <cell r="AV297" t="e">
            <v>#N/A</v>
          </cell>
          <cell r="AW297" t="e">
            <v>#N/A</v>
          </cell>
          <cell r="AX297" t="e">
            <v>#N/A</v>
          </cell>
          <cell r="AY297" t="e">
            <v>#N/A</v>
          </cell>
          <cell r="AZ297" t="e">
            <v>#N/A</v>
          </cell>
          <cell r="BA297" t="e">
            <v>#N/A</v>
          </cell>
          <cell r="BB297" t="e">
            <v>#N/A</v>
          </cell>
          <cell r="BC297" t="e">
            <v>#N/A</v>
          </cell>
          <cell r="BD297" t="e">
            <v>#N/A</v>
          </cell>
          <cell r="BE297" t="e">
            <v>#N/A</v>
          </cell>
          <cell r="BF297" t="e">
            <v>#N/A</v>
          </cell>
          <cell r="BG297" t="e">
            <v>#N/A</v>
          </cell>
          <cell r="BH297" t="e">
            <v>#N/A</v>
          </cell>
          <cell r="BI297" t="e">
            <v>#N/A</v>
          </cell>
          <cell r="BJ297" t="e">
            <v>#N/A</v>
          </cell>
          <cell r="BK297" t="e">
            <v>#N/A</v>
          </cell>
          <cell r="BL297" t="e">
            <v>#N/A</v>
          </cell>
          <cell r="BM297" t="e">
            <v>#N/A</v>
          </cell>
          <cell r="BN297" t="e">
            <v>#N/A</v>
          </cell>
          <cell r="BO297" t="e">
            <v>#N/A</v>
          </cell>
          <cell r="BP297" t="e">
            <v>#N/A</v>
          </cell>
          <cell r="BQ297" t="e">
            <v>#N/A</v>
          </cell>
          <cell r="BR297" t="e">
            <v>#N/A</v>
          </cell>
          <cell r="BS297" t="e">
            <v>#N/A</v>
          </cell>
          <cell r="BT297" t="e">
            <v>#N/A</v>
          </cell>
          <cell r="BU297" t="e">
            <v>#N/A</v>
          </cell>
        </row>
        <row r="298">
          <cell r="B298" t="e">
            <v>#N/A</v>
          </cell>
          <cell r="C298" t="e">
            <v>#N/A</v>
          </cell>
          <cell r="D298" t="e">
            <v>#N/A</v>
          </cell>
          <cell r="E298" t="e">
            <v>#N/A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A298" t="e">
            <v>#N/A</v>
          </cell>
          <cell r="AB298" t="e">
            <v>#N/A</v>
          </cell>
          <cell r="AC298" t="e">
            <v>#N/A</v>
          </cell>
          <cell r="AD298" t="e">
            <v>#N/A</v>
          </cell>
          <cell r="AE298" t="e">
            <v>#N/A</v>
          </cell>
          <cell r="AF298" t="e">
            <v>#N/A</v>
          </cell>
          <cell r="AG298" t="e">
            <v>#N/A</v>
          </cell>
          <cell r="AH298" t="e">
            <v>#N/A</v>
          </cell>
          <cell r="AI298" t="e">
            <v>#N/A</v>
          </cell>
          <cell r="AJ298" t="e">
            <v>#N/A</v>
          </cell>
          <cell r="AK298" t="e">
            <v>#N/A</v>
          </cell>
          <cell r="AL298" t="e">
            <v>#N/A</v>
          </cell>
          <cell r="AM298" t="e">
            <v>#N/A</v>
          </cell>
          <cell r="AN298" t="e">
            <v>#N/A</v>
          </cell>
          <cell r="AO298" t="e">
            <v>#N/A</v>
          </cell>
          <cell r="AP298" t="e">
            <v>#N/A</v>
          </cell>
          <cell r="AQ298" t="e">
            <v>#N/A</v>
          </cell>
          <cell r="AR298" t="e">
            <v>#N/A</v>
          </cell>
          <cell r="AS298" t="e">
            <v>#N/A</v>
          </cell>
          <cell r="AT298" t="e">
            <v>#N/A</v>
          </cell>
          <cell r="AU298" t="e">
            <v>#N/A</v>
          </cell>
          <cell r="AV298" t="e">
            <v>#N/A</v>
          </cell>
          <cell r="AW298" t="e">
            <v>#N/A</v>
          </cell>
          <cell r="AX298" t="e">
            <v>#N/A</v>
          </cell>
          <cell r="AY298" t="e">
            <v>#N/A</v>
          </cell>
          <cell r="AZ298" t="e">
            <v>#N/A</v>
          </cell>
          <cell r="BA298" t="e">
            <v>#N/A</v>
          </cell>
          <cell r="BB298" t="e">
            <v>#N/A</v>
          </cell>
          <cell r="BC298" t="e">
            <v>#N/A</v>
          </cell>
          <cell r="BD298" t="e">
            <v>#N/A</v>
          </cell>
          <cell r="BE298" t="e">
            <v>#N/A</v>
          </cell>
          <cell r="BF298" t="e">
            <v>#N/A</v>
          </cell>
          <cell r="BG298" t="e">
            <v>#N/A</v>
          </cell>
          <cell r="BH298" t="e">
            <v>#N/A</v>
          </cell>
          <cell r="BI298" t="e">
            <v>#N/A</v>
          </cell>
          <cell r="BJ298" t="e">
            <v>#N/A</v>
          </cell>
          <cell r="BK298" t="e">
            <v>#N/A</v>
          </cell>
          <cell r="BL298" t="e">
            <v>#N/A</v>
          </cell>
          <cell r="BM298" t="e">
            <v>#N/A</v>
          </cell>
          <cell r="BN298" t="e">
            <v>#N/A</v>
          </cell>
          <cell r="BO298" t="e">
            <v>#N/A</v>
          </cell>
          <cell r="BP298" t="e">
            <v>#N/A</v>
          </cell>
          <cell r="BQ298" t="e">
            <v>#N/A</v>
          </cell>
          <cell r="BR298" t="e">
            <v>#N/A</v>
          </cell>
          <cell r="BS298" t="e">
            <v>#N/A</v>
          </cell>
          <cell r="BT298" t="e">
            <v>#N/A</v>
          </cell>
          <cell r="BU298" t="e">
            <v>#N/A</v>
          </cell>
        </row>
        <row r="299">
          <cell r="B299" t="e">
            <v>#N/A</v>
          </cell>
          <cell r="C299" t="e">
            <v>#N/A</v>
          </cell>
          <cell r="D299" t="e">
            <v>#N/A</v>
          </cell>
          <cell r="E299" t="e">
            <v>#N/A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A299" t="e">
            <v>#N/A</v>
          </cell>
          <cell r="AB299" t="e">
            <v>#N/A</v>
          </cell>
          <cell r="AC299" t="e">
            <v>#N/A</v>
          </cell>
          <cell r="AD299" t="e">
            <v>#N/A</v>
          </cell>
          <cell r="AE299" t="e">
            <v>#N/A</v>
          </cell>
          <cell r="AF299" t="e">
            <v>#N/A</v>
          </cell>
          <cell r="AG299" t="e">
            <v>#N/A</v>
          </cell>
          <cell r="AH299" t="e">
            <v>#N/A</v>
          </cell>
          <cell r="AI299" t="e">
            <v>#N/A</v>
          </cell>
          <cell r="AJ299" t="e">
            <v>#N/A</v>
          </cell>
          <cell r="AK299" t="e">
            <v>#N/A</v>
          </cell>
          <cell r="AL299" t="e">
            <v>#N/A</v>
          </cell>
          <cell r="AM299" t="e">
            <v>#N/A</v>
          </cell>
          <cell r="AN299" t="e">
            <v>#N/A</v>
          </cell>
          <cell r="AO299" t="e">
            <v>#N/A</v>
          </cell>
          <cell r="AP299" t="e">
            <v>#N/A</v>
          </cell>
          <cell r="AQ299" t="e">
            <v>#N/A</v>
          </cell>
          <cell r="AR299" t="e">
            <v>#N/A</v>
          </cell>
          <cell r="AS299" t="e">
            <v>#N/A</v>
          </cell>
          <cell r="AT299" t="e">
            <v>#N/A</v>
          </cell>
          <cell r="AU299" t="e">
            <v>#N/A</v>
          </cell>
          <cell r="AV299" t="e">
            <v>#N/A</v>
          </cell>
          <cell r="AW299" t="e">
            <v>#N/A</v>
          </cell>
          <cell r="AX299" t="e">
            <v>#N/A</v>
          </cell>
          <cell r="AY299" t="e">
            <v>#N/A</v>
          </cell>
          <cell r="AZ299" t="e">
            <v>#N/A</v>
          </cell>
          <cell r="BA299" t="e">
            <v>#N/A</v>
          </cell>
          <cell r="BB299" t="e">
            <v>#N/A</v>
          </cell>
          <cell r="BC299" t="e">
            <v>#N/A</v>
          </cell>
          <cell r="BD299" t="e">
            <v>#N/A</v>
          </cell>
          <cell r="BE299" t="e">
            <v>#N/A</v>
          </cell>
          <cell r="BF299" t="e">
            <v>#N/A</v>
          </cell>
          <cell r="BG299" t="e">
            <v>#N/A</v>
          </cell>
          <cell r="BH299" t="e">
            <v>#N/A</v>
          </cell>
          <cell r="BI299" t="e">
            <v>#N/A</v>
          </cell>
          <cell r="BJ299" t="e">
            <v>#N/A</v>
          </cell>
          <cell r="BK299" t="e">
            <v>#N/A</v>
          </cell>
          <cell r="BL299" t="e">
            <v>#N/A</v>
          </cell>
          <cell r="BM299" t="e">
            <v>#N/A</v>
          </cell>
          <cell r="BN299" t="e">
            <v>#N/A</v>
          </cell>
          <cell r="BO299" t="e">
            <v>#N/A</v>
          </cell>
          <cell r="BP299" t="e">
            <v>#N/A</v>
          </cell>
          <cell r="BQ299" t="e">
            <v>#N/A</v>
          </cell>
          <cell r="BR299" t="e">
            <v>#N/A</v>
          </cell>
          <cell r="BS299" t="e">
            <v>#N/A</v>
          </cell>
          <cell r="BT299" t="e">
            <v>#N/A</v>
          </cell>
          <cell r="BU299" t="e">
            <v>#N/A</v>
          </cell>
        </row>
        <row r="300">
          <cell r="B300" t="e">
            <v>#N/A</v>
          </cell>
          <cell r="C300" t="e">
            <v>#N/A</v>
          </cell>
          <cell r="D300" t="e">
            <v>#N/A</v>
          </cell>
          <cell r="E300" t="e">
            <v>#N/A</v>
          </cell>
          <cell r="F300" t="e">
            <v>#N/A</v>
          </cell>
          <cell r="G300" t="e">
            <v>#N/A</v>
          </cell>
          <cell r="H300" t="e">
            <v>#N/A</v>
          </cell>
          <cell r="I300" t="e">
            <v>#N/A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  <cell r="O300" t="e">
            <v>#N/A</v>
          </cell>
          <cell r="P300" t="e">
            <v>#N/A</v>
          </cell>
          <cell r="Q300" t="e">
            <v>#N/A</v>
          </cell>
          <cell r="R300" t="e">
            <v>#N/A</v>
          </cell>
          <cell r="S300" t="e">
            <v>#N/A</v>
          </cell>
          <cell r="T300" t="e">
            <v>#N/A</v>
          </cell>
          <cell r="U300" t="e">
            <v>#N/A</v>
          </cell>
          <cell r="V300" t="e">
            <v>#N/A</v>
          </cell>
          <cell r="W300" t="e">
            <v>#N/A</v>
          </cell>
          <cell r="X300" t="e">
            <v>#N/A</v>
          </cell>
          <cell r="Y300" t="e">
            <v>#N/A</v>
          </cell>
          <cell r="Z300" t="e">
            <v>#N/A</v>
          </cell>
          <cell r="AA300" t="e">
            <v>#N/A</v>
          </cell>
          <cell r="AB300" t="e">
            <v>#N/A</v>
          </cell>
          <cell r="AC300" t="e">
            <v>#N/A</v>
          </cell>
          <cell r="AD300" t="e">
            <v>#N/A</v>
          </cell>
          <cell r="AE300" t="e">
            <v>#N/A</v>
          </cell>
          <cell r="AF300" t="e">
            <v>#N/A</v>
          </cell>
          <cell r="AG300" t="e">
            <v>#N/A</v>
          </cell>
          <cell r="AH300" t="e">
            <v>#N/A</v>
          </cell>
          <cell r="AI300" t="e">
            <v>#N/A</v>
          </cell>
          <cell r="AJ300" t="e">
            <v>#N/A</v>
          </cell>
          <cell r="AK300" t="e">
            <v>#N/A</v>
          </cell>
          <cell r="AL300" t="e">
            <v>#N/A</v>
          </cell>
          <cell r="AM300" t="e">
            <v>#N/A</v>
          </cell>
          <cell r="AN300" t="e">
            <v>#N/A</v>
          </cell>
          <cell r="AO300" t="e">
            <v>#N/A</v>
          </cell>
          <cell r="AP300" t="e">
            <v>#N/A</v>
          </cell>
          <cell r="AQ300" t="e">
            <v>#N/A</v>
          </cell>
          <cell r="AR300" t="e">
            <v>#N/A</v>
          </cell>
          <cell r="AS300" t="e">
            <v>#N/A</v>
          </cell>
          <cell r="AT300" t="e">
            <v>#N/A</v>
          </cell>
          <cell r="AU300" t="e">
            <v>#N/A</v>
          </cell>
          <cell r="AV300" t="e">
            <v>#N/A</v>
          </cell>
          <cell r="AW300" t="e">
            <v>#N/A</v>
          </cell>
          <cell r="AX300" t="e">
            <v>#N/A</v>
          </cell>
          <cell r="AY300" t="e">
            <v>#N/A</v>
          </cell>
          <cell r="AZ300" t="e">
            <v>#N/A</v>
          </cell>
          <cell r="BA300" t="e">
            <v>#N/A</v>
          </cell>
          <cell r="BB300" t="e">
            <v>#N/A</v>
          </cell>
          <cell r="BC300" t="e">
            <v>#N/A</v>
          </cell>
          <cell r="BD300" t="e">
            <v>#N/A</v>
          </cell>
          <cell r="BE300" t="e">
            <v>#N/A</v>
          </cell>
          <cell r="BF300" t="e">
            <v>#N/A</v>
          </cell>
          <cell r="BG300" t="e">
            <v>#N/A</v>
          </cell>
          <cell r="BH300" t="e">
            <v>#N/A</v>
          </cell>
          <cell r="BI300" t="e">
            <v>#N/A</v>
          </cell>
          <cell r="BJ300" t="e">
            <v>#N/A</v>
          </cell>
          <cell r="BK300" t="e">
            <v>#N/A</v>
          </cell>
          <cell r="BL300" t="e">
            <v>#N/A</v>
          </cell>
          <cell r="BM300" t="e">
            <v>#N/A</v>
          </cell>
          <cell r="BN300" t="e">
            <v>#N/A</v>
          </cell>
          <cell r="BO300" t="e">
            <v>#N/A</v>
          </cell>
          <cell r="BP300" t="e">
            <v>#N/A</v>
          </cell>
          <cell r="BQ300" t="e">
            <v>#N/A</v>
          </cell>
          <cell r="BR300" t="e">
            <v>#N/A</v>
          </cell>
          <cell r="BS300" t="e">
            <v>#N/A</v>
          </cell>
          <cell r="BT300" t="e">
            <v>#N/A</v>
          </cell>
          <cell r="BU300" t="e">
            <v>#N/A</v>
          </cell>
        </row>
        <row r="301">
          <cell r="B301" t="e">
            <v>#N/A</v>
          </cell>
          <cell r="C301" t="e">
            <v>#N/A</v>
          </cell>
          <cell r="D301" t="e">
            <v>#N/A</v>
          </cell>
          <cell r="E301" t="e">
            <v>#N/A</v>
          </cell>
          <cell r="F301" t="e">
            <v>#N/A</v>
          </cell>
          <cell r="G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  <cell r="O301" t="e">
            <v>#N/A</v>
          </cell>
          <cell r="P301" t="e">
            <v>#N/A</v>
          </cell>
          <cell r="Q301" t="e">
            <v>#N/A</v>
          </cell>
          <cell r="R301" t="e">
            <v>#N/A</v>
          </cell>
          <cell r="S301" t="e">
            <v>#N/A</v>
          </cell>
          <cell r="T301" t="e">
            <v>#N/A</v>
          </cell>
          <cell r="U301" t="e">
            <v>#N/A</v>
          </cell>
          <cell r="V301" t="e">
            <v>#N/A</v>
          </cell>
          <cell r="W301" t="e">
            <v>#N/A</v>
          </cell>
          <cell r="X301" t="e">
            <v>#N/A</v>
          </cell>
          <cell r="Y301" t="e">
            <v>#N/A</v>
          </cell>
          <cell r="Z301" t="e">
            <v>#N/A</v>
          </cell>
          <cell r="AA301" t="e">
            <v>#N/A</v>
          </cell>
          <cell r="AB301" t="e">
            <v>#N/A</v>
          </cell>
          <cell r="AC301" t="e">
            <v>#N/A</v>
          </cell>
          <cell r="AD301" t="e">
            <v>#N/A</v>
          </cell>
          <cell r="AE301" t="e">
            <v>#N/A</v>
          </cell>
          <cell r="AF301" t="e">
            <v>#N/A</v>
          </cell>
          <cell r="AG301" t="e">
            <v>#N/A</v>
          </cell>
          <cell r="AH301" t="e">
            <v>#N/A</v>
          </cell>
          <cell r="AI301" t="e">
            <v>#N/A</v>
          </cell>
          <cell r="AJ301" t="e">
            <v>#N/A</v>
          </cell>
          <cell r="AK301" t="e">
            <v>#N/A</v>
          </cell>
          <cell r="AL301" t="e">
            <v>#N/A</v>
          </cell>
          <cell r="AM301" t="e">
            <v>#N/A</v>
          </cell>
          <cell r="AN301" t="e">
            <v>#N/A</v>
          </cell>
          <cell r="AO301" t="e">
            <v>#N/A</v>
          </cell>
          <cell r="AP301" t="e">
            <v>#N/A</v>
          </cell>
          <cell r="AQ301" t="e">
            <v>#N/A</v>
          </cell>
          <cell r="AR301" t="e">
            <v>#N/A</v>
          </cell>
          <cell r="AS301" t="e">
            <v>#N/A</v>
          </cell>
          <cell r="AT301" t="e">
            <v>#N/A</v>
          </cell>
          <cell r="AU301" t="e">
            <v>#N/A</v>
          </cell>
          <cell r="AV301" t="e">
            <v>#N/A</v>
          </cell>
          <cell r="AW301" t="e">
            <v>#N/A</v>
          </cell>
          <cell r="AX301" t="e">
            <v>#N/A</v>
          </cell>
          <cell r="AY301" t="e">
            <v>#N/A</v>
          </cell>
          <cell r="AZ301" t="e">
            <v>#N/A</v>
          </cell>
          <cell r="BA301" t="e">
            <v>#N/A</v>
          </cell>
          <cell r="BB301" t="e">
            <v>#N/A</v>
          </cell>
          <cell r="BC301" t="e">
            <v>#N/A</v>
          </cell>
          <cell r="BD301" t="e">
            <v>#N/A</v>
          </cell>
          <cell r="BE301" t="e">
            <v>#N/A</v>
          </cell>
          <cell r="BF301" t="e">
            <v>#N/A</v>
          </cell>
          <cell r="BG301" t="e">
            <v>#N/A</v>
          </cell>
          <cell r="BH301" t="e">
            <v>#N/A</v>
          </cell>
          <cell r="BI301" t="e">
            <v>#N/A</v>
          </cell>
          <cell r="BJ301" t="e">
            <v>#N/A</v>
          </cell>
          <cell r="BK301" t="e">
            <v>#N/A</v>
          </cell>
          <cell r="BL301" t="e">
            <v>#N/A</v>
          </cell>
          <cell r="BM301" t="e">
            <v>#N/A</v>
          </cell>
          <cell r="BN301" t="e">
            <v>#N/A</v>
          </cell>
          <cell r="BO301" t="e">
            <v>#N/A</v>
          </cell>
          <cell r="BP301" t="e">
            <v>#N/A</v>
          </cell>
          <cell r="BQ301" t="e">
            <v>#N/A</v>
          </cell>
          <cell r="BR301" t="e">
            <v>#N/A</v>
          </cell>
          <cell r="BS301" t="e">
            <v>#N/A</v>
          </cell>
          <cell r="BT301" t="e">
            <v>#N/A</v>
          </cell>
          <cell r="BU301" t="e">
            <v>#N/A</v>
          </cell>
        </row>
        <row r="302">
          <cell r="B302" t="e">
            <v>#N/A</v>
          </cell>
          <cell r="C302" t="e">
            <v>#N/A</v>
          </cell>
          <cell r="D302" t="e">
            <v>#N/A</v>
          </cell>
          <cell r="E302" t="e">
            <v>#N/A</v>
          </cell>
          <cell r="F302" t="e">
            <v>#N/A</v>
          </cell>
          <cell r="G302" t="e">
            <v>#N/A</v>
          </cell>
          <cell r="H302" t="e">
            <v>#N/A</v>
          </cell>
          <cell r="I302" t="e">
            <v>#N/A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  <cell r="O302" t="e">
            <v>#N/A</v>
          </cell>
          <cell r="P302" t="e">
            <v>#N/A</v>
          </cell>
          <cell r="Q302" t="e">
            <v>#N/A</v>
          </cell>
          <cell r="R302" t="e">
            <v>#N/A</v>
          </cell>
          <cell r="S302" t="e">
            <v>#N/A</v>
          </cell>
          <cell r="T302" t="e">
            <v>#N/A</v>
          </cell>
          <cell r="U302" t="e">
            <v>#N/A</v>
          </cell>
          <cell r="V302" t="e">
            <v>#N/A</v>
          </cell>
          <cell r="W302" t="e">
            <v>#N/A</v>
          </cell>
          <cell r="X302" t="e">
            <v>#N/A</v>
          </cell>
          <cell r="Y302" t="e">
            <v>#N/A</v>
          </cell>
          <cell r="Z302" t="e">
            <v>#N/A</v>
          </cell>
          <cell r="AA302" t="e">
            <v>#N/A</v>
          </cell>
          <cell r="AB302" t="e">
            <v>#N/A</v>
          </cell>
          <cell r="AC302" t="e">
            <v>#N/A</v>
          </cell>
          <cell r="AD302" t="e">
            <v>#N/A</v>
          </cell>
          <cell r="AE302" t="e">
            <v>#N/A</v>
          </cell>
          <cell r="AF302" t="e">
            <v>#N/A</v>
          </cell>
          <cell r="AG302" t="e">
            <v>#N/A</v>
          </cell>
          <cell r="AH302" t="e">
            <v>#N/A</v>
          </cell>
          <cell r="AI302" t="e">
            <v>#N/A</v>
          </cell>
          <cell r="AJ302" t="e">
            <v>#N/A</v>
          </cell>
          <cell r="AK302" t="e">
            <v>#N/A</v>
          </cell>
          <cell r="AL302" t="e">
            <v>#N/A</v>
          </cell>
          <cell r="AM302" t="e">
            <v>#N/A</v>
          </cell>
          <cell r="AN302" t="e">
            <v>#N/A</v>
          </cell>
          <cell r="AO302" t="e">
            <v>#N/A</v>
          </cell>
          <cell r="AP302" t="e">
            <v>#N/A</v>
          </cell>
          <cell r="AQ302" t="e">
            <v>#N/A</v>
          </cell>
          <cell r="AR302" t="e">
            <v>#N/A</v>
          </cell>
          <cell r="AS302" t="e">
            <v>#N/A</v>
          </cell>
          <cell r="AT302" t="e">
            <v>#N/A</v>
          </cell>
          <cell r="AU302" t="e">
            <v>#N/A</v>
          </cell>
          <cell r="AV302" t="e">
            <v>#N/A</v>
          </cell>
          <cell r="AW302" t="e">
            <v>#N/A</v>
          </cell>
          <cell r="AX302" t="e">
            <v>#N/A</v>
          </cell>
          <cell r="AY302" t="e">
            <v>#N/A</v>
          </cell>
          <cell r="AZ302" t="e">
            <v>#N/A</v>
          </cell>
          <cell r="BA302" t="e">
            <v>#N/A</v>
          </cell>
          <cell r="BB302" t="e">
            <v>#N/A</v>
          </cell>
          <cell r="BC302" t="e">
            <v>#N/A</v>
          </cell>
          <cell r="BD302" t="e">
            <v>#N/A</v>
          </cell>
          <cell r="BE302" t="e">
            <v>#N/A</v>
          </cell>
          <cell r="BF302" t="e">
            <v>#N/A</v>
          </cell>
          <cell r="BG302" t="e">
            <v>#N/A</v>
          </cell>
          <cell r="BH302" t="e">
            <v>#N/A</v>
          </cell>
          <cell r="BI302" t="e">
            <v>#N/A</v>
          </cell>
          <cell r="BJ302" t="e">
            <v>#N/A</v>
          </cell>
          <cell r="BK302" t="e">
            <v>#N/A</v>
          </cell>
          <cell r="BL302" t="e">
            <v>#N/A</v>
          </cell>
          <cell r="BM302" t="e">
            <v>#N/A</v>
          </cell>
          <cell r="BN302" t="e">
            <v>#N/A</v>
          </cell>
          <cell r="BO302" t="e">
            <v>#N/A</v>
          </cell>
          <cell r="BP302" t="e">
            <v>#N/A</v>
          </cell>
          <cell r="BQ302" t="e">
            <v>#N/A</v>
          </cell>
          <cell r="BR302" t="e">
            <v>#N/A</v>
          </cell>
          <cell r="BS302" t="e">
            <v>#N/A</v>
          </cell>
          <cell r="BT302" t="e">
            <v>#N/A</v>
          </cell>
          <cell r="BU302" t="e">
            <v>#N/A</v>
          </cell>
        </row>
        <row r="303">
          <cell r="B303" t="e">
            <v>#N/A</v>
          </cell>
          <cell r="C303" t="e">
            <v>#N/A</v>
          </cell>
          <cell r="D303" t="e">
            <v>#N/A</v>
          </cell>
          <cell r="E303" t="e">
            <v>#N/A</v>
          </cell>
          <cell r="F303" t="e">
            <v>#N/A</v>
          </cell>
          <cell r="G303" t="e">
            <v>#N/A</v>
          </cell>
          <cell r="H303" t="e">
            <v>#N/A</v>
          </cell>
          <cell r="I303" t="e">
            <v>#N/A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  <cell r="O303" t="e">
            <v>#N/A</v>
          </cell>
          <cell r="P303" t="e">
            <v>#N/A</v>
          </cell>
          <cell r="Q303" t="e">
            <v>#N/A</v>
          </cell>
          <cell r="R303" t="e">
            <v>#N/A</v>
          </cell>
          <cell r="S303" t="e">
            <v>#N/A</v>
          </cell>
          <cell r="T303" t="e">
            <v>#N/A</v>
          </cell>
          <cell r="U303" t="e">
            <v>#N/A</v>
          </cell>
          <cell r="V303" t="e">
            <v>#N/A</v>
          </cell>
          <cell r="W303" t="e">
            <v>#N/A</v>
          </cell>
          <cell r="X303" t="e">
            <v>#N/A</v>
          </cell>
          <cell r="Y303" t="e">
            <v>#N/A</v>
          </cell>
          <cell r="Z303" t="e">
            <v>#N/A</v>
          </cell>
          <cell r="AA303" t="e">
            <v>#N/A</v>
          </cell>
          <cell r="AB303" t="e">
            <v>#N/A</v>
          </cell>
          <cell r="AC303" t="e">
            <v>#N/A</v>
          </cell>
          <cell r="AD303" t="e">
            <v>#N/A</v>
          </cell>
          <cell r="AE303" t="e">
            <v>#N/A</v>
          </cell>
          <cell r="AF303" t="e">
            <v>#N/A</v>
          </cell>
          <cell r="AG303" t="e">
            <v>#N/A</v>
          </cell>
          <cell r="AH303" t="e">
            <v>#N/A</v>
          </cell>
          <cell r="AI303" t="e">
            <v>#N/A</v>
          </cell>
          <cell r="AJ303" t="e">
            <v>#N/A</v>
          </cell>
          <cell r="AK303" t="e">
            <v>#N/A</v>
          </cell>
          <cell r="AL303" t="e">
            <v>#N/A</v>
          </cell>
          <cell r="AM303" t="e">
            <v>#N/A</v>
          </cell>
          <cell r="AN303" t="e">
            <v>#N/A</v>
          </cell>
          <cell r="AO303" t="e">
            <v>#N/A</v>
          </cell>
          <cell r="AP303" t="e">
            <v>#N/A</v>
          </cell>
          <cell r="AQ303" t="e">
            <v>#N/A</v>
          </cell>
          <cell r="AR303" t="e">
            <v>#N/A</v>
          </cell>
          <cell r="AS303" t="e">
            <v>#N/A</v>
          </cell>
          <cell r="AT303" t="e">
            <v>#N/A</v>
          </cell>
          <cell r="AU303" t="e">
            <v>#N/A</v>
          </cell>
          <cell r="AV303" t="e">
            <v>#N/A</v>
          </cell>
          <cell r="AW303" t="e">
            <v>#N/A</v>
          </cell>
          <cell r="AX303" t="e">
            <v>#N/A</v>
          </cell>
          <cell r="AY303" t="e">
            <v>#N/A</v>
          </cell>
          <cell r="AZ303" t="e">
            <v>#N/A</v>
          </cell>
          <cell r="BA303" t="e">
            <v>#N/A</v>
          </cell>
          <cell r="BB303" t="e">
            <v>#N/A</v>
          </cell>
          <cell r="BC303" t="e">
            <v>#N/A</v>
          </cell>
          <cell r="BD303" t="e">
            <v>#N/A</v>
          </cell>
          <cell r="BE303" t="e">
            <v>#N/A</v>
          </cell>
          <cell r="BF303" t="e">
            <v>#N/A</v>
          </cell>
          <cell r="BG303" t="e">
            <v>#N/A</v>
          </cell>
          <cell r="BH303" t="e">
            <v>#N/A</v>
          </cell>
          <cell r="BI303" t="e">
            <v>#N/A</v>
          </cell>
          <cell r="BJ303" t="e">
            <v>#N/A</v>
          </cell>
          <cell r="BK303" t="e">
            <v>#N/A</v>
          </cell>
          <cell r="BL303" t="e">
            <v>#N/A</v>
          </cell>
          <cell r="BM303" t="e">
            <v>#N/A</v>
          </cell>
          <cell r="BN303" t="e">
            <v>#N/A</v>
          </cell>
          <cell r="BO303" t="e">
            <v>#N/A</v>
          </cell>
          <cell r="BP303" t="e">
            <v>#N/A</v>
          </cell>
          <cell r="BQ303" t="e">
            <v>#N/A</v>
          </cell>
          <cell r="BR303" t="e">
            <v>#N/A</v>
          </cell>
          <cell r="BS303" t="e">
            <v>#N/A</v>
          </cell>
          <cell r="BT303" t="e">
            <v>#N/A</v>
          </cell>
          <cell r="BU303" t="e">
            <v>#N/A</v>
          </cell>
        </row>
        <row r="304">
          <cell r="B304" t="e">
            <v>#N/A</v>
          </cell>
          <cell r="C304" t="e">
            <v>#N/A</v>
          </cell>
          <cell r="D304" t="e">
            <v>#N/A</v>
          </cell>
          <cell r="E304" t="e">
            <v>#N/A</v>
          </cell>
          <cell r="F304" t="e">
            <v>#N/A</v>
          </cell>
          <cell r="G304" t="e">
            <v>#N/A</v>
          </cell>
          <cell r="H304" t="e">
            <v>#N/A</v>
          </cell>
          <cell r="I304" t="e">
            <v>#N/A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  <cell r="O304" t="e">
            <v>#N/A</v>
          </cell>
          <cell r="P304" t="e">
            <v>#N/A</v>
          </cell>
          <cell r="Q304" t="e">
            <v>#N/A</v>
          </cell>
          <cell r="R304" t="e">
            <v>#N/A</v>
          </cell>
          <cell r="S304" t="e">
            <v>#N/A</v>
          </cell>
          <cell r="T304" t="e">
            <v>#N/A</v>
          </cell>
          <cell r="U304" t="e">
            <v>#N/A</v>
          </cell>
          <cell r="V304" t="e">
            <v>#N/A</v>
          </cell>
          <cell r="W304" t="e">
            <v>#N/A</v>
          </cell>
          <cell r="X304" t="e">
            <v>#N/A</v>
          </cell>
          <cell r="Y304" t="e">
            <v>#N/A</v>
          </cell>
          <cell r="Z304" t="e">
            <v>#N/A</v>
          </cell>
          <cell r="AA304" t="e">
            <v>#N/A</v>
          </cell>
          <cell r="AB304" t="e">
            <v>#N/A</v>
          </cell>
          <cell r="AC304" t="e">
            <v>#N/A</v>
          </cell>
          <cell r="AD304" t="e">
            <v>#N/A</v>
          </cell>
          <cell r="AE304" t="e">
            <v>#N/A</v>
          </cell>
          <cell r="AF304" t="e">
            <v>#N/A</v>
          </cell>
          <cell r="AG304" t="e">
            <v>#N/A</v>
          </cell>
          <cell r="AH304" t="e">
            <v>#N/A</v>
          </cell>
          <cell r="AI304" t="e">
            <v>#N/A</v>
          </cell>
          <cell r="AJ304" t="e">
            <v>#N/A</v>
          </cell>
          <cell r="AK304" t="e">
            <v>#N/A</v>
          </cell>
          <cell r="AL304" t="e">
            <v>#N/A</v>
          </cell>
          <cell r="AM304" t="e">
            <v>#N/A</v>
          </cell>
          <cell r="AN304" t="e">
            <v>#N/A</v>
          </cell>
          <cell r="AO304" t="e">
            <v>#N/A</v>
          </cell>
          <cell r="AP304" t="e">
            <v>#N/A</v>
          </cell>
          <cell r="AQ304" t="e">
            <v>#N/A</v>
          </cell>
          <cell r="AR304" t="e">
            <v>#N/A</v>
          </cell>
          <cell r="AS304" t="e">
            <v>#N/A</v>
          </cell>
          <cell r="AT304" t="e">
            <v>#N/A</v>
          </cell>
          <cell r="AU304" t="e">
            <v>#N/A</v>
          </cell>
          <cell r="AV304" t="e">
            <v>#N/A</v>
          </cell>
          <cell r="AW304" t="e">
            <v>#N/A</v>
          </cell>
          <cell r="AX304" t="e">
            <v>#N/A</v>
          </cell>
          <cell r="AY304" t="e">
            <v>#N/A</v>
          </cell>
          <cell r="AZ304" t="e">
            <v>#N/A</v>
          </cell>
          <cell r="BA304" t="e">
            <v>#N/A</v>
          </cell>
          <cell r="BB304" t="e">
            <v>#N/A</v>
          </cell>
          <cell r="BC304" t="e">
            <v>#N/A</v>
          </cell>
          <cell r="BD304" t="e">
            <v>#N/A</v>
          </cell>
          <cell r="BE304" t="e">
            <v>#N/A</v>
          </cell>
          <cell r="BF304" t="e">
            <v>#N/A</v>
          </cell>
          <cell r="BG304" t="e">
            <v>#N/A</v>
          </cell>
          <cell r="BH304" t="e">
            <v>#N/A</v>
          </cell>
          <cell r="BI304" t="e">
            <v>#N/A</v>
          </cell>
          <cell r="BJ304" t="e">
            <v>#N/A</v>
          </cell>
          <cell r="BK304" t="e">
            <v>#N/A</v>
          </cell>
          <cell r="BL304" t="e">
            <v>#N/A</v>
          </cell>
          <cell r="BM304" t="e">
            <v>#N/A</v>
          </cell>
          <cell r="BN304" t="e">
            <v>#N/A</v>
          </cell>
          <cell r="BO304" t="e">
            <v>#N/A</v>
          </cell>
          <cell r="BP304" t="e">
            <v>#N/A</v>
          </cell>
          <cell r="BQ304" t="e">
            <v>#N/A</v>
          </cell>
          <cell r="BR304" t="e">
            <v>#N/A</v>
          </cell>
          <cell r="BS304" t="e">
            <v>#N/A</v>
          </cell>
          <cell r="BT304" t="e">
            <v>#N/A</v>
          </cell>
          <cell r="BU304" t="e">
            <v>#N/A</v>
          </cell>
        </row>
        <row r="305">
          <cell r="B305" t="e">
            <v>#N/A</v>
          </cell>
          <cell r="C305" t="e">
            <v>#N/A</v>
          </cell>
          <cell r="D305" t="e">
            <v>#N/A</v>
          </cell>
          <cell r="E305" t="e">
            <v>#N/A</v>
          </cell>
          <cell r="F305" t="e">
            <v>#N/A</v>
          </cell>
          <cell r="G305" t="e">
            <v>#N/A</v>
          </cell>
          <cell r="H305" t="e">
            <v>#N/A</v>
          </cell>
          <cell r="I305" t="e">
            <v>#N/A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  <cell r="O305" t="e">
            <v>#N/A</v>
          </cell>
          <cell r="P305" t="e">
            <v>#N/A</v>
          </cell>
          <cell r="Q305" t="e">
            <v>#N/A</v>
          </cell>
          <cell r="R305" t="e">
            <v>#N/A</v>
          </cell>
          <cell r="S305" t="e">
            <v>#N/A</v>
          </cell>
          <cell r="T305" t="e">
            <v>#N/A</v>
          </cell>
          <cell r="U305" t="e">
            <v>#N/A</v>
          </cell>
          <cell r="V305" t="e">
            <v>#N/A</v>
          </cell>
          <cell r="W305" t="e">
            <v>#N/A</v>
          </cell>
          <cell r="X305" t="e">
            <v>#N/A</v>
          </cell>
          <cell r="Y305" t="e">
            <v>#N/A</v>
          </cell>
          <cell r="Z305" t="e">
            <v>#N/A</v>
          </cell>
          <cell r="AA305" t="e">
            <v>#N/A</v>
          </cell>
          <cell r="AB305" t="e">
            <v>#N/A</v>
          </cell>
          <cell r="AC305" t="e">
            <v>#N/A</v>
          </cell>
          <cell r="AD305" t="e">
            <v>#N/A</v>
          </cell>
          <cell r="AE305" t="e">
            <v>#N/A</v>
          </cell>
          <cell r="AF305" t="e">
            <v>#N/A</v>
          </cell>
          <cell r="AG305" t="e">
            <v>#N/A</v>
          </cell>
          <cell r="AH305" t="e">
            <v>#N/A</v>
          </cell>
          <cell r="AI305" t="e">
            <v>#N/A</v>
          </cell>
          <cell r="AJ305" t="e">
            <v>#N/A</v>
          </cell>
          <cell r="AK305" t="e">
            <v>#N/A</v>
          </cell>
          <cell r="AL305" t="e">
            <v>#N/A</v>
          </cell>
          <cell r="AM305" t="e">
            <v>#N/A</v>
          </cell>
          <cell r="AN305" t="e">
            <v>#N/A</v>
          </cell>
          <cell r="AO305" t="e">
            <v>#N/A</v>
          </cell>
          <cell r="AP305" t="e">
            <v>#N/A</v>
          </cell>
          <cell r="AQ305" t="e">
            <v>#N/A</v>
          </cell>
          <cell r="AR305" t="e">
            <v>#N/A</v>
          </cell>
          <cell r="AS305" t="e">
            <v>#N/A</v>
          </cell>
          <cell r="AT305" t="e">
            <v>#N/A</v>
          </cell>
          <cell r="AU305" t="e">
            <v>#N/A</v>
          </cell>
          <cell r="AV305" t="e">
            <v>#N/A</v>
          </cell>
          <cell r="AW305" t="e">
            <v>#N/A</v>
          </cell>
          <cell r="AX305" t="e">
            <v>#N/A</v>
          </cell>
          <cell r="AY305" t="e">
            <v>#N/A</v>
          </cell>
          <cell r="AZ305" t="e">
            <v>#N/A</v>
          </cell>
          <cell r="BA305" t="e">
            <v>#N/A</v>
          </cell>
          <cell r="BB305" t="e">
            <v>#N/A</v>
          </cell>
          <cell r="BC305" t="e">
            <v>#N/A</v>
          </cell>
          <cell r="BD305" t="e">
            <v>#N/A</v>
          </cell>
          <cell r="BE305" t="e">
            <v>#N/A</v>
          </cell>
          <cell r="BF305" t="e">
            <v>#N/A</v>
          </cell>
          <cell r="BG305" t="e">
            <v>#N/A</v>
          </cell>
          <cell r="BH305" t="e">
            <v>#N/A</v>
          </cell>
          <cell r="BI305" t="e">
            <v>#N/A</v>
          </cell>
          <cell r="BJ305" t="e">
            <v>#N/A</v>
          </cell>
          <cell r="BK305" t="e">
            <v>#N/A</v>
          </cell>
          <cell r="BL305" t="e">
            <v>#N/A</v>
          </cell>
          <cell r="BM305" t="e">
            <v>#N/A</v>
          </cell>
          <cell r="BN305" t="e">
            <v>#N/A</v>
          </cell>
          <cell r="BO305" t="e">
            <v>#N/A</v>
          </cell>
          <cell r="BP305" t="e">
            <v>#N/A</v>
          </cell>
          <cell r="BQ305" t="e">
            <v>#N/A</v>
          </cell>
          <cell r="BR305" t="e">
            <v>#N/A</v>
          </cell>
          <cell r="BS305" t="e">
            <v>#N/A</v>
          </cell>
          <cell r="BT305" t="e">
            <v>#N/A</v>
          </cell>
          <cell r="BU305" t="e">
            <v>#N/A</v>
          </cell>
        </row>
        <row r="306">
          <cell r="B306" t="e">
            <v>#N/A</v>
          </cell>
          <cell r="C306" t="e">
            <v>#N/A</v>
          </cell>
          <cell r="D306" t="e">
            <v>#N/A</v>
          </cell>
          <cell r="E306" t="e">
            <v>#N/A</v>
          </cell>
          <cell r="F306" t="e">
            <v>#N/A</v>
          </cell>
          <cell r="G306" t="e">
            <v>#N/A</v>
          </cell>
          <cell r="H306" t="e">
            <v>#N/A</v>
          </cell>
          <cell r="I306" t="e">
            <v>#N/A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  <cell r="O306" t="e">
            <v>#N/A</v>
          </cell>
          <cell r="P306" t="e">
            <v>#N/A</v>
          </cell>
          <cell r="Q306" t="e">
            <v>#N/A</v>
          </cell>
          <cell r="R306" t="e">
            <v>#N/A</v>
          </cell>
          <cell r="S306" t="e">
            <v>#N/A</v>
          </cell>
          <cell r="T306" t="e">
            <v>#N/A</v>
          </cell>
          <cell r="U306" t="e">
            <v>#N/A</v>
          </cell>
          <cell r="V306" t="e">
            <v>#N/A</v>
          </cell>
          <cell r="W306" t="e">
            <v>#N/A</v>
          </cell>
          <cell r="X306" t="e">
            <v>#N/A</v>
          </cell>
          <cell r="Y306" t="e">
            <v>#N/A</v>
          </cell>
          <cell r="Z306" t="e">
            <v>#N/A</v>
          </cell>
          <cell r="AA306" t="e">
            <v>#N/A</v>
          </cell>
          <cell r="AB306" t="e">
            <v>#N/A</v>
          </cell>
          <cell r="AC306" t="e">
            <v>#N/A</v>
          </cell>
          <cell r="AD306" t="e">
            <v>#N/A</v>
          </cell>
          <cell r="AE306" t="e">
            <v>#N/A</v>
          </cell>
          <cell r="AF306" t="e">
            <v>#N/A</v>
          </cell>
          <cell r="AG306" t="e">
            <v>#N/A</v>
          </cell>
          <cell r="AH306" t="e">
            <v>#N/A</v>
          </cell>
          <cell r="AI306" t="e">
            <v>#N/A</v>
          </cell>
          <cell r="AJ306" t="e">
            <v>#N/A</v>
          </cell>
          <cell r="AK306" t="e">
            <v>#N/A</v>
          </cell>
          <cell r="AL306" t="e">
            <v>#N/A</v>
          </cell>
          <cell r="AM306" t="e">
            <v>#N/A</v>
          </cell>
          <cell r="AN306" t="e">
            <v>#N/A</v>
          </cell>
          <cell r="AO306" t="e">
            <v>#N/A</v>
          </cell>
          <cell r="AP306" t="e">
            <v>#N/A</v>
          </cell>
          <cell r="AQ306" t="e">
            <v>#N/A</v>
          </cell>
          <cell r="AR306" t="e">
            <v>#N/A</v>
          </cell>
          <cell r="AS306" t="e">
            <v>#N/A</v>
          </cell>
          <cell r="AT306" t="e">
            <v>#N/A</v>
          </cell>
          <cell r="AU306" t="e">
            <v>#N/A</v>
          </cell>
          <cell r="AV306" t="e">
            <v>#N/A</v>
          </cell>
          <cell r="AW306" t="e">
            <v>#N/A</v>
          </cell>
          <cell r="AX306" t="e">
            <v>#N/A</v>
          </cell>
          <cell r="AY306" t="e">
            <v>#N/A</v>
          </cell>
          <cell r="AZ306" t="e">
            <v>#N/A</v>
          </cell>
          <cell r="BA306" t="e">
            <v>#N/A</v>
          </cell>
          <cell r="BB306" t="e">
            <v>#N/A</v>
          </cell>
          <cell r="BC306" t="e">
            <v>#N/A</v>
          </cell>
          <cell r="BD306" t="e">
            <v>#N/A</v>
          </cell>
          <cell r="BE306" t="e">
            <v>#N/A</v>
          </cell>
          <cell r="BF306" t="e">
            <v>#N/A</v>
          </cell>
          <cell r="BG306" t="e">
            <v>#N/A</v>
          </cell>
          <cell r="BH306" t="e">
            <v>#N/A</v>
          </cell>
          <cell r="BI306" t="e">
            <v>#N/A</v>
          </cell>
          <cell r="BJ306" t="e">
            <v>#N/A</v>
          </cell>
          <cell r="BK306" t="e">
            <v>#N/A</v>
          </cell>
          <cell r="BL306" t="e">
            <v>#N/A</v>
          </cell>
          <cell r="BM306" t="e">
            <v>#N/A</v>
          </cell>
          <cell r="BN306" t="e">
            <v>#N/A</v>
          </cell>
          <cell r="BO306" t="e">
            <v>#N/A</v>
          </cell>
          <cell r="BP306" t="e">
            <v>#N/A</v>
          </cell>
          <cell r="BQ306" t="e">
            <v>#N/A</v>
          </cell>
          <cell r="BR306" t="e">
            <v>#N/A</v>
          </cell>
          <cell r="BS306" t="e">
            <v>#N/A</v>
          </cell>
          <cell r="BT306" t="e">
            <v>#N/A</v>
          </cell>
          <cell r="BU306" t="e">
            <v>#N/A</v>
          </cell>
        </row>
        <row r="307">
          <cell r="B307" t="e">
            <v>#N/A</v>
          </cell>
          <cell r="C307" t="e">
            <v>#N/A</v>
          </cell>
          <cell r="D307" t="e">
            <v>#N/A</v>
          </cell>
          <cell r="E307" t="e">
            <v>#N/A</v>
          </cell>
          <cell r="F307" t="e">
            <v>#N/A</v>
          </cell>
          <cell r="G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  <cell r="O307" t="e">
            <v>#N/A</v>
          </cell>
          <cell r="P307" t="e">
            <v>#N/A</v>
          </cell>
          <cell r="Q307" t="e">
            <v>#N/A</v>
          </cell>
          <cell r="R307" t="e">
            <v>#N/A</v>
          </cell>
          <cell r="S307" t="e">
            <v>#N/A</v>
          </cell>
          <cell r="T307" t="e">
            <v>#N/A</v>
          </cell>
          <cell r="U307" t="e">
            <v>#N/A</v>
          </cell>
          <cell r="V307" t="e">
            <v>#N/A</v>
          </cell>
          <cell r="W307" t="e">
            <v>#N/A</v>
          </cell>
          <cell r="X307" t="e">
            <v>#N/A</v>
          </cell>
          <cell r="Y307" t="e">
            <v>#N/A</v>
          </cell>
          <cell r="Z307" t="e">
            <v>#N/A</v>
          </cell>
          <cell r="AA307" t="e">
            <v>#N/A</v>
          </cell>
          <cell r="AB307" t="e">
            <v>#N/A</v>
          </cell>
          <cell r="AC307" t="e">
            <v>#N/A</v>
          </cell>
          <cell r="AD307" t="e">
            <v>#N/A</v>
          </cell>
          <cell r="AE307" t="e">
            <v>#N/A</v>
          </cell>
          <cell r="AF307" t="e">
            <v>#N/A</v>
          </cell>
          <cell r="AG307" t="e">
            <v>#N/A</v>
          </cell>
          <cell r="AH307" t="e">
            <v>#N/A</v>
          </cell>
          <cell r="AI307" t="e">
            <v>#N/A</v>
          </cell>
          <cell r="AJ307" t="e">
            <v>#N/A</v>
          </cell>
          <cell r="AK307" t="e">
            <v>#N/A</v>
          </cell>
          <cell r="AL307" t="e">
            <v>#N/A</v>
          </cell>
          <cell r="AM307" t="e">
            <v>#N/A</v>
          </cell>
          <cell r="AN307" t="e">
            <v>#N/A</v>
          </cell>
          <cell r="AO307" t="e">
            <v>#N/A</v>
          </cell>
          <cell r="AP307" t="e">
            <v>#N/A</v>
          </cell>
          <cell r="AQ307" t="e">
            <v>#N/A</v>
          </cell>
          <cell r="AR307" t="e">
            <v>#N/A</v>
          </cell>
          <cell r="AS307" t="e">
            <v>#N/A</v>
          </cell>
          <cell r="AT307" t="e">
            <v>#N/A</v>
          </cell>
          <cell r="AU307" t="e">
            <v>#N/A</v>
          </cell>
          <cell r="AV307" t="e">
            <v>#N/A</v>
          </cell>
          <cell r="AW307" t="e">
            <v>#N/A</v>
          </cell>
          <cell r="AX307" t="e">
            <v>#N/A</v>
          </cell>
          <cell r="AY307" t="e">
            <v>#N/A</v>
          </cell>
          <cell r="AZ307" t="e">
            <v>#N/A</v>
          </cell>
          <cell r="BA307" t="e">
            <v>#N/A</v>
          </cell>
          <cell r="BB307" t="e">
            <v>#N/A</v>
          </cell>
          <cell r="BC307" t="e">
            <v>#N/A</v>
          </cell>
          <cell r="BD307" t="e">
            <v>#N/A</v>
          </cell>
          <cell r="BE307" t="e">
            <v>#N/A</v>
          </cell>
          <cell r="BF307" t="e">
            <v>#N/A</v>
          </cell>
          <cell r="BG307" t="e">
            <v>#N/A</v>
          </cell>
          <cell r="BH307" t="e">
            <v>#N/A</v>
          </cell>
          <cell r="BI307" t="e">
            <v>#N/A</v>
          </cell>
          <cell r="BJ307" t="e">
            <v>#N/A</v>
          </cell>
          <cell r="BK307" t="e">
            <v>#N/A</v>
          </cell>
          <cell r="BL307" t="e">
            <v>#N/A</v>
          </cell>
          <cell r="BM307" t="e">
            <v>#N/A</v>
          </cell>
          <cell r="BN307" t="e">
            <v>#N/A</v>
          </cell>
          <cell r="BO307" t="e">
            <v>#N/A</v>
          </cell>
          <cell r="BP307" t="e">
            <v>#N/A</v>
          </cell>
          <cell r="BQ307" t="e">
            <v>#N/A</v>
          </cell>
          <cell r="BR307" t="e">
            <v>#N/A</v>
          </cell>
          <cell r="BS307" t="e">
            <v>#N/A</v>
          </cell>
          <cell r="BT307" t="e">
            <v>#N/A</v>
          </cell>
          <cell r="BU307" t="e">
            <v>#N/A</v>
          </cell>
        </row>
        <row r="308">
          <cell r="B308" t="e">
            <v>#N/A</v>
          </cell>
          <cell r="C308" t="e">
            <v>#N/A</v>
          </cell>
          <cell r="D308" t="e">
            <v>#N/A</v>
          </cell>
          <cell r="E308" t="e">
            <v>#N/A</v>
          </cell>
          <cell r="F308" t="e">
            <v>#N/A</v>
          </cell>
          <cell r="G308" t="e">
            <v>#N/A</v>
          </cell>
          <cell r="H308" t="e">
            <v>#N/A</v>
          </cell>
          <cell r="I308" t="e">
            <v>#N/A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  <cell r="O308" t="e">
            <v>#N/A</v>
          </cell>
          <cell r="P308" t="e">
            <v>#N/A</v>
          </cell>
          <cell r="Q308" t="e">
            <v>#N/A</v>
          </cell>
          <cell r="R308" t="e">
            <v>#N/A</v>
          </cell>
          <cell r="S308" t="e">
            <v>#N/A</v>
          </cell>
          <cell r="T308" t="e">
            <v>#N/A</v>
          </cell>
          <cell r="U308" t="e">
            <v>#N/A</v>
          </cell>
          <cell r="V308" t="e">
            <v>#N/A</v>
          </cell>
          <cell r="W308" t="e">
            <v>#N/A</v>
          </cell>
          <cell r="X308" t="e">
            <v>#N/A</v>
          </cell>
          <cell r="Y308" t="e">
            <v>#N/A</v>
          </cell>
          <cell r="Z308" t="e">
            <v>#N/A</v>
          </cell>
          <cell r="AA308" t="e">
            <v>#N/A</v>
          </cell>
          <cell r="AB308" t="e">
            <v>#N/A</v>
          </cell>
          <cell r="AC308" t="e">
            <v>#N/A</v>
          </cell>
          <cell r="AD308" t="e">
            <v>#N/A</v>
          </cell>
          <cell r="AE308" t="e">
            <v>#N/A</v>
          </cell>
          <cell r="AF308" t="e">
            <v>#N/A</v>
          </cell>
          <cell r="AG308" t="e">
            <v>#N/A</v>
          </cell>
          <cell r="AH308" t="e">
            <v>#N/A</v>
          </cell>
          <cell r="AI308" t="e">
            <v>#N/A</v>
          </cell>
          <cell r="AJ308" t="e">
            <v>#N/A</v>
          </cell>
          <cell r="AK308" t="e">
            <v>#N/A</v>
          </cell>
          <cell r="AL308" t="e">
            <v>#N/A</v>
          </cell>
          <cell r="AM308" t="e">
            <v>#N/A</v>
          </cell>
          <cell r="AN308" t="e">
            <v>#N/A</v>
          </cell>
          <cell r="AO308" t="e">
            <v>#N/A</v>
          </cell>
          <cell r="AP308" t="e">
            <v>#N/A</v>
          </cell>
          <cell r="AQ308" t="e">
            <v>#N/A</v>
          </cell>
          <cell r="AR308" t="e">
            <v>#N/A</v>
          </cell>
          <cell r="AS308" t="e">
            <v>#N/A</v>
          </cell>
          <cell r="AT308" t="e">
            <v>#N/A</v>
          </cell>
          <cell r="AU308" t="e">
            <v>#N/A</v>
          </cell>
          <cell r="AV308" t="e">
            <v>#N/A</v>
          </cell>
          <cell r="AW308" t="e">
            <v>#N/A</v>
          </cell>
          <cell r="AX308" t="e">
            <v>#N/A</v>
          </cell>
          <cell r="AY308" t="e">
            <v>#N/A</v>
          </cell>
          <cell r="AZ308" t="e">
            <v>#N/A</v>
          </cell>
          <cell r="BA308" t="e">
            <v>#N/A</v>
          </cell>
          <cell r="BB308" t="e">
            <v>#N/A</v>
          </cell>
          <cell r="BC308" t="e">
            <v>#N/A</v>
          </cell>
          <cell r="BD308" t="e">
            <v>#N/A</v>
          </cell>
          <cell r="BE308" t="e">
            <v>#N/A</v>
          </cell>
          <cell r="BF308" t="e">
            <v>#N/A</v>
          </cell>
          <cell r="BG308" t="e">
            <v>#N/A</v>
          </cell>
          <cell r="BH308" t="e">
            <v>#N/A</v>
          </cell>
          <cell r="BI308" t="e">
            <v>#N/A</v>
          </cell>
          <cell r="BJ308" t="e">
            <v>#N/A</v>
          </cell>
          <cell r="BK308" t="e">
            <v>#N/A</v>
          </cell>
          <cell r="BL308" t="e">
            <v>#N/A</v>
          </cell>
          <cell r="BM308" t="e">
            <v>#N/A</v>
          </cell>
          <cell r="BN308" t="e">
            <v>#N/A</v>
          </cell>
          <cell r="BO308" t="e">
            <v>#N/A</v>
          </cell>
          <cell r="BP308" t="e">
            <v>#N/A</v>
          </cell>
          <cell r="BQ308" t="e">
            <v>#N/A</v>
          </cell>
          <cell r="BR308" t="e">
            <v>#N/A</v>
          </cell>
          <cell r="BS308" t="e">
            <v>#N/A</v>
          </cell>
          <cell r="BT308" t="e">
            <v>#N/A</v>
          </cell>
          <cell r="BU308" t="e">
            <v>#N/A</v>
          </cell>
        </row>
        <row r="309">
          <cell r="B309" t="e">
            <v>#N/A</v>
          </cell>
          <cell r="C309" t="e">
            <v>#N/A</v>
          </cell>
          <cell r="D309" t="e">
            <v>#N/A</v>
          </cell>
          <cell r="E309" t="e">
            <v>#N/A</v>
          </cell>
          <cell r="F309" t="e">
            <v>#N/A</v>
          </cell>
          <cell r="G309" t="e">
            <v>#N/A</v>
          </cell>
          <cell r="H309" t="e">
            <v>#N/A</v>
          </cell>
          <cell r="I309" t="e">
            <v>#N/A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  <cell r="O309" t="e">
            <v>#N/A</v>
          </cell>
          <cell r="P309" t="e">
            <v>#N/A</v>
          </cell>
          <cell r="Q309" t="e">
            <v>#N/A</v>
          </cell>
          <cell r="R309" t="e">
            <v>#N/A</v>
          </cell>
          <cell r="S309" t="e">
            <v>#N/A</v>
          </cell>
          <cell r="T309" t="e">
            <v>#N/A</v>
          </cell>
          <cell r="U309" t="e">
            <v>#N/A</v>
          </cell>
          <cell r="V309" t="e">
            <v>#N/A</v>
          </cell>
          <cell r="W309" t="e">
            <v>#N/A</v>
          </cell>
          <cell r="X309" t="e">
            <v>#N/A</v>
          </cell>
          <cell r="Y309" t="e">
            <v>#N/A</v>
          </cell>
          <cell r="Z309" t="e">
            <v>#N/A</v>
          </cell>
          <cell r="AA309" t="e">
            <v>#N/A</v>
          </cell>
          <cell r="AB309" t="e">
            <v>#N/A</v>
          </cell>
          <cell r="AC309" t="e">
            <v>#N/A</v>
          </cell>
          <cell r="AD309" t="e">
            <v>#N/A</v>
          </cell>
          <cell r="AE309" t="e">
            <v>#N/A</v>
          </cell>
          <cell r="AF309" t="e">
            <v>#N/A</v>
          </cell>
          <cell r="AG309" t="e">
            <v>#N/A</v>
          </cell>
          <cell r="AH309" t="e">
            <v>#N/A</v>
          </cell>
          <cell r="AI309" t="e">
            <v>#N/A</v>
          </cell>
          <cell r="AJ309" t="e">
            <v>#N/A</v>
          </cell>
          <cell r="AK309" t="e">
            <v>#N/A</v>
          </cell>
          <cell r="AL309" t="e">
            <v>#N/A</v>
          </cell>
          <cell r="AM309" t="e">
            <v>#N/A</v>
          </cell>
          <cell r="AN309" t="e">
            <v>#N/A</v>
          </cell>
          <cell r="AO309" t="e">
            <v>#N/A</v>
          </cell>
          <cell r="AP309" t="e">
            <v>#N/A</v>
          </cell>
          <cell r="AQ309" t="e">
            <v>#N/A</v>
          </cell>
          <cell r="AR309" t="e">
            <v>#N/A</v>
          </cell>
          <cell r="AS309" t="e">
            <v>#N/A</v>
          </cell>
          <cell r="AT309" t="e">
            <v>#N/A</v>
          </cell>
          <cell r="AU309" t="e">
            <v>#N/A</v>
          </cell>
          <cell r="AV309" t="e">
            <v>#N/A</v>
          </cell>
          <cell r="AW309" t="e">
            <v>#N/A</v>
          </cell>
          <cell r="AX309" t="e">
            <v>#N/A</v>
          </cell>
          <cell r="AY309" t="e">
            <v>#N/A</v>
          </cell>
          <cell r="AZ309" t="e">
            <v>#N/A</v>
          </cell>
          <cell r="BA309" t="e">
            <v>#N/A</v>
          </cell>
          <cell r="BB309" t="e">
            <v>#N/A</v>
          </cell>
          <cell r="BC309" t="e">
            <v>#N/A</v>
          </cell>
          <cell r="BD309" t="e">
            <v>#N/A</v>
          </cell>
          <cell r="BE309" t="e">
            <v>#N/A</v>
          </cell>
          <cell r="BF309" t="e">
            <v>#N/A</v>
          </cell>
          <cell r="BG309" t="e">
            <v>#N/A</v>
          </cell>
          <cell r="BH309" t="e">
            <v>#N/A</v>
          </cell>
          <cell r="BI309" t="e">
            <v>#N/A</v>
          </cell>
          <cell r="BJ309" t="e">
            <v>#N/A</v>
          </cell>
          <cell r="BK309" t="e">
            <v>#N/A</v>
          </cell>
          <cell r="BL309" t="e">
            <v>#N/A</v>
          </cell>
          <cell r="BM309" t="e">
            <v>#N/A</v>
          </cell>
          <cell r="BN309" t="e">
            <v>#N/A</v>
          </cell>
          <cell r="BO309" t="e">
            <v>#N/A</v>
          </cell>
          <cell r="BP309" t="e">
            <v>#N/A</v>
          </cell>
          <cell r="BQ309" t="e">
            <v>#N/A</v>
          </cell>
          <cell r="BR309" t="e">
            <v>#N/A</v>
          </cell>
          <cell r="BS309" t="e">
            <v>#N/A</v>
          </cell>
          <cell r="BT309" t="e">
            <v>#N/A</v>
          </cell>
          <cell r="BU309" t="e">
            <v>#N/A</v>
          </cell>
        </row>
        <row r="310">
          <cell r="B310" t="e">
            <v>#N/A</v>
          </cell>
          <cell r="C310" t="e">
            <v>#N/A</v>
          </cell>
          <cell r="D310" t="e">
            <v>#N/A</v>
          </cell>
          <cell r="E310" t="e">
            <v>#N/A</v>
          </cell>
          <cell r="F310" t="e">
            <v>#N/A</v>
          </cell>
          <cell r="G310" t="e">
            <v>#N/A</v>
          </cell>
          <cell r="H310" t="e">
            <v>#N/A</v>
          </cell>
          <cell r="I310" t="e">
            <v>#N/A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  <cell r="O310" t="e">
            <v>#N/A</v>
          </cell>
          <cell r="P310" t="e">
            <v>#N/A</v>
          </cell>
          <cell r="Q310" t="e">
            <v>#N/A</v>
          </cell>
          <cell r="R310" t="e">
            <v>#N/A</v>
          </cell>
          <cell r="S310" t="e">
            <v>#N/A</v>
          </cell>
          <cell r="T310" t="e">
            <v>#N/A</v>
          </cell>
          <cell r="U310" t="e">
            <v>#N/A</v>
          </cell>
          <cell r="V310" t="e">
            <v>#N/A</v>
          </cell>
          <cell r="W310" t="e">
            <v>#N/A</v>
          </cell>
          <cell r="X310" t="e">
            <v>#N/A</v>
          </cell>
          <cell r="Y310" t="e">
            <v>#N/A</v>
          </cell>
          <cell r="Z310" t="e">
            <v>#N/A</v>
          </cell>
          <cell r="AA310" t="e">
            <v>#N/A</v>
          </cell>
          <cell r="AB310" t="e">
            <v>#N/A</v>
          </cell>
          <cell r="AC310" t="e">
            <v>#N/A</v>
          </cell>
          <cell r="AD310" t="e">
            <v>#N/A</v>
          </cell>
          <cell r="AE310" t="e">
            <v>#N/A</v>
          </cell>
          <cell r="AF310" t="e">
            <v>#N/A</v>
          </cell>
          <cell r="AG310" t="e">
            <v>#N/A</v>
          </cell>
          <cell r="AH310" t="e">
            <v>#N/A</v>
          </cell>
          <cell r="AI310" t="e">
            <v>#N/A</v>
          </cell>
          <cell r="AJ310" t="e">
            <v>#N/A</v>
          </cell>
          <cell r="AK310" t="e">
            <v>#N/A</v>
          </cell>
          <cell r="AL310" t="e">
            <v>#N/A</v>
          </cell>
          <cell r="AM310" t="e">
            <v>#N/A</v>
          </cell>
          <cell r="AN310" t="e">
            <v>#N/A</v>
          </cell>
          <cell r="AO310" t="e">
            <v>#N/A</v>
          </cell>
          <cell r="AP310" t="e">
            <v>#N/A</v>
          </cell>
          <cell r="AQ310" t="e">
            <v>#N/A</v>
          </cell>
          <cell r="AR310" t="e">
            <v>#N/A</v>
          </cell>
          <cell r="AS310" t="e">
            <v>#N/A</v>
          </cell>
          <cell r="AT310" t="e">
            <v>#N/A</v>
          </cell>
          <cell r="AU310" t="e">
            <v>#N/A</v>
          </cell>
          <cell r="AV310" t="e">
            <v>#N/A</v>
          </cell>
          <cell r="AW310" t="e">
            <v>#N/A</v>
          </cell>
          <cell r="AX310" t="e">
            <v>#N/A</v>
          </cell>
          <cell r="AY310" t="e">
            <v>#N/A</v>
          </cell>
          <cell r="AZ310" t="e">
            <v>#N/A</v>
          </cell>
          <cell r="BA310" t="e">
            <v>#N/A</v>
          </cell>
          <cell r="BB310" t="e">
            <v>#N/A</v>
          </cell>
          <cell r="BC310" t="e">
            <v>#N/A</v>
          </cell>
          <cell r="BD310" t="e">
            <v>#N/A</v>
          </cell>
          <cell r="BE310" t="e">
            <v>#N/A</v>
          </cell>
          <cell r="BF310" t="e">
            <v>#N/A</v>
          </cell>
          <cell r="BG310" t="e">
            <v>#N/A</v>
          </cell>
          <cell r="BH310" t="e">
            <v>#N/A</v>
          </cell>
          <cell r="BI310" t="e">
            <v>#N/A</v>
          </cell>
          <cell r="BJ310" t="e">
            <v>#N/A</v>
          </cell>
          <cell r="BK310" t="e">
            <v>#N/A</v>
          </cell>
          <cell r="BL310" t="e">
            <v>#N/A</v>
          </cell>
          <cell r="BM310" t="e">
            <v>#N/A</v>
          </cell>
          <cell r="BN310" t="e">
            <v>#N/A</v>
          </cell>
          <cell r="BO310" t="e">
            <v>#N/A</v>
          </cell>
          <cell r="BP310" t="e">
            <v>#N/A</v>
          </cell>
          <cell r="BQ310" t="e">
            <v>#N/A</v>
          </cell>
          <cell r="BR310" t="e">
            <v>#N/A</v>
          </cell>
          <cell r="BS310" t="e">
            <v>#N/A</v>
          </cell>
          <cell r="BT310" t="e">
            <v>#N/A</v>
          </cell>
          <cell r="BU310" t="e">
            <v>#N/A</v>
          </cell>
        </row>
        <row r="311">
          <cell r="B311" t="e">
            <v>#N/A</v>
          </cell>
          <cell r="C311" t="e">
            <v>#N/A</v>
          </cell>
          <cell r="D311" t="e">
            <v>#N/A</v>
          </cell>
          <cell r="E311" t="e">
            <v>#N/A</v>
          </cell>
          <cell r="F311" t="e">
            <v>#N/A</v>
          </cell>
          <cell r="G311" t="e">
            <v>#N/A</v>
          </cell>
          <cell r="H311" t="e">
            <v>#N/A</v>
          </cell>
          <cell r="I311" t="e">
            <v>#N/A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  <cell r="O311" t="e">
            <v>#N/A</v>
          </cell>
          <cell r="P311" t="e">
            <v>#N/A</v>
          </cell>
          <cell r="Q311" t="e">
            <v>#N/A</v>
          </cell>
          <cell r="R311" t="e">
            <v>#N/A</v>
          </cell>
          <cell r="S311" t="e">
            <v>#N/A</v>
          </cell>
          <cell r="T311" t="e">
            <v>#N/A</v>
          </cell>
          <cell r="U311" t="e">
            <v>#N/A</v>
          </cell>
          <cell r="V311" t="e">
            <v>#N/A</v>
          </cell>
          <cell r="W311" t="e">
            <v>#N/A</v>
          </cell>
          <cell r="X311" t="e">
            <v>#N/A</v>
          </cell>
          <cell r="Y311" t="e">
            <v>#N/A</v>
          </cell>
          <cell r="Z311" t="e">
            <v>#N/A</v>
          </cell>
          <cell r="AA311" t="e">
            <v>#N/A</v>
          </cell>
          <cell r="AB311" t="e">
            <v>#N/A</v>
          </cell>
          <cell r="AC311" t="e">
            <v>#N/A</v>
          </cell>
          <cell r="AD311" t="e">
            <v>#N/A</v>
          </cell>
          <cell r="AE311" t="e">
            <v>#N/A</v>
          </cell>
          <cell r="AF311" t="e">
            <v>#N/A</v>
          </cell>
          <cell r="AG311" t="e">
            <v>#N/A</v>
          </cell>
          <cell r="AH311" t="e">
            <v>#N/A</v>
          </cell>
          <cell r="AI311" t="e">
            <v>#N/A</v>
          </cell>
          <cell r="AJ311" t="e">
            <v>#N/A</v>
          </cell>
          <cell r="AK311" t="e">
            <v>#N/A</v>
          </cell>
          <cell r="AL311" t="e">
            <v>#N/A</v>
          </cell>
          <cell r="AM311" t="e">
            <v>#N/A</v>
          </cell>
          <cell r="AN311" t="e">
            <v>#N/A</v>
          </cell>
          <cell r="AO311" t="e">
            <v>#N/A</v>
          </cell>
          <cell r="AP311" t="e">
            <v>#N/A</v>
          </cell>
          <cell r="AQ311" t="e">
            <v>#N/A</v>
          </cell>
          <cell r="AR311" t="e">
            <v>#N/A</v>
          </cell>
          <cell r="AS311" t="e">
            <v>#N/A</v>
          </cell>
          <cell r="AT311" t="e">
            <v>#N/A</v>
          </cell>
          <cell r="AU311" t="e">
            <v>#N/A</v>
          </cell>
          <cell r="AV311" t="e">
            <v>#N/A</v>
          </cell>
          <cell r="AW311" t="e">
            <v>#N/A</v>
          </cell>
          <cell r="AX311" t="e">
            <v>#N/A</v>
          </cell>
          <cell r="AY311" t="e">
            <v>#N/A</v>
          </cell>
          <cell r="AZ311" t="e">
            <v>#N/A</v>
          </cell>
          <cell r="BA311" t="e">
            <v>#N/A</v>
          </cell>
          <cell r="BB311" t="e">
            <v>#N/A</v>
          </cell>
          <cell r="BC311" t="e">
            <v>#N/A</v>
          </cell>
          <cell r="BD311" t="e">
            <v>#N/A</v>
          </cell>
          <cell r="BE311" t="e">
            <v>#N/A</v>
          </cell>
          <cell r="BF311" t="e">
            <v>#N/A</v>
          </cell>
          <cell r="BG311" t="e">
            <v>#N/A</v>
          </cell>
          <cell r="BH311" t="e">
            <v>#N/A</v>
          </cell>
          <cell r="BI311" t="e">
            <v>#N/A</v>
          </cell>
          <cell r="BJ311" t="e">
            <v>#N/A</v>
          </cell>
          <cell r="BK311" t="e">
            <v>#N/A</v>
          </cell>
          <cell r="BL311" t="e">
            <v>#N/A</v>
          </cell>
          <cell r="BM311" t="e">
            <v>#N/A</v>
          </cell>
          <cell r="BN311" t="e">
            <v>#N/A</v>
          </cell>
          <cell r="BO311" t="e">
            <v>#N/A</v>
          </cell>
          <cell r="BP311" t="e">
            <v>#N/A</v>
          </cell>
          <cell r="BQ311" t="e">
            <v>#N/A</v>
          </cell>
          <cell r="BR311" t="e">
            <v>#N/A</v>
          </cell>
          <cell r="BS311" t="e">
            <v>#N/A</v>
          </cell>
          <cell r="BT311" t="e">
            <v>#N/A</v>
          </cell>
          <cell r="BU311" t="e">
            <v>#N/A</v>
          </cell>
        </row>
        <row r="312">
          <cell r="B312" t="e">
            <v>#N/A</v>
          </cell>
          <cell r="C312" t="e">
            <v>#N/A</v>
          </cell>
          <cell r="D312" t="e">
            <v>#N/A</v>
          </cell>
          <cell r="E312" t="e">
            <v>#N/A</v>
          </cell>
          <cell r="F312" t="e">
            <v>#N/A</v>
          </cell>
          <cell r="G312" t="e">
            <v>#N/A</v>
          </cell>
          <cell r="H312" t="e">
            <v>#N/A</v>
          </cell>
          <cell r="I312" t="e">
            <v>#N/A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  <cell r="O312" t="e">
            <v>#N/A</v>
          </cell>
          <cell r="P312" t="e">
            <v>#N/A</v>
          </cell>
          <cell r="Q312" t="e">
            <v>#N/A</v>
          </cell>
          <cell r="R312" t="e">
            <v>#N/A</v>
          </cell>
          <cell r="S312" t="e">
            <v>#N/A</v>
          </cell>
          <cell r="T312" t="e">
            <v>#N/A</v>
          </cell>
          <cell r="U312" t="e">
            <v>#N/A</v>
          </cell>
          <cell r="V312" t="e">
            <v>#N/A</v>
          </cell>
          <cell r="W312" t="e">
            <v>#N/A</v>
          </cell>
          <cell r="X312" t="e">
            <v>#N/A</v>
          </cell>
          <cell r="Y312" t="e">
            <v>#N/A</v>
          </cell>
          <cell r="Z312" t="e">
            <v>#N/A</v>
          </cell>
          <cell r="AA312" t="e">
            <v>#N/A</v>
          </cell>
          <cell r="AB312" t="e">
            <v>#N/A</v>
          </cell>
          <cell r="AC312" t="e">
            <v>#N/A</v>
          </cell>
          <cell r="AD312" t="e">
            <v>#N/A</v>
          </cell>
          <cell r="AE312" t="e">
            <v>#N/A</v>
          </cell>
          <cell r="AF312" t="e">
            <v>#N/A</v>
          </cell>
          <cell r="AG312" t="e">
            <v>#N/A</v>
          </cell>
          <cell r="AH312" t="e">
            <v>#N/A</v>
          </cell>
          <cell r="AI312" t="e">
            <v>#N/A</v>
          </cell>
          <cell r="AJ312" t="e">
            <v>#N/A</v>
          </cell>
          <cell r="AK312" t="e">
            <v>#N/A</v>
          </cell>
          <cell r="AL312" t="e">
            <v>#N/A</v>
          </cell>
          <cell r="AM312" t="e">
            <v>#N/A</v>
          </cell>
          <cell r="AN312" t="e">
            <v>#N/A</v>
          </cell>
          <cell r="AO312" t="e">
            <v>#N/A</v>
          </cell>
          <cell r="AP312" t="e">
            <v>#N/A</v>
          </cell>
          <cell r="AQ312" t="e">
            <v>#N/A</v>
          </cell>
          <cell r="AR312" t="e">
            <v>#N/A</v>
          </cell>
          <cell r="AS312" t="e">
            <v>#N/A</v>
          </cell>
          <cell r="AT312" t="e">
            <v>#N/A</v>
          </cell>
          <cell r="AU312" t="e">
            <v>#N/A</v>
          </cell>
          <cell r="AV312" t="e">
            <v>#N/A</v>
          </cell>
          <cell r="AW312" t="e">
            <v>#N/A</v>
          </cell>
          <cell r="AX312" t="e">
            <v>#N/A</v>
          </cell>
          <cell r="AY312" t="e">
            <v>#N/A</v>
          </cell>
          <cell r="AZ312" t="e">
            <v>#N/A</v>
          </cell>
          <cell r="BA312" t="e">
            <v>#N/A</v>
          </cell>
          <cell r="BB312" t="e">
            <v>#N/A</v>
          </cell>
          <cell r="BC312" t="e">
            <v>#N/A</v>
          </cell>
          <cell r="BD312" t="e">
            <v>#N/A</v>
          </cell>
          <cell r="BE312" t="e">
            <v>#N/A</v>
          </cell>
          <cell r="BF312" t="e">
            <v>#N/A</v>
          </cell>
          <cell r="BG312" t="e">
            <v>#N/A</v>
          </cell>
          <cell r="BH312" t="e">
            <v>#N/A</v>
          </cell>
          <cell r="BI312" t="e">
            <v>#N/A</v>
          </cell>
          <cell r="BJ312" t="e">
            <v>#N/A</v>
          </cell>
          <cell r="BK312" t="e">
            <v>#N/A</v>
          </cell>
          <cell r="BL312" t="e">
            <v>#N/A</v>
          </cell>
          <cell r="BM312" t="e">
            <v>#N/A</v>
          </cell>
          <cell r="BN312" t="e">
            <v>#N/A</v>
          </cell>
          <cell r="BO312" t="e">
            <v>#N/A</v>
          </cell>
          <cell r="BP312" t="e">
            <v>#N/A</v>
          </cell>
          <cell r="BQ312" t="e">
            <v>#N/A</v>
          </cell>
          <cell r="BR312" t="e">
            <v>#N/A</v>
          </cell>
          <cell r="BS312" t="e">
            <v>#N/A</v>
          </cell>
          <cell r="BT312" t="e">
            <v>#N/A</v>
          </cell>
          <cell r="BU312" t="e">
            <v>#N/A</v>
          </cell>
        </row>
        <row r="313">
          <cell r="B313" t="e">
            <v>#N/A</v>
          </cell>
          <cell r="C313" t="e">
            <v>#N/A</v>
          </cell>
          <cell r="D313" t="e">
            <v>#N/A</v>
          </cell>
          <cell r="E313" t="e">
            <v>#N/A</v>
          </cell>
          <cell r="F313" t="e">
            <v>#N/A</v>
          </cell>
          <cell r="G313" t="e">
            <v>#N/A</v>
          </cell>
          <cell r="H313" t="e">
            <v>#N/A</v>
          </cell>
          <cell r="I313" t="e">
            <v>#N/A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  <cell r="O313" t="e">
            <v>#N/A</v>
          </cell>
          <cell r="P313" t="e">
            <v>#N/A</v>
          </cell>
          <cell r="Q313" t="e">
            <v>#N/A</v>
          </cell>
          <cell r="R313" t="e">
            <v>#N/A</v>
          </cell>
          <cell r="S313" t="e">
            <v>#N/A</v>
          </cell>
          <cell r="T313" t="e">
            <v>#N/A</v>
          </cell>
          <cell r="U313" t="e">
            <v>#N/A</v>
          </cell>
          <cell r="V313" t="e">
            <v>#N/A</v>
          </cell>
          <cell r="W313" t="e">
            <v>#N/A</v>
          </cell>
          <cell r="X313" t="e">
            <v>#N/A</v>
          </cell>
          <cell r="Y313" t="e">
            <v>#N/A</v>
          </cell>
          <cell r="Z313" t="e">
            <v>#N/A</v>
          </cell>
          <cell r="AA313" t="e">
            <v>#N/A</v>
          </cell>
          <cell r="AB313" t="e">
            <v>#N/A</v>
          </cell>
          <cell r="AC313" t="e">
            <v>#N/A</v>
          </cell>
          <cell r="AD313" t="e">
            <v>#N/A</v>
          </cell>
          <cell r="AE313" t="e">
            <v>#N/A</v>
          </cell>
          <cell r="AF313" t="e">
            <v>#N/A</v>
          </cell>
          <cell r="AG313" t="e">
            <v>#N/A</v>
          </cell>
          <cell r="AH313" t="e">
            <v>#N/A</v>
          </cell>
          <cell r="AI313" t="e">
            <v>#N/A</v>
          </cell>
          <cell r="AJ313" t="e">
            <v>#N/A</v>
          </cell>
          <cell r="AK313" t="e">
            <v>#N/A</v>
          </cell>
          <cell r="AL313" t="e">
            <v>#N/A</v>
          </cell>
          <cell r="AM313" t="e">
            <v>#N/A</v>
          </cell>
          <cell r="AN313" t="e">
            <v>#N/A</v>
          </cell>
          <cell r="AO313" t="e">
            <v>#N/A</v>
          </cell>
          <cell r="AP313" t="e">
            <v>#N/A</v>
          </cell>
          <cell r="AQ313" t="e">
            <v>#N/A</v>
          </cell>
          <cell r="AR313" t="e">
            <v>#N/A</v>
          </cell>
          <cell r="AS313" t="e">
            <v>#N/A</v>
          </cell>
          <cell r="AT313" t="e">
            <v>#N/A</v>
          </cell>
          <cell r="AU313" t="e">
            <v>#N/A</v>
          </cell>
          <cell r="AV313" t="e">
            <v>#N/A</v>
          </cell>
          <cell r="AW313" t="e">
            <v>#N/A</v>
          </cell>
          <cell r="AX313" t="e">
            <v>#N/A</v>
          </cell>
          <cell r="AY313" t="e">
            <v>#N/A</v>
          </cell>
          <cell r="AZ313" t="e">
            <v>#N/A</v>
          </cell>
          <cell r="BA313" t="e">
            <v>#N/A</v>
          </cell>
          <cell r="BB313" t="e">
            <v>#N/A</v>
          </cell>
          <cell r="BC313" t="e">
            <v>#N/A</v>
          </cell>
          <cell r="BD313" t="e">
            <v>#N/A</v>
          </cell>
          <cell r="BE313" t="e">
            <v>#N/A</v>
          </cell>
          <cell r="BF313" t="e">
            <v>#N/A</v>
          </cell>
          <cell r="BG313" t="e">
            <v>#N/A</v>
          </cell>
          <cell r="BH313" t="e">
            <v>#N/A</v>
          </cell>
          <cell r="BI313" t="e">
            <v>#N/A</v>
          </cell>
          <cell r="BJ313" t="e">
            <v>#N/A</v>
          </cell>
          <cell r="BK313" t="e">
            <v>#N/A</v>
          </cell>
          <cell r="BL313" t="e">
            <v>#N/A</v>
          </cell>
          <cell r="BM313" t="e">
            <v>#N/A</v>
          </cell>
          <cell r="BN313" t="e">
            <v>#N/A</v>
          </cell>
          <cell r="BO313" t="e">
            <v>#N/A</v>
          </cell>
          <cell r="BP313" t="e">
            <v>#N/A</v>
          </cell>
          <cell r="BQ313" t="e">
            <v>#N/A</v>
          </cell>
          <cell r="BR313" t="e">
            <v>#N/A</v>
          </cell>
          <cell r="BS313" t="e">
            <v>#N/A</v>
          </cell>
          <cell r="BT313" t="e">
            <v>#N/A</v>
          </cell>
          <cell r="BU313" t="e">
            <v>#N/A</v>
          </cell>
        </row>
        <row r="314">
          <cell r="B314" t="e">
            <v>#N/A</v>
          </cell>
          <cell r="C314" t="e">
            <v>#N/A</v>
          </cell>
          <cell r="D314" t="e">
            <v>#N/A</v>
          </cell>
          <cell r="E314" t="e">
            <v>#N/A</v>
          </cell>
          <cell r="F314" t="e">
            <v>#N/A</v>
          </cell>
          <cell r="G314" t="e">
            <v>#N/A</v>
          </cell>
          <cell r="H314" t="e">
            <v>#N/A</v>
          </cell>
          <cell r="I314" t="e">
            <v>#N/A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  <cell r="O314" t="e">
            <v>#N/A</v>
          </cell>
          <cell r="P314" t="e">
            <v>#N/A</v>
          </cell>
          <cell r="Q314" t="e">
            <v>#N/A</v>
          </cell>
          <cell r="R314" t="e">
            <v>#N/A</v>
          </cell>
          <cell r="S314" t="e">
            <v>#N/A</v>
          </cell>
          <cell r="T314" t="e">
            <v>#N/A</v>
          </cell>
          <cell r="U314" t="e">
            <v>#N/A</v>
          </cell>
          <cell r="V314" t="e">
            <v>#N/A</v>
          </cell>
          <cell r="W314" t="e">
            <v>#N/A</v>
          </cell>
          <cell r="X314" t="e">
            <v>#N/A</v>
          </cell>
          <cell r="Y314" t="e">
            <v>#N/A</v>
          </cell>
          <cell r="Z314" t="e">
            <v>#N/A</v>
          </cell>
          <cell r="AA314" t="e">
            <v>#N/A</v>
          </cell>
          <cell r="AB314" t="e">
            <v>#N/A</v>
          </cell>
          <cell r="AC314" t="e">
            <v>#N/A</v>
          </cell>
          <cell r="AD314" t="e">
            <v>#N/A</v>
          </cell>
          <cell r="AE314" t="e">
            <v>#N/A</v>
          </cell>
          <cell r="AF314" t="e">
            <v>#N/A</v>
          </cell>
          <cell r="AG314" t="e">
            <v>#N/A</v>
          </cell>
          <cell r="AH314" t="e">
            <v>#N/A</v>
          </cell>
          <cell r="AI314" t="e">
            <v>#N/A</v>
          </cell>
          <cell r="AJ314" t="e">
            <v>#N/A</v>
          </cell>
          <cell r="AK314" t="e">
            <v>#N/A</v>
          </cell>
          <cell r="AL314" t="e">
            <v>#N/A</v>
          </cell>
          <cell r="AM314" t="e">
            <v>#N/A</v>
          </cell>
          <cell r="AN314" t="e">
            <v>#N/A</v>
          </cell>
          <cell r="AO314" t="e">
            <v>#N/A</v>
          </cell>
          <cell r="AP314" t="e">
            <v>#N/A</v>
          </cell>
          <cell r="AQ314" t="e">
            <v>#N/A</v>
          </cell>
          <cell r="AR314" t="e">
            <v>#N/A</v>
          </cell>
          <cell r="AS314" t="e">
            <v>#N/A</v>
          </cell>
          <cell r="AT314" t="e">
            <v>#N/A</v>
          </cell>
          <cell r="AU314" t="e">
            <v>#N/A</v>
          </cell>
          <cell r="AV314" t="e">
            <v>#N/A</v>
          </cell>
          <cell r="AW314" t="e">
            <v>#N/A</v>
          </cell>
          <cell r="AX314" t="e">
            <v>#N/A</v>
          </cell>
          <cell r="AY314" t="e">
            <v>#N/A</v>
          </cell>
          <cell r="AZ314" t="e">
            <v>#N/A</v>
          </cell>
          <cell r="BA314" t="e">
            <v>#N/A</v>
          </cell>
          <cell r="BB314" t="e">
            <v>#N/A</v>
          </cell>
          <cell r="BC314" t="e">
            <v>#N/A</v>
          </cell>
          <cell r="BD314" t="e">
            <v>#N/A</v>
          </cell>
          <cell r="BE314" t="e">
            <v>#N/A</v>
          </cell>
          <cell r="BF314" t="e">
            <v>#N/A</v>
          </cell>
          <cell r="BG314" t="e">
            <v>#N/A</v>
          </cell>
          <cell r="BH314" t="e">
            <v>#N/A</v>
          </cell>
          <cell r="BI314" t="e">
            <v>#N/A</v>
          </cell>
          <cell r="BJ314" t="e">
            <v>#N/A</v>
          </cell>
          <cell r="BK314" t="e">
            <v>#N/A</v>
          </cell>
          <cell r="BL314" t="e">
            <v>#N/A</v>
          </cell>
          <cell r="BM314" t="e">
            <v>#N/A</v>
          </cell>
          <cell r="BN314" t="e">
            <v>#N/A</v>
          </cell>
          <cell r="BO314" t="e">
            <v>#N/A</v>
          </cell>
          <cell r="BP314" t="e">
            <v>#N/A</v>
          </cell>
          <cell r="BQ314" t="e">
            <v>#N/A</v>
          </cell>
          <cell r="BR314" t="e">
            <v>#N/A</v>
          </cell>
          <cell r="BS314" t="e">
            <v>#N/A</v>
          </cell>
          <cell r="BT314" t="e">
            <v>#N/A</v>
          </cell>
          <cell r="BU314" t="e">
            <v>#N/A</v>
          </cell>
        </row>
        <row r="315">
          <cell r="B315" t="e">
            <v>#N/A</v>
          </cell>
          <cell r="C315" t="e">
            <v>#N/A</v>
          </cell>
          <cell r="D315" t="e">
            <v>#N/A</v>
          </cell>
          <cell r="E315" t="e">
            <v>#N/A</v>
          </cell>
          <cell r="F315" t="e">
            <v>#N/A</v>
          </cell>
          <cell r="G315" t="e">
            <v>#N/A</v>
          </cell>
          <cell r="H315" t="e">
            <v>#N/A</v>
          </cell>
          <cell r="I315" t="e">
            <v>#N/A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  <cell r="O315" t="e">
            <v>#N/A</v>
          </cell>
          <cell r="P315" t="e">
            <v>#N/A</v>
          </cell>
          <cell r="Q315" t="e">
            <v>#N/A</v>
          </cell>
          <cell r="R315" t="e">
            <v>#N/A</v>
          </cell>
          <cell r="S315" t="e">
            <v>#N/A</v>
          </cell>
          <cell r="T315" t="e">
            <v>#N/A</v>
          </cell>
          <cell r="U315" t="e">
            <v>#N/A</v>
          </cell>
          <cell r="V315" t="e">
            <v>#N/A</v>
          </cell>
          <cell r="W315" t="e">
            <v>#N/A</v>
          </cell>
          <cell r="X315" t="e">
            <v>#N/A</v>
          </cell>
          <cell r="Y315" t="e">
            <v>#N/A</v>
          </cell>
          <cell r="Z315" t="e">
            <v>#N/A</v>
          </cell>
          <cell r="AA315" t="e">
            <v>#N/A</v>
          </cell>
          <cell r="AB315" t="e">
            <v>#N/A</v>
          </cell>
          <cell r="AC315" t="e">
            <v>#N/A</v>
          </cell>
          <cell r="AD315" t="e">
            <v>#N/A</v>
          </cell>
          <cell r="AE315" t="e">
            <v>#N/A</v>
          </cell>
          <cell r="AF315" t="e">
            <v>#N/A</v>
          </cell>
          <cell r="AG315" t="e">
            <v>#N/A</v>
          </cell>
          <cell r="AH315" t="e">
            <v>#N/A</v>
          </cell>
          <cell r="AI315" t="e">
            <v>#N/A</v>
          </cell>
          <cell r="AJ315" t="e">
            <v>#N/A</v>
          </cell>
          <cell r="AK315" t="e">
            <v>#N/A</v>
          </cell>
          <cell r="AL315" t="e">
            <v>#N/A</v>
          </cell>
          <cell r="AM315" t="e">
            <v>#N/A</v>
          </cell>
          <cell r="AN315" t="e">
            <v>#N/A</v>
          </cell>
          <cell r="AO315" t="e">
            <v>#N/A</v>
          </cell>
          <cell r="AP315" t="e">
            <v>#N/A</v>
          </cell>
          <cell r="AQ315" t="e">
            <v>#N/A</v>
          </cell>
          <cell r="AR315" t="e">
            <v>#N/A</v>
          </cell>
          <cell r="AS315" t="e">
            <v>#N/A</v>
          </cell>
          <cell r="AT315" t="e">
            <v>#N/A</v>
          </cell>
          <cell r="AU315" t="e">
            <v>#N/A</v>
          </cell>
          <cell r="AV315" t="e">
            <v>#N/A</v>
          </cell>
          <cell r="AW315" t="e">
            <v>#N/A</v>
          </cell>
          <cell r="AX315" t="e">
            <v>#N/A</v>
          </cell>
          <cell r="AY315" t="e">
            <v>#N/A</v>
          </cell>
          <cell r="AZ315" t="e">
            <v>#N/A</v>
          </cell>
          <cell r="BA315" t="e">
            <v>#N/A</v>
          </cell>
          <cell r="BB315" t="e">
            <v>#N/A</v>
          </cell>
          <cell r="BC315" t="e">
            <v>#N/A</v>
          </cell>
          <cell r="BD315" t="e">
            <v>#N/A</v>
          </cell>
          <cell r="BE315" t="e">
            <v>#N/A</v>
          </cell>
          <cell r="BF315" t="e">
            <v>#N/A</v>
          </cell>
          <cell r="BG315" t="e">
            <v>#N/A</v>
          </cell>
          <cell r="BH315" t="e">
            <v>#N/A</v>
          </cell>
          <cell r="BI315" t="e">
            <v>#N/A</v>
          </cell>
          <cell r="BJ315" t="e">
            <v>#N/A</v>
          </cell>
          <cell r="BK315" t="e">
            <v>#N/A</v>
          </cell>
          <cell r="BL315" t="e">
            <v>#N/A</v>
          </cell>
          <cell r="BM315" t="e">
            <v>#N/A</v>
          </cell>
          <cell r="BN315" t="e">
            <v>#N/A</v>
          </cell>
          <cell r="BO315" t="e">
            <v>#N/A</v>
          </cell>
          <cell r="BP315" t="e">
            <v>#N/A</v>
          </cell>
          <cell r="BQ315" t="e">
            <v>#N/A</v>
          </cell>
          <cell r="BR315" t="e">
            <v>#N/A</v>
          </cell>
          <cell r="BS315" t="e">
            <v>#N/A</v>
          </cell>
          <cell r="BT315" t="e">
            <v>#N/A</v>
          </cell>
          <cell r="BU315" t="e">
            <v>#N/A</v>
          </cell>
        </row>
        <row r="316">
          <cell r="B316" t="e">
            <v>#N/A</v>
          </cell>
          <cell r="C316" t="e">
            <v>#N/A</v>
          </cell>
          <cell r="D316" t="e">
            <v>#N/A</v>
          </cell>
          <cell r="E316" t="e">
            <v>#N/A</v>
          </cell>
          <cell r="F316" t="e">
            <v>#N/A</v>
          </cell>
          <cell r="G316" t="e">
            <v>#N/A</v>
          </cell>
          <cell r="H316" t="e">
            <v>#N/A</v>
          </cell>
          <cell r="I316" t="e">
            <v>#N/A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  <cell r="O316" t="e">
            <v>#N/A</v>
          </cell>
          <cell r="P316" t="e">
            <v>#N/A</v>
          </cell>
          <cell r="Q316" t="e">
            <v>#N/A</v>
          </cell>
          <cell r="R316" t="e">
            <v>#N/A</v>
          </cell>
          <cell r="S316" t="e">
            <v>#N/A</v>
          </cell>
          <cell r="T316" t="e">
            <v>#N/A</v>
          </cell>
          <cell r="U316" t="e">
            <v>#N/A</v>
          </cell>
          <cell r="V316" t="e">
            <v>#N/A</v>
          </cell>
          <cell r="W316" t="e">
            <v>#N/A</v>
          </cell>
          <cell r="X316" t="e">
            <v>#N/A</v>
          </cell>
          <cell r="Y316" t="e">
            <v>#N/A</v>
          </cell>
          <cell r="Z316" t="e">
            <v>#N/A</v>
          </cell>
          <cell r="AA316" t="e">
            <v>#N/A</v>
          </cell>
          <cell r="AB316" t="e">
            <v>#N/A</v>
          </cell>
          <cell r="AC316" t="e">
            <v>#N/A</v>
          </cell>
          <cell r="AD316" t="e">
            <v>#N/A</v>
          </cell>
          <cell r="AE316" t="e">
            <v>#N/A</v>
          </cell>
          <cell r="AF316" t="e">
            <v>#N/A</v>
          </cell>
          <cell r="AG316" t="e">
            <v>#N/A</v>
          </cell>
          <cell r="AH316" t="e">
            <v>#N/A</v>
          </cell>
          <cell r="AI316" t="e">
            <v>#N/A</v>
          </cell>
          <cell r="AJ316" t="e">
            <v>#N/A</v>
          </cell>
          <cell r="AK316" t="e">
            <v>#N/A</v>
          </cell>
          <cell r="AL316" t="e">
            <v>#N/A</v>
          </cell>
          <cell r="AM316" t="e">
            <v>#N/A</v>
          </cell>
          <cell r="AN316" t="e">
            <v>#N/A</v>
          </cell>
          <cell r="AO316" t="e">
            <v>#N/A</v>
          </cell>
          <cell r="AP316" t="e">
            <v>#N/A</v>
          </cell>
          <cell r="AQ316" t="e">
            <v>#N/A</v>
          </cell>
          <cell r="AR316" t="e">
            <v>#N/A</v>
          </cell>
          <cell r="AS316" t="e">
            <v>#N/A</v>
          </cell>
          <cell r="AT316" t="e">
            <v>#N/A</v>
          </cell>
          <cell r="AU316" t="e">
            <v>#N/A</v>
          </cell>
          <cell r="AV316" t="e">
            <v>#N/A</v>
          </cell>
          <cell r="AW316" t="e">
            <v>#N/A</v>
          </cell>
          <cell r="AX316" t="e">
            <v>#N/A</v>
          </cell>
          <cell r="AY316" t="e">
            <v>#N/A</v>
          </cell>
          <cell r="AZ316" t="e">
            <v>#N/A</v>
          </cell>
          <cell r="BA316" t="e">
            <v>#N/A</v>
          </cell>
          <cell r="BB316" t="e">
            <v>#N/A</v>
          </cell>
          <cell r="BC316" t="e">
            <v>#N/A</v>
          </cell>
          <cell r="BD316" t="e">
            <v>#N/A</v>
          </cell>
          <cell r="BE316" t="e">
            <v>#N/A</v>
          </cell>
          <cell r="BF316" t="e">
            <v>#N/A</v>
          </cell>
          <cell r="BG316" t="e">
            <v>#N/A</v>
          </cell>
          <cell r="BH316" t="e">
            <v>#N/A</v>
          </cell>
          <cell r="BI316" t="e">
            <v>#N/A</v>
          </cell>
          <cell r="BJ316" t="e">
            <v>#N/A</v>
          </cell>
          <cell r="BK316" t="e">
            <v>#N/A</v>
          </cell>
          <cell r="BL316" t="e">
            <v>#N/A</v>
          </cell>
          <cell r="BM316" t="e">
            <v>#N/A</v>
          </cell>
          <cell r="BN316" t="e">
            <v>#N/A</v>
          </cell>
          <cell r="BO316" t="e">
            <v>#N/A</v>
          </cell>
          <cell r="BP316" t="e">
            <v>#N/A</v>
          </cell>
          <cell r="BQ316" t="e">
            <v>#N/A</v>
          </cell>
          <cell r="BR316" t="e">
            <v>#N/A</v>
          </cell>
          <cell r="BS316" t="e">
            <v>#N/A</v>
          </cell>
          <cell r="BT316" t="e">
            <v>#N/A</v>
          </cell>
          <cell r="BU316" t="e">
            <v>#N/A</v>
          </cell>
        </row>
        <row r="317">
          <cell r="B317" t="e">
            <v>#N/A</v>
          </cell>
          <cell r="C317" t="e">
            <v>#N/A</v>
          </cell>
          <cell r="D317" t="e">
            <v>#N/A</v>
          </cell>
          <cell r="E317" t="e">
            <v>#N/A</v>
          </cell>
          <cell r="F317" t="e">
            <v>#N/A</v>
          </cell>
          <cell r="G317" t="e">
            <v>#N/A</v>
          </cell>
          <cell r="H317" t="e">
            <v>#N/A</v>
          </cell>
          <cell r="I317" t="e">
            <v>#N/A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  <cell r="O317" t="e">
            <v>#N/A</v>
          </cell>
          <cell r="P317" t="e">
            <v>#N/A</v>
          </cell>
          <cell r="Q317" t="e">
            <v>#N/A</v>
          </cell>
          <cell r="R317" t="e">
            <v>#N/A</v>
          </cell>
          <cell r="S317" t="e">
            <v>#N/A</v>
          </cell>
          <cell r="T317" t="e">
            <v>#N/A</v>
          </cell>
          <cell r="U317" t="e">
            <v>#N/A</v>
          </cell>
          <cell r="V317" t="e">
            <v>#N/A</v>
          </cell>
          <cell r="W317" t="e">
            <v>#N/A</v>
          </cell>
          <cell r="X317" t="e">
            <v>#N/A</v>
          </cell>
          <cell r="Y317" t="e">
            <v>#N/A</v>
          </cell>
          <cell r="Z317" t="e">
            <v>#N/A</v>
          </cell>
          <cell r="AA317" t="e">
            <v>#N/A</v>
          </cell>
          <cell r="AB317" t="e">
            <v>#N/A</v>
          </cell>
          <cell r="AC317" t="e">
            <v>#N/A</v>
          </cell>
          <cell r="AD317" t="e">
            <v>#N/A</v>
          </cell>
          <cell r="AE317" t="e">
            <v>#N/A</v>
          </cell>
          <cell r="AF317" t="e">
            <v>#N/A</v>
          </cell>
          <cell r="AG317" t="e">
            <v>#N/A</v>
          </cell>
          <cell r="AH317" t="e">
            <v>#N/A</v>
          </cell>
          <cell r="AI317" t="e">
            <v>#N/A</v>
          </cell>
          <cell r="AJ317" t="e">
            <v>#N/A</v>
          </cell>
          <cell r="AK317" t="e">
            <v>#N/A</v>
          </cell>
          <cell r="AL317" t="e">
            <v>#N/A</v>
          </cell>
          <cell r="AM317" t="e">
            <v>#N/A</v>
          </cell>
          <cell r="AN317" t="e">
            <v>#N/A</v>
          </cell>
          <cell r="AO317" t="e">
            <v>#N/A</v>
          </cell>
          <cell r="AP317" t="e">
            <v>#N/A</v>
          </cell>
          <cell r="AQ317" t="e">
            <v>#N/A</v>
          </cell>
          <cell r="AR317" t="e">
            <v>#N/A</v>
          </cell>
          <cell r="AS317" t="e">
            <v>#N/A</v>
          </cell>
          <cell r="AT317" t="e">
            <v>#N/A</v>
          </cell>
          <cell r="AU317" t="e">
            <v>#N/A</v>
          </cell>
          <cell r="AV317" t="e">
            <v>#N/A</v>
          </cell>
          <cell r="AW317" t="e">
            <v>#N/A</v>
          </cell>
          <cell r="AX317" t="e">
            <v>#N/A</v>
          </cell>
          <cell r="AY317" t="e">
            <v>#N/A</v>
          </cell>
          <cell r="AZ317" t="e">
            <v>#N/A</v>
          </cell>
          <cell r="BA317" t="e">
            <v>#N/A</v>
          </cell>
          <cell r="BB317" t="e">
            <v>#N/A</v>
          </cell>
          <cell r="BC317" t="e">
            <v>#N/A</v>
          </cell>
          <cell r="BD317" t="e">
            <v>#N/A</v>
          </cell>
          <cell r="BE317" t="e">
            <v>#N/A</v>
          </cell>
          <cell r="BF317" t="e">
            <v>#N/A</v>
          </cell>
          <cell r="BG317" t="e">
            <v>#N/A</v>
          </cell>
          <cell r="BH317" t="e">
            <v>#N/A</v>
          </cell>
          <cell r="BI317" t="e">
            <v>#N/A</v>
          </cell>
          <cell r="BJ317" t="e">
            <v>#N/A</v>
          </cell>
          <cell r="BK317" t="e">
            <v>#N/A</v>
          </cell>
          <cell r="BL317" t="e">
            <v>#N/A</v>
          </cell>
          <cell r="BM317" t="e">
            <v>#N/A</v>
          </cell>
          <cell r="BN317" t="e">
            <v>#N/A</v>
          </cell>
          <cell r="BO317" t="e">
            <v>#N/A</v>
          </cell>
          <cell r="BP317" t="e">
            <v>#N/A</v>
          </cell>
          <cell r="BQ317" t="e">
            <v>#N/A</v>
          </cell>
          <cell r="BR317" t="e">
            <v>#N/A</v>
          </cell>
          <cell r="BS317" t="e">
            <v>#N/A</v>
          </cell>
          <cell r="BT317" t="e">
            <v>#N/A</v>
          </cell>
          <cell r="BU317" t="e">
            <v>#N/A</v>
          </cell>
        </row>
        <row r="318">
          <cell r="B318" t="e">
            <v>#N/A</v>
          </cell>
          <cell r="C318" t="e">
            <v>#N/A</v>
          </cell>
          <cell r="D318" t="e">
            <v>#N/A</v>
          </cell>
          <cell r="E318" t="e">
            <v>#N/A</v>
          </cell>
          <cell r="F318" t="e">
            <v>#N/A</v>
          </cell>
          <cell r="G318" t="e">
            <v>#N/A</v>
          </cell>
          <cell r="H318" t="e">
            <v>#N/A</v>
          </cell>
          <cell r="I318" t="e">
            <v>#N/A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  <cell r="O318" t="e">
            <v>#N/A</v>
          </cell>
          <cell r="P318" t="e">
            <v>#N/A</v>
          </cell>
          <cell r="Q318" t="e">
            <v>#N/A</v>
          </cell>
          <cell r="R318" t="e">
            <v>#N/A</v>
          </cell>
          <cell r="S318" t="e">
            <v>#N/A</v>
          </cell>
          <cell r="T318" t="e">
            <v>#N/A</v>
          </cell>
          <cell r="U318" t="e">
            <v>#N/A</v>
          </cell>
          <cell r="V318" t="e">
            <v>#N/A</v>
          </cell>
          <cell r="W318" t="e">
            <v>#N/A</v>
          </cell>
          <cell r="X318" t="e">
            <v>#N/A</v>
          </cell>
          <cell r="Y318" t="e">
            <v>#N/A</v>
          </cell>
          <cell r="Z318" t="e">
            <v>#N/A</v>
          </cell>
          <cell r="AA318" t="e">
            <v>#N/A</v>
          </cell>
          <cell r="AB318" t="e">
            <v>#N/A</v>
          </cell>
          <cell r="AC318" t="e">
            <v>#N/A</v>
          </cell>
          <cell r="AD318" t="e">
            <v>#N/A</v>
          </cell>
          <cell r="AE318" t="e">
            <v>#N/A</v>
          </cell>
          <cell r="AF318" t="e">
            <v>#N/A</v>
          </cell>
          <cell r="AG318" t="e">
            <v>#N/A</v>
          </cell>
          <cell r="AH318" t="e">
            <v>#N/A</v>
          </cell>
          <cell r="AI318" t="e">
            <v>#N/A</v>
          </cell>
          <cell r="AJ318" t="e">
            <v>#N/A</v>
          </cell>
          <cell r="AK318" t="e">
            <v>#N/A</v>
          </cell>
          <cell r="AL318" t="e">
            <v>#N/A</v>
          </cell>
          <cell r="AM318" t="e">
            <v>#N/A</v>
          </cell>
          <cell r="AN318" t="e">
            <v>#N/A</v>
          </cell>
          <cell r="AO318" t="e">
            <v>#N/A</v>
          </cell>
          <cell r="AP318" t="e">
            <v>#N/A</v>
          </cell>
          <cell r="AQ318" t="e">
            <v>#N/A</v>
          </cell>
          <cell r="AR318" t="e">
            <v>#N/A</v>
          </cell>
          <cell r="AS318" t="e">
            <v>#N/A</v>
          </cell>
          <cell r="AT318" t="e">
            <v>#N/A</v>
          </cell>
          <cell r="AU318" t="e">
            <v>#N/A</v>
          </cell>
          <cell r="AV318" t="e">
            <v>#N/A</v>
          </cell>
          <cell r="AW318" t="e">
            <v>#N/A</v>
          </cell>
          <cell r="AX318" t="e">
            <v>#N/A</v>
          </cell>
          <cell r="AY318" t="e">
            <v>#N/A</v>
          </cell>
          <cell r="AZ318" t="e">
            <v>#N/A</v>
          </cell>
          <cell r="BA318" t="e">
            <v>#N/A</v>
          </cell>
          <cell r="BB318" t="e">
            <v>#N/A</v>
          </cell>
          <cell r="BC318" t="e">
            <v>#N/A</v>
          </cell>
          <cell r="BD318" t="e">
            <v>#N/A</v>
          </cell>
          <cell r="BE318" t="e">
            <v>#N/A</v>
          </cell>
          <cell r="BF318" t="e">
            <v>#N/A</v>
          </cell>
          <cell r="BG318" t="e">
            <v>#N/A</v>
          </cell>
          <cell r="BH318" t="e">
            <v>#N/A</v>
          </cell>
          <cell r="BI318" t="e">
            <v>#N/A</v>
          </cell>
          <cell r="BJ318" t="e">
            <v>#N/A</v>
          </cell>
          <cell r="BK318" t="e">
            <v>#N/A</v>
          </cell>
          <cell r="BL318" t="e">
            <v>#N/A</v>
          </cell>
          <cell r="BM318" t="e">
            <v>#N/A</v>
          </cell>
          <cell r="BN318" t="e">
            <v>#N/A</v>
          </cell>
          <cell r="BO318" t="e">
            <v>#N/A</v>
          </cell>
          <cell r="BP318" t="e">
            <v>#N/A</v>
          </cell>
          <cell r="BQ318" t="e">
            <v>#N/A</v>
          </cell>
          <cell r="BR318" t="e">
            <v>#N/A</v>
          </cell>
          <cell r="BS318" t="e">
            <v>#N/A</v>
          </cell>
          <cell r="BT318" t="e">
            <v>#N/A</v>
          </cell>
          <cell r="BU318" t="e">
            <v>#N/A</v>
          </cell>
        </row>
        <row r="319">
          <cell r="B319" t="e">
            <v>#N/A</v>
          </cell>
          <cell r="C319" t="e">
            <v>#N/A</v>
          </cell>
          <cell r="D319" t="e">
            <v>#N/A</v>
          </cell>
          <cell r="E319" t="e">
            <v>#N/A</v>
          </cell>
          <cell r="F319" t="e">
            <v>#N/A</v>
          </cell>
          <cell r="G319" t="e">
            <v>#N/A</v>
          </cell>
          <cell r="H319" t="e">
            <v>#N/A</v>
          </cell>
          <cell r="I319" t="e">
            <v>#N/A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  <cell r="O319" t="e">
            <v>#N/A</v>
          </cell>
          <cell r="P319" t="e">
            <v>#N/A</v>
          </cell>
          <cell r="Q319" t="e">
            <v>#N/A</v>
          </cell>
          <cell r="R319" t="e">
            <v>#N/A</v>
          </cell>
          <cell r="S319" t="e">
            <v>#N/A</v>
          </cell>
          <cell r="T319" t="e">
            <v>#N/A</v>
          </cell>
          <cell r="U319" t="e">
            <v>#N/A</v>
          </cell>
          <cell r="V319" t="e">
            <v>#N/A</v>
          </cell>
          <cell r="W319" t="e">
            <v>#N/A</v>
          </cell>
          <cell r="X319" t="e">
            <v>#N/A</v>
          </cell>
          <cell r="Y319" t="e">
            <v>#N/A</v>
          </cell>
          <cell r="Z319" t="e">
            <v>#N/A</v>
          </cell>
          <cell r="AA319" t="e">
            <v>#N/A</v>
          </cell>
          <cell r="AB319" t="e">
            <v>#N/A</v>
          </cell>
          <cell r="AC319" t="e">
            <v>#N/A</v>
          </cell>
          <cell r="AD319" t="e">
            <v>#N/A</v>
          </cell>
          <cell r="AE319" t="e">
            <v>#N/A</v>
          </cell>
          <cell r="AF319" t="e">
            <v>#N/A</v>
          </cell>
          <cell r="AG319" t="e">
            <v>#N/A</v>
          </cell>
          <cell r="AH319" t="e">
            <v>#N/A</v>
          </cell>
          <cell r="AI319" t="e">
            <v>#N/A</v>
          </cell>
          <cell r="AJ319" t="e">
            <v>#N/A</v>
          </cell>
          <cell r="AK319" t="e">
            <v>#N/A</v>
          </cell>
          <cell r="AL319" t="e">
            <v>#N/A</v>
          </cell>
          <cell r="AM319" t="e">
            <v>#N/A</v>
          </cell>
          <cell r="AN319" t="e">
            <v>#N/A</v>
          </cell>
          <cell r="AO319" t="e">
            <v>#N/A</v>
          </cell>
          <cell r="AP319" t="e">
            <v>#N/A</v>
          </cell>
          <cell r="AQ319" t="e">
            <v>#N/A</v>
          </cell>
          <cell r="AR319" t="e">
            <v>#N/A</v>
          </cell>
          <cell r="AS319" t="e">
            <v>#N/A</v>
          </cell>
          <cell r="AT319" t="e">
            <v>#N/A</v>
          </cell>
          <cell r="AU319" t="e">
            <v>#N/A</v>
          </cell>
          <cell r="AV319" t="e">
            <v>#N/A</v>
          </cell>
          <cell r="AW319" t="e">
            <v>#N/A</v>
          </cell>
          <cell r="AX319" t="e">
            <v>#N/A</v>
          </cell>
          <cell r="AY319" t="e">
            <v>#N/A</v>
          </cell>
          <cell r="AZ319" t="e">
            <v>#N/A</v>
          </cell>
          <cell r="BA319" t="e">
            <v>#N/A</v>
          </cell>
          <cell r="BB319" t="e">
            <v>#N/A</v>
          </cell>
          <cell r="BC319" t="e">
            <v>#N/A</v>
          </cell>
          <cell r="BD319" t="e">
            <v>#N/A</v>
          </cell>
          <cell r="BE319" t="e">
            <v>#N/A</v>
          </cell>
          <cell r="BF319" t="e">
            <v>#N/A</v>
          </cell>
          <cell r="BG319" t="e">
            <v>#N/A</v>
          </cell>
          <cell r="BH319" t="e">
            <v>#N/A</v>
          </cell>
          <cell r="BI319" t="e">
            <v>#N/A</v>
          </cell>
          <cell r="BJ319" t="e">
            <v>#N/A</v>
          </cell>
          <cell r="BK319" t="e">
            <v>#N/A</v>
          </cell>
          <cell r="BL319" t="e">
            <v>#N/A</v>
          </cell>
          <cell r="BM319" t="e">
            <v>#N/A</v>
          </cell>
          <cell r="BN319" t="e">
            <v>#N/A</v>
          </cell>
          <cell r="BO319" t="e">
            <v>#N/A</v>
          </cell>
          <cell r="BP319" t="e">
            <v>#N/A</v>
          </cell>
          <cell r="BQ319" t="e">
            <v>#N/A</v>
          </cell>
          <cell r="BR319" t="e">
            <v>#N/A</v>
          </cell>
          <cell r="BS319" t="e">
            <v>#N/A</v>
          </cell>
          <cell r="BT319" t="e">
            <v>#N/A</v>
          </cell>
          <cell r="BU319" t="e">
            <v>#N/A</v>
          </cell>
        </row>
        <row r="320">
          <cell r="B320" t="e">
            <v>#N/A</v>
          </cell>
          <cell r="C320" t="e">
            <v>#N/A</v>
          </cell>
          <cell r="D320" t="e">
            <v>#N/A</v>
          </cell>
          <cell r="E320" t="e">
            <v>#N/A</v>
          </cell>
          <cell r="F320" t="e">
            <v>#N/A</v>
          </cell>
          <cell r="G320" t="e">
            <v>#N/A</v>
          </cell>
          <cell r="H320" t="e">
            <v>#N/A</v>
          </cell>
          <cell r="I320" t="e">
            <v>#N/A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  <cell r="O320" t="e">
            <v>#N/A</v>
          </cell>
          <cell r="P320" t="e">
            <v>#N/A</v>
          </cell>
          <cell r="Q320" t="e">
            <v>#N/A</v>
          </cell>
          <cell r="R320" t="e">
            <v>#N/A</v>
          </cell>
          <cell r="S320" t="e">
            <v>#N/A</v>
          </cell>
          <cell r="T320" t="e">
            <v>#N/A</v>
          </cell>
          <cell r="U320" t="e">
            <v>#N/A</v>
          </cell>
          <cell r="V320" t="e">
            <v>#N/A</v>
          </cell>
          <cell r="W320" t="e">
            <v>#N/A</v>
          </cell>
          <cell r="X320" t="e">
            <v>#N/A</v>
          </cell>
          <cell r="Y320" t="e">
            <v>#N/A</v>
          </cell>
          <cell r="Z320" t="e">
            <v>#N/A</v>
          </cell>
          <cell r="AA320" t="e">
            <v>#N/A</v>
          </cell>
          <cell r="AB320" t="e">
            <v>#N/A</v>
          </cell>
          <cell r="AC320" t="e">
            <v>#N/A</v>
          </cell>
          <cell r="AD320" t="e">
            <v>#N/A</v>
          </cell>
          <cell r="AE320" t="e">
            <v>#N/A</v>
          </cell>
          <cell r="AF320" t="e">
            <v>#N/A</v>
          </cell>
          <cell r="AG320" t="e">
            <v>#N/A</v>
          </cell>
          <cell r="AH320" t="e">
            <v>#N/A</v>
          </cell>
          <cell r="AI320" t="e">
            <v>#N/A</v>
          </cell>
          <cell r="AJ320" t="e">
            <v>#N/A</v>
          </cell>
          <cell r="AK320" t="e">
            <v>#N/A</v>
          </cell>
          <cell r="AL320" t="e">
            <v>#N/A</v>
          </cell>
          <cell r="AM320" t="e">
            <v>#N/A</v>
          </cell>
          <cell r="AN320" t="e">
            <v>#N/A</v>
          </cell>
          <cell r="AO320" t="e">
            <v>#N/A</v>
          </cell>
          <cell r="AP320" t="e">
            <v>#N/A</v>
          </cell>
          <cell r="AQ320" t="e">
            <v>#N/A</v>
          </cell>
          <cell r="AR320" t="e">
            <v>#N/A</v>
          </cell>
          <cell r="AS320" t="e">
            <v>#N/A</v>
          </cell>
          <cell r="AT320" t="e">
            <v>#N/A</v>
          </cell>
          <cell r="AU320" t="e">
            <v>#N/A</v>
          </cell>
          <cell r="AV320" t="e">
            <v>#N/A</v>
          </cell>
          <cell r="AW320" t="e">
            <v>#N/A</v>
          </cell>
          <cell r="AX320" t="e">
            <v>#N/A</v>
          </cell>
          <cell r="AY320" t="e">
            <v>#N/A</v>
          </cell>
          <cell r="AZ320" t="e">
            <v>#N/A</v>
          </cell>
          <cell r="BA320" t="e">
            <v>#N/A</v>
          </cell>
          <cell r="BB320" t="e">
            <v>#N/A</v>
          </cell>
          <cell r="BC320" t="e">
            <v>#N/A</v>
          </cell>
          <cell r="BD320" t="e">
            <v>#N/A</v>
          </cell>
          <cell r="BE320" t="e">
            <v>#N/A</v>
          </cell>
          <cell r="BF320" t="e">
            <v>#N/A</v>
          </cell>
          <cell r="BG320" t="e">
            <v>#N/A</v>
          </cell>
          <cell r="BH320" t="e">
            <v>#N/A</v>
          </cell>
          <cell r="BI320" t="e">
            <v>#N/A</v>
          </cell>
          <cell r="BJ320" t="e">
            <v>#N/A</v>
          </cell>
          <cell r="BK320" t="e">
            <v>#N/A</v>
          </cell>
          <cell r="BL320" t="e">
            <v>#N/A</v>
          </cell>
          <cell r="BM320" t="e">
            <v>#N/A</v>
          </cell>
          <cell r="BN320" t="e">
            <v>#N/A</v>
          </cell>
          <cell r="BO320" t="e">
            <v>#N/A</v>
          </cell>
          <cell r="BP320" t="e">
            <v>#N/A</v>
          </cell>
          <cell r="BQ320" t="e">
            <v>#N/A</v>
          </cell>
          <cell r="BR320" t="e">
            <v>#N/A</v>
          </cell>
          <cell r="BS320" t="e">
            <v>#N/A</v>
          </cell>
          <cell r="BT320" t="e">
            <v>#N/A</v>
          </cell>
          <cell r="BU320" t="e">
            <v>#N/A</v>
          </cell>
        </row>
        <row r="321">
          <cell r="B321" t="e">
            <v>#N/A</v>
          </cell>
          <cell r="C321" t="e">
            <v>#N/A</v>
          </cell>
          <cell r="D321" t="e">
            <v>#N/A</v>
          </cell>
          <cell r="E321" t="e">
            <v>#N/A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A321" t="e">
            <v>#N/A</v>
          </cell>
          <cell r="AB321" t="e">
            <v>#N/A</v>
          </cell>
          <cell r="AC321" t="e">
            <v>#N/A</v>
          </cell>
          <cell r="AD321" t="e">
            <v>#N/A</v>
          </cell>
          <cell r="AE321" t="e">
            <v>#N/A</v>
          </cell>
          <cell r="AF321" t="e">
            <v>#N/A</v>
          </cell>
          <cell r="AG321" t="e">
            <v>#N/A</v>
          </cell>
          <cell r="AH321" t="e">
            <v>#N/A</v>
          </cell>
          <cell r="AI321" t="e">
            <v>#N/A</v>
          </cell>
          <cell r="AJ321" t="e">
            <v>#N/A</v>
          </cell>
          <cell r="AK321" t="e">
            <v>#N/A</v>
          </cell>
          <cell r="AL321" t="e">
            <v>#N/A</v>
          </cell>
          <cell r="AM321" t="e">
            <v>#N/A</v>
          </cell>
          <cell r="AN321" t="e">
            <v>#N/A</v>
          </cell>
          <cell r="AO321" t="e">
            <v>#N/A</v>
          </cell>
          <cell r="AP321" t="e">
            <v>#N/A</v>
          </cell>
          <cell r="AQ321" t="e">
            <v>#N/A</v>
          </cell>
          <cell r="AR321" t="e">
            <v>#N/A</v>
          </cell>
          <cell r="AS321" t="e">
            <v>#N/A</v>
          </cell>
          <cell r="AT321" t="e">
            <v>#N/A</v>
          </cell>
          <cell r="AU321" t="e">
            <v>#N/A</v>
          </cell>
          <cell r="AV321" t="e">
            <v>#N/A</v>
          </cell>
          <cell r="AW321" t="e">
            <v>#N/A</v>
          </cell>
          <cell r="AX321" t="e">
            <v>#N/A</v>
          </cell>
          <cell r="AY321" t="e">
            <v>#N/A</v>
          </cell>
          <cell r="AZ321" t="e">
            <v>#N/A</v>
          </cell>
          <cell r="BA321" t="e">
            <v>#N/A</v>
          </cell>
          <cell r="BB321" t="e">
            <v>#N/A</v>
          </cell>
          <cell r="BC321" t="e">
            <v>#N/A</v>
          </cell>
          <cell r="BD321" t="e">
            <v>#N/A</v>
          </cell>
          <cell r="BE321" t="e">
            <v>#N/A</v>
          </cell>
          <cell r="BF321" t="e">
            <v>#N/A</v>
          </cell>
          <cell r="BG321" t="e">
            <v>#N/A</v>
          </cell>
          <cell r="BH321" t="e">
            <v>#N/A</v>
          </cell>
          <cell r="BI321" t="e">
            <v>#N/A</v>
          </cell>
          <cell r="BJ321" t="e">
            <v>#N/A</v>
          </cell>
          <cell r="BK321" t="e">
            <v>#N/A</v>
          </cell>
          <cell r="BL321" t="e">
            <v>#N/A</v>
          </cell>
          <cell r="BM321" t="e">
            <v>#N/A</v>
          </cell>
          <cell r="BN321" t="e">
            <v>#N/A</v>
          </cell>
          <cell r="BO321" t="e">
            <v>#N/A</v>
          </cell>
          <cell r="BP321" t="e">
            <v>#N/A</v>
          </cell>
          <cell r="BQ321" t="e">
            <v>#N/A</v>
          </cell>
          <cell r="BR321" t="e">
            <v>#N/A</v>
          </cell>
          <cell r="BS321" t="e">
            <v>#N/A</v>
          </cell>
          <cell r="BT321" t="e">
            <v>#N/A</v>
          </cell>
          <cell r="BU321" t="e">
            <v>#N/A</v>
          </cell>
        </row>
        <row r="322">
          <cell r="B322" t="e">
            <v>#N/A</v>
          </cell>
          <cell r="C322" t="e">
            <v>#N/A</v>
          </cell>
          <cell r="D322" t="e">
            <v>#N/A</v>
          </cell>
          <cell r="E322" t="e">
            <v>#N/A</v>
          </cell>
          <cell r="F322" t="e">
            <v>#N/A</v>
          </cell>
          <cell r="G322" t="e">
            <v>#N/A</v>
          </cell>
          <cell r="H322" t="e">
            <v>#N/A</v>
          </cell>
          <cell r="I322" t="e">
            <v>#N/A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  <cell r="O322" t="e">
            <v>#N/A</v>
          </cell>
          <cell r="P322" t="e">
            <v>#N/A</v>
          </cell>
          <cell r="Q322" t="e">
            <v>#N/A</v>
          </cell>
          <cell r="R322" t="e">
            <v>#N/A</v>
          </cell>
          <cell r="S322" t="e">
            <v>#N/A</v>
          </cell>
          <cell r="T322" t="e">
            <v>#N/A</v>
          </cell>
          <cell r="U322" t="e">
            <v>#N/A</v>
          </cell>
          <cell r="V322" t="e">
            <v>#N/A</v>
          </cell>
          <cell r="W322" t="e">
            <v>#N/A</v>
          </cell>
          <cell r="X322" t="e">
            <v>#N/A</v>
          </cell>
          <cell r="Y322" t="e">
            <v>#N/A</v>
          </cell>
          <cell r="Z322" t="e">
            <v>#N/A</v>
          </cell>
          <cell r="AA322" t="e">
            <v>#N/A</v>
          </cell>
          <cell r="AB322" t="e">
            <v>#N/A</v>
          </cell>
          <cell r="AC322" t="e">
            <v>#N/A</v>
          </cell>
          <cell r="AD322" t="e">
            <v>#N/A</v>
          </cell>
          <cell r="AE322" t="e">
            <v>#N/A</v>
          </cell>
          <cell r="AF322" t="e">
            <v>#N/A</v>
          </cell>
          <cell r="AG322" t="e">
            <v>#N/A</v>
          </cell>
          <cell r="AH322" t="e">
            <v>#N/A</v>
          </cell>
          <cell r="AI322" t="e">
            <v>#N/A</v>
          </cell>
          <cell r="AJ322" t="e">
            <v>#N/A</v>
          </cell>
          <cell r="AK322" t="e">
            <v>#N/A</v>
          </cell>
          <cell r="AL322" t="e">
            <v>#N/A</v>
          </cell>
          <cell r="AM322" t="e">
            <v>#N/A</v>
          </cell>
          <cell r="AN322" t="e">
            <v>#N/A</v>
          </cell>
          <cell r="AO322" t="e">
            <v>#N/A</v>
          </cell>
          <cell r="AP322" t="e">
            <v>#N/A</v>
          </cell>
          <cell r="AQ322" t="e">
            <v>#N/A</v>
          </cell>
          <cell r="AR322" t="e">
            <v>#N/A</v>
          </cell>
          <cell r="AS322" t="e">
            <v>#N/A</v>
          </cell>
          <cell r="AT322" t="e">
            <v>#N/A</v>
          </cell>
          <cell r="AU322" t="e">
            <v>#N/A</v>
          </cell>
          <cell r="AV322" t="e">
            <v>#N/A</v>
          </cell>
          <cell r="AW322" t="e">
            <v>#N/A</v>
          </cell>
          <cell r="AX322" t="e">
            <v>#N/A</v>
          </cell>
          <cell r="AY322" t="e">
            <v>#N/A</v>
          </cell>
          <cell r="AZ322" t="e">
            <v>#N/A</v>
          </cell>
          <cell r="BA322" t="e">
            <v>#N/A</v>
          </cell>
          <cell r="BB322" t="e">
            <v>#N/A</v>
          </cell>
          <cell r="BC322" t="e">
            <v>#N/A</v>
          </cell>
          <cell r="BD322" t="e">
            <v>#N/A</v>
          </cell>
          <cell r="BE322" t="e">
            <v>#N/A</v>
          </cell>
          <cell r="BF322" t="e">
            <v>#N/A</v>
          </cell>
          <cell r="BG322" t="e">
            <v>#N/A</v>
          </cell>
          <cell r="BH322" t="e">
            <v>#N/A</v>
          </cell>
          <cell r="BI322" t="e">
            <v>#N/A</v>
          </cell>
          <cell r="BJ322" t="e">
            <v>#N/A</v>
          </cell>
          <cell r="BK322" t="e">
            <v>#N/A</v>
          </cell>
          <cell r="BL322" t="e">
            <v>#N/A</v>
          </cell>
          <cell r="BM322" t="e">
            <v>#N/A</v>
          </cell>
          <cell r="BN322" t="e">
            <v>#N/A</v>
          </cell>
          <cell r="BO322" t="e">
            <v>#N/A</v>
          </cell>
          <cell r="BP322" t="e">
            <v>#N/A</v>
          </cell>
          <cell r="BQ322" t="e">
            <v>#N/A</v>
          </cell>
          <cell r="BR322" t="e">
            <v>#N/A</v>
          </cell>
          <cell r="BS322" t="e">
            <v>#N/A</v>
          </cell>
          <cell r="BT322" t="e">
            <v>#N/A</v>
          </cell>
          <cell r="BU322" t="e">
            <v>#N/A</v>
          </cell>
        </row>
        <row r="323">
          <cell r="B323" t="e">
            <v>#N/A</v>
          </cell>
          <cell r="C323" t="e">
            <v>#N/A</v>
          </cell>
          <cell r="D323" t="e">
            <v>#N/A</v>
          </cell>
          <cell r="E323" t="e">
            <v>#N/A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A323" t="e">
            <v>#N/A</v>
          </cell>
          <cell r="AB323" t="e">
            <v>#N/A</v>
          </cell>
          <cell r="AC323" t="e">
            <v>#N/A</v>
          </cell>
          <cell r="AD323" t="e">
            <v>#N/A</v>
          </cell>
          <cell r="AE323" t="e">
            <v>#N/A</v>
          </cell>
          <cell r="AF323" t="e">
            <v>#N/A</v>
          </cell>
          <cell r="AG323" t="e">
            <v>#N/A</v>
          </cell>
          <cell r="AH323" t="e">
            <v>#N/A</v>
          </cell>
          <cell r="AI323" t="e">
            <v>#N/A</v>
          </cell>
          <cell r="AJ323" t="e">
            <v>#N/A</v>
          </cell>
          <cell r="AK323" t="e">
            <v>#N/A</v>
          </cell>
          <cell r="AL323" t="e">
            <v>#N/A</v>
          </cell>
          <cell r="AM323" t="e">
            <v>#N/A</v>
          </cell>
          <cell r="AN323" t="e">
            <v>#N/A</v>
          </cell>
          <cell r="AO323" t="e">
            <v>#N/A</v>
          </cell>
          <cell r="AP323" t="e">
            <v>#N/A</v>
          </cell>
          <cell r="AQ323" t="e">
            <v>#N/A</v>
          </cell>
          <cell r="AR323" t="e">
            <v>#N/A</v>
          </cell>
          <cell r="AS323" t="e">
            <v>#N/A</v>
          </cell>
          <cell r="AT323" t="e">
            <v>#N/A</v>
          </cell>
          <cell r="AU323" t="e">
            <v>#N/A</v>
          </cell>
          <cell r="AV323" t="e">
            <v>#N/A</v>
          </cell>
          <cell r="AW323" t="e">
            <v>#N/A</v>
          </cell>
          <cell r="AX323" t="e">
            <v>#N/A</v>
          </cell>
          <cell r="AY323" t="e">
            <v>#N/A</v>
          </cell>
          <cell r="AZ323" t="e">
            <v>#N/A</v>
          </cell>
          <cell r="BA323" t="e">
            <v>#N/A</v>
          </cell>
          <cell r="BB323" t="e">
            <v>#N/A</v>
          </cell>
          <cell r="BC323" t="e">
            <v>#N/A</v>
          </cell>
          <cell r="BD323" t="e">
            <v>#N/A</v>
          </cell>
          <cell r="BE323" t="e">
            <v>#N/A</v>
          </cell>
          <cell r="BF323" t="e">
            <v>#N/A</v>
          </cell>
          <cell r="BG323" t="e">
            <v>#N/A</v>
          </cell>
          <cell r="BH323" t="e">
            <v>#N/A</v>
          </cell>
          <cell r="BI323" t="e">
            <v>#N/A</v>
          </cell>
          <cell r="BJ323" t="e">
            <v>#N/A</v>
          </cell>
          <cell r="BK323" t="e">
            <v>#N/A</v>
          </cell>
          <cell r="BL323" t="e">
            <v>#N/A</v>
          </cell>
          <cell r="BM323" t="e">
            <v>#N/A</v>
          </cell>
          <cell r="BN323" t="e">
            <v>#N/A</v>
          </cell>
          <cell r="BO323" t="e">
            <v>#N/A</v>
          </cell>
          <cell r="BP323" t="e">
            <v>#N/A</v>
          </cell>
          <cell r="BQ323" t="e">
            <v>#N/A</v>
          </cell>
          <cell r="BR323" t="e">
            <v>#N/A</v>
          </cell>
          <cell r="BS323" t="e">
            <v>#N/A</v>
          </cell>
          <cell r="BT323" t="e">
            <v>#N/A</v>
          </cell>
          <cell r="BU323" t="e">
            <v>#N/A</v>
          </cell>
        </row>
        <row r="324">
          <cell r="B324" t="e">
            <v>#N/A</v>
          </cell>
          <cell r="C324" t="e">
            <v>#N/A</v>
          </cell>
          <cell r="D324" t="e">
            <v>#N/A</v>
          </cell>
          <cell r="E324" t="e">
            <v>#N/A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A324" t="e">
            <v>#N/A</v>
          </cell>
          <cell r="AB324" t="e">
            <v>#N/A</v>
          </cell>
          <cell r="AC324" t="e">
            <v>#N/A</v>
          </cell>
          <cell r="AD324" t="e">
            <v>#N/A</v>
          </cell>
          <cell r="AE324" t="e">
            <v>#N/A</v>
          </cell>
          <cell r="AF324" t="e">
            <v>#N/A</v>
          </cell>
          <cell r="AG324" t="e">
            <v>#N/A</v>
          </cell>
          <cell r="AH324" t="e">
            <v>#N/A</v>
          </cell>
          <cell r="AI324" t="e">
            <v>#N/A</v>
          </cell>
          <cell r="AJ324" t="e">
            <v>#N/A</v>
          </cell>
          <cell r="AK324" t="e">
            <v>#N/A</v>
          </cell>
          <cell r="AL324" t="e">
            <v>#N/A</v>
          </cell>
          <cell r="AM324" t="e">
            <v>#N/A</v>
          </cell>
          <cell r="AN324" t="e">
            <v>#N/A</v>
          </cell>
          <cell r="AO324" t="e">
            <v>#N/A</v>
          </cell>
          <cell r="AP324" t="e">
            <v>#N/A</v>
          </cell>
          <cell r="AQ324" t="e">
            <v>#N/A</v>
          </cell>
          <cell r="AR324" t="e">
            <v>#N/A</v>
          </cell>
          <cell r="AS324" t="e">
            <v>#N/A</v>
          </cell>
          <cell r="AT324" t="e">
            <v>#N/A</v>
          </cell>
          <cell r="AU324" t="e">
            <v>#N/A</v>
          </cell>
          <cell r="AV324" t="e">
            <v>#N/A</v>
          </cell>
          <cell r="AW324" t="e">
            <v>#N/A</v>
          </cell>
          <cell r="AX324" t="e">
            <v>#N/A</v>
          </cell>
          <cell r="AY324" t="e">
            <v>#N/A</v>
          </cell>
          <cell r="AZ324" t="e">
            <v>#N/A</v>
          </cell>
          <cell r="BA324" t="e">
            <v>#N/A</v>
          </cell>
          <cell r="BB324" t="e">
            <v>#N/A</v>
          </cell>
          <cell r="BC324" t="e">
            <v>#N/A</v>
          </cell>
          <cell r="BD324" t="e">
            <v>#N/A</v>
          </cell>
          <cell r="BE324" t="e">
            <v>#N/A</v>
          </cell>
          <cell r="BF324" t="e">
            <v>#N/A</v>
          </cell>
          <cell r="BG324" t="e">
            <v>#N/A</v>
          </cell>
          <cell r="BH324" t="e">
            <v>#N/A</v>
          </cell>
          <cell r="BI324" t="e">
            <v>#N/A</v>
          </cell>
          <cell r="BJ324" t="e">
            <v>#N/A</v>
          </cell>
          <cell r="BK324" t="e">
            <v>#N/A</v>
          </cell>
          <cell r="BL324" t="e">
            <v>#N/A</v>
          </cell>
          <cell r="BM324" t="e">
            <v>#N/A</v>
          </cell>
          <cell r="BN324" t="e">
            <v>#N/A</v>
          </cell>
          <cell r="BO324" t="e">
            <v>#N/A</v>
          </cell>
          <cell r="BP324" t="e">
            <v>#N/A</v>
          </cell>
          <cell r="BQ324" t="e">
            <v>#N/A</v>
          </cell>
          <cell r="BR324" t="e">
            <v>#N/A</v>
          </cell>
          <cell r="BS324" t="e">
            <v>#N/A</v>
          </cell>
          <cell r="BT324" t="e">
            <v>#N/A</v>
          </cell>
          <cell r="BU324" t="e">
            <v>#N/A</v>
          </cell>
        </row>
        <row r="325">
          <cell r="B325" t="e">
            <v>#N/A</v>
          </cell>
          <cell r="C325" t="e">
            <v>#N/A</v>
          </cell>
          <cell r="D325" t="e">
            <v>#N/A</v>
          </cell>
          <cell r="E325" t="e">
            <v>#N/A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A325" t="e">
            <v>#N/A</v>
          </cell>
          <cell r="AB325" t="e">
            <v>#N/A</v>
          </cell>
          <cell r="AC325" t="e">
            <v>#N/A</v>
          </cell>
          <cell r="AD325" t="e">
            <v>#N/A</v>
          </cell>
          <cell r="AE325" t="e">
            <v>#N/A</v>
          </cell>
          <cell r="AF325" t="e">
            <v>#N/A</v>
          </cell>
          <cell r="AG325" t="e">
            <v>#N/A</v>
          </cell>
          <cell r="AH325" t="e">
            <v>#N/A</v>
          </cell>
          <cell r="AI325" t="e">
            <v>#N/A</v>
          </cell>
          <cell r="AJ325" t="e">
            <v>#N/A</v>
          </cell>
          <cell r="AK325" t="e">
            <v>#N/A</v>
          </cell>
          <cell r="AL325" t="e">
            <v>#N/A</v>
          </cell>
          <cell r="AM325" t="e">
            <v>#N/A</v>
          </cell>
          <cell r="AN325" t="e">
            <v>#N/A</v>
          </cell>
          <cell r="AO325" t="e">
            <v>#N/A</v>
          </cell>
          <cell r="AP325" t="e">
            <v>#N/A</v>
          </cell>
          <cell r="AQ325" t="e">
            <v>#N/A</v>
          </cell>
          <cell r="AR325" t="e">
            <v>#N/A</v>
          </cell>
          <cell r="AS325" t="e">
            <v>#N/A</v>
          </cell>
          <cell r="AT325" t="e">
            <v>#N/A</v>
          </cell>
          <cell r="AU325" t="e">
            <v>#N/A</v>
          </cell>
          <cell r="AV325" t="e">
            <v>#N/A</v>
          </cell>
          <cell r="AW325" t="e">
            <v>#N/A</v>
          </cell>
          <cell r="AX325" t="e">
            <v>#N/A</v>
          </cell>
          <cell r="AY325" t="e">
            <v>#N/A</v>
          </cell>
          <cell r="AZ325" t="e">
            <v>#N/A</v>
          </cell>
          <cell r="BA325" t="e">
            <v>#N/A</v>
          </cell>
          <cell r="BB325" t="e">
            <v>#N/A</v>
          </cell>
          <cell r="BC325" t="e">
            <v>#N/A</v>
          </cell>
          <cell r="BD325" t="e">
            <v>#N/A</v>
          </cell>
          <cell r="BE325" t="e">
            <v>#N/A</v>
          </cell>
          <cell r="BF325" t="e">
            <v>#N/A</v>
          </cell>
          <cell r="BG325" t="e">
            <v>#N/A</v>
          </cell>
          <cell r="BH325" t="e">
            <v>#N/A</v>
          </cell>
          <cell r="BI325" t="e">
            <v>#N/A</v>
          </cell>
          <cell r="BJ325" t="e">
            <v>#N/A</v>
          </cell>
          <cell r="BK325" t="e">
            <v>#N/A</v>
          </cell>
          <cell r="BL325" t="e">
            <v>#N/A</v>
          </cell>
          <cell r="BM325" t="e">
            <v>#N/A</v>
          </cell>
          <cell r="BN325" t="e">
            <v>#N/A</v>
          </cell>
          <cell r="BO325" t="e">
            <v>#N/A</v>
          </cell>
          <cell r="BP325" t="e">
            <v>#N/A</v>
          </cell>
          <cell r="BQ325" t="e">
            <v>#N/A</v>
          </cell>
          <cell r="BR325" t="e">
            <v>#N/A</v>
          </cell>
          <cell r="BS325" t="e">
            <v>#N/A</v>
          </cell>
          <cell r="BT325" t="e">
            <v>#N/A</v>
          </cell>
          <cell r="BU325" t="e">
            <v>#N/A</v>
          </cell>
        </row>
        <row r="326">
          <cell r="B326" t="e">
            <v>#N/A</v>
          </cell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  <cell r="AF326" t="e">
            <v>#N/A</v>
          </cell>
          <cell r="AG326" t="e">
            <v>#N/A</v>
          </cell>
          <cell r="AH326" t="e">
            <v>#N/A</v>
          </cell>
          <cell r="AI326" t="e">
            <v>#N/A</v>
          </cell>
          <cell r="AJ326" t="e">
            <v>#N/A</v>
          </cell>
          <cell r="AK326" t="e">
            <v>#N/A</v>
          </cell>
          <cell r="AL326" t="e">
            <v>#N/A</v>
          </cell>
          <cell r="AM326" t="e">
            <v>#N/A</v>
          </cell>
          <cell r="AN326" t="e">
            <v>#N/A</v>
          </cell>
          <cell r="AO326" t="e">
            <v>#N/A</v>
          </cell>
          <cell r="AP326" t="e">
            <v>#N/A</v>
          </cell>
          <cell r="AQ326" t="e">
            <v>#N/A</v>
          </cell>
          <cell r="AR326" t="e">
            <v>#N/A</v>
          </cell>
          <cell r="AS326" t="e">
            <v>#N/A</v>
          </cell>
          <cell r="AT326" t="e">
            <v>#N/A</v>
          </cell>
          <cell r="AU326" t="e">
            <v>#N/A</v>
          </cell>
          <cell r="AV326" t="e">
            <v>#N/A</v>
          </cell>
          <cell r="AW326" t="e">
            <v>#N/A</v>
          </cell>
          <cell r="AX326" t="e">
            <v>#N/A</v>
          </cell>
          <cell r="AY326" t="e">
            <v>#N/A</v>
          </cell>
          <cell r="AZ326" t="e">
            <v>#N/A</v>
          </cell>
          <cell r="BA326" t="e">
            <v>#N/A</v>
          </cell>
          <cell r="BB326" t="e">
            <v>#N/A</v>
          </cell>
          <cell r="BC326" t="e">
            <v>#N/A</v>
          </cell>
          <cell r="BD326" t="e">
            <v>#N/A</v>
          </cell>
          <cell r="BE326" t="e">
            <v>#N/A</v>
          </cell>
          <cell r="BF326" t="e">
            <v>#N/A</v>
          </cell>
          <cell r="BG326" t="e">
            <v>#N/A</v>
          </cell>
          <cell r="BH326" t="e">
            <v>#N/A</v>
          </cell>
          <cell r="BI326" t="e">
            <v>#N/A</v>
          </cell>
          <cell r="BJ326" t="e">
            <v>#N/A</v>
          </cell>
          <cell r="BK326" t="e">
            <v>#N/A</v>
          </cell>
          <cell r="BL326" t="e">
            <v>#N/A</v>
          </cell>
          <cell r="BM326" t="e">
            <v>#N/A</v>
          </cell>
          <cell r="BN326" t="e">
            <v>#N/A</v>
          </cell>
          <cell r="BO326" t="e">
            <v>#N/A</v>
          </cell>
          <cell r="BP326" t="e">
            <v>#N/A</v>
          </cell>
          <cell r="BQ326" t="e">
            <v>#N/A</v>
          </cell>
          <cell r="BR326" t="e">
            <v>#N/A</v>
          </cell>
          <cell r="BS326" t="e">
            <v>#N/A</v>
          </cell>
          <cell r="BT326" t="e">
            <v>#N/A</v>
          </cell>
          <cell r="BU326" t="e">
            <v>#N/A</v>
          </cell>
        </row>
        <row r="327">
          <cell r="B327" t="e">
            <v>#N/A</v>
          </cell>
          <cell r="C327" t="e">
            <v>#N/A</v>
          </cell>
          <cell r="D327" t="e">
            <v>#N/A</v>
          </cell>
          <cell r="E327" t="e">
            <v>#N/A</v>
          </cell>
          <cell r="F327" t="e">
            <v>#N/A</v>
          </cell>
          <cell r="G327" t="e">
            <v>#N/A</v>
          </cell>
          <cell r="H327" t="e">
            <v>#N/A</v>
          </cell>
          <cell r="I327" t="e">
            <v>#N/A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  <cell r="O327" t="e">
            <v>#N/A</v>
          </cell>
          <cell r="P327" t="e">
            <v>#N/A</v>
          </cell>
          <cell r="Q327" t="e">
            <v>#N/A</v>
          </cell>
          <cell r="R327" t="e">
            <v>#N/A</v>
          </cell>
          <cell r="S327" t="e">
            <v>#N/A</v>
          </cell>
          <cell r="T327" t="e">
            <v>#N/A</v>
          </cell>
          <cell r="U327" t="e">
            <v>#N/A</v>
          </cell>
          <cell r="V327" t="e">
            <v>#N/A</v>
          </cell>
          <cell r="W327" t="e">
            <v>#N/A</v>
          </cell>
          <cell r="X327" t="e">
            <v>#N/A</v>
          </cell>
          <cell r="Y327" t="e">
            <v>#N/A</v>
          </cell>
          <cell r="Z327" t="e">
            <v>#N/A</v>
          </cell>
          <cell r="AA327" t="e">
            <v>#N/A</v>
          </cell>
          <cell r="AB327" t="e">
            <v>#N/A</v>
          </cell>
          <cell r="AC327" t="e">
            <v>#N/A</v>
          </cell>
          <cell r="AD327" t="e">
            <v>#N/A</v>
          </cell>
          <cell r="AE327" t="e">
            <v>#N/A</v>
          </cell>
          <cell r="AF327" t="e">
            <v>#N/A</v>
          </cell>
          <cell r="AG327" t="e">
            <v>#N/A</v>
          </cell>
          <cell r="AH327" t="e">
            <v>#N/A</v>
          </cell>
          <cell r="AI327" t="e">
            <v>#N/A</v>
          </cell>
          <cell r="AJ327" t="e">
            <v>#N/A</v>
          </cell>
          <cell r="AK327" t="e">
            <v>#N/A</v>
          </cell>
          <cell r="AL327" t="e">
            <v>#N/A</v>
          </cell>
          <cell r="AM327" t="e">
            <v>#N/A</v>
          </cell>
          <cell r="AN327" t="e">
            <v>#N/A</v>
          </cell>
          <cell r="AO327" t="e">
            <v>#N/A</v>
          </cell>
          <cell r="AP327" t="e">
            <v>#N/A</v>
          </cell>
          <cell r="AQ327" t="e">
            <v>#N/A</v>
          </cell>
          <cell r="AR327" t="e">
            <v>#N/A</v>
          </cell>
          <cell r="AS327" t="e">
            <v>#N/A</v>
          </cell>
          <cell r="AT327" t="e">
            <v>#N/A</v>
          </cell>
          <cell r="AU327" t="e">
            <v>#N/A</v>
          </cell>
          <cell r="AV327" t="e">
            <v>#N/A</v>
          </cell>
          <cell r="AW327" t="e">
            <v>#N/A</v>
          </cell>
          <cell r="AX327" t="e">
            <v>#N/A</v>
          </cell>
          <cell r="AY327" t="e">
            <v>#N/A</v>
          </cell>
          <cell r="AZ327" t="e">
            <v>#N/A</v>
          </cell>
          <cell r="BA327" t="e">
            <v>#N/A</v>
          </cell>
          <cell r="BB327" t="e">
            <v>#N/A</v>
          </cell>
          <cell r="BC327" t="e">
            <v>#N/A</v>
          </cell>
          <cell r="BD327" t="e">
            <v>#N/A</v>
          </cell>
          <cell r="BE327" t="e">
            <v>#N/A</v>
          </cell>
          <cell r="BF327" t="e">
            <v>#N/A</v>
          </cell>
          <cell r="BG327" t="e">
            <v>#N/A</v>
          </cell>
          <cell r="BH327" t="e">
            <v>#N/A</v>
          </cell>
          <cell r="BI327" t="e">
            <v>#N/A</v>
          </cell>
          <cell r="BJ327" t="e">
            <v>#N/A</v>
          </cell>
          <cell r="BK327" t="e">
            <v>#N/A</v>
          </cell>
          <cell r="BL327" t="e">
            <v>#N/A</v>
          </cell>
          <cell r="BM327" t="e">
            <v>#N/A</v>
          </cell>
          <cell r="BN327" t="e">
            <v>#N/A</v>
          </cell>
          <cell r="BO327" t="e">
            <v>#N/A</v>
          </cell>
          <cell r="BP327" t="e">
            <v>#N/A</v>
          </cell>
          <cell r="BQ327" t="e">
            <v>#N/A</v>
          </cell>
          <cell r="BR327" t="e">
            <v>#N/A</v>
          </cell>
          <cell r="BS327" t="e">
            <v>#N/A</v>
          </cell>
          <cell r="BT327" t="e">
            <v>#N/A</v>
          </cell>
          <cell r="BU327" t="e">
            <v>#N/A</v>
          </cell>
        </row>
        <row r="328">
          <cell r="B328" t="e">
            <v>#N/A</v>
          </cell>
          <cell r="C328" t="e">
            <v>#N/A</v>
          </cell>
          <cell r="D328" t="e">
            <v>#N/A</v>
          </cell>
          <cell r="E328" t="e">
            <v>#N/A</v>
          </cell>
          <cell r="F328" t="e">
            <v>#N/A</v>
          </cell>
          <cell r="G328" t="e">
            <v>#N/A</v>
          </cell>
          <cell r="H328" t="e">
            <v>#N/A</v>
          </cell>
          <cell r="I328" t="e">
            <v>#N/A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  <cell r="O328" t="e">
            <v>#N/A</v>
          </cell>
          <cell r="P328" t="e">
            <v>#N/A</v>
          </cell>
          <cell r="Q328" t="e">
            <v>#N/A</v>
          </cell>
          <cell r="R328" t="e">
            <v>#N/A</v>
          </cell>
          <cell r="S328" t="e">
            <v>#N/A</v>
          </cell>
          <cell r="T328" t="e">
            <v>#N/A</v>
          </cell>
          <cell r="U328" t="e">
            <v>#N/A</v>
          </cell>
          <cell r="V328" t="e">
            <v>#N/A</v>
          </cell>
          <cell r="W328" t="e">
            <v>#N/A</v>
          </cell>
          <cell r="X328" t="e">
            <v>#N/A</v>
          </cell>
          <cell r="Y328" t="e">
            <v>#N/A</v>
          </cell>
          <cell r="Z328" t="e">
            <v>#N/A</v>
          </cell>
          <cell r="AA328" t="e">
            <v>#N/A</v>
          </cell>
          <cell r="AB328" t="e">
            <v>#N/A</v>
          </cell>
          <cell r="AC328" t="e">
            <v>#N/A</v>
          </cell>
          <cell r="AD328" t="e">
            <v>#N/A</v>
          </cell>
          <cell r="AE328" t="e">
            <v>#N/A</v>
          </cell>
          <cell r="AF328" t="e">
            <v>#N/A</v>
          </cell>
          <cell r="AG328" t="e">
            <v>#N/A</v>
          </cell>
          <cell r="AH328" t="e">
            <v>#N/A</v>
          </cell>
          <cell r="AI328" t="e">
            <v>#N/A</v>
          </cell>
          <cell r="AJ328" t="e">
            <v>#N/A</v>
          </cell>
          <cell r="AK328" t="e">
            <v>#N/A</v>
          </cell>
          <cell r="AL328" t="e">
            <v>#N/A</v>
          </cell>
          <cell r="AM328" t="e">
            <v>#N/A</v>
          </cell>
          <cell r="AN328" t="e">
            <v>#N/A</v>
          </cell>
          <cell r="AO328" t="e">
            <v>#N/A</v>
          </cell>
          <cell r="AP328" t="e">
            <v>#N/A</v>
          </cell>
          <cell r="AQ328" t="e">
            <v>#N/A</v>
          </cell>
          <cell r="AR328" t="e">
            <v>#N/A</v>
          </cell>
          <cell r="AS328" t="e">
            <v>#N/A</v>
          </cell>
          <cell r="AT328" t="e">
            <v>#N/A</v>
          </cell>
          <cell r="AU328" t="e">
            <v>#N/A</v>
          </cell>
          <cell r="AV328" t="e">
            <v>#N/A</v>
          </cell>
          <cell r="AW328" t="e">
            <v>#N/A</v>
          </cell>
          <cell r="AX328" t="e">
            <v>#N/A</v>
          </cell>
          <cell r="AY328" t="e">
            <v>#N/A</v>
          </cell>
          <cell r="AZ328" t="e">
            <v>#N/A</v>
          </cell>
          <cell r="BA328" t="e">
            <v>#N/A</v>
          </cell>
          <cell r="BB328" t="e">
            <v>#N/A</v>
          </cell>
          <cell r="BC328" t="e">
            <v>#N/A</v>
          </cell>
          <cell r="BD328" t="e">
            <v>#N/A</v>
          </cell>
          <cell r="BE328" t="e">
            <v>#N/A</v>
          </cell>
          <cell r="BF328" t="e">
            <v>#N/A</v>
          </cell>
          <cell r="BG328" t="e">
            <v>#N/A</v>
          </cell>
          <cell r="BH328" t="e">
            <v>#N/A</v>
          </cell>
          <cell r="BI328" t="e">
            <v>#N/A</v>
          </cell>
          <cell r="BJ328" t="e">
            <v>#N/A</v>
          </cell>
          <cell r="BK328" t="e">
            <v>#N/A</v>
          </cell>
          <cell r="BL328" t="e">
            <v>#N/A</v>
          </cell>
          <cell r="BM328" t="e">
            <v>#N/A</v>
          </cell>
          <cell r="BN328" t="e">
            <v>#N/A</v>
          </cell>
          <cell r="BO328" t="e">
            <v>#N/A</v>
          </cell>
          <cell r="BP328" t="e">
            <v>#N/A</v>
          </cell>
          <cell r="BQ328" t="e">
            <v>#N/A</v>
          </cell>
          <cell r="BR328" t="e">
            <v>#N/A</v>
          </cell>
          <cell r="BS328" t="e">
            <v>#N/A</v>
          </cell>
          <cell r="BT328" t="e">
            <v>#N/A</v>
          </cell>
          <cell r="BU328" t="e">
            <v>#N/A</v>
          </cell>
        </row>
        <row r="329">
          <cell r="B329" t="e">
            <v>#N/A</v>
          </cell>
          <cell r="C329" t="e">
            <v>#N/A</v>
          </cell>
          <cell r="D329" t="e">
            <v>#N/A</v>
          </cell>
          <cell r="E329" t="e">
            <v>#N/A</v>
          </cell>
          <cell r="F329" t="e">
            <v>#N/A</v>
          </cell>
          <cell r="G329" t="e">
            <v>#N/A</v>
          </cell>
          <cell r="H329" t="e">
            <v>#N/A</v>
          </cell>
          <cell r="I329" t="e">
            <v>#N/A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  <cell r="O329" t="e">
            <v>#N/A</v>
          </cell>
          <cell r="P329" t="e">
            <v>#N/A</v>
          </cell>
          <cell r="Q329" t="e">
            <v>#N/A</v>
          </cell>
          <cell r="R329" t="e">
            <v>#N/A</v>
          </cell>
          <cell r="S329" t="e">
            <v>#N/A</v>
          </cell>
          <cell r="T329" t="e">
            <v>#N/A</v>
          </cell>
          <cell r="U329" t="e">
            <v>#N/A</v>
          </cell>
          <cell r="V329" t="e">
            <v>#N/A</v>
          </cell>
          <cell r="W329" t="e">
            <v>#N/A</v>
          </cell>
          <cell r="X329" t="e">
            <v>#N/A</v>
          </cell>
          <cell r="Y329" t="e">
            <v>#N/A</v>
          </cell>
          <cell r="Z329" t="e">
            <v>#N/A</v>
          </cell>
          <cell r="AA329" t="e">
            <v>#N/A</v>
          </cell>
          <cell r="AB329" t="e">
            <v>#N/A</v>
          </cell>
          <cell r="AC329" t="e">
            <v>#N/A</v>
          </cell>
          <cell r="AD329" t="e">
            <v>#N/A</v>
          </cell>
          <cell r="AE329" t="e">
            <v>#N/A</v>
          </cell>
          <cell r="AF329" t="e">
            <v>#N/A</v>
          </cell>
          <cell r="AG329" t="e">
            <v>#N/A</v>
          </cell>
          <cell r="AH329" t="e">
            <v>#N/A</v>
          </cell>
          <cell r="AI329" t="e">
            <v>#N/A</v>
          </cell>
          <cell r="AJ329" t="e">
            <v>#N/A</v>
          </cell>
          <cell r="AK329" t="e">
            <v>#N/A</v>
          </cell>
          <cell r="AL329" t="e">
            <v>#N/A</v>
          </cell>
          <cell r="AM329" t="e">
            <v>#N/A</v>
          </cell>
          <cell r="AN329" t="e">
            <v>#N/A</v>
          </cell>
          <cell r="AO329" t="e">
            <v>#N/A</v>
          </cell>
          <cell r="AP329" t="e">
            <v>#N/A</v>
          </cell>
          <cell r="AQ329" t="e">
            <v>#N/A</v>
          </cell>
          <cell r="AR329" t="e">
            <v>#N/A</v>
          </cell>
          <cell r="AS329" t="e">
            <v>#N/A</v>
          </cell>
          <cell r="AT329" t="e">
            <v>#N/A</v>
          </cell>
          <cell r="AU329" t="e">
            <v>#N/A</v>
          </cell>
          <cell r="AV329" t="e">
            <v>#N/A</v>
          </cell>
          <cell r="AW329" t="e">
            <v>#N/A</v>
          </cell>
          <cell r="AX329" t="e">
            <v>#N/A</v>
          </cell>
          <cell r="AY329" t="e">
            <v>#N/A</v>
          </cell>
          <cell r="AZ329" t="e">
            <v>#N/A</v>
          </cell>
          <cell r="BA329" t="e">
            <v>#N/A</v>
          </cell>
          <cell r="BB329" t="e">
            <v>#N/A</v>
          </cell>
          <cell r="BC329" t="e">
            <v>#N/A</v>
          </cell>
          <cell r="BD329" t="e">
            <v>#N/A</v>
          </cell>
          <cell r="BE329" t="e">
            <v>#N/A</v>
          </cell>
          <cell r="BF329" t="e">
            <v>#N/A</v>
          </cell>
          <cell r="BG329" t="e">
            <v>#N/A</v>
          </cell>
          <cell r="BH329" t="e">
            <v>#N/A</v>
          </cell>
          <cell r="BI329" t="e">
            <v>#N/A</v>
          </cell>
          <cell r="BJ329" t="e">
            <v>#N/A</v>
          </cell>
          <cell r="BK329" t="e">
            <v>#N/A</v>
          </cell>
          <cell r="BL329" t="e">
            <v>#N/A</v>
          </cell>
          <cell r="BM329" t="e">
            <v>#N/A</v>
          </cell>
          <cell r="BN329" t="e">
            <v>#N/A</v>
          </cell>
          <cell r="BO329" t="e">
            <v>#N/A</v>
          </cell>
          <cell r="BP329" t="e">
            <v>#N/A</v>
          </cell>
          <cell r="BQ329" t="e">
            <v>#N/A</v>
          </cell>
          <cell r="BR329" t="e">
            <v>#N/A</v>
          </cell>
          <cell r="BS329" t="e">
            <v>#N/A</v>
          </cell>
          <cell r="BT329" t="e">
            <v>#N/A</v>
          </cell>
          <cell r="BU329" t="e">
            <v>#N/A</v>
          </cell>
        </row>
        <row r="330">
          <cell r="B330" t="e">
            <v>#N/A</v>
          </cell>
          <cell r="C330" t="e">
            <v>#N/A</v>
          </cell>
          <cell r="D330" t="e">
            <v>#N/A</v>
          </cell>
          <cell r="E330" t="e">
            <v>#N/A</v>
          </cell>
          <cell r="F330" t="e">
            <v>#N/A</v>
          </cell>
          <cell r="G330" t="e">
            <v>#N/A</v>
          </cell>
          <cell r="H330" t="e">
            <v>#N/A</v>
          </cell>
          <cell r="I330" t="e">
            <v>#N/A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  <cell r="O330" t="e">
            <v>#N/A</v>
          </cell>
          <cell r="P330" t="e">
            <v>#N/A</v>
          </cell>
          <cell r="Q330" t="e">
            <v>#N/A</v>
          </cell>
          <cell r="R330" t="e">
            <v>#N/A</v>
          </cell>
          <cell r="S330" t="e">
            <v>#N/A</v>
          </cell>
          <cell r="T330" t="e">
            <v>#N/A</v>
          </cell>
          <cell r="U330" t="e">
            <v>#N/A</v>
          </cell>
          <cell r="V330" t="e">
            <v>#N/A</v>
          </cell>
          <cell r="W330" t="e">
            <v>#N/A</v>
          </cell>
          <cell r="X330" t="e">
            <v>#N/A</v>
          </cell>
          <cell r="Y330" t="e">
            <v>#N/A</v>
          </cell>
          <cell r="Z330" t="e">
            <v>#N/A</v>
          </cell>
          <cell r="AA330" t="e">
            <v>#N/A</v>
          </cell>
          <cell r="AB330" t="e">
            <v>#N/A</v>
          </cell>
          <cell r="AC330" t="e">
            <v>#N/A</v>
          </cell>
          <cell r="AD330" t="e">
            <v>#N/A</v>
          </cell>
          <cell r="AE330" t="e">
            <v>#N/A</v>
          </cell>
          <cell r="AF330" t="e">
            <v>#N/A</v>
          </cell>
          <cell r="AG330" t="e">
            <v>#N/A</v>
          </cell>
          <cell r="AH330" t="e">
            <v>#N/A</v>
          </cell>
          <cell r="AI330" t="e">
            <v>#N/A</v>
          </cell>
          <cell r="AJ330" t="e">
            <v>#N/A</v>
          </cell>
          <cell r="AK330" t="e">
            <v>#N/A</v>
          </cell>
          <cell r="AL330" t="e">
            <v>#N/A</v>
          </cell>
          <cell r="AM330" t="e">
            <v>#N/A</v>
          </cell>
          <cell r="AN330" t="e">
            <v>#N/A</v>
          </cell>
          <cell r="AO330" t="e">
            <v>#N/A</v>
          </cell>
          <cell r="AP330" t="e">
            <v>#N/A</v>
          </cell>
          <cell r="AQ330" t="e">
            <v>#N/A</v>
          </cell>
          <cell r="AR330" t="e">
            <v>#N/A</v>
          </cell>
          <cell r="AS330" t="e">
            <v>#N/A</v>
          </cell>
          <cell r="AT330" t="e">
            <v>#N/A</v>
          </cell>
          <cell r="AU330" t="e">
            <v>#N/A</v>
          </cell>
          <cell r="AV330" t="e">
            <v>#N/A</v>
          </cell>
          <cell r="AW330" t="e">
            <v>#N/A</v>
          </cell>
          <cell r="AX330" t="e">
            <v>#N/A</v>
          </cell>
          <cell r="AY330" t="e">
            <v>#N/A</v>
          </cell>
          <cell r="AZ330" t="e">
            <v>#N/A</v>
          </cell>
          <cell r="BA330" t="e">
            <v>#N/A</v>
          </cell>
          <cell r="BB330" t="e">
            <v>#N/A</v>
          </cell>
          <cell r="BC330" t="e">
            <v>#N/A</v>
          </cell>
          <cell r="BD330" t="e">
            <v>#N/A</v>
          </cell>
          <cell r="BE330" t="e">
            <v>#N/A</v>
          </cell>
          <cell r="BF330" t="e">
            <v>#N/A</v>
          </cell>
          <cell r="BG330" t="e">
            <v>#N/A</v>
          </cell>
          <cell r="BH330" t="e">
            <v>#N/A</v>
          </cell>
          <cell r="BI330" t="e">
            <v>#N/A</v>
          </cell>
          <cell r="BJ330" t="e">
            <v>#N/A</v>
          </cell>
          <cell r="BK330" t="e">
            <v>#N/A</v>
          </cell>
          <cell r="BL330" t="e">
            <v>#N/A</v>
          </cell>
          <cell r="BM330" t="e">
            <v>#N/A</v>
          </cell>
          <cell r="BN330" t="e">
            <v>#N/A</v>
          </cell>
          <cell r="BO330" t="e">
            <v>#N/A</v>
          </cell>
          <cell r="BP330" t="e">
            <v>#N/A</v>
          </cell>
          <cell r="BQ330" t="e">
            <v>#N/A</v>
          </cell>
          <cell r="BR330" t="e">
            <v>#N/A</v>
          </cell>
          <cell r="BS330" t="e">
            <v>#N/A</v>
          </cell>
          <cell r="BT330" t="e">
            <v>#N/A</v>
          </cell>
          <cell r="BU330" t="e">
            <v>#N/A</v>
          </cell>
        </row>
        <row r="331">
          <cell r="B331" t="e">
            <v>#N/A</v>
          </cell>
          <cell r="C331" t="e">
            <v>#N/A</v>
          </cell>
          <cell r="D331" t="e">
            <v>#N/A</v>
          </cell>
          <cell r="E331" t="e">
            <v>#N/A</v>
          </cell>
          <cell r="F331" t="e">
            <v>#N/A</v>
          </cell>
          <cell r="G331" t="e">
            <v>#N/A</v>
          </cell>
          <cell r="H331" t="e">
            <v>#N/A</v>
          </cell>
          <cell r="I331" t="e">
            <v>#N/A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  <cell r="O331" t="e">
            <v>#N/A</v>
          </cell>
          <cell r="P331" t="e">
            <v>#N/A</v>
          </cell>
          <cell r="Q331" t="e">
            <v>#N/A</v>
          </cell>
          <cell r="R331" t="e">
            <v>#N/A</v>
          </cell>
          <cell r="S331" t="e">
            <v>#N/A</v>
          </cell>
          <cell r="T331" t="e">
            <v>#N/A</v>
          </cell>
          <cell r="U331" t="e">
            <v>#N/A</v>
          </cell>
          <cell r="V331" t="e">
            <v>#N/A</v>
          </cell>
          <cell r="W331" t="e">
            <v>#N/A</v>
          </cell>
          <cell r="X331" t="e">
            <v>#N/A</v>
          </cell>
          <cell r="Y331" t="e">
            <v>#N/A</v>
          </cell>
          <cell r="Z331" t="e">
            <v>#N/A</v>
          </cell>
          <cell r="AA331" t="e">
            <v>#N/A</v>
          </cell>
          <cell r="AB331" t="e">
            <v>#N/A</v>
          </cell>
          <cell r="AC331" t="e">
            <v>#N/A</v>
          </cell>
          <cell r="AD331" t="e">
            <v>#N/A</v>
          </cell>
          <cell r="AE331" t="e">
            <v>#N/A</v>
          </cell>
          <cell r="AF331" t="e">
            <v>#N/A</v>
          </cell>
          <cell r="AG331" t="e">
            <v>#N/A</v>
          </cell>
          <cell r="AH331" t="e">
            <v>#N/A</v>
          </cell>
          <cell r="AI331" t="e">
            <v>#N/A</v>
          </cell>
          <cell r="AJ331" t="e">
            <v>#N/A</v>
          </cell>
          <cell r="AK331" t="e">
            <v>#N/A</v>
          </cell>
          <cell r="AL331" t="e">
            <v>#N/A</v>
          </cell>
          <cell r="AM331" t="e">
            <v>#N/A</v>
          </cell>
          <cell r="AN331" t="e">
            <v>#N/A</v>
          </cell>
          <cell r="AO331" t="e">
            <v>#N/A</v>
          </cell>
          <cell r="AP331" t="e">
            <v>#N/A</v>
          </cell>
          <cell r="AQ331" t="e">
            <v>#N/A</v>
          </cell>
          <cell r="AR331" t="e">
            <v>#N/A</v>
          </cell>
          <cell r="AS331" t="e">
            <v>#N/A</v>
          </cell>
          <cell r="AT331" t="e">
            <v>#N/A</v>
          </cell>
          <cell r="AU331" t="e">
            <v>#N/A</v>
          </cell>
          <cell r="AV331" t="e">
            <v>#N/A</v>
          </cell>
          <cell r="AW331" t="e">
            <v>#N/A</v>
          </cell>
          <cell r="AX331" t="e">
            <v>#N/A</v>
          </cell>
          <cell r="AY331" t="e">
            <v>#N/A</v>
          </cell>
          <cell r="AZ331" t="e">
            <v>#N/A</v>
          </cell>
          <cell r="BA331" t="e">
            <v>#N/A</v>
          </cell>
          <cell r="BB331" t="e">
            <v>#N/A</v>
          </cell>
          <cell r="BC331" t="e">
            <v>#N/A</v>
          </cell>
          <cell r="BD331" t="e">
            <v>#N/A</v>
          </cell>
          <cell r="BE331" t="e">
            <v>#N/A</v>
          </cell>
          <cell r="BF331" t="e">
            <v>#N/A</v>
          </cell>
          <cell r="BG331" t="e">
            <v>#N/A</v>
          </cell>
          <cell r="BH331" t="e">
            <v>#N/A</v>
          </cell>
          <cell r="BI331" t="e">
            <v>#N/A</v>
          </cell>
          <cell r="BJ331" t="e">
            <v>#N/A</v>
          </cell>
          <cell r="BK331" t="e">
            <v>#N/A</v>
          </cell>
          <cell r="BL331" t="e">
            <v>#N/A</v>
          </cell>
          <cell r="BM331" t="e">
            <v>#N/A</v>
          </cell>
          <cell r="BN331" t="e">
            <v>#N/A</v>
          </cell>
          <cell r="BO331" t="e">
            <v>#N/A</v>
          </cell>
          <cell r="BP331" t="e">
            <v>#N/A</v>
          </cell>
          <cell r="BQ331" t="e">
            <v>#N/A</v>
          </cell>
          <cell r="BR331" t="e">
            <v>#N/A</v>
          </cell>
          <cell r="BS331" t="e">
            <v>#N/A</v>
          </cell>
          <cell r="BT331" t="e">
            <v>#N/A</v>
          </cell>
          <cell r="BU331" t="e">
            <v>#N/A</v>
          </cell>
        </row>
        <row r="332">
          <cell r="B332" t="e">
            <v>#N/A</v>
          </cell>
          <cell r="C332" t="e">
            <v>#N/A</v>
          </cell>
          <cell r="D332" t="e">
            <v>#N/A</v>
          </cell>
          <cell r="E332" t="e">
            <v>#N/A</v>
          </cell>
          <cell r="F332" t="e">
            <v>#N/A</v>
          </cell>
          <cell r="G332" t="e">
            <v>#N/A</v>
          </cell>
          <cell r="H332" t="e">
            <v>#N/A</v>
          </cell>
          <cell r="I332" t="e">
            <v>#N/A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  <cell r="O332" t="e">
            <v>#N/A</v>
          </cell>
          <cell r="P332" t="e">
            <v>#N/A</v>
          </cell>
          <cell r="Q332" t="e">
            <v>#N/A</v>
          </cell>
          <cell r="R332" t="e">
            <v>#N/A</v>
          </cell>
          <cell r="S332" t="e">
            <v>#N/A</v>
          </cell>
          <cell r="T332" t="e">
            <v>#N/A</v>
          </cell>
          <cell r="U332" t="e">
            <v>#N/A</v>
          </cell>
          <cell r="V332" t="e">
            <v>#N/A</v>
          </cell>
          <cell r="W332" t="e">
            <v>#N/A</v>
          </cell>
          <cell r="X332" t="e">
            <v>#N/A</v>
          </cell>
          <cell r="Y332" t="e">
            <v>#N/A</v>
          </cell>
          <cell r="Z332" t="e">
            <v>#N/A</v>
          </cell>
          <cell r="AA332" t="e">
            <v>#N/A</v>
          </cell>
          <cell r="AB332" t="e">
            <v>#N/A</v>
          </cell>
          <cell r="AC332" t="e">
            <v>#N/A</v>
          </cell>
          <cell r="AD332" t="e">
            <v>#N/A</v>
          </cell>
          <cell r="AE332" t="e">
            <v>#N/A</v>
          </cell>
          <cell r="AF332" t="e">
            <v>#N/A</v>
          </cell>
          <cell r="AG332" t="e">
            <v>#N/A</v>
          </cell>
          <cell r="AH332" t="e">
            <v>#N/A</v>
          </cell>
          <cell r="AI332" t="e">
            <v>#N/A</v>
          </cell>
          <cell r="AJ332" t="e">
            <v>#N/A</v>
          </cell>
          <cell r="AK332" t="e">
            <v>#N/A</v>
          </cell>
          <cell r="AL332" t="e">
            <v>#N/A</v>
          </cell>
          <cell r="AM332" t="e">
            <v>#N/A</v>
          </cell>
          <cell r="AN332" t="e">
            <v>#N/A</v>
          </cell>
          <cell r="AO332" t="e">
            <v>#N/A</v>
          </cell>
          <cell r="AP332" t="e">
            <v>#N/A</v>
          </cell>
          <cell r="AQ332" t="e">
            <v>#N/A</v>
          </cell>
          <cell r="AR332" t="e">
            <v>#N/A</v>
          </cell>
          <cell r="AS332" t="e">
            <v>#N/A</v>
          </cell>
          <cell r="AT332" t="e">
            <v>#N/A</v>
          </cell>
          <cell r="AU332" t="e">
            <v>#N/A</v>
          </cell>
          <cell r="AV332" t="e">
            <v>#N/A</v>
          </cell>
          <cell r="AW332" t="e">
            <v>#N/A</v>
          </cell>
          <cell r="AX332" t="e">
            <v>#N/A</v>
          </cell>
          <cell r="AY332" t="e">
            <v>#N/A</v>
          </cell>
          <cell r="AZ332" t="e">
            <v>#N/A</v>
          </cell>
          <cell r="BA332" t="e">
            <v>#N/A</v>
          </cell>
          <cell r="BB332" t="e">
            <v>#N/A</v>
          </cell>
          <cell r="BC332" t="e">
            <v>#N/A</v>
          </cell>
          <cell r="BD332" t="e">
            <v>#N/A</v>
          </cell>
          <cell r="BE332" t="e">
            <v>#N/A</v>
          </cell>
          <cell r="BF332" t="e">
            <v>#N/A</v>
          </cell>
          <cell r="BG332" t="e">
            <v>#N/A</v>
          </cell>
          <cell r="BH332" t="e">
            <v>#N/A</v>
          </cell>
          <cell r="BI332" t="e">
            <v>#N/A</v>
          </cell>
          <cell r="BJ332" t="e">
            <v>#N/A</v>
          </cell>
          <cell r="BK332" t="e">
            <v>#N/A</v>
          </cell>
          <cell r="BL332" t="e">
            <v>#N/A</v>
          </cell>
          <cell r="BM332" t="e">
            <v>#N/A</v>
          </cell>
          <cell r="BN332" t="e">
            <v>#N/A</v>
          </cell>
          <cell r="BO332" t="e">
            <v>#N/A</v>
          </cell>
          <cell r="BP332" t="e">
            <v>#N/A</v>
          </cell>
          <cell r="BQ332" t="e">
            <v>#N/A</v>
          </cell>
          <cell r="BR332" t="e">
            <v>#N/A</v>
          </cell>
          <cell r="BS332" t="e">
            <v>#N/A</v>
          </cell>
          <cell r="BT332" t="e">
            <v>#N/A</v>
          </cell>
          <cell r="BU332" t="e">
            <v>#N/A</v>
          </cell>
        </row>
        <row r="333">
          <cell r="B333" t="e">
            <v>#N/A</v>
          </cell>
          <cell r="C333" t="e">
            <v>#N/A</v>
          </cell>
          <cell r="D333" t="e">
            <v>#N/A</v>
          </cell>
          <cell r="E333" t="e">
            <v>#N/A</v>
          </cell>
          <cell r="F333" t="e">
            <v>#N/A</v>
          </cell>
          <cell r="G333" t="e">
            <v>#N/A</v>
          </cell>
          <cell r="H333" t="e">
            <v>#N/A</v>
          </cell>
          <cell r="I333" t="e">
            <v>#N/A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  <cell r="O333" t="e">
            <v>#N/A</v>
          </cell>
          <cell r="P333" t="e">
            <v>#N/A</v>
          </cell>
          <cell r="Q333" t="e">
            <v>#N/A</v>
          </cell>
          <cell r="R333" t="e">
            <v>#N/A</v>
          </cell>
          <cell r="S333" t="e">
            <v>#N/A</v>
          </cell>
          <cell r="T333" t="e">
            <v>#N/A</v>
          </cell>
          <cell r="U333" t="e">
            <v>#N/A</v>
          </cell>
          <cell r="V333" t="e">
            <v>#N/A</v>
          </cell>
          <cell r="W333" t="e">
            <v>#N/A</v>
          </cell>
          <cell r="X333" t="e">
            <v>#N/A</v>
          </cell>
          <cell r="Y333" t="e">
            <v>#N/A</v>
          </cell>
          <cell r="Z333" t="e">
            <v>#N/A</v>
          </cell>
          <cell r="AA333" t="e">
            <v>#N/A</v>
          </cell>
          <cell r="AB333" t="e">
            <v>#N/A</v>
          </cell>
          <cell r="AC333" t="e">
            <v>#N/A</v>
          </cell>
          <cell r="AD333" t="e">
            <v>#N/A</v>
          </cell>
          <cell r="AE333" t="e">
            <v>#N/A</v>
          </cell>
          <cell r="AF333" t="e">
            <v>#N/A</v>
          </cell>
          <cell r="AG333" t="e">
            <v>#N/A</v>
          </cell>
          <cell r="AH333" t="e">
            <v>#N/A</v>
          </cell>
          <cell r="AI333" t="e">
            <v>#N/A</v>
          </cell>
          <cell r="AJ333" t="e">
            <v>#N/A</v>
          </cell>
          <cell r="AK333" t="e">
            <v>#N/A</v>
          </cell>
          <cell r="AL333" t="e">
            <v>#N/A</v>
          </cell>
          <cell r="AM333" t="e">
            <v>#N/A</v>
          </cell>
          <cell r="AN333" t="e">
            <v>#N/A</v>
          </cell>
          <cell r="AO333" t="e">
            <v>#N/A</v>
          </cell>
          <cell r="AP333" t="e">
            <v>#N/A</v>
          </cell>
          <cell r="AQ333" t="e">
            <v>#N/A</v>
          </cell>
          <cell r="AR333" t="e">
            <v>#N/A</v>
          </cell>
          <cell r="AS333" t="e">
            <v>#N/A</v>
          </cell>
          <cell r="AT333" t="e">
            <v>#N/A</v>
          </cell>
          <cell r="AU333" t="e">
            <v>#N/A</v>
          </cell>
          <cell r="AV333" t="e">
            <v>#N/A</v>
          </cell>
          <cell r="AW333" t="e">
            <v>#N/A</v>
          </cell>
          <cell r="AX333" t="e">
            <v>#N/A</v>
          </cell>
          <cell r="AY333" t="e">
            <v>#N/A</v>
          </cell>
          <cell r="AZ333" t="e">
            <v>#N/A</v>
          </cell>
          <cell r="BA333" t="e">
            <v>#N/A</v>
          </cell>
          <cell r="BB333" t="e">
            <v>#N/A</v>
          </cell>
          <cell r="BC333" t="e">
            <v>#N/A</v>
          </cell>
          <cell r="BD333" t="e">
            <v>#N/A</v>
          </cell>
          <cell r="BE333" t="e">
            <v>#N/A</v>
          </cell>
          <cell r="BF333" t="e">
            <v>#N/A</v>
          </cell>
          <cell r="BG333" t="e">
            <v>#N/A</v>
          </cell>
          <cell r="BH333" t="e">
            <v>#N/A</v>
          </cell>
          <cell r="BI333" t="e">
            <v>#N/A</v>
          </cell>
          <cell r="BJ333" t="e">
            <v>#N/A</v>
          </cell>
          <cell r="BK333" t="e">
            <v>#N/A</v>
          </cell>
          <cell r="BL333" t="e">
            <v>#N/A</v>
          </cell>
          <cell r="BM333" t="e">
            <v>#N/A</v>
          </cell>
          <cell r="BN333" t="e">
            <v>#N/A</v>
          </cell>
          <cell r="BO333" t="e">
            <v>#N/A</v>
          </cell>
          <cell r="BP333" t="e">
            <v>#N/A</v>
          </cell>
          <cell r="BQ333" t="e">
            <v>#N/A</v>
          </cell>
          <cell r="BR333" t="e">
            <v>#N/A</v>
          </cell>
          <cell r="BS333" t="e">
            <v>#N/A</v>
          </cell>
          <cell r="BT333" t="e">
            <v>#N/A</v>
          </cell>
          <cell r="BU333" t="e">
            <v>#N/A</v>
          </cell>
        </row>
        <row r="334">
          <cell r="B334" t="e">
            <v>#N/A</v>
          </cell>
          <cell r="C334" t="e">
            <v>#N/A</v>
          </cell>
          <cell r="D334" t="e">
            <v>#N/A</v>
          </cell>
          <cell r="E334" t="e">
            <v>#N/A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A334" t="e">
            <v>#N/A</v>
          </cell>
          <cell r="AB334" t="e">
            <v>#N/A</v>
          </cell>
          <cell r="AC334" t="e">
            <v>#N/A</v>
          </cell>
          <cell r="AD334" t="e">
            <v>#N/A</v>
          </cell>
          <cell r="AE334" t="e">
            <v>#N/A</v>
          </cell>
          <cell r="AF334" t="e">
            <v>#N/A</v>
          </cell>
          <cell r="AG334" t="e">
            <v>#N/A</v>
          </cell>
          <cell r="AH334" t="e">
            <v>#N/A</v>
          </cell>
          <cell r="AI334" t="e">
            <v>#N/A</v>
          </cell>
          <cell r="AJ334" t="e">
            <v>#N/A</v>
          </cell>
          <cell r="AK334" t="e">
            <v>#N/A</v>
          </cell>
          <cell r="AL334" t="e">
            <v>#N/A</v>
          </cell>
          <cell r="AM334" t="e">
            <v>#N/A</v>
          </cell>
          <cell r="AN334" t="e">
            <v>#N/A</v>
          </cell>
          <cell r="AO334" t="e">
            <v>#N/A</v>
          </cell>
          <cell r="AP334" t="e">
            <v>#N/A</v>
          </cell>
          <cell r="AQ334" t="e">
            <v>#N/A</v>
          </cell>
          <cell r="AR334" t="e">
            <v>#N/A</v>
          </cell>
          <cell r="AS334" t="e">
            <v>#N/A</v>
          </cell>
          <cell r="AT334" t="e">
            <v>#N/A</v>
          </cell>
          <cell r="AU334" t="e">
            <v>#N/A</v>
          </cell>
          <cell r="AV334" t="e">
            <v>#N/A</v>
          </cell>
          <cell r="AW334" t="e">
            <v>#N/A</v>
          </cell>
          <cell r="AX334" t="e">
            <v>#N/A</v>
          </cell>
          <cell r="AY334" t="e">
            <v>#N/A</v>
          </cell>
          <cell r="AZ334" t="e">
            <v>#N/A</v>
          </cell>
          <cell r="BA334" t="e">
            <v>#N/A</v>
          </cell>
          <cell r="BB334" t="e">
            <v>#N/A</v>
          </cell>
          <cell r="BC334" t="e">
            <v>#N/A</v>
          </cell>
          <cell r="BD334" t="e">
            <v>#N/A</v>
          </cell>
          <cell r="BE334" t="e">
            <v>#N/A</v>
          </cell>
          <cell r="BF334" t="e">
            <v>#N/A</v>
          </cell>
          <cell r="BG334" t="e">
            <v>#N/A</v>
          </cell>
          <cell r="BH334" t="e">
            <v>#N/A</v>
          </cell>
          <cell r="BI334" t="e">
            <v>#N/A</v>
          </cell>
          <cell r="BJ334" t="e">
            <v>#N/A</v>
          </cell>
          <cell r="BK334" t="e">
            <v>#N/A</v>
          </cell>
          <cell r="BL334" t="e">
            <v>#N/A</v>
          </cell>
          <cell r="BM334" t="e">
            <v>#N/A</v>
          </cell>
          <cell r="BN334" t="e">
            <v>#N/A</v>
          </cell>
          <cell r="BO334" t="e">
            <v>#N/A</v>
          </cell>
          <cell r="BP334" t="e">
            <v>#N/A</v>
          </cell>
          <cell r="BQ334" t="e">
            <v>#N/A</v>
          </cell>
          <cell r="BR334" t="e">
            <v>#N/A</v>
          </cell>
          <cell r="BS334" t="e">
            <v>#N/A</v>
          </cell>
          <cell r="BT334" t="e">
            <v>#N/A</v>
          </cell>
          <cell r="BU334" t="e">
            <v>#N/A</v>
          </cell>
        </row>
        <row r="335">
          <cell r="B335" t="e">
            <v>#N/A</v>
          </cell>
          <cell r="C335" t="e">
            <v>#N/A</v>
          </cell>
          <cell r="D335" t="e">
            <v>#N/A</v>
          </cell>
          <cell r="E335" t="e">
            <v>#N/A</v>
          </cell>
          <cell r="F335" t="e">
            <v>#N/A</v>
          </cell>
          <cell r="G335" t="e">
            <v>#N/A</v>
          </cell>
          <cell r="H335" t="e">
            <v>#N/A</v>
          </cell>
          <cell r="I335" t="e">
            <v>#N/A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  <cell r="O335" t="e">
            <v>#N/A</v>
          </cell>
          <cell r="P335" t="e">
            <v>#N/A</v>
          </cell>
          <cell r="Q335" t="e">
            <v>#N/A</v>
          </cell>
          <cell r="R335" t="e">
            <v>#N/A</v>
          </cell>
          <cell r="S335" t="e">
            <v>#N/A</v>
          </cell>
          <cell r="T335" t="e">
            <v>#N/A</v>
          </cell>
          <cell r="U335" t="e">
            <v>#N/A</v>
          </cell>
          <cell r="V335" t="e">
            <v>#N/A</v>
          </cell>
          <cell r="W335" t="e">
            <v>#N/A</v>
          </cell>
          <cell r="X335" t="e">
            <v>#N/A</v>
          </cell>
          <cell r="Y335" t="e">
            <v>#N/A</v>
          </cell>
          <cell r="Z335" t="e">
            <v>#N/A</v>
          </cell>
          <cell r="AA335" t="e">
            <v>#N/A</v>
          </cell>
          <cell r="AB335" t="e">
            <v>#N/A</v>
          </cell>
          <cell r="AC335" t="e">
            <v>#N/A</v>
          </cell>
          <cell r="AD335" t="e">
            <v>#N/A</v>
          </cell>
          <cell r="AE335" t="e">
            <v>#N/A</v>
          </cell>
          <cell r="AF335" t="e">
            <v>#N/A</v>
          </cell>
          <cell r="AG335" t="e">
            <v>#N/A</v>
          </cell>
          <cell r="AH335" t="e">
            <v>#N/A</v>
          </cell>
          <cell r="AI335" t="e">
            <v>#N/A</v>
          </cell>
          <cell r="AJ335" t="e">
            <v>#N/A</v>
          </cell>
          <cell r="AK335" t="e">
            <v>#N/A</v>
          </cell>
          <cell r="AL335" t="e">
            <v>#N/A</v>
          </cell>
          <cell r="AM335" t="e">
            <v>#N/A</v>
          </cell>
          <cell r="AN335" t="e">
            <v>#N/A</v>
          </cell>
          <cell r="AO335" t="e">
            <v>#N/A</v>
          </cell>
          <cell r="AP335" t="e">
            <v>#N/A</v>
          </cell>
          <cell r="AQ335" t="e">
            <v>#N/A</v>
          </cell>
          <cell r="AR335" t="e">
            <v>#N/A</v>
          </cell>
          <cell r="AS335" t="e">
            <v>#N/A</v>
          </cell>
          <cell r="AT335" t="e">
            <v>#N/A</v>
          </cell>
          <cell r="AU335" t="e">
            <v>#N/A</v>
          </cell>
          <cell r="AV335" t="e">
            <v>#N/A</v>
          </cell>
          <cell r="AW335" t="e">
            <v>#N/A</v>
          </cell>
          <cell r="AX335" t="e">
            <v>#N/A</v>
          </cell>
          <cell r="AY335" t="e">
            <v>#N/A</v>
          </cell>
          <cell r="AZ335" t="e">
            <v>#N/A</v>
          </cell>
          <cell r="BA335" t="e">
            <v>#N/A</v>
          </cell>
          <cell r="BB335" t="e">
            <v>#N/A</v>
          </cell>
          <cell r="BC335" t="e">
            <v>#N/A</v>
          </cell>
          <cell r="BD335" t="e">
            <v>#N/A</v>
          </cell>
          <cell r="BE335" t="e">
            <v>#N/A</v>
          </cell>
          <cell r="BF335" t="e">
            <v>#N/A</v>
          </cell>
          <cell r="BG335" t="e">
            <v>#N/A</v>
          </cell>
          <cell r="BH335" t="e">
            <v>#N/A</v>
          </cell>
          <cell r="BI335" t="e">
            <v>#N/A</v>
          </cell>
          <cell r="BJ335" t="e">
            <v>#N/A</v>
          </cell>
          <cell r="BK335" t="e">
            <v>#N/A</v>
          </cell>
          <cell r="BL335" t="e">
            <v>#N/A</v>
          </cell>
          <cell r="BM335" t="e">
            <v>#N/A</v>
          </cell>
          <cell r="BN335" t="e">
            <v>#N/A</v>
          </cell>
          <cell r="BO335" t="e">
            <v>#N/A</v>
          </cell>
          <cell r="BP335" t="e">
            <v>#N/A</v>
          </cell>
          <cell r="BQ335" t="e">
            <v>#N/A</v>
          </cell>
          <cell r="BR335" t="e">
            <v>#N/A</v>
          </cell>
          <cell r="BS335" t="e">
            <v>#N/A</v>
          </cell>
          <cell r="BT335" t="e">
            <v>#N/A</v>
          </cell>
          <cell r="BU335" t="e">
            <v>#N/A</v>
          </cell>
        </row>
        <row r="336">
          <cell r="B336" t="e">
            <v>#N/A</v>
          </cell>
          <cell r="C336" t="e">
            <v>#N/A</v>
          </cell>
          <cell r="D336" t="e">
            <v>#N/A</v>
          </cell>
          <cell r="E336" t="e">
            <v>#N/A</v>
          </cell>
          <cell r="F336" t="e">
            <v>#N/A</v>
          </cell>
          <cell r="G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  <cell r="O336" t="e">
            <v>#N/A</v>
          </cell>
          <cell r="P336" t="e">
            <v>#N/A</v>
          </cell>
          <cell r="Q336" t="e">
            <v>#N/A</v>
          </cell>
          <cell r="R336" t="e">
            <v>#N/A</v>
          </cell>
          <cell r="S336" t="e">
            <v>#N/A</v>
          </cell>
          <cell r="T336" t="e">
            <v>#N/A</v>
          </cell>
          <cell r="U336" t="e">
            <v>#N/A</v>
          </cell>
          <cell r="V336" t="e">
            <v>#N/A</v>
          </cell>
          <cell r="W336" t="e">
            <v>#N/A</v>
          </cell>
          <cell r="X336" t="e">
            <v>#N/A</v>
          </cell>
          <cell r="Y336" t="e">
            <v>#N/A</v>
          </cell>
          <cell r="Z336" t="e">
            <v>#N/A</v>
          </cell>
          <cell r="AA336" t="e">
            <v>#N/A</v>
          </cell>
          <cell r="AB336" t="e">
            <v>#N/A</v>
          </cell>
          <cell r="AC336" t="e">
            <v>#N/A</v>
          </cell>
          <cell r="AD336" t="e">
            <v>#N/A</v>
          </cell>
          <cell r="AE336" t="e">
            <v>#N/A</v>
          </cell>
          <cell r="AF336" t="e">
            <v>#N/A</v>
          </cell>
          <cell r="AG336" t="e">
            <v>#N/A</v>
          </cell>
          <cell r="AH336" t="e">
            <v>#N/A</v>
          </cell>
          <cell r="AI336" t="e">
            <v>#N/A</v>
          </cell>
          <cell r="AJ336" t="e">
            <v>#N/A</v>
          </cell>
          <cell r="AK336" t="e">
            <v>#N/A</v>
          </cell>
          <cell r="AL336" t="e">
            <v>#N/A</v>
          </cell>
          <cell r="AM336" t="e">
            <v>#N/A</v>
          </cell>
          <cell r="AN336" t="e">
            <v>#N/A</v>
          </cell>
          <cell r="AO336" t="e">
            <v>#N/A</v>
          </cell>
          <cell r="AP336" t="e">
            <v>#N/A</v>
          </cell>
          <cell r="AQ336" t="e">
            <v>#N/A</v>
          </cell>
          <cell r="AR336" t="e">
            <v>#N/A</v>
          </cell>
          <cell r="AS336" t="e">
            <v>#N/A</v>
          </cell>
          <cell r="AT336" t="e">
            <v>#N/A</v>
          </cell>
          <cell r="AU336" t="e">
            <v>#N/A</v>
          </cell>
          <cell r="AV336" t="e">
            <v>#N/A</v>
          </cell>
          <cell r="AW336" t="e">
            <v>#N/A</v>
          </cell>
          <cell r="AX336" t="e">
            <v>#N/A</v>
          </cell>
          <cell r="AY336" t="e">
            <v>#N/A</v>
          </cell>
          <cell r="AZ336" t="e">
            <v>#N/A</v>
          </cell>
          <cell r="BA336" t="e">
            <v>#N/A</v>
          </cell>
          <cell r="BB336" t="e">
            <v>#N/A</v>
          </cell>
          <cell r="BC336" t="e">
            <v>#N/A</v>
          </cell>
          <cell r="BD336" t="e">
            <v>#N/A</v>
          </cell>
          <cell r="BE336" t="e">
            <v>#N/A</v>
          </cell>
          <cell r="BF336" t="e">
            <v>#N/A</v>
          </cell>
          <cell r="BG336" t="e">
            <v>#N/A</v>
          </cell>
          <cell r="BH336" t="e">
            <v>#N/A</v>
          </cell>
          <cell r="BI336" t="e">
            <v>#N/A</v>
          </cell>
          <cell r="BJ336" t="e">
            <v>#N/A</v>
          </cell>
          <cell r="BK336" t="e">
            <v>#N/A</v>
          </cell>
          <cell r="BL336" t="e">
            <v>#N/A</v>
          </cell>
          <cell r="BM336" t="e">
            <v>#N/A</v>
          </cell>
          <cell r="BN336" t="e">
            <v>#N/A</v>
          </cell>
          <cell r="BO336" t="e">
            <v>#N/A</v>
          </cell>
          <cell r="BP336" t="e">
            <v>#N/A</v>
          </cell>
          <cell r="BQ336" t="e">
            <v>#N/A</v>
          </cell>
          <cell r="BR336" t="e">
            <v>#N/A</v>
          </cell>
          <cell r="BS336" t="e">
            <v>#N/A</v>
          </cell>
          <cell r="BT336" t="e">
            <v>#N/A</v>
          </cell>
          <cell r="BU336" t="e">
            <v>#N/A</v>
          </cell>
        </row>
        <row r="337">
          <cell r="B337" t="e">
            <v>#N/A</v>
          </cell>
          <cell r="C337" t="e">
            <v>#N/A</v>
          </cell>
          <cell r="D337" t="e">
            <v>#N/A</v>
          </cell>
          <cell r="E337" t="e">
            <v>#N/A</v>
          </cell>
          <cell r="F337" t="e">
            <v>#N/A</v>
          </cell>
          <cell r="G337" t="e">
            <v>#N/A</v>
          </cell>
          <cell r="H337" t="e">
            <v>#N/A</v>
          </cell>
          <cell r="I337" t="e">
            <v>#N/A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  <cell r="O337" t="e">
            <v>#N/A</v>
          </cell>
          <cell r="P337" t="e">
            <v>#N/A</v>
          </cell>
          <cell r="Q337" t="e">
            <v>#N/A</v>
          </cell>
          <cell r="R337" t="e">
            <v>#N/A</v>
          </cell>
          <cell r="S337" t="e">
            <v>#N/A</v>
          </cell>
          <cell r="T337" t="e">
            <v>#N/A</v>
          </cell>
          <cell r="U337" t="e">
            <v>#N/A</v>
          </cell>
          <cell r="V337" t="e">
            <v>#N/A</v>
          </cell>
          <cell r="W337" t="e">
            <v>#N/A</v>
          </cell>
          <cell r="X337" t="e">
            <v>#N/A</v>
          </cell>
          <cell r="Y337" t="e">
            <v>#N/A</v>
          </cell>
          <cell r="Z337" t="e">
            <v>#N/A</v>
          </cell>
          <cell r="AA337" t="e">
            <v>#N/A</v>
          </cell>
          <cell r="AB337" t="e">
            <v>#N/A</v>
          </cell>
          <cell r="AC337" t="e">
            <v>#N/A</v>
          </cell>
          <cell r="AD337" t="e">
            <v>#N/A</v>
          </cell>
          <cell r="AE337" t="e">
            <v>#N/A</v>
          </cell>
          <cell r="AF337" t="e">
            <v>#N/A</v>
          </cell>
          <cell r="AG337" t="e">
            <v>#N/A</v>
          </cell>
          <cell r="AH337" t="e">
            <v>#N/A</v>
          </cell>
          <cell r="AI337" t="e">
            <v>#N/A</v>
          </cell>
          <cell r="AJ337" t="e">
            <v>#N/A</v>
          </cell>
          <cell r="AK337" t="e">
            <v>#N/A</v>
          </cell>
          <cell r="AL337" t="e">
            <v>#N/A</v>
          </cell>
          <cell r="AM337" t="e">
            <v>#N/A</v>
          </cell>
          <cell r="AN337" t="e">
            <v>#N/A</v>
          </cell>
          <cell r="AO337" t="e">
            <v>#N/A</v>
          </cell>
          <cell r="AP337" t="e">
            <v>#N/A</v>
          </cell>
          <cell r="AQ337" t="e">
            <v>#N/A</v>
          </cell>
          <cell r="AR337" t="e">
            <v>#N/A</v>
          </cell>
          <cell r="AS337" t="e">
            <v>#N/A</v>
          </cell>
          <cell r="AT337" t="e">
            <v>#N/A</v>
          </cell>
          <cell r="AU337" t="e">
            <v>#N/A</v>
          </cell>
          <cell r="AV337" t="e">
            <v>#N/A</v>
          </cell>
          <cell r="AW337" t="e">
            <v>#N/A</v>
          </cell>
          <cell r="AX337" t="e">
            <v>#N/A</v>
          </cell>
          <cell r="AY337" t="e">
            <v>#N/A</v>
          </cell>
          <cell r="AZ337" t="e">
            <v>#N/A</v>
          </cell>
          <cell r="BA337" t="e">
            <v>#N/A</v>
          </cell>
          <cell r="BB337" t="e">
            <v>#N/A</v>
          </cell>
          <cell r="BC337" t="e">
            <v>#N/A</v>
          </cell>
          <cell r="BD337" t="e">
            <v>#N/A</v>
          </cell>
          <cell r="BE337" t="e">
            <v>#N/A</v>
          </cell>
          <cell r="BF337" t="e">
            <v>#N/A</v>
          </cell>
          <cell r="BG337" t="e">
            <v>#N/A</v>
          </cell>
          <cell r="BH337" t="e">
            <v>#N/A</v>
          </cell>
          <cell r="BI337" t="e">
            <v>#N/A</v>
          </cell>
          <cell r="BJ337" t="e">
            <v>#N/A</v>
          </cell>
          <cell r="BK337" t="e">
            <v>#N/A</v>
          </cell>
          <cell r="BL337" t="e">
            <v>#N/A</v>
          </cell>
          <cell r="BM337" t="e">
            <v>#N/A</v>
          </cell>
          <cell r="BN337" t="e">
            <v>#N/A</v>
          </cell>
          <cell r="BO337" t="e">
            <v>#N/A</v>
          </cell>
          <cell r="BP337" t="e">
            <v>#N/A</v>
          </cell>
          <cell r="BQ337" t="e">
            <v>#N/A</v>
          </cell>
          <cell r="BR337" t="e">
            <v>#N/A</v>
          </cell>
          <cell r="BS337" t="e">
            <v>#N/A</v>
          </cell>
          <cell r="BT337" t="e">
            <v>#N/A</v>
          </cell>
          <cell r="BU337" t="e">
            <v>#N/A</v>
          </cell>
        </row>
        <row r="338">
          <cell r="B338" t="e">
            <v>#N/A</v>
          </cell>
          <cell r="C338" t="e">
            <v>#N/A</v>
          </cell>
          <cell r="D338" t="e">
            <v>#N/A</v>
          </cell>
          <cell r="E338" t="e">
            <v>#N/A</v>
          </cell>
          <cell r="F338" t="e">
            <v>#N/A</v>
          </cell>
          <cell r="G338" t="e">
            <v>#N/A</v>
          </cell>
          <cell r="H338" t="e">
            <v>#N/A</v>
          </cell>
          <cell r="I338" t="e">
            <v>#N/A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  <cell r="O338" t="e">
            <v>#N/A</v>
          </cell>
          <cell r="P338" t="e">
            <v>#N/A</v>
          </cell>
          <cell r="Q338" t="e">
            <v>#N/A</v>
          </cell>
          <cell r="R338" t="e">
            <v>#N/A</v>
          </cell>
          <cell r="S338" t="e">
            <v>#N/A</v>
          </cell>
          <cell r="T338" t="e">
            <v>#N/A</v>
          </cell>
          <cell r="U338" t="e">
            <v>#N/A</v>
          </cell>
          <cell r="V338" t="e">
            <v>#N/A</v>
          </cell>
          <cell r="W338" t="e">
            <v>#N/A</v>
          </cell>
          <cell r="X338" t="e">
            <v>#N/A</v>
          </cell>
          <cell r="Y338" t="e">
            <v>#N/A</v>
          </cell>
          <cell r="Z338" t="e">
            <v>#N/A</v>
          </cell>
          <cell r="AA338" t="e">
            <v>#N/A</v>
          </cell>
          <cell r="AB338" t="e">
            <v>#N/A</v>
          </cell>
          <cell r="AC338" t="e">
            <v>#N/A</v>
          </cell>
          <cell r="AD338" t="e">
            <v>#N/A</v>
          </cell>
          <cell r="AE338" t="e">
            <v>#N/A</v>
          </cell>
          <cell r="AF338" t="e">
            <v>#N/A</v>
          </cell>
          <cell r="AG338" t="e">
            <v>#N/A</v>
          </cell>
          <cell r="AH338" t="e">
            <v>#N/A</v>
          </cell>
          <cell r="AI338" t="e">
            <v>#N/A</v>
          </cell>
          <cell r="AJ338" t="e">
            <v>#N/A</v>
          </cell>
          <cell r="AK338" t="e">
            <v>#N/A</v>
          </cell>
          <cell r="AL338" t="e">
            <v>#N/A</v>
          </cell>
          <cell r="AM338" t="e">
            <v>#N/A</v>
          </cell>
          <cell r="AN338" t="e">
            <v>#N/A</v>
          </cell>
          <cell r="AO338" t="e">
            <v>#N/A</v>
          </cell>
          <cell r="AP338" t="e">
            <v>#N/A</v>
          </cell>
          <cell r="AQ338" t="e">
            <v>#N/A</v>
          </cell>
          <cell r="AR338" t="e">
            <v>#N/A</v>
          </cell>
          <cell r="AS338" t="e">
            <v>#N/A</v>
          </cell>
          <cell r="AT338" t="e">
            <v>#N/A</v>
          </cell>
          <cell r="AU338" t="e">
            <v>#N/A</v>
          </cell>
          <cell r="AV338" t="e">
            <v>#N/A</v>
          </cell>
          <cell r="AW338" t="e">
            <v>#N/A</v>
          </cell>
          <cell r="AX338" t="e">
            <v>#N/A</v>
          </cell>
          <cell r="AY338" t="e">
            <v>#N/A</v>
          </cell>
          <cell r="AZ338" t="e">
            <v>#N/A</v>
          </cell>
          <cell r="BA338" t="e">
            <v>#N/A</v>
          </cell>
          <cell r="BB338" t="e">
            <v>#N/A</v>
          </cell>
          <cell r="BC338" t="e">
            <v>#N/A</v>
          </cell>
          <cell r="BD338" t="e">
            <v>#N/A</v>
          </cell>
          <cell r="BE338" t="e">
            <v>#N/A</v>
          </cell>
          <cell r="BF338" t="e">
            <v>#N/A</v>
          </cell>
          <cell r="BG338" t="e">
            <v>#N/A</v>
          </cell>
          <cell r="BH338" t="e">
            <v>#N/A</v>
          </cell>
          <cell r="BI338" t="e">
            <v>#N/A</v>
          </cell>
          <cell r="BJ338" t="e">
            <v>#N/A</v>
          </cell>
          <cell r="BK338" t="e">
            <v>#N/A</v>
          </cell>
          <cell r="BL338" t="e">
            <v>#N/A</v>
          </cell>
          <cell r="BM338" t="e">
            <v>#N/A</v>
          </cell>
          <cell r="BN338" t="e">
            <v>#N/A</v>
          </cell>
          <cell r="BO338" t="e">
            <v>#N/A</v>
          </cell>
          <cell r="BP338" t="e">
            <v>#N/A</v>
          </cell>
          <cell r="BQ338" t="e">
            <v>#N/A</v>
          </cell>
          <cell r="BR338" t="e">
            <v>#N/A</v>
          </cell>
          <cell r="BS338" t="e">
            <v>#N/A</v>
          </cell>
          <cell r="BT338" t="e">
            <v>#N/A</v>
          </cell>
          <cell r="BU338" t="e">
            <v>#N/A</v>
          </cell>
        </row>
        <row r="339">
          <cell r="B339" t="e">
            <v>#N/A</v>
          </cell>
          <cell r="C339" t="e">
            <v>#N/A</v>
          </cell>
          <cell r="D339" t="e">
            <v>#N/A</v>
          </cell>
          <cell r="E339" t="e">
            <v>#N/A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A339" t="e">
            <v>#N/A</v>
          </cell>
          <cell r="AB339" t="e">
            <v>#N/A</v>
          </cell>
          <cell r="AC339" t="e">
            <v>#N/A</v>
          </cell>
          <cell r="AD339" t="e">
            <v>#N/A</v>
          </cell>
          <cell r="AE339" t="e">
            <v>#N/A</v>
          </cell>
          <cell r="AF339" t="e">
            <v>#N/A</v>
          </cell>
          <cell r="AG339" t="e">
            <v>#N/A</v>
          </cell>
          <cell r="AH339" t="e">
            <v>#N/A</v>
          </cell>
          <cell r="AI339" t="e">
            <v>#N/A</v>
          </cell>
          <cell r="AJ339" t="e">
            <v>#N/A</v>
          </cell>
          <cell r="AK339" t="e">
            <v>#N/A</v>
          </cell>
          <cell r="AL339" t="e">
            <v>#N/A</v>
          </cell>
          <cell r="AM339" t="e">
            <v>#N/A</v>
          </cell>
          <cell r="AN339" t="e">
            <v>#N/A</v>
          </cell>
          <cell r="AO339" t="e">
            <v>#N/A</v>
          </cell>
          <cell r="AP339" t="e">
            <v>#N/A</v>
          </cell>
          <cell r="AQ339" t="e">
            <v>#N/A</v>
          </cell>
          <cell r="AR339" t="e">
            <v>#N/A</v>
          </cell>
          <cell r="AS339" t="e">
            <v>#N/A</v>
          </cell>
          <cell r="AT339" t="e">
            <v>#N/A</v>
          </cell>
          <cell r="AU339" t="e">
            <v>#N/A</v>
          </cell>
          <cell r="AV339" t="e">
            <v>#N/A</v>
          </cell>
          <cell r="AW339" t="e">
            <v>#N/A</v>
          </cell>
          <cell r="AX339" t="e">
            <v>#N/A</v>
          </cell>
          <cell r="AY339" t="e">
            <v>#N/A</v>
          </cell>
          <cell r="AZ339" t="e">
            <v>#N/A</v>
          </cell>
          <cell r="BA339" t="e">
            <v>#N/A</v>
          </cell>
          <cell r="BB339" t="e">
            <v>#N/A</v>
          </cell>
          <cell r="BC339" t="e">
            <v>#N/A</v>
          </cell>
          <cell r="BD339" t="e">
            <v>#N/A</v>
          </cell>
          <cell r="BE339" t="e">
            <v>#N/A</v>
          </cell>
          <cell r="BF339" t="e">
            <v>#N/A</v>
          </cell>
          <cell r="BG339" t="e">
            <v>#N/A</v>
          </cell>
          <cell r="BH339" t="e">
            <v>#N/A</v>
          </cell>
          <cell r="BI339" t="e">
            <v>#N/A</v>
          </cell>
          <cell r="BJ339" t="e">
            <v>#N/A</v>
          </cell>
          <cell r="BK339" t="e">
            <v>#N/A</v>
          </cell>
          <cell r="BL339" t="e">
            <v>#N/A</v>
          </cell>
          <cell r="BM339" t="e">
            <v>#N/A</v>
          </cell>
          <cell r="BN339" t="e">
            <v>#N/A</v>
          </cell>
          <cell r="BO339" t="e">
            <v>#N/A</v>
          </cell>
          <cell r="BP339" t="e">
            <v>#N/A</v>
          </cell>
          <cell r="BQ339" t="e">
            <v>#N/A</v>
          </cell>
          <cell r="BR339" t="e">
            <v>#N/A</v>
          </cell>
          <cell r="BS339" t="e">
            <v>#N/A</v>
          </cell>
          <cell r="BT339" t="e">
            <v>#N/A</v>
          </cell>
          <cell r="BU339" t="e">
            <v>#N/A</v>
          </cell>
        </row>
        <row r="340">
          <cell r="B340" t="e">
            <v>#N/A</v>
          </cell>
          <cell r="C340" t="e">
            <v>#N/A</v>
          </cell>
          <cell r="D340" t="e">
            <v>#N/A</v>
          </cell>
          <cell r="E340" t="e">
            <v>#N/A</v>
          </cell>
          <cell r="F340" t="e">
            <v>#N/A</v>
          </cell>
          <cell r="G340" t="e">
            <v>#N/A</v>
          </cell>
          <cell r="H340" t="e">
            <v>#N/A</v>
          </cell>
          <cell r="I340" t="e">
            <v>#N/A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  <cell r="O340" t="e">
            <v>#N/A</v>
          </cell>
          <cell r="P340" t="e">
            <v>#N/A</v>
          </cell>
          <cell r="Q340" t="e">
            <v>#N/A</v>
          </cell>
          <cell r="R340" t="e">
            <v>#N/A</v>
          </cell>
          <cell r="S340" t="e">
            <v>#N/A</v>
          </cell>
          <cell r="T340" t="e">
            <v>#N/A</v>
          </cell>
          <cell r="U340" t="e">
            <v>#N/A</v>
          </cell>
          <cell r="V340" t="e">
            <v>#N/A</v>
          </cell>
          <cell r="W340" t="e">
            <v>#N/A</v>
          </cell>
          <cell r="X340" t="e">
            <v>#N/A</v>
          </cell>
          <cell r="Y340" t="e">
            <v>#N/A</v>
          </cell>
          <cell r="Z340" t="e">
            <v>#N/A</v>
          </cell>
          <cell r="AA340" t="e">
            <v>#N/A</v>
          </cell>
          <cell r="AB340" t="e">
            <v>#N/A</v>
          </cell>
          <cell r="AC340" t="e">
            <v>#N/A</v>
          </cell>
          <cell r="AD340" t="e">
            <v>#N/A</v>
          </cell>
          <cell r="AE340" t="e">
            <v>#N/A</v>
          </cell>
          <cell r="AF340" t="e">
            <v>#N/A</v>
          </cell>
          <cell r="AG340" t="e">
            <v>#N/A</v>
          </cell>
          <cell r="AH340" t="e">
            <v>#N/A</v>
          </cell>
          <cell r="AI340" t="e">
            <v>#N/A</v>
          </cell>
          <cell r="AJ340" t="e">
            <v>#N/A</v>
          </cell>
          <cell r="AK340" t="e">
            <v>#N/A</v>
          </cell>
          <cell r="AL340" t="e">
            <v>#N/A</v>
          </cell>
          <cell r="AM340" t="e">
            <v>#N/A</v>
          </cell>
          <cell r="AN340" t="e">
            <v>#N/A</v>
          </cell>
          <cell r="AO340" t="e">
            <v>#N/A</v>
          </cell>
          <cell r="AP340" t="e">
            <v>#N/A</v>
          </cell>
          <cell r="AQ340" t="e">
            <v>#N/A</v>
          </cell>
          <cell r="AR340" t="e">
            <v>#N/A</v>
          </cell>
          <cell r="AS340" t="e">
            <v>#N/A</v>
          </cell>
          <cell r="AT340" t="e">
            <v>#N/A</v>
          </cell>
          <cell r="AU340" t="e">
            <v>#N/A</v>
          </cell>
          <cell r="AV340" t="e">
            <v>#N/A</v>
          </cell>
          <cell r="AW340" t="e">
            <v>#N/A</v>
          </cell>
          <cell r="AX340" t="e">
            <v>#N/A</v>
          </cell>
          <cell r="AY340" t="e">
            <v>#N/A</v>
          </cell>
          <cell r="AZ340" t="e">
            <v>#N/A</v>
          </cell>
          <cell r="BA340" t="e">
            <v>#N/A</v>
          </cell>
          <cell r="BB340" t="e">
            <v>#N/A</v>
          </cell>
          <cell r="BC340" t="e">
            <v>#N/A</v>
          </cell>
          <cell r="BD340" t="e">
            <v>#N/A</v>
          </cell>
          <cell r="BE340" t="e">
            <v>#N/A</v>
          </cell>
          <cell r="BF340" t="e">
            <v>#N/A</v>
          </cell>
          <cell r="BG340" t="e">
            <v>#N/A</v>
          </cell>
          <cell r="BH340" t="e">
            <v>#N/A</v>
          </cell>
          <cell r="BI340" t="e">
            <v>#N/A</v>
          </cell>
          <cell r="BJ340" t="e">
            <v>#N/A</v>
          </cell>
          <cell r="BK340" t="e">
            <v>#N/A</v>
          </cell>
          <cell r="BL340" t="e">
            <v>#N/A</v>
          </cell>
          <cell r="BM340" t="e">
            <v>#N/A</v>
          </cell>
          <cell r="BN340" t="e">
            <v>#N/A</v>
          </cell>
          <cell r="BO340" t="e">
            <v>#N/A</v>
          </cell>
          <cell r="BP340" t="e">
            <v>#N/A</v>
          </cell>
          <cell r="BQ340" t="e">
            <v>#N/A</v>
          </cell>
          <cell r="BR340" t="e">
            <v>#N/A</v>
          </cell>
          <cell r="BS340" t="e">
            <v>#N/A</v>
          </cell>
          <cell r="BT340" t="e">
            <v>#N/A</v>
          </cell>
          <cell r="BU340" t="e">
            <v>#N/A</v>
          </cell>
        </row>
        <row r="341">
          <cell r="B341" t="e">
            <v>#N/A</v>
          </cell>
          <cell r="C341" t="e">
            <v>#N/A</v>
          </cell>
          <cell r="D341" t="e">
            <v>#N/A</v>
          </cell>
          <cell r="E341" t="e">
            <v>#N/A</v>
          </cell>
          <cell r="F341" t="e">
            <v>#N/A</v>
          </cell>
          <cell r="G341" t="e">
            <v>#N/A</v>
          </cell>
          <cell r="H341" t="e">
            <v>#N/A</v>
          </cell>
          <cell r="I341" t="e">
            <v>#N/A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  <cell r="O341" t="e">
            <v>#N/A</v>
          </cell>
          <cell r="P341" t="e">
            <v>#N/A</v>
          </cell>
          <cell r="Q341" t="e">
            <v>#N/A</v>
          </cell>
          <cell r="R341" t="e">
            <v>#N/A</v>
          </cell>
          <cell r="S341" t="e">
            <v>#N/A</v>
          </cell>
          <cell r="T341" t="e">
            <v>#N/A</v>
          </cell>
          <cell r="U341" t="e">
            <v>#N/A</v>
          </cell>
          <cell r="V341" t="e">
            <v>#N/A</v>
          </cell>
          <cell r="W341" t="e">
            <v>#N/A</v>
          </cell>
          <cell r="X341" t="e">
            <v>#N/A</v>
          </cell>
          <cell r="Y341" t="e">
            <v>#N/A</v>
          </cell>
          <cell r="Z341" t="e">
            <v>#N/A</v>
          </cell>
          <cell r="AA341" t="e">
            <v>#N/A</v>
          </cell>
          <cell r="AB341" t="e">
            <v>#N/A</v>
          </cell>
          <cell r="AC341" t="e">
            <v>#N/A</v>
          </cell>
          <cell r="AD341" t="e">
            <v>#N/A</v>
          </cell>
          <cell r="AE341" t="e">
            <v>#N/A</v>
          </cell>
          <cell r="AF341" t="e">
            <v>#N/A</v>
          </cell>
          <cell r="AG341" t="e">
            <v>#N/A</v>
          </cell>
          <cell r="AH341" t="e">
            <v>#N/A</v>
          </cell>
          <cell r="AI341" t="e">
            <v>#N/A</v>
          </cell>
          <cell r="AJ341" t="e">
            <v>#N/A</v>
          </cell>
          <cell r="AK341" t="e">
            <v>#N/A</v>
          </cell>
          <cell r="AL341" t="e">
            <v>#N/A</v>
          </cell>
          <cell r="AM341" t="e">
            <v>#N/A</v>
          </cell>
          <cell r="AN341" t="e">
            <v>#N/A</v>
          </cell>
          <cell r="AO341" t="e">
            <v>#N/A</v>
          </cell>
          <cell r="AP341" t="e">
            <v>#N/A</v>
          </cell>
          <cell r="AQ341" t="e">
            <v>#N/A</v>
          </cell>
          <cell r="AR341" t="e">
            <v>#N/A</v>
          </cell>
          <cell r="AS341" t="e">
            <v>#N/A</v>
          </cell>
          <cell r="AT341" t="e">
            <v>#N/A</v>
          </cell>
          <cell r="AU341" t="e">
            <v>#N/A</v>
          </cell>
          <cell r="AV341" t="e">
            <v>#N/A</v>
          </cell>
          <cell r="AW341" t="e">
            <v>#N/A</v>
          </cell>
          <cell r="AX341" t="e">
            <v>#N/A</v>
          </cell>
          <cell r="AY341" t="e">
            <v>#N/A</v>
          </cell>
          <cell r="AZ341" t="e">
            <v>#N/A</v>
          </cell>
          <cell r="BA341" t="e">
            <v>#N/A</v>
          </cell>
          <cell r="BB341" t="e">
            <v>#N/A</v>
          </cell>
          <cell r="BC341" t="e">
            <v>#N/A</v>
          </cell>
          <cell r="BD341" t="e">
            <v>#N/A</v>
          </cell>
          <cell r="BE341" t="e">
            <v>#N/A</v>
          </cell>
          <cell r="BF341" t="e">
            <v>#N/A</v>
          </cell>
          <cell r="BG341" t="e">
            <v>#N/A</v>
          </cell>
          <cell r="BH341" t="e">
            <v>#N/A</v>
          </cell>
          <cell r="BI341" t="e">
            <v>#N/A</v>
          </cell>
          <cell r="BJ341" t="e">
            <v>#N/A</v>
          </cell>
          <cell r="BK341" t="e">
            <v>#N/A</v>
          </cell>
          <cell r="BL341" t="e">
            <v>#N/A</v>
          </cell>
          <cell r="BM341" t="e">
            <v>#N/A</v>
          </cell>
          <cell r="BN341" t="e">
            <v>#N/A</v>
          </cell>
          <cell r="BO341" t="e">
            <v>#N/A</v>
          </cell>
          <cell r="BP341" t="e">
            <v>#N/A</v>
          </cell>
          <cell r="BQ341" t="e">
            <v>#N/A</v>
          </cell>
          <cell r="BR341" t="e">
            <v>#N/A</v>
          </cell>
          <cell r="BS341" t="e">
            <v>#N/A</v>
          </cell>
          <cell r="BT341" t="e">
            <v>#N/A</v>
          </cell>
          <cell r="BU341" t="e">
            <v>#N/A</v>
          </cell>
        </row>
        <row r="342">
          <cell r="B342" t="e">
            <v>#N/A</v>
          </cell>
          <cell r="C342" t="e">
            <v>#N/A</v>
          </cell>
          <cell r="D342" t="e">
            <v>#N/A</v>
          </cell>
          <cell r="E342" t="e">
            <v>#N/A</v>
          </cell>
          <cell r="F342" t="e">
            <v>#N/A</v>
          </cell>
          <cell r="G342" t="e">
            <v>#N/A</v>
          </cell>
          <cell r="H342" t="e">
            <v>#N/A</v>
          </cell>
          <cell r="I342" t="e">
            <v>#N/A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  <cell r="O342" t="e">
            <v>#N/A</v>
          </cell>
          <cell r="P342" t="e">
            <v>#N/A</v>
          </cell>
          <cell r="Q342" t="e">
            <v>#N/A</v>
          </cell>
          <cell r="R342" t="e">
            <v>#N/A</v>
          </cell>
          <cell r="S342" t="e">
            <v>#N/A</v>
          </cell>
          <cell r="T342" t="e">
            <v>#N/A</v>
          </cell>
          <cell r="U342" t="e">
            <v>#N/A</v>
          </cell>
          <cell r="V342" t="e">
            <v>#N/A</v>
          </cell>
          <cell r="W342" t="e">
            <v>#N/A</v>
          </cell>
          <cell r="X342" t="e">
            <v>#N/A</v>
          </cell>
          <cell r="Y342" t="e">
            <v>#N/A</v>
          </cell>
          <cell r="Z342" t="e">
            <v>#N/A</v>
          </cell>
          <cell r="AA342" t="e">
            <v>#N/A</v>
          </cell>
          <cell r="AB342" t="e">
            <v>#N/A</v>
          </cell>
          <cell r="AC342" t="e">
            <v>#N/A</v>
          </cell>
          <cell r="AD342" t="e">
            <v>#N/A</v>
          </cell>
          <cell r="AE342" t="e">
            <v>#N/A</v>
          </cell>
          <cell r="AF342" t="e">
            <v>#N/A</v>
          </cell>
          <cell r="AG342" t="e">
            <v>#N/A</v>
          </cell>
          <cell r="AH342" t="e">
            <v>#N/A</v>
          </cell>
          <cell r="AI342" t="e">
            <v>#N/A</v>
          </cell>
          <cell r="AJ342" t="e">
            <v>#N/A</v>
          </cell>
          <cell r="AK342" t="e">
            <v>#N/A</v>
          </cell>
          <cell r="AL342" t="e">
            <v>#N/A</v>
          </cell>
          <cell r="AM342" t="e">
            <v>#N/A</v>
          </cell>
          <cell r="AN342" t="e">
            <v>#N/A</v>
          </cell>
          <cell r="AO342" t="e">
            <v>#N/A</v>
          </cell>
          <cell r="AP342" t="e">
            <v>#N/A</v>
          </cell>
          <cell r="AQ342" t="e">
            <v>#N/A</v>
          </cell>
          <cell r="AR342" t="e">
            <v>#N/A</v>
          </cell>
          <cell r="AS342" t="e">
            <v>#N/A</v>
          </cell>
          <cell r="AT342" t="e">
            <v>#N/A</v>
          </cell>
          <cell r="AU342" t="e">
            <v>#N/A</v>
          </cell>
          <cell r="AV342" t="e">
            <v>#N/A</v>
          </cell>
          <cell r="AW342" t="e">
            <v>#N/A</v>
          </cell>
          <cell r="AX342" t="e">
            <v>#N/A</v>
          </cell>
          <cell r="AY342" t="e">
            <v>#N/A</v>
          </cell>
          <cell r="AZ342" t="e">
            <v>#N/A</v>
          </cell>
          <cell r="BA342" t="e">
            <v>#N/A</v>
          </cell>
          <cell r="BB342" t="e">
            <v>#N/A</v>
          </cell>
          <cell r="BC342" t="e">
            <v>#N/A</v>
          </cell>
          <cell r="BD342" t="e">
            <v>#N/A</v>
          </cell>
          <cell r="BE342" t="e">
            <v>#N/A</v>
          </cell>
          <cell r="BF342" t="e">
            <v>#N/A</v>
          </cell>
          <cell r="BG342" t="e">
            <v>#N/A</v>
          </cell>
          <cell r="BH342" t="e">
            <v>#N/A</v>
          </cell>
          <cell r="BI342" t="e">
            <v>#N/A</v>
          </cell>
          <cell r="BJ342" t="e">
            <v>#N/A</v>
          </cell>
          <cell r="BK342" t="e">
            <v>#N/A</v>
          </cell>
          <cell r="BL342" t="e">
            <v>#N/A</v>
          </cell>
          <cell r="BM342" t="e">
            <v>#N/A</v>
          </cell>
          <cell r="BN342" t="e">
            <v>#N/A</v>
          </cell>
          <cell r="BO342" t="e">
            <v>#N/A</v>
          </cell>
          <cell r="BP342" t="e">
            <v>#N/A</v>
          </cell>
          <cell r="BQ342" t="e">
            <v>#N/A</v>
          </cell>
          <cell r="BR342" t="e">
            <v>#N/A</v>
          </cell>
          <cell r="BS342" t="e">
            <v>#N/A</v>
          </cell>
          <cell r="BT342" t="e">
            <v>#N/A</v>
          </cell>
          <cell r="BU342" t="e">
            <v>#N/A</v>
          </cell>
        </row>
        <row r="343">
          <cell r="B343" t="e">
            <v>#N/A</v>
          </cell>
          <cell r="C343" t="e">
            <v>#N/A</v>
          </cell>
          <cell r="D343" t="e">
            <v>#N/A</v>
          </cell>
          <cell r="E343" t="e">
            <v>#N/A</v>
          </cell>
          <cell r="F343" t="e">
            <v>#N/A</v>
          </cell>
          <cell r="G343" t="e">
            <v>#N/A</v>
          </cell>
          <cell r="H343" t="e">
            <v>#N/A</v>
          </cell>
          <cell r="I343" t="e">
            <v>#N/A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  <cell r="O343" t="e">
            <v>#N/A</v>
          </cell>
          <cell r="P343" t="e">
            <v>#N/A</v>
          </cell>
          <cell r="Q343" t="e">
            <v>#N/A</v>
          </cell>
          <cell r="R343" t="e">
            <v>#N/A</v>
          </cell>
          <cell r="S343" t="e">
            <v>#N/A</v>
          </cell>
          <cell r="T343" t="e">
            <v>#N/A</v>
          </cell>
          <cell r="U343" t="e">
            <v>#N/A</v>
          </cell>
          <cell r="V343" t="e">
            <v>#N/A</v>
          </cell>
          <cell r="W343" t="e">
            <v>#N/A</v>
          </cell>
          <cell r="X343" t="e">
            <v>#N/A</v>
          </cell>
          <cell r="Y343" t="e">
            <v>#N/A</v>
          </cell>
          <cell r="Z343" t="e">
            <v>#N/A</v>
          </cell>
          <cell r="AA343" t="e">
            <v>#N/A</v>
          </cell>
          <cell r="AB343" t="e">
            <v>#N/A</v>
          </cell>
          <cell r="AC343" t="e">
            <v>#N/A</v>
          </cell>
          <cell r="AD343" t="e">
            <v>#N/A</v>
          </cell>
          <cell r="AE343" t="e">
            <v>#N/A</v>
          </cell>
          <cell r="AF343" t="e">
            <v>#N/A</v>
          </cell>
          <cell r="AG343" t="e">
            <v>#N/A</v>
          </cell>
          <cell r="AH343" t="e">
            <v>#N/A</v>
          </cell>
          <cell r="AI343" t="e">
            <v>#N/A</v>
          </cell>
          <cell r="AJ343" t="e">
            <v>#N/A</v>
          </cell>
          <cell r="AK343" t="e">
            <v>#N/A</v>
          </cell>
          <cell r="AL343" t="e">
            <v>#N/A</v>
          </cell>
          <cell r="AM343" t="e">
            <v>#N/A</v>
          </cell>
          <cell r="AN343" t="e">
            <v>#N/A</v>
          </cell>
          <cell r="AO343" t="e">
            <v>#N/A</v>
          </cell>
          <cell r="AP343" t="e">
            <v>#N/A</v>
          </cell>
          <cell r="AQ343" t="e">
            <v>#N/A</v>
          </cell>
          <cell r="AR343" t="e">
            <v>#N/A</v>
          </cell>
          <cell r="AS343" t="e">
            <v>#N/A</v>
          </cell>
          <cell r="AT343" t="e">
            <v>#N/A</v>
          </cell>
          <cell r="AU343" t="e">
            <v>#N/A</v>
          </cell>
          <cell r="AV343" t="e">
            <v>#N/A</v>
          </cell>
          <cell r="AW343" t="e">
            <v>#N/A</v>
          </cell>
          <cell r="AX343" t="e">
            <v>#N/A</v>
          </cell>
          <cell r="AY343" t="e">
            <v>#N/A</v>
          </cell>
          <cell r="AZ343" t="e">
            <v>#N/A</v>
          </cell>
          <cell r="BA343" t="e">
            <v>#N/A</v>
          </cell>
          <cell r="BB343" t="e">
            <v>#N/A</v>
          </cell>
          <cell r="BC343" t="e">
            <v>#N/A</v>
          </cell>
          <cell r="BD343" t="e">
            <v>#N/A</v>
          </cell>
          <cell r="BE343" t="e">
            <v>#N/A</v>
          </cell>
          <cell r="BF343" t="e">
            <v>#N/A</v>
          </cell>
          <cell r="BG343" t="e">
            <v>#N/A</v>
          </cell>
          <cell r="BH343" t="e">
            <v>#N/A</v>
          </cell>
          <cell r="BI343" t="e">
            <v>#N/A</v>
          </cell>
          <cell r="BJ343" t="e">
            <v>#N/A</v>
          </cell>
          <cell r="BK343" t="e">
            <v>#N/A</v>
          </cell>
          <cell r="BL343" t="e">
            <v>#N/A</v>
          </cell>
          <cell r="BM343" t="e">
            <v>#N/A</v>
          </cell>
          <cell r="BN343" t="e">
            <v>#N/A</v>
          </cell>
          <cell r="BO343" t="e">
            <v>#N/A</v>
          </cell>
          <cell r="BP343" t="e">
            <v>#N/A</v>
          </cell>
          <cell r="BQ343" t="e">
            <v>#N/A</v>
          </cell>
          <cell r="BR343" t="e">
            <v>#N/A</v>
          </cell>
          <cell r="BS343" t="e">
            <v>#N/A</v>
          </cell>
          <cell r="BT343" t="e">
            <v>#N/A</v>
          </cell>
          <cell r="BU343" t="e">
            <v>#N/A</v>
          </cell>
        </row>
        <row r="344">
          <cell r="B344" t="e">
            <v>#N/A</v>
          </cell>
          <cell r="C344" t="e">
            <v>#N/A</v>
          </cell>
          <cell r="D344" t="e">
            <v>#N/A</v>
          </cell>
          <cell r="E344" t="e">
            <v>#N/A</v>
          </cell>
          <cell r="F344" t="e">
            <v>#N/A</v>
          </cell>
          <cell r="G344" t="e">
            <v>#N/A</v>
          </cell>
          <cell r="H344" t="e">
            <v>#N/A</v>
          </cell>
          <cell r="I344" t="e">
            <v>#N/A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  <cell r="O344" t="e">
            <v>#N/A</v>
          </cell>
          <cell r="P344" t="e">
            <v>#N/A</v>
          </cell>
          <cell r="Q344" t="e">
            <v>#N/A</v>
          </cell>
          <cell r="R344" t="e">
            <v>#N/A</v>
          </cell>
          <cell r="S344" t="e">
            <v>#N/A</v>
          </cell>
          <cell r="T344" t="e">
            <v>#N/A</v>
          </cell>
          <cell r="U344" t="e">
            <v>#N/A</v>
          </cell>
          <cell r="V344" t="e">
            <v>#N/A</v>
          </cell>
          <cell r="W344" t="e">
            <v>#N/A</v>
          </cell>
          <cell r="X344" t="e">
            <v>#N/A</v>
          </cell>
          <cell r="Y344" t="e">
            <v>#N/A</v>
          </cell>
          <cell r="Z344" t="e">
            <v>#N/A</v>
          </cell>
          <cell r="AA344" t="e">
            <v>#N/A</v>
          </cell>
          <cell r="AB344" t="e">
            <v>#N/A</v>
          </cell>
          <cell r="AC344" t="e">
            <v>#N/A</v>
          </cell>
          <cell r="AD344" t="e">
            <v>#N/A</v>
          </cell>
          <cell r="AE344" t="e">
            <v>#N/A</v>
          </cell>
          <cell r="AF344" t="e">
            <v>#N/A</v>
          </cell>
          <cell r="AG344" t="e">
            <v>#N/A</v>
          </cell>
          <cell r="AH344" t="e">
            <v>#N/A</v>
          </cell>
          <cell r="AI344" t="e">
            <v>#N/A</v>
          </cell>
          <cell r="AJ344" t="e">
            <v>#N/A</v>
          </cell>
          <cell r="AK344" t="e">
            <v>#N/A</v>
          </cell>
          <cell r="AL344" t="e">
            <v>#N/A</v>
          </cell>
          <cell r="AM344" t="e">
            <v>#N/A</v>
          </cell>
          <cell r="AN344" t="e">
            <v>#N/A</v>
          </cell>
          <cell r="AO344" t="e">
            <v>#N/A</v>
          </cell>
          <cell r="AP344" t="e">
            <v>#N/A</v>
          </cell>
          <cell r="AQ344" t="e">
            <v>#N/A</v>
          </cell>
          <cell r="AR344" t="e">
            <v>#N/A</v>
          </cell>
          <cell r="AS344" t="e">
            <v>#N/A</v>
          </cell>
          <cell r="AT344" t="e">
            <v>#N/A</v>
          </cell>
          <cell r="AU344" t="e">
            <v>#N/A</v>
          </cell>
          <cell r="AV344" t="e">
            <v>#N/A</v>
          </cell>
          <cell r="AW344" t="e">
            <v>#N/A</v>
          </cell>
          <cell r="AX344" t="e">
            <v>#N/A</v>
          </cell>
          <cell r="AY344" t="e">
            <v>#N/A</v>
          </cell>
          <cell r="AZ344" t="e">
            <v>#N/A</v>
          </cell>
          <cell r="BA344" t="e">
            <v>#N/A</v>
          </cell>
          <cell r="BB344" t="e">
            <v>#N/A</v>
          </cell>
          <cell r="BC344" t="e">
            <v>#N/A</v>
          </cell>
          <cell r="BD344" t="e">
            <v>#N/A</v>
          </cell>
          <cell r="BE344" t="e">
            <v>#N/A</v>
          </cell>
          <cell r="BF344" t="e">
            <v>#N/A</v>
          </cell>
          <cell r="BG344" t="e">
            <v>#N/A</v>
          </cell>
          <cell r="BH344" t="e">
            <v>#N/A</v>
          </cell>
          <cell r="BI344" t="e">
            <v>#N/A</v>
          </cell>
          <cell r="BJ344" t="e">
            <v>#N/A</v>
          </cell>
          <cell r="BK344" t="e">
            <v>#N/A</v>
          </cell>
          <cell r="BL344" t="e">
            <v>#N/A</v>
          </cell>
          <cell r="BM344" t="e">
            <v>#N/A</v>
          </cell>
          <cell r="BN344" t="e">
            <v>#N/A</v>
          </cell>
          <cell r="BO344" t="e">
            <v>#N/A</v>
          </cell>
          <cell r="BP344" t="e">
            <v>#N/A</v>
          </cell>
          <cell r="BQ344" t="e">
            <v>#N/A</v>
          </cell>
          <cell r="BR344" t="e">
            <v>#N/A</v>
          </cell>
          <cell r="BS344" t="e">
            <v>#N/A</v>
          </cell>
          <cell r="BT344" t="e">
            <v>#N/A</v>
          </cell>
          <cell r="BU344" t="e">
            <v>#N/A</v>
          </cell>
        </row>
        <row r="345">
          <cell r="B345" t="e">
            <v>#N/A</v>
          </cell>
          <cell r="C345" t="e">
            <v>#N/A</v>
          </cell>
          <cell r="D345" t="e">
            <v>#N/A</v>
          </cell>
          <cell r="E345" t="e">
            <v>#N/A</v>
          </cell>
          <cell r="F345" t="e">
            <v>#N/A</v>
          </cell>
          <cell r="G345" t="e">
            <v>#N/A</v>
          </cell>
          <cell r="H345" t="e">
            <v>#N/A</v>
          </cell>
          <cell r="I345" t="e">
            <v>#N/A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  <cell r="O345" t="e">
            <v>#N/A</v>
          </cell>
          <cell r="P345" t="e">
            <v>#N/A</v>
          </cell>
          <cell r="Q345" t="e">
            <v>#N/A</v>
          </cell>
          <cell r="R345" t="e">
            <v>#N/A</v>
          </cell>
          <cell r="S345" t="e">
            <v>#N/A</v>
          </cell>
          <cell r="T345" t="e">
            <v>#N/A</v>
          </cell>
          <cell r="U345" t="e">
            <v>#N/A</v>
          </cell>
          <cell r="V345" t="e">
            <v>#N/A</v>
          </cell>
          <cell r="W345" t="e">
            <v>#N/A</v>
          </cell>
          <cell r="X345" t="e">
            <v>#N/A</v>
          </cell>
          <cell r="Y345" t="e">
            <v>#N/A</v>
          </cell>
          <cell r="Z345" t="e">
            <v>#N/A</v>
          </cell>
          <cell r="AA345" t="e">
            <v>#N/A</v>
          </cell>
          <cell r="AB345" t="e">
            <v>#N/A</v>
          </cell>
          <cell r="AC345" t="e">
            <v>#N/A</v>
          </cell>
          <cell r="AD345" t="e">
            <v>#N/A</v>
          </cell>
          <cell r="AE345" t="e">
            <v>#N/A</v>
          </cell>
          <cell r="AF345" t="e">
            <v>#N/A</v>
          </cell>
          <cell r="AG345" t="e">
            <v>#N/A</v>
          </cell>
          <cell r="AH345" t="e">
            <v>#N/A</v>
          </cell>
          <cell r="AI345" t="e">
            <v>#N/A</v>
          </cell>
          <cell r="AJ345" t="e">
            <v>#N/A</v>
          </cell>
          <cell r="AK345" t="e">
            <v>#N/A</v>
          </cell>
          <cell r="AL345" t="e">
            <v>#N/A</v>
          </cell>
          <cell r="AM345" t="e">
            <v>#N/A</v>
          </cell>
          <cell r="AN345" t="e">
            <v>#N/A</v>
          </cell>
          <cell r="AO345" t="e">
            <v>#N/A</v>
          </cell>
          <cell r="AP345" t="e">
            <v>#N/A</v>
          </cell>
          <cell r="AQ345" t="e">
            <v>#N/A</v>
          </cell>
          <cell r="AR345" t="e">
            <v>#N/A</v>
          </cell>
          <cell r="AS345" t="e">
            <v>#N/A</v>
          </cell>
          <cell r="AT345" t="e">
            <v>#N/A</v>
          </cell>
          <cell r="AU345" t="e">
            <v>#N/A</v>
          </cell>
          <cell r="AV345" t="e">
            <v>#N/A</v>
          </cell>
          <cell r="AW345" t="e">
            <v>#N/A</v>
          </cell>
          <cell r="AX345" t="e">
            <v>#N/A</v>
          </cell>
          <cell r="AY345" t="e">
            <v>#N/A</v>
          </cell>
          <cell r="AZ345" t="e">
            <v>#N/A</v>
          </cell>
          <cell r="BA345" t="e">
            <v>#N/A</v>
          </cell>
          <cell r="BB345" t="e">
            <v>#N/A</v>
          </cell>
          <cell r="BC345" t="e">
            <v>#N/A</v>
          </cell>
          <cell r="BD345" t="e">
            <v>#N/A</v>
          </cell>
          <cell r="BE345" t="e">
            <v>#N/A</v>
          </cell>
          <cell r="BF345" t="e">
            <v>#N/A</v>
          </cell>
          <cell r="BG345" t="e">
            <v>#N/A</v>
          </cell>
          <cell r="BH345" t="e">
            <v>#N/A</v>
          </cell>
          <cell r="BI345" t="e">
            <v>#N/A</v>
          </cell>
          <cell r="BJ345" t="e">
            <v>#N/A</v>
          </cell>
          <cell r="BK345" t="e">
            <v>#N/A</v>
          </cell>
          <cell r="BL345" t="e">
            <v>#N/A</v>
          </cell>
          <cell r="BM345" t="e">
            <v>#N/A</v>
          </cell>
          <cell r="BN345" t="e">
            <v>#N/A</v>
          </cell>
          <cell r="BO345" t="e">
            <v>#N/A</v>
          </cell>
          <cell r="BP345" t="e">
            <v>#N/A</v>
          </cell>
          <cell r="BQ345" t="e">
            <v>#N/A</v>
          </cell>
          <cell r="BR345" t="e">
            <v>#N/A</v>
          </cell>
          <cell r="BS345" t="e">
            <v>#N/A</v>
          </cell>
          <cell r="BT345" t="e">
            <v>#N/A</v>
          </cell>
          <cell r="BU345" t="e">
            <v>#N/A</v>
          </cell>
        </row>
        <row r="346">
          <cell r="B346" t="e">
            <v>#N/A</v>
          </cell>
          <cell r="C346" t="e">
            <v>#N/A</v>
          </cell>
          <cell r="D346" t="e">
            <v>#N/A</v>
          </cell>
          <cell r="E346" t="e">
            <v>#N/A</v>
          </cell>
          <cell r="F346" t="e">
            <v>#N/A</v>
          </cell>
          <cell r="G346" t="e">
            <v>#N/A</v>
          </cell>
          <cell r="H346" t="e">
            <v>#N/A</v>
          </cell>
          <cell r="I346" t="e">
            <v>#N/A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  <cell r="O346" t="e">
            <v>#N/A</v>
          </cell>
          <cell r="P346" t="e">
            <v>#N/A</v>
          </cell>
          <cell r="Q346" t="e">
            <v>#N/A</v>
          </cell>
          <cell r="R346" t="e">
            <v>#N/A</v>
          </cell>
          <cell r="S346" t="e">
            <v>#N/A</v>
          </cell>
          <cell r="T346" t="e">
            <v>#N/A</v>
          </cell>
          <cell r="U346" t="e">
            <v>#N/A</v>
          </cell>
          <cell r="V346" t="e">
            <v>#N/A</v>
          </cell>
          <cell r="W346" t="e">
            <v>#N/A</v>
          </cell>
          <cell r="X346" t="e">
            <v>#N/A</v>
          </cell>
          <cell r="Y346" t="e">
            <v>#N/A</v>
          </cell>
          <cell r="Z346" t="e">
            <v>#N/A</v>
          </cell>
          <cell r="AA346" t="e">
            <v>#N/A</v>
          </cell>
          <cell r="AB346" t="e">
            <v>#N/A</v>
          </cell>
          <cell r="AC346" t="e">
            <v>#N/A</v>
          </cell>
          <cell r="AD346" t="e">
            <v>#N/A</v>
          </cell>
          <cell r="AE346" t="e">
            <v>#N/A</v>
          </cell>
          <cell r="AF346" t="e">
            <v>#N/A</v>
          </cell>
          <cell r="AG346" t="e">
            <v>#N/A</v>
          </cell>
          <cell r="AH346" t="e">
            <v>#N/A</v>
          </cell>
          <cell r="AI346" t="e">
            <v>#N/A</v>
          </cell>
          <cell r="AJ346" t="e">
            <v>#N/A</v>
          </cell>
          <cell r="AK346" t="e">
            <v>#N/A</v>
          </cell>
          <cell r="AL346" t="e">
            <v>#N/A</v>
          </cell>
          <cell r="AM346" t="e">
            <v>#N/A</v>
          </cell>
          <cell r="AN346" t="e">
            <v>#N/A</v>
          </cell>
          <cell r="AO346" t="e">
            <v>#N/A</v>
          </cell>
          <cell r="AP346" t="e">
            <v>#N/A</v>
          </cell>
          <cell r="AQ346" t="e">
            <v>#N/A</v>
          </cell>
          <cell r="AR346" t="e">
            <v>#N/A</v>
          </cell>
          <cell r="AS346" t="e">
            <v>#N/A</v>
          </cell>
          <cell r="AT346" t="e">
            <v>#N/A</v>
          </cell>
          <cell r="AU346" t="e">
            <v>#N/A</v>
          </cell>
          <cell r="AV346" t="e">
            <v>#N/A</v>
          </cell>
          <cell r="AW346" t="e">
            <v>#N/A</v>
          </cell>
          <cell r="AX346" t="e">
            <v>#N/A</v>
          </cell>
          <cell r="AY346" t="e">
            <v>#N/A</v>
          </cell>
          <cell r="AZ346" t="e">
            <v>#N/A</v>
          </cell>
          <cell r="BA346" t="e">
            <v>#N/A</v>
          </cell>
          <cell r="BB346" t="e">
            <v>#N/A</v>
          </cell>
          <cell r="BC346" t="e">
            <v>#N/A</v>
          </cell>
          <cell r="BD346" t="e">
            <v>#N/A</v>
          </cell>
          <cell r="BE346" t="e">
            <v>#N/A</v>
          </cell>
          <cell r="BF346" t="e">
            <v>#N/A</v>
          </cell>
          <cell r="BG346" t="e">
            <v>#N/A</v>
          </cell>
          <cell r="BH346" t="e">
            <v>#N/A</v>
          </cell>
          <cell r="BI346" t="e">
            <v>#N/A</v>
          </cell>
          <cell r="BJ346" t="e">
            <v>#N/A</v>
          </cell>
          <cell r="BK346" t="e">
            <v>#N/A</v>
          </cell>
          <cell r="BL346" t="e">
            <v>#N/A</v>
          </cell>
          <cell r="BM346" t="e">
            <v>#N/A</v>
          </cell>
          <cell r="BN346" t="e">
            <v>#N/A</v>
          </cell>
          <cell r="BO346" t="e">
            <v>#N/A</v>
          </cell>
          <cell r="BP346" t="e">
            <v>#N/A</v>
          </cell>
          <cell r="BQ346" t="e">
            <v>#N/A</v>
          </cell>
          <cell r="BR346" t="e">
            <v>#N/A</v>
          </cell>
          <cell r="BS346" t="e">
            <v>#N/A</v>
          </cell>
          <cell r="BT346" t="e">
            <v>#N/A</v>
          </cell>
          <cell r="BU346" t="e">
            <v>#N/A</v>
          </cell>
        </row>
        <row r="347">
          <cell r="B347" t="e">
            <v>#N/A</v>
          </cell>
          <cell r="C347" t="e">
            <v>#N/A</v>
          </cell>
          <cell r="D347" t="e">
            <v>#N/A</v>
          </cell>
          <cell r="E347" t="e">
            <v>#N/A</v>
          </cell>
          <cell r="F347" t="e">
            <v>#N/A</v>
          </cell>
          <cell r="G347" t="e">
            <v>#N/A</v>
          </cell>
          <cell r="H347" t="e">
            <v>#N/A</v>
          </cell>
          <cell r="I347" t="e">
            <v>#N/A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  <cell r="O347" t="e">
            <v>#N/A</v>
          </cell>
          <cell r="P347" t="e">
            <v>#N/A</v>
          </cell>
          <cell r="Q347" t="e">
            <v>#N/A</v>
          </cell>
          <cell r="R347" t="e">
            <v>#N/A</v>
          </cell>
          <cell r="S347" t="e">
            <v>#N/A</v>
          </cell>
          <cell r="T347" t="e">
            <v>#N/A</v>
          </cell>
          <cell r="U347" t="e">
            <v>#N/A</v>
          </cell>
          <cell r="V347" t="e">
            <v>#N/A</v>
          </cell>
          <cell r="W347" t="e">
            <v>#N/A</v>
          </cell>
          <cell r="X347" t="e">
            <v>#N/A</v>
          </cell>
          <cell r="Y347" t="e">
            <v>#N/A</v>
          </cell>
          <cell r="Z347" t="e">
            <v>#N/A</v>
          </cell>
          <cell r="AA347" t="e">
            <v>#N/A</v>
          </cell>
          <cell r="AB347" t="e">
            <v>#N/A</v>
          </cell>
          <cell r="AC347" t="e">
            <v>#N/A</v>
          </cell>
          <cell r="AD347" t="e">
            <v>#N/A</v>
          </cell>
          <cell r="AE347" t="e">
            <v>#N/A</v>
          </cell>
          <cell r="AF347" t="e">
            <v>#N/A</v>
          </cell>
          <cell r="AG347" t="e">
            <v>#N/A</v>
          </cell>
          <cell r="AH347" t="e">
            <v>#N/A</v>
          </cell>
          <cell r="AI347" t="e">
            <v>#N/A</v>
          </cell>
          <cell r="AJ347" t="e">
            <v>#N/A</v>
          </cell>
          <cell r="AK347" t="e">
            <v>#N/A</v>
          </cell>
          <cell r="AL347" t="e">
            <v>#N/A</v>
          </cell>
          <cell r="AM347" t="e">
            <v>#N/A</v>
          </cell>
          <cell r="AN347" t="e">
            <v>#N/A</v>
          </cell>
          <cell r="AO347" t="e">
            <v>#N/A</v>
          </cell>
          <cell r="AP347" t="e">
            <v>#N/A</v>
          </cell>
          <cell r="AQ347" t="e">
            <v>#N/A</v>
          </cell>
          <cell r="AR347" t="e">
            <v>#N/A</v>
          </cell>
          <cell r="AS347" t="e">
            <v>#N/A</v>
          </cell>
          <cell r="AT347" t="e">
            <v>#N/A</v>
          </cell>
          <cell r="AU347" t="e">
            <v>#N/A</v>
          </cell>
          <cell r="AV347" t="e">
            <v>#N/A</v>
          </cell>
          <cell r="AW347" t="e">
            <v>#N/A</v>
          </cell>
          <cell r="AX347" t="e">
            <v>#N/A</v>
          </cell>
          <cell r="AY347" t="e">
            <v>#N/A</v>
          </cell>
          <cell r="AZ347" t="e">
            <v>#N/A</v>
          </cell>
          <cell r="BA347" t="e">
            <v>#N/A</v>
          </cell>
          <cell r="BB347" t="e">
            <v>#N/A</v>
          </cell>
          <cell r="BC347" t="e">
            <v>#N/A</v>
          </cell>
          <cell r="BD347" t="e">
            <v>#N/A</v>
          </cell>
          <cell r="BE347" t="e">
            <v>#N/A</v>
          </cell>
          <cell r="BF347" t="e">
            <v>#N/A</v>
          </cell>
          <cell r="BG347" t="e">
            <v>#N/A</v>
          </cell>
          <cell r="BH347" t="e">
            <v>#N/A</v>
          </cell>
          <cell r="BI347" t="e">
            <v>#N/A</v>
          </cell>
          <cell r="BJ347" t="e">
            <v>#N/A</v>
          </cell>
          <cell r="BK347" t="e">
            <v>#N/A</v>
          </cell>
          <cell r="BL347" t="e">
            <v>#N/A</v>
          </cell>
          <cell r="BM347" t="e">
            <v>#N/A</v>
          </cell>
          <cell r="BN347" t="e">
            <v>#N/A</v>
          </cell>
          <cell r="BO347" t="e">
            <v>#N/A</v>
          </cell>
          <cell r="BP347" t="e">
            <v>#N/A</v>
          </cell>
          <cell r="BQ347" t="e">
            <v>#N/A</v>
          </cell>
          <cell r="BR347" t="e">
            <v>#N/A</v>
          </cell>
          <cell r="BS347" t="e">
            <v>#N/A</v>
          </cell>
          <cell r="BT347" t="e">
            <v>#N/A</v>
          </cell>
          <cell r="BU347" t="e">
            <v>#N/A</v>
          </cell>
        </row>
        <row r="348">
          <cell r="B348" t="e">
            <v>#N/A</v>
          </cell>
          <cell r="C348" t="e">
            <v>#N/A</v>
          </cell>
          <cell r="D348" t="e">
            <v>#N/A</v>
          </cell>
          <cell r="E348" t="e">
            <v>#N/A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A348" t="e">
            <v>#N/A</v>
          </cell>
          <cell r="AB348" t="e">
            <v>#N/A</v>
          </cell>
          <cell r="AC348" t="e">
            <v>#N/A</v>
          </cell>
          <cell r="AD348" t="e">
            <v>#N/A</v>
          </cell>
          <cell r="AE348" t="e">
            <v>#N/A</v>
          </cell>
          <cell r="AF348" t="e">
            <v>#N/A</v>
          </cell>
          <cell r="AG348" t="e">
            <v>#N/A</v>
          </cell>
          <cell r="AH348" t="e">
            <v>#N/A</v>
          </cell>
          <cell r="AI348" t="e">
            <v>#N/A</v>
          </cell>
          <cell r="AJ348" t="e">
            <v>#N/A</v>
          </cell>
          <cell r="AK348" t="e">
            <v>#N/A</v>
          </cell>
          <cell r="AL348" t="e">
            <v>#N/A</v>
          </cell>
          <cell r="AM348" t="e">
            <v>#N/A</v>
          </cell>
          <cell r="AN348" t="e">
            <v>#N/A</v>
          </cell>
          <cell r="AO348" t="e">
            <v>#N/A</v>
          </cell>
          <cell r="AP348" t="e">
            <v>#N/A</v>
          </cell>
          <cell r="AQ348" t="e">
            <v>#N/A</v>
          </cell>
          <cell r="AR348" t="e">
            <v>#N/A</v>
          </cell>
          <cell r="AS348" t="e">
            <v>#N/A</v>
          </cell>
          <cell r="AT348" t="e">
            <v>#N/A</v>
          </cell>
          <cell r="AU348" t="e">
            <v>#N/A</v>
          </cell>
          <cell r="AV348" t="e">
            <v>#N/A</v>
          </cell>
          <cell r="AW348" t="e">
            <v>#N/A</v>
          </cell>
          <cell r="AX348" t="e">
            <v>#N/A</v>
          </cell>
          <cell r="AY348" t="e">
            <v>#N/A</v>
          </cell>
          <cell r="AZ348" t="e">
            <v>#N/A</v>
          </cell>
          <cell r="BA348" t="e">
            <v>#N/A</v>
          </cell>
          <cell r="BB348" t="e">
            <v>#N/A</v>
          </cell>
          <cell r="BC348" t="e">
            <v>#N/A</v>
          </cell>
          <cell r="BD348" t="e">
            <v>#N/A</v>
          </cell>
          <cell r="BE348" t="e">
            <v>#N/A</v>
          </cell>
          <cell r="BF348" t="e">
            <v>#N/A</v>
          </cell>
          <cell r="BG348" t="e">
            <v>#N/A</v>
          </cell>
          <cell r="BH348" t="e">
            <v>#N/A</v>
          </cell>
          <cell r="BI348" t="e">
            <v>#N/A</v>
          </cell>
          <cell r="BJ348" t="e">
            <v>#N/A</v>
          </cell>
          <cell r="BK348" t="e">
            <v>#N/A</v>
          </cell>
          <cell r="BL348" t="e">
            <v>#N/A</v>
          </cell>
          <cell r="BM348" t="e">
            <v>#N/A</v>
          </cell>
          <cell r="BN348" t="e">
            <v>#N/A</v>
          </cell>
          <cell r="BO348" t="e">
            <v>#N/A</v>
          </cell>
          <cell r="BP348" t="e">
            <v>#N/A</v>
          </cell>
          <cell r="BQ348" t="e">
            <v>#N/A</v>
          </cell>
          <cell r="BR348" t="e">
            <v>#N/A</v>
          </cell>
          <cell r="BS348" t="e">
            <v>#N/A</v>
          </cell>
          <cell r="BT348" t="e">
            <v>#N/A</v>
          </cell>
          <cell r="BU348" t="e">
            <v>#N/A</v>
          </cell>
        </row>
        <row r="349">
          <cell r="B349" t="e">
            <v>#N/A</v>
          </cell>
          <cell r="C349" t="e">
            <v>#N/A</v>
          </cell>
          <cell r="D349" t="e">
            <v>#N/A</v>
          </cell>
          <cell r="E349" t="e">
            <v>#N/A</v>
          </cell>
          <cell r="F349" t="e">
            <v>#N/A</v>
          </cell>
          <cell r="G349" t="e">
            <v>#N/A</v>
          </cell>
          <cell r="H349" t="e">
            <v>#N/A</v>
          </cell>
          <cell r="I349" t="e">
            <v>#N/A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  <cell r="O349" t="e">
            <v>#N/A</v>
          </cell>
          <cell r="P349" t="e">
            <v>#N/A</v>
          </cell>
          <cell r="Q349" t="e">
            <v>#N/A</v>
          </cell>
          <cell r="R349" t="e">
            <v>#N/A</v>
          </cell>
          <cell r="S349" t="e">
            <v>#N/A</v>
          </cell>
          <cell r="T349" t="e">
            <v>#N/A</v>
          </cell>
          <cell r="U349" t="e">
            <v>#N/A</v>
          </cell>
          <cell r="V349" t="e">
            <v>#N/A</v>
          </cell>
          <cell r="W349" t="e">
            <v>#N/A</v>
          </cell>
          <cell r="X349" t="e">
            <v>#N/A</v>
          </cell>
          <cell r="Y349" t="e">
            <v>#N/A</v>
          </cell>
          <cell r="Z349" t="e">
            <v>#N/A</v>
          </cell>
          <cell r="AA349" t="e">
            <v>#N/A</v>
          </cell>
          <cell r="AB349" t="e">
            <v>#N/A</v>
          </cell>
          <cell r="AC349" t="e">
            <v>#N/A</v>
          </cell>
          <cell r="AD349" t="e">
            <v>#N/A</v>
          </cell>
          <cell r="AE349" t="e">
            <v>#N/A</v>
          </cell>
          <cell r="AF349" t="e">
            <v>#N/A</v>
          </cell>
          <cell r="AG349" t="e">
            <v>#N/A</v>
          </cell>
          <cell r="AH349" t="e">
            <v>#N/A</v>
          </cell>
          <cell r="AI349" t="e">
            <v>#N/A</v>
          </cell>
          <cell r="AJ349" t="e">
            <v>#N/A</v>
          </cell>
          <cell r="AK349" t="e">
            <v>#N/A</v>
          </cell>
          <cell r="AL349" t="e">
            <v>#N/A</v>
          </cell>
          <cell r="AM349" t="e">
            <v>#N/A</v>
          </cell>
          <cell r="AN349" t="e">
            <v>#N/A</v>
          </cell>
          <cell r="AO349" t="e">
            <v>#N/A</v>
          </cell>
          <cell r="AP349" t="e">
            <v>#N/A</v>
          </cell>
          <cell r="AQ349" t="e">
            <v>#N/A</v>
          </cell>
          <cell r="AR349" t="e">
            <v>#N/A</v>
          </cell>
          <cell r="AS349" t="e">
            <v>#N/A</v>
          </cell>
          <cell r="AT349" t="e">
            <v>#N/A</v>
          </cell>
          <cell r="AU349" t="e">
            <v>#N/A</v>
          </cell>
          <cell r="AV349" t="e">
            <v>#N/A</v>
          </cell>
          <cell r="AW349" t="e">
            <v>#N/A</v>
          </cell>
          <cell r="AX349" t="e">
            <v>#N/A</v>
          </cell>
          <cell r="AY349" t="e">
            <v>#N/A</v>
          </cell>
          <cell r="AZ349" t="e">
            <v>#N/A</v>
          </cell>
          <cell r="BA349" t="e">
            <v>#N/A</v>
          </cell>
          <cell r="BB349" t="e">
            <v>#N/A</v>
          </cell>
          <cell r="BC349" t="e">
            <v>#N/A</v>
          </cell>
          <cell r="BD349" t="e">
            <v>#N/A</v>
          </cell>
          <cell r="BE349" t="e">
            <v>#N/A</v>
          </cell>
          <cell r="BF349" t="e">
            <v>#N/A</v>
          </cell>
          <cell r="BG349" t="e">
            <v>#N/A</v>
          </cell>
          <cell r="BH349" t="e">
            <v>#N/A</v>
          </cell>
          <cell r="BI349" t="e">
            <v>#N/A</v>
          </cell>
          <cell r="BJ349" t="e">
            <v>#N/A</v>
          </cell>
          <cell r="BK349" t="e">
            <v>#N/A</v>
          </cell>
          <cell r="BL349" t="e">
            <v>#N/A</v>
          </cell>
          <cell r="BM349" t="e">
            <v>#N/A</v>
          </cell>
          <cell r="BN349" t="e">
            <v>#N/A</v>
          </cell>
          <cell r="BO349" t="e">
            <v>#N/A</v>
          </cell>
          <cell r="BP349" t="e">
            <v>#N/A</v>
          </cell>
          <cell r="BQ349" t="e">
            <v>#N/A</v>
          </cell>
          <cell r="BR349" t="e">
            <v>#N/A</v>
          </cell>
          <cell r="BS349" t="e">
            <v>#N/A</v>
          </cell>
          <cell r="BT349" t="e">
            <v>#N/A</v>
          </cell>
          <cell r="BU349" t="e">
            <v>#N/A</v>
          </cell>
        </row>
        <row r="350">
          <cell r="B350" t="e">
            <v>#N/A</v>
          </cell>
          <cell r="C350" t="e">
            <v>#N/A</v>
          </cell>
          <cell r="D350" t="e">
            <v>#N/A</v>
          </cell>
          <cell r="E350" t="e">
            <v>#N/A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A350" t="e">
            <v>#N/A</v>
          </cell>
          <cell r="AB350" t="e">
            <v>#N/A</v>
          </cell>
          <cell r="AC350" t="e">
            <v>#N/A</v>
          </cell>
          <cell r="AD350" t="e">
            <v>#N/A</v>
          </cell>
          <cell r="AE350" t="e">
            <v>#N/A</v>
          </cell>
          <cell r="AF350" t="e">
            <v>#N/A</v>
          </cell>
          <cell r="AG350" t="e">
            <v>#N/A</v>
          </cell>
          <cell r="AH350" t="e">
            <v>#N/A</v>
          </cell>
          <cell r="AI350" t="e">
            <v>#N/A</v>
          </cell>
          <cell r="AJ350" t="e">
            <v>#N/A</v>
          </cell>
          <cell r="AK350" t="e">
            <v>#N/A</v>
          </cell>
          <cell r="AL350" t="e">
            <v>#N/A</v>
          </cell>
          <cell r="AM350" t="e">
            <v>#N/A</v>
          </cell>
          <cell r="AN350" t="e">
            <v>#N/A</v>
          </cell>
          <cell r="AO350" t="e">
            <v>#N/A</v>
          </cell>
          <cell r="AP350" t="e">
            <v>#N/A</v>
          </cell>
          <cell r="AQ350" t="e">
            <v>#N/A</v>
          </cell>
          <cell r="AR350" t="e">
            <v>#N/A</v>
          </cell>
          <cell r="AS350" t="e">
            <v>#N/A</v>
          </cell>
          <cell r="AT350" t="e">
            <v>#N/A</v>
          </cell>
          <cell r="AU350" t="e">
            <v>#N/A</v>
          </cell>
          <cell r="AV350" t="e">
            <v>#N/A</v>
          </cell>
          <cell r="AW350" t="e">
            <v>#N/A</v>
          </cell>
          <cell r="AX350" t="e">
            <v>#N/A</v>
          </cell>
          <cell r="AY350" t="e">
            <v>#N/A</v>
          </cell>
          <cell r="AZ350" t="e">
            <v>#N/A</v>
          </cell>
          <cell r="BA350" t="e">
            <v>#N/A</v>
          </cell>
          <cell r="BB350" t="e">
            <v>#N/A</v>
          </cell>
          <cell r="BC350" t="e">
            <v>#N/A</v>
          </cell>
          <cell r="BD350" t="e">
            <v>#N/A</v>
          </cell>
          <cell r="BE350" t="e">
            <v>#N/A</v>
          </cell>
          <cell r="BF350" t="e">
            <v>#N/A</v>
          </cell>
          <cell r="BG350" t="e">
            <v>#N/A</v>
          </cell>
          <cell r="BH350" t="e">
            <v>#N/A</v>
          </cell>
          <cell r="BI350" t="e">
            <v>#N/A</v>
          </cell>
          <cell r="BJ350" t="e">
            <v>#N/A</v>
          </cell>
          <cell r="BK350" t="e">
            <v>#N/A</v>
          </cell>
          <cell r="BL350" t="e">
            <v>#N/A</v>
          </cell>
          <cell r="BM350" t="e">
            <v>#N/A</v>
          </cell>
          <cell r="BN350" t="e">
            <v>#N/A</v>
          </cell>
          <cell r="BO350" t="e">
            <v>#N/A</v>
          </cell>
          <cell r="BP350" t="e">
            <v>#N/A</v>
          </cell>
          <cell r="BQ350" t="e">
            <v>#N/A</v>
          </cell>
          <cell r="BR350" t="e">
            <v>#N/A</v>
          </cell>
          <cell r="BS350" t="e">
            <v>#N/A</v>
          </cell>
          <cell r="BT350" t="e">
            <v>#N/A</v>
          </cell>
          <cell r="BU350" t="e">
            <v>#N/A</v>
          </cell>
        </row>
        <row r="351">
          <cell r="B351" t="e">
            <v>#N/A</v>
          </cell>
          <cell r="C351" t="e">
            <v>#N/A</v>
          </cell>
          <cell r="D351" t="e">
            <v>#N/A</v>
          </cell>
          <cell r="E351" t="e">
            <v>#N/A</v>
          </cell>
          <cell r="F351" t="e">
            <v>#N/A</v>
          </cell>
          <cell r="G351" t="e">
            <v>#N/A</v>
          </cell>
          <cell r="H351" t="e">
            <v>#N/A</v>
          </cell>
          <cell r="I351" t="e">
            <v>#N/A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  <cell r="O351" t="e">
            <v>#N/A</v>
          </cell>
          <cell r="P351" t="e">
            <v>#N/A</v>
          </cell>
          <cell r="Q351" t="e">
            <v>#N/A</v>
          </cell>
          <cell r="R351" t="e">
            <v>#N/A</v>
          </cell>
          <cell r="S351" t="e">
            <v>#N/A</v>
          </cell>
          <cell r="T351" t="e">
            <v>#N/A</v>
          </cell>
          <cell r="U351" t="e">
            <v>#N/A</v>
          </cell>
          <cell r="V351" t="e">
            <v>#N/A</v>
          </cell>
          <cell r="W351" t="e">
            <v>#N/A</v>
          </cell>
          <cell r="X351" t="e">
            <v>#N/A</v>
          </cell>
          <cell r="Y351" t="e">
            <v>#N/A</v>
          </cell>
          <cell r="Z351" t="e">
            <v>#N/A</v>
          </cell>
          <cell r="AA351" t="e">
            <v>#N/A</v>
          </cell>
          <cell r="AB351" t="e">
            <v>#N/A</v>
          </cell>
          <cell r="AC351" t="e">
            <v>#N/A</v>
          </cell>
          <cell r="AD351" t="e">
            <v>#N/A</v>
          </cell>
          <cell r="AE351" t="e">
            <v>#N/A</v>
          </cell>
          <cell r="AF351" t="e">
            <v>#N/A</v>
          </cell>
          <cell r="AG351" t="e">
            <v>#N/A</v>
          </cell>
          <cell r="AH351" t="e">
            <v>#N/A</v>
          </cell>
          <cell r="AI351" t="e">
            <v>#N/A</v>
          </cell>
          <cell r="AJ351" t="e">
            <v>#N/A</v>
          </cell>
          <cell r="AK351" t="e">
            <v>#N/A</v>
          </cell>
          <cell r="AL351" t="e">
            <v>#N/A</v>
          </cell>
          <cell r="AM351" t="e">
            <v>#N/A</v>
          </cell>
          <cell r="AN351" t="e">
            <v>#N/A</v>
          </cell>
          <cell r="AO351" t="e">
            <v>#N/A</v>
          </cell>
          <cell r="AP351" t="e">
            <v>#N/A</v>
          </cell>
          <cell r="AQ351" t="e">
            <v>#N/A</v>
          </cell>
          <cell r="AR351" t="e">
            <v>#N/A</v>
          </cell>
          <cell r="AS351" t="e">
            <v>#N/A</v>
          </cell>
          <cell r="AT351" t="e">
            <v>#N/A</v>
          </cell>
          <cell r="AU351" t="e">
            <v>#N/A</v>
          </cell>
          <cell r="AV351" t="e">
            <v>#N/A</v>
          </cell>
          <cell r="AW351" t="e">
            <v>#N/A</v>
          </cell>
          <cell r="AX351" t="e">
            <v>#N/A</v>
          </cell>
          <cell r="AY351" t="e">
            <v>#N/A</v>
          </cell>
          <cell r="AZ351" t="e">
            <v>#N/A</v>
          </cell>
          <cell r="BA351" t="e">
            <v>#N/A</v>
          </cell>
          <cell r="BB351" t="e">
            <v>#N/A</v>
          </cell>
          <cell r="BC351" t="e">
            <v>#N/A</v>
          </cell>
          <cell r="BD351" t="e">
            <v>#N/A</v>
          </cell>
          <cell r="BE351" t="e">
            <v>#N/A</v>
          </cell>
          <cell r="BF351" t="e">
            <v>#N/A</v>
          </cell>
          <cell r="BG351" t="e">
            <v>#N/A</v>
          </cell>
          <cell r="BH351" t="e">
            <v>#N/A</v>
          </cell>
          <cell r="BI351" t="e">
            <v>#N/A</v>
          </cell>
          <cell r="BJ351" t="e">
            <v>#N/A</v>
          </cell>
          <cell r="BK351" t="e">
            <v>#N/A</v>
          </cell>
          <cell r="BL351" t="e">
            <v>#N/A</v>
          </cell>
          <cell r="BM351" t="e">
            <v>#N/A</v>
          </cell>
          <cell r="BN351" t="e">
            <v>#N/A</v>
          </cell>
          <cell r="BO351" t="e">
            <v>#N/A</v>
          </cell>
          <cell r="BP351" t="e">
            <v>#N/A</v>
          </cell>
          <cell r="BQ351" t="e">
            <v>#N/A</v>
          </cell>
          <cell r="BR351" t="e">
            <v>#N/A</v>
          </cell>
          <cell r="BS351" t="e">
            <v>#N/A</v>
          </cell>
          <cell r="BT351" t="e">
            <v>#N/A</v>
          </cell>
          <cell r="BU351" t="e">
            <v>#N/A</v>
          </cell>
        </row>
        <row r="352">
          <cell r="B352" t="e">
            <v>#N/A</v>
          </cell>
          <cell r="C352" t="e">
            <v>#N/A</v>
          </cell>
          <cell r="D352" t="e">
            <v>#N/A</v>
          </cell>
          <cell r="E352" t="e">
            <v>#N/A</v>
          </cell>
          <cell r="F352" t="e">
            <v>#N/A</v>
          </cell>
          <cell r="G352" t="e">
            <v>#N/A</v>
          </cell>
          <cell r="H352" t="e">
            <v>#N/A</v>
          </cell>
          <cell r="I352" t="e">
            <v>#N/A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  <cell r="O352" t="e">
            <v>#N/A</v>
          </cell>
          <cell r="P352" t="e">
            <v>#N/A</v>
          </cell>
          <cell r="Q352" t="e">
            <v>#N/A</v>
          </cell>
          <cell r="R352" t="e">
            <v>#N/A</v>
          </cell>
          <cell r="S352" t="e">
            <v>#N/A</v>
          </cell>
          <cell r="T352" t="e">
            <v>#N/A</v>
          </cell>
          <cell r="U352" t="e">
            <v>#N/A</v>
          </cell>
          <cell r="V352" t="e">
            <v>#N/A</v>
          </cell>
          <cell r="W352" t="e">
            <v>#N/A</v>
          </cell>
          <cell r="X352" t="e">
            <v>#N/A</v>
          </cell>
          <cell r="Y352" t="e">
            <v>#N/A</v>
          </cell>
          <cell r="Z352" t="e">
            <v>#N/A</v>
          </cell>
          <cell r="AA352" t="e">
            <v>#N/A</v>
          </cell>
          <cell r="AB352" t="e">
            <v>#N/A</v>
          </cell>
          <cell r="AC352" t="e">
            <v>#N/A</v>
          </cell>
          <cell r="AD352" t="e">
            <v>#N/A</v>
          </cell>
          <cell r="AE352" t="e">
            <v>#N/A</v>
          </cell>
          <cell r="AF352" t="e">
            <v>#N/A</v>
          </cell>
          <cell r="AG352" t="e">
            <v>#N/A</v>
          </cell>
          <cell r="AH352" t="e">
            <v>#N/A</v>
          </cell>
          <cell r="AI352" t="e">
            <v>#N/A</v>
          </cell>
          <cell r="AJ352" t="e">
            <v>#N/A</v>
          </cell>
          <cell r="AK352" t="e">
            <v>#N/A</v>
          </cell>
          <cell r="AL352" t="e">
            <v>#N/A</v>
          </cell>
          <cell r="AM352" t="e">
            <v>#N/A</v>
          </cell>
          <cell r="AN352" t="e">
            <v>#N/A</v>
          </cell>
          <cell r="AO352" t="e">
            <v>#N/A</v>
          </cell>
          <cell r="AP352" t="e">
            <v>#N/A</v>
          </cell>
          <cell r="AQ352" t="e">
            <v>#N/A</v>
          </cell>
          <cell r="AR352" t="e">
            <v>#N/A</v>
          </cell>
          <cell r="AS352" t="e">
            <v>#N/A</v>
          </cell>
          <cell r="AT352" t="e">
            <v>#N/A</v>
          </cell>
          <cell r="AU352" t="e">
            <v>#N/A</v>
          </cell>
          <cell r="AV352" t="e">
            <v>#N/A</v>
          </cell>
          <cell r="AW352" t="e">
            <v>#N/A</v>
          </cell>
          <cell r="AX352" t="e">
            <v>#N/A</v>
          </cell>
          <cell r="AY352" t="e">
            <v>#N/A</v>
          </cell>
          <cell r="AZ352" t="e">
            <v>#N/A</v>
          </cell>
          <cell r="BA352" t="e">
            <v>#N/A</v>
          </cell>
          <cell r="BB352" t="e">
            <v>#N/A</v>
          </cell>
          <cell r="BC352" t="e">
            <v>#N/A</v>
          </cell>
          <cell r="BD352" t="e">
            <v>#N/A</v>
          </cell>
          <cell r="BE352" t="e">
            <v>#N/A</v>
          </cell>
          <cell r="BF352" t="e">
            <v>#N/A</v>
          </cell>
          <cell r="BG352" t="e">
            <v>#N/A</v>
          </cell>
          <cell r="BH352" t="e">
            <v>#N/A</v>
          </cell>
          <cell r="BI352" t="e">
            <v>#N/A</v>
          </cell>
          <cell r="BJ352" t="e">
            <v>#N/A</v>
          </cell>
          <cell r="BK352" t="e">
            <v>#N/A</v>
          </cell>
          <cell r="BL352" t="e">
            <v>#N/A</v>
          </cell>
          <cell r="BM352" t="e">
            <v>#N/A</v>
          </cell>
          <cell r="BN352" t="e">
            <v>#N/A</v>
          </cell>
          <cell r="BO352" t="e">
            <v>#N/A</v>
          </cell>
          <cell r="BP352" t="e">
            <v>#N/A</v>
          </cell>
          <cell r="BQ352" t="e">
            <v>#N/A</v>
          </cell>
          <cell r="BR352" t="e">
            <v>#N/A</v>
          </cell>
          <cell r="BS352" t="e">
            <v>#N/A</v>
          </cell>
          <cell r="BT352" t="e">
            <v>#N/A</v>
          </cell>
          <cell r="BU352" t="e">
            <v>#N/A</v>
          </cell>
        </row>
        <row r="353">
          <cell r="B353" t="e">
            <v>#N/A</v>
          </cell>
          <cell r="C353" t="e">
            <v>#N/A</v>
          </cell>
          <cell r="D353" t="e">
            <v>#N/A</v>
          </cell>
          <cell r="E353" t="e">
            <v>#N/A</v>
          </cell>
          <cell r="F353" t="e">
            <v>#N/A</v>
          </cell>
          <cell r="G353" t="e">
            <v>#N/A</v>
          </cell>
          <cell r="H353" t="e">
            <v>#N/A</v>
          </cell>
          <cell r="I353" t="e">
            <v>#N/A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  <cell r="O353" t="e">
            <v>#N/A</v>
          </cell>
          <cell r="P353" t="e">
            <v>#N/A</v>
          </cell>
          <cell r="Q353" t="e">
            <v>#N/A</v>
          </cell>
          <cell r="R353" t="e">
            <v>#N/A</v>
          </cell>
          <cell r="S353" t="e">
            <v>#N/A</v>
          </cell>
          <cell r="T353" t="e">
            <v>#N/A</v>
          </cell>
          <cell r="U353" t="e">
            <v>#N/A</v>
          </cell>
          <cell r="V353" t="e">
            <v>#N/A</v>
          </cell>
          <cell r="W353" t="e">
            <v>#N/A</v>
          </cell>
          <cell r="X353" t="e">
            <v>#N/A</v>
          </cell>
          <cell r="Y353" t="e">
            <v>#N/A</v>
          </cell>
          <cell r="Z353" t="e">
            <v>#N/A</v>
          </cell>
          <cell r="AA353" t="e">
            <v>#N/A</v>
          </cell>
          <cell r="AB353" t="e">
            <v>#N/A</v>
          </cell>
          <cell r="AC353" t="e">
            <v>#N/A</v>
          </cell>
          <cell r="AD353" t="e">
            <v>#N/A</v>
          </cell>
          <cell r="AE353" t="e">
            <v>#N/A</v>
          </cell>
          <cell r="AF353" t="e">
            <v>#N/A</v>
          </cell>
          <cell r="AG353" t="e">
            <v>#N/A</v>
          </cell>
          <cell r="AH353" t="e">
            <v>#N/A</v>
          </cell>
          <cell r="AI353" t="e">
            <v>#N/A</v>
          </cell>
          <cell r="AJ353" t="e">
            <v>#N/A</v>
          </cell>
          <cell r="AK353" t="e">
            <v>#N/A</v>
          </cell>
          <cell r="AL353" t="e">
            <v>#N/A</v>
          </cell>
          <cell r="AM353" t="e">
            <v>#N/A</v>
          </cell>
          <cell r="AN353" t="e">
            <v>#N/A</v>
          </cell>
          <cell r="AO353" t="e">
            <v>#N/A</v>
          </cell>
          <cell r="AP353" t="e">
            <v>#N/A</v>
          </cell>
          <cell r="AQ353" t="e">
            <v>#N/A</v>
          </cell>
          <cell r="AR353" t="e">
            <v>#N/A</v>
          </cell>
          <cell r="AS353" t="e">
            <v>#N/A</v>
          </cell>
          <cell r="AT353" t="e">
            <v>#N/A</v>
          </cell>
          <cell r="AU353" t="e">
            <v>#N/A</v>
          </cell>
          <cell r="AV353" t="e">
            <v>#N/A</v>
          </cell>
          <cell r="AW353" t="e">
            <v>#N/A</v>
          </cell>
          <cell r="AX353" t="e">
            <v>#N/A</v>
          </cell>
          <cell r="AY353" t="e">
            <v>#N/A</v>
          </cell>
          <cell r="AZ353" t="e">
            <v>#N/A</v>
          </cell>
          <cell r="BA353" t="e">
            <v>#N/A</v>
          </cell>
          <cell r="BB353" t="e">
            <v>#N/A</v>
          </cell>
          <cell r="BC353" t="e">
            <v>#N/A</v>
          </cell>
          <cell r="BD353" t="e">
            <v>#N/A</v>
          </cell>
          <cell r="BE353" t="e">
            <v>#N/A</v>
          </cell>
          <cell r="BF353" t="e">
            <v>#N/A</v>
          </cell>
          <cell r="BG353" t="e">
            <v>#N/A</v>
          </cell>
          <cell r="BH353" t="e">
            <v>#N/A</v>
          </cell>
          <cell r="BI353" t="e">
            <v>#N/A</v>
          </cell>
          <cell r="BJ353" t="e">
            <v>#N/A</v>
          </cell>
          <cell r="BK353" t="e">
            <v>#N/A</v>
          </cell>
          <cell r="BL353" t="e">
            <v>#N/A</v>
          </cell>
          <cell r="BM353" t="e">
            <v>#N/A</v>
          </cell>
          <cell r="BN353" t="e">
            <v>#N/A</v>
          </cell>
          <cell r="BO353" t="e">
            <v>#N/A</v>
          </cell>
          <cell r="BP353" t="e">
            <v>#N/A</v>
          </cell>
          <cell r="BQ353" t="e">
            <v>#N/A</v>
          </cell>
          <cell r="BR353" t="e">
            <v>#N/A</v>
          </cell>
          <cell r="BS353" t="e">
            <v>#N/A</v>
          </cell>
          <cell r="BT353" t="e">
            <v>#N/A</v>
          </cell>
          <cell r="BU353" t="e">
            <v>#N/A</v>
          </cell>
        </row>
        <row r="354">
          <cell r="B354" t="e">
            <v>#N/A</v>
          </cell>
          <cell r="C354" t="e">
            <v>#N/A</v>
          </cell>
          <cell r="D354" t="e">
            <v>#N/A</v>
          </cell>
          <cell r="E354" t="e">
            <v>#N/A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A354" t="e">
            <v>#N/A</v>
          </cell>
          <cell r="AB354" t="e">
            <v>#N/A</v>
          </cell>
          <cell r="AC354" t="e">
            <v>#N/A</v>
          </cell>
          <cell r="AD354" t="e">
            <v>#N/A</v>
          </cell>
          <cell r="AE354" t="e">
            <v>#N/A</v>
          </cell>
          <cell r="AF354" t="e">
            <v>#N/A</v>
          </cell>
          <cell r="AG354" t="e">
            <v>#N/A</v>
          </cell>
          <cell r="AH354" t="e">
            <v>#N/A</v>
          </cell>
          <cell r="AI354" t="e">
            <v>#N/A</v>
          </cell>
          <cell r="AJ354" t="e">
            <v>#N/A</v>
          </cell>
          <cell r="AK354" t="e">
            <v>#N/A</v>
          </cell>
          <cell r="AL354" t="e">
            <v>#N/A</v>
          </cell>
          <cell r="AM354" t="e">
            <v>#N/A</v>
          </cell>
          <cell r="AN354" t="e">
            <v>#N/A</v>
          </cell>
          <cell r="AO354" t="e">
            <v>#N/A</v>
          </cell>
          <cell r="AP354" t="e">
            <v>#N/A</v>
          </cell>
          <cell r="AQ354" t="e">
            <v>#N/A</v>
          </cell>
          <cell r="AR354" t="e">
            <v>#N/A</v>
          </cell>
          <cell r="AS354" t="e">
            <v>#N/A</v>
          </cell>
          <cell r="AT354" t="e">
            <v>#N/A</v>
          </cell>
          <cell r="AU354" t="e">
            <v>#N/A</v>
          </cell>
          <cell r="AV354" t="e">
            <v>#N/A</v>
          </cell>
          <cell r="AW354" t="e">
            <v>#N/A</v>
          </cell>
          <cell r="AX354" t="e">
            <v>#N/A</v>
          </cell>
          <cell r="AY354" t="e">
            <v>#N/A</v>
          </cell>
          <cell r="AZ354" t="e">
            <v>#N/A</v>
          </cell>
          <cell r="BA354" t="e">
            <v>#N/A</v>
          </cell>
          <cell r="BB354" t="e">
            <v>#N/A</v>
          </cell>
          <cell r="BC354" t="e">
            <v>#N/A</v>
          </cell>
          <cell r="BD354" t="e">
            <v>#N/A</v>
          </cell>
          <cell r="BE354" t="e">
            <v>#N/A</v>
          </cell>
          <cell r="BF354" t="e">
            <v>#N/A</v>
          </cell>
          <cell r="BG354" t="e">
            <v>#N/A</v>
          </cell>
          <cell r="BH354" t="e">
            <v>#N/A</v>
          </cell>
          <cell r="BI354" t="e">
            <v>#N/A</v>
          </cell>
          <cell r="BJ354" t="e">
            <v>#N/A</v>
          </cell>
          <cell r="BK354" t="e">
            <v>#N/A</v>
          </cell>
          <cell r="BL354" t="e">
            <v>#N/A</v>
          </cell>
          <cell r="BM354" t="e">
            <v>#N/A</v>
          </cell>
          <cell r="BN354" t="e">
            <v>#N/A</v>
          </cell>
          <cell r="BO354" t="e">
            <v>#N/A</v>
          </cell>
          <cell r="BP354" t="e">
            <v>#N/A</v>
          </cell>
          <cell r="BQ354" t="e">
            <v>#N/A</v>
          </cell>
          <cell r="BR354" t="e">
            <v>#N/A</v>
          </cell>
          <cell r="BS354" t="e">
            <v>#N/A</v>
          </cell>
          <cell r="BT354" t="e">
            <v>#N/A</v>
          </cell>
          <cell r="BU354" t="e">
            <v>#N/A</v>
          </cell>
        </row>
        <row r="355">
          <cell r="B355" t="e">
            <v>#N/A</v>
          </cell>
          <cell r="C355" t="e">
            <v>#N/A</v>
          </cell>
          <cell r="D355" t="e">
            <v>#N/A</v>
          </cell>
          <cell r="E355" t="e">
            <v>#N/A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A355" t="e">
            <v>#N/A</v>
          </cell>
          <cell r="AB355" t="e">
            <v>#N/A</v>
          </cell>
          <cell r="AC355" t="e">
            <v>#N/A</v>
          </cell>
          <cell r="AD355" t="e">
            <v>#N/A</v>
          </cell>
          <cell r="AE355" t="e">
            <v>#N/A</v>
          </cell>
          <cell r="AF355" t="e">
            <v>#N/A</v>
          </cell>
          <cell r="AG355" t="e">
            <v>#N/A</v>
          </cell>
          <cell r="AH355" t="e">
            <v>#N/A</v>
          </cell>
          <cell r="AI355" t="e">
            <v>#N/A</v>
          </cell>
          <cell r="AJ355" t="e">
            <v>#N/A</v>
          </cell>
          <cell r="AK355" t="e">
            <v>#N/A</v>
          </cell>
          <cell r="AL355" t="e">
            <v>#N/A</v>
          </cell>
          <cell r="AM355" t="e">
            <v>#N/A</v>
          </cell>
          <cell r="AN355" t="e">
            <v>#N/A</v>
          </cell>
          <cell r="AO355" t="e">
            <v>#N/A</v>
          </cell>
          <cell r="AP355" t="e">
            <v>#N/A</v>
          </cell>
          <cell r="AQ355" t="e">
            <v>#N/A</v>
          </cell>
          <cell r="AR355" t="e">
            <v>#N/A</v>
          </cell>
          <cell r="AS355" t="e">
            <v>#N/A</v>
          </cell>
          <cell r="AT355" t="e">
            <v>#N/A</v>
          </cell>
          <cell r="AU355" t="e">
            <v>#N/A</v>
          </cell>
          <cell r="AV355" t="e">
            <v>#N/A</v>
          </cell>
          <cell r="AW355" t="e">
            <v>#N/A</v>
          </cell>
          <cell r="AX355" t="e">
            <v>#N/A</v>
          </cell>
          <cell r="AY355" t="e">
            <v>#N/A</v>
          </cell>
          <cell r="AZ355" t="e">
            <v>#N/A</v>
          </cell>
          <cell r="BA355" t="e">
            <v>#N/A</v>
          </cell>
          <cell r="BB355" t="e">
            <v>#N/A</v>
          </cell>
          <cell r="BC355" t="e">
            <v>#N/A</v>
          </cell>
          <cell r="BD355" t="e">
            <v>#N/A</v>
          </cell>
          <cell r="BE355" t="e">
            <v>#N/A</v>
          </cell>
          <cell r="BF355" t="e">
            <v>#N/A</v>
          </cell>
          <cell r="BG355" t="e">
            <v>#N/A</v>
          </cell>
          <cell r="BH355" t="e">
            <v>#N/A</v>
          </cell>
          <cell r="BI355" t="e">
            <v>#N/A</v>
          </cell>
          <cell r="BJ355" t="e">
            <v>#N/A</v>
          </cell>
          <cell r="BK355" t="e">
            <v>#N/A</v>
          </cell>
          <cell r="BL355" t="e">
            <v>#N/A</v>
          </cell>
          <cell r="BM355" t="e">
            <v>#N/A</v>
          </cell>
          <cell r="BN355" t="e">
            <v>#N/A</v>
          </cell>
          <cell r="BO355" t="e">
            <v>#N/A</v>
          </cell>
          <cell r="BP355" t="e">
            <v>#N/A</v>
          </cell>
          <cell r="BQ355" t="e">
            <v>#N/A</v>
          </cell>
          <cell r="BR355" t="e">
            <v>#N/A</v>
          </cell>
          <cell r="BS355" t="e">
            <v>#N/A</v>
          </cell>
          <cell r="BT355" t="e">
            <v>#N/A</v>
          </cell>
          <cell r="BU355" t="e">
            <v>#N/A</v>
          </cell>
        </row>
        <row r="356">
          <cell r="B356" t="e">
            <v>#N/A</v>
          </cell>
          <cell r="C356" t="e">
            <v>#N/A</v>
          </cell>
          <cell r="D356" t="e">
            <v>#N/A</v>
          </cell>
          <cell r="E356" t="e">
            <v>#N/A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A356" t="e">
            <v>#N/A</v>
          </cell>
          <cell r="AB356" t="e">
            <v>#N/A</v>
          </cell>
          <cell r="AC356" t="e">
            <v>#N/A</v>
          </cell>
          <cell r="AD356" t="e">
            <v>#N/A</v>
          </cell>
          <cell r="AE356" t="e">
            <v>#N/A</v>
          </cell>
          <cell r="AF356" t="e">
            <v>#N/A</v>
          </cell>
          <cell r="AG356" t="e">
            <v>#N/A</v>
          </cell>
          <cell r="AH356" t="e">
            <v>#N/A</v>
          </cell>
          <cell r="AI356" t="e">
            <v>#N/A</v>
          </cell>
          <cell r="AJ356" t="e">
            <v>#N/A</v>
          </cell>
          <cell r="AK356" t="e">
            <v>#N/A</v>
          </cell>
          <cell r="AL356" t="e">
            <v>#N/A</v>
          </cell>
          <cell r="AM356" t="e">
            <v>#N/A</v>
          </cell>
          <cell r="AN356" t="e">
            <v>#N/A</v>
          </cell>
          <cell r="AO356" t="e">
            <v>#N/A</v>
          </cell>
          <cell r="AP356" t="e">
            <v>#N/A</v>
          </cell>
          <cell r="AQ356" t="e">
            <v>#N/A</v>
          </cell>
          <cell r="AR356" t="e">
            <v>#N/A</v>
          </cell>
          <cell r="AS356" t="e">
            <v>#N/A</v>
          </cell>
          <cell r="AT356" t="e">
            <v>#N/A</v>
          </cell>
          <cell r="AU356" t="e">
            <v>#N/A</v>
          </cell>
          <cell r="AV356" t="e">
            <v>#N/A</v>
          </cell>
          <cell r="AW356" t="e">
            <v>#N/A</v>
          </cell>
          <cell r="AX356" t="e">
            <v>#N/A</v>
          </cell>
          <cell r="AY356" t="e">
            <v>#N/A</v>
          </cell>
          <cell r="AZ356" t="e">
            <v>#N/A</v>
          </cell>
          <cell r="BA356" t="e">
            <v>#N/A</v>
          </cell>
          <cell r="BB356" t="e">
            <v>#N/A</v>
          </cell>
          <cell r="BC356" t="e">
            <v>#N/A</v>
          </cell>
          <cell r="BD356" t="e">
            <v>#N/A</v>
          </cell>
          <cell r="BE356" t="e">
            <v>#N/A</v>
          </cell>
          <cell r="BF356" t="e">
            <v>#N/A</v>
          </cell>
          <cell r="BG356" t="e">
            <v>#N/A</v>
          </cell>
          <cell r="BH356" t="e">
            <v>#N/A</v>
          </cell>
          <cell r="BI356" t="e">
            <v>#N/A</v>
          </cell>
          <cell r="BJ356" t="e">
            <v>#N/A</v>
          </cell>
          <cell r="BK356" t="e">
            <v>#N/A</v>
          </cell>
          <cell r="BL356" t="e">
            <v>#N/A</v>
          </cell>
          <cell r="BM356" t="e">
            <v>#N/A</v>
          </cell>
          <cell r="BN356" t="e">
            <v>#N/A</v>
          </cell>
          <cell r="BO356" t="e">
            <v>#N/A</v>
          </cell>
          <cell r="BP356" t="e">
            <v>#N/A</v>
          </cell>
          <cell r="BQ356" t="e">
            <v>#N/A</v>
          </cell>
          <cell r="BR356" t="e">
            <v>#N/A</v>
          </cell>
          <cell r="BS356" t="e">
            <v>#N/A</v>
          </cell>
          <cell r="BT356" t="e">
            <v>#N/A</v>
          </cell>
          <cell r="BU356" t="e">
            <v>#N/A</v>
          </cell>
        </row>
        <row r="357">
          <cell r="B357" t="e">
            <v>#N/A</v>
          </cell>
          <cell r="C357" t="e">
            <v>#N/A</v>
          </cell>
          <cell r="D357" t="e">
            <v>#N/A</v>
          </cell>
          <cell r="E357" t="e">
            <v>#N/A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A357" t="e">
            <v>#N/A</v>
          </cell>
          <cell r="AB357" t="e">
            <v>#N/A</v>
          </cell>
          <cell r="AC357" t="e">
            <v>#N/A</v>
          </cell>
          <cell r="AD357" t="e">
            <v>#N/A</v>
          </cell>
          <cell r="AE357" t="e">
            <v>#N/A</v>
          </cell>
          <cell r="AF357" t="e">
            <v>#N/A</v>
          </cell>
          <cell r="AG357" t="e">
            <v>#N/A</v>
          </cell>
          <cell r="AH357" t="e">
            <v>#N/A</v>
          </cell>
          <cell r="AI357" t="e">
            <v>#N/A</v>
          </cell>
          <cell r="AJ357" t="e">
            <v>#N/A</v>
          </cell>
          <cell r="AK357" t="e">
            <v>#N/A</v>
          </cell>
          <cell r="AL357" t="e">
            <v>#N/A</v>
          </cell>
          <cell r="AM357" t="e">
            <v>#N/A</v>
          </cell>
          <cell r="AN357" t="e">
            <v>#N/A</v>
          </cell>
          <cell r="AO357" t="e">
            <v>#N/A</v>
          </cell>
          <cell r="AP357" t="e">
            <v>#N/A</v>
          </cell>
          <cell r="AQ357" t="e">
            <v>#N/A</v>
          </cell>
          <cell r="AR357" t="e">
            <v>#N/A</v>
          </cell>
          <cell r="AS357" t="e">
            <v>#N/A</v>
          </cell>
          <cell r="AT357" t="e">
            <v>#N/A</v>
          </cell>
          <cell r="AU357" t="e">
            <v>#N/A</v>
          </cell>
          <cell r="AV357" t="e">
            <v>#N/A</v>
          </cell>
          <cell r="AW357" t="e">
            <v>#N/A</v>
          </cell>
          <cell r="AX357" t="e">
            <v>#N/A</v>
          </cell>
          <cell r="AY357" t="e">
            <v>#N/A</v>
          </cell>
          <cell r="AZ357" t="e">
            <v>#N/A</v>
          </cell>
          <cell r="BA357" t="e">
            <v>#N/A</v>
          </cell>
          <cell r="BB357" t="e">
            <v>#N/A</v>
          </cell>
          <cell r="BC357" t="e">
            <v>#N/A</v>
          </cell>
          <cell r="BD357" t="e">
            <v>#N/A</v>
          </cell>
          <cell r="BE357" t="e">
            <v>#N/A</v>
          </cell>
          <cell r="BF357" t="e">
            <v>#N/A</v>
          </cell>
          <cell r="BG357" t="e">
            <v>#N/A</v>
          </cell>
          <cell r="BH357" t="e">
            <v>#N/A</v>
          </cell>
          <cell r="BI357" t="e">
            <v>#N/A</v>
          </cell>
          <cell r="BJ357" t="e">
            <v>#N/A</v>
          </cell>
          <cell r="BK357" t="e">
            <v>#N/A</v>
          </cell>
          <cell r="BL357" t="e">
            <v>#N/A</v>
          </cell>
          <cell r="BM357" t="e">
            <v>#N/A</v>
          </cell>
          <cell r="BN357" t="e">
            <v>#N/A</v>
          </cell>
          <cell r="BO357" t="e">
            <v>#N/A</v>
          </cell>
          <cell r="BP357" t="e">
            <v>#N/A</v>
          </cell>
          <cell r="BQ357" t="e">
            <v>#N/A</v>
          </cell>
          <cell r="BR357" t="e">
            <v>#N/A</v>
          </cell>
          <cell r="BS357" t="e">
            <v>#N/A</v>
          </cell>
          <cell r="BT357" t="e">
            <v>#N/A</v>
          </cell>
          <cell r="BU357" t="e">
            <v>#N/A</v>
          </cell>
        </row>
        <row r="358">
          <cell r="B358" t="e">
            <v>#N/A</v>
          </cell>
          <cell r="C358" t="e">
            <v>#N/A</v>
          </cell>
          <cell r="D358" t="e">
            <v>#N/A</v>
          </cell>
          <cell r="E358" t="e">
            <v>#N/A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A358" t="e">
            <v>#N/A</v>
          </cell>
          <cell r="AB358" t="e">
            <v>#N/A</v>
          </cell>
          <cell r="AC358" t="e">
            <v>#N/A</v>
          </cell>
          <cell r="AD358" t="e">
            <v>#N/A</v>
          </cell>
          <cell r="AE358" t="e">
            <v>#N/A</v>
          </cell>
          <cell r="AF358" t="e">
            <v>#N/A</v>
          </cell>
          <cell r="AG358" t="e">
            <v>#N/A</v>
          </cell>
          <cell r="AH358" t="e">
            <v>#N/A</v>
          </cell>
          <cell r="AI358" t="e">
            <v>#N/A</v>
          </cell>
          <cell r="AJ358" t="e">
            <v>#N/A</v>
          </cell>
          <cell r="AK358" t="e">
            <v>#N/A</v>
          </cell>
          <cell r="AL358" t="e">
            <v>#N/A</v>
          </cell>
          <cell r="AM358" t="e">
            <v>#N/A</v>
          </cell>
          <cell r="AN358" t="e">
            <v>#N/A</v>
          </cell>
          <cell r="AO358" t="e">
            <v>#N/A</v>
          </cell>
          <cell r="AP358" t="e">
            <v>#N/A</v>
          </cell>
          <cell r="AQ358" t="e">
            <v>#N/A</v>
          </cell>
          <cell r="AR358" t="e">
            <v>#N/A</v>
          </cell>
          <cell r="AS358" t="e">
            <v>#N/A</v>
          </cell>
          <cell r="AT358" t="e">
            <v>#N/A</v>
          </cell>
          <cell r="AU358" t="e">
            <v>#N/A</v>
          </cell>
          <cell r="AV358" t="e">
            <v>#N/A</v>
          </cell>
          <cell r="AW358" t="e">
            <v>#N/A</v>
          </cell>
          <cell r="AX358" t="e">
            <v>#N/A</v>
          </cell>
          <cell r="AY358" t="e">
            <v>#N/A</v>
          </cell>
          <cell r="AZ358" t="e">
            <v>#N/A</v>
          </cell>
          <cell r="BA358" t="e">
            <v>#N/A</v>
          </cell>
          <cell r="BB358" t="e">
            <v>#N/A</v>
          </cell>
          <cell r="BC358" t="e">
            <v>#N/A</v>
          </cell>
          <cell r="BD358" t="e">
            <v>#N/A</v>
          </cell>
          <cell r="BE358" t="e">
            <v>#N/A</v>
          </cell>
          <cell r="BF358" t="e">
            <v>#N/A</v>
          </cell>
          <cell r="BG358" t="e">
            <v>#N/A</v>
          </cell>
          <cell r="BH358" t="e">
            <v>#N/A</v>
          </cell>
          <cell r="BI358" t="e">
            <v>#N/A</v>
          </cell>
          <cell r="BJ358" t="e">
            <v>#N/A</v>
          </cell>
          <cell r="BK358" t="e">
            <v>#N/A</v>
          </cell>
          <cell r="BL358" t="e">
            <v>#N/A</v>
          </cell>
          <cell r="BM358" t="e">
            <v>#N/A</v>
          </cell>
          <cell r="BN358" t="e">
            <v>#N/A</v>
          </cell>
          <cell r="BO358" t="e">
            <v>#N/A</v>
          </cell>
          <cell r="BP358" t="e">
            <v>#N/A</v>
          </cell>
          <cell r="BQ358" t="e">
            <v>#N/A</v>
          </cell>
          <cell r="BR358" t="e">
            <v>#N/A</v>
          </cell>
          <cell r="BS358" t="e">
            <v>#N/A</v>
          </cell>
          <cell r="BT358" t="e">
            <v>#N/A</v>
          </cell>
          <cell r="BU358" t="e">
            <v>#N/A</v>
          </cell>
        </row>
        <row r="359">
          <cell r="B359" t="e">
            <v>#N/A</v>
          </cell>
          <cell r="C359" t="e">
            <v>#N/A</v>
          </cell>
          <cell r="D359" t="e">
            <v>#N/A</v>
          </cell>
          <cell r="E359" t="e">
            <v>#N/A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A359" t="e">
            <v>#N/A</v>
          </cell>
          <cell r="AB359" t="e">
            <v>#N/A</v>
          </cell>
          <cell r="AC359" t="e">
            <v>#N/A</v>
          </cell>
          <cell r="AD359" t="e">
            <v>#N/A</v>
          </cell>
          <cell r="AE359" t="e">
            <v>#N/A</v>
          </cell>
          <cell r="AF359" t="e">
            <v>#N/A</v>
          </cell>
          <cell r="AG359" t="e">
            <v>#N/A</v>
          </cell>
          <cell r="AH359" t="e">
            <v>#N/A</v>
          </cell>
          <cell r="AI359" t="e">
            <v>#N/A</v>
          </cell>
          <cell r="AJ359" t="e">
            <v>#N/A</v>
          </cell>
          <cell r="AK359" t="e">
            <v>#N/A</v>
          </cell>
          <cell r="AL359" t="e">
            <v>#N/A</v>
          </cell>
          <cell r="AM359" t="e">
            <v>#N/A</v>
          </cell>
          <cell r="AN359" t="e">
            <v>#N/A</v>
          </cell>
          <cell r="AO359" t="e">
            <v>#N/A</v>
          </cell>
          <cell r="AP359" t="e">
            <v>#N/A</v>
          </cell>
          <cell r="AQ359" t="e">
            <v>#N/A</v>
          </cell>
          <cell r="AR359" t="e">
            <v>#N/A</v>
          </cell>
          <cell r="AS359" t="e">
            <v>#N/A</v>
          </cell>
          <cell r="AT359" t="e">
            <v>#N/A</v>
          </cell>
          <cell r="AU359" t="e">
            <v>#N/A</v>
          </cell>
          <cell r="AV359" t="e">
            <v>#N/A</v>
          </cell>
          <cell r="AW359" t="e">
            <v>#N/A</v>
          </cell>
          <cell r="AX359" t="e">
            <v>#N/A</v>
          </cell>
          <cell r="AY359" t="e">
            <v>#N/A</v>
          </cell>
          <cell r="AZ359" t="e">
            <v>#N/A</v>
          </cell>
          <cell r="BA359" t="e">
            <v>#N/A</v>
          </cell>
          <cell r="BB359" t="e">
            <v>#N/A</v>
          </cell>
          <cell r="BC359" t="e">
            <v>#N/A</v>
          </cell>
          <cell r="BD359" t="e">
            <v>#N/A</v>
          </cell>
          <cell r="BE359" t="e">
            <v>#N/A</v>
          </cell>
          <cell r="BF359" t="e">
            <v>#N/A</v>
          </cell>
          <cell r="BG359" t="e">
            <v>#N/A</v>
          </cell>
          <cell r="BH359" t="e">
            <v>#N/A</v>
          </cell>
          <cell r="BI359" t="e">
            <v>#N/A</v>
          </cell>
          <cell r="BJ359" t="e">
            <v>#N/A</v>
          </cell>
          <cell r="BK359" t="e">
            <v>#N/A</v>
          </cell>
          <cell r="BL359" t="e">
            <v>#N/A</v>
          </cell>
          <cell r="BM359" t="e">
            <v>#N/A</v>
          </cell>
          <cell r="BN359" t="e">
            <v>#N/A</v>
          </cell>
          <cell r="BO359" t="e">
            <v>#N/A</v>
          </cell>
          <cell r="BP359" t="e">
            <v>#N/A</v>
          </cell>
          <cell r="BQ359" t="e">
            <v>#N/A</v>
          </cell>
          <cell r="BR359" t="e">
            <v>#N/A</v>
          </cell>
          <cell r="BS359" t="e">
            <v>#N/A</v>
          </cell>
          <cell r="BT359" t="e">
            <v>#N/A</v>
          </cell>
          <cell r="BU359" t="e">
            <v>#N/A</v>
          </cell>
        </row>
        <row r="360">
          <cell r="B360" t="e">
            <v>#N/A</v>
          </cell>
          <cell r="C360" t="e">
            <v>#N/A</v>
          </cell>
          <cell r="D360" t="e">
            <v>#N/A</v>
          </cell>
          <cell r="E360" t="e">
            <v>#N/A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A360" t="e">
            <v>#N/A</v>
          </cell>
          <cell r="AB360" t="e">
            <v>#N/A</v>
          </cell>
          <cell r="AC360" t="e">
            <v>#N/A</v>
          </cell>
          <cell r="AD360" t="e">
            <v>#N/A</v>
          </cell>
          <cell r="AE360" t="e">
            <v>#N/A</v>
          </cell>
          <cell r="AF360" t="e">
            <v>#N/A</v>
          </cell>
          <cell r="AG360" t="e">
            <v>#N/A</v>
          </cell>
          <cell r="AH360" t="e">
            <v>#N/A</v>
          </cell>
          <cell r="AI360" t="e">
            <v>#N/A</v>
          </cell>
          <cell r="AJ360" t="e">
            <v>#N/A</v>
          </cell>
          <cell r="AK360" t="e">
            <v>#N/A</v>
          </cell>
          <cell r="AL360" t="e">
            <v>#N/A</v>
          </cell>
          <cell r="AM360" t="e">
            <v>#N/A</v>
          </cell>
          <cell r="AN360" t="e">
            <v>#N/A</v>
          </cell>
          <cell r="AO360" t="e">
            <v>#N/A</v>
          </cell>
          <cell r="AP360" t="e">
            <v>#N/A</v>
          </cell>
          <cell r="AQ360" t="e">
            <v>#N/A</v>
          </cell>
          <cell r="AR360" t="e">
            <v>#N/A</v>
          </cell>
          <cell r="AS360" t="e">
            <v>#N/A</v>
          </cell>
          <cell r="AT360" t="e">
            <v>#N/A</v>
          </cell>
          <cell r="AU360" t="e">
            <v>#N/A</v>
          </cell>
          <cell r="AV360" t="e">
            <v>#N/A</v>
          </cell>
          <cell r="AW360" t="e">
            <v>#N/A</v>
          </cell>
          <cell r="AX360" t="e">
            <v>#N/A</v>
          </cell>
          <cell r="AY360" t="e">
            <v>#N/A</v>
          </cell>
          <cell r="AZ360" t="e">
            <v>#N/A</v>
          </cell>
          <cell r="BA360" t="e">
            <v>#N/A</v>
          </cell>
          <cell r="BB360" t="e">
            <v>#N/A</v>
          </cell>
          <cell r="BC360" t="e">
            <v>#N/A</v>
          </cell>
          <cell r="BD360" t="e">
            <v>#N/A</v>
          </cell>
          <cell r="BE360" t="e">
            <v>#N/A</v>
          </cell>
          <cell r="BF360" t="e">
            <v>#N/A</v>
          </cell>
          <cell r="BG360" t="e">
            <v>#N/A</v>
          </cell>
          <cell r="BH360" t="e">
            <v>#N/A</v>
          </cell>
          <cell r="BI360" t="e">
            <v>#N/A</v>
          </cell>
          <cell r="BJ360" t="e">
            <v>#N/A</v>
          </cell>
          <cell r="BK360" t="e">
            <v>#N/A</v>
          </cell>
          <cell r="BL360" t="e">
            <v>#N/A</v>
          </cell>
          <cell r="BM360" t="e">
            <v>#N/A</v>
          </cell>
          <cell r="BN360" t="e">
            <v>#N/A</v>
          </cell>
          <cell r="BO360" t="e">
            <v>#N/A</v>
          </cell>
          <cell r="BP360" t="e">
            <v>#N/A</v>
          </cell>
          <cell r="BQ360" t="e">
            <v>#N/A</v>
          </cell>
          <cell r="BR360" t="e">
            <v>#N/A</v>
          </cell>
          <cell r="BS360" t="e">
            <v>#N/A</v>
          </cell>
          <cell r="BT360" t="e">
            <v>#N/A</v>
          </cell>
          <cell r="BU360" t="e">
            <v>#N/A</v>
          </cell>
        </row>
        <row r="361">
          <cell r="B361" t="e">
            <v>#N/A</v>
          </cell>
          <cell r="C361" t="e">
            <v>#N/A</v>
          </cell>
          <cell r="D361" t="e">
            <v>#N/A</v>
          </cell>
          <cell r="E361" t="e">
            <v>#N/A</v>
          </cell>
          <cell r="F361" t="e">
            <v>#N/A</v>
          </cell>
          <cell r="G361" t="e">
            <v>#N/A</v>
          </cell>
          <cell r="H361" t="e">
            <v>#N/A</v>
          </cell>
          <cell r="I361" t="e">
            <v>#N/A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  <cell r="O361" t="e">
            <v>#N/A</v>
          </cell>
          <cell r="P361" t="e">
            <v>#N/A</v>
          </cell>
          <cell r="Q361" t="e">
            <v>#N/A</v>
          </cell>
          <cell r="R361" t="e">
            <v>#N/A</v>
          </cell>
          <cell r="S361" t="e">
            <v>#N/A</v>
          </cell>
          <cell r="T361" t="e">
            <v>#N/A</v>
          </cell>
          <cell r="U361" t="e">
            <v>#N/A</v>
          </cell>
          <cell r="V361" t="e">
            <v>#N/A</v>
          </cell>
          <cell r="W361" t="e">
            <v>#N/A</v>
          </cell>
          <cell r="X361" t="e">
            <v>#N/A</v>
          </cell>
          <cell r="Y361" t="e">
            <v>#N/A</v>
          </cell>
          <cell r="Z361" t="e">
            <v>#N/A</v>
          </cell>
          <cell r="AA361" t="e">
            <v>#N/A</v>
          </cell>
          <cell r="AB361" t="e">
            <v>#N/A</v>
          </cell>
          <cell r="AC361" t="e">
            <v>#N/A</v>
          </cell>
          <cell r="AD361" t="e">
            <v>#N/A</v>
          </cell>
          <cell r="AE361" t="e">
            <v>#N/A</v>
          </cell>
          <cell r="AF361" t="e">
            <v>#N/A</v>
          </cell>
          <cell r="AG361" t="e">
            <v>#N/A</v>
          </cell>
          <cell r="AH361" t="e">
            <v>#N/A</v>
          </cell>
          <cell r="AI361" t="e">
            <v>#N/A</v>
          </cell>
          <cell r="AJ361" t="e">
            <v>#N/A</v>
          </cell>
          <cell r="AK361" t="e">
            <v>#N/A</v>
          </cell>
          <cell r="AL361" t="e">
            <v>#N/A</v>
          </cell>
          <cell r="AM361" t="e">
            <v>#N/A</v>
          </cell>
          <cell r="AN361" t="e">
            <v>#N/A</v>
          </cell>
          <cell r="AO361" t="e">
            <v>#N/A</v>
          </cell>
          <cell r="AP361" t="e">
            <v>#N/A</v>
          </cell>
          <cell r="AQ361" t="e">
            <v>#N/A</v>
          </cell>
          <cell r="AR361" t="e">
            <v>#N/A</v>
          </cell>
          <cell r="AS361" t="e">
            <v>#N/A</v>
          </cell>
          <cell r="AT361" t="e">
            <v>#N/A</v>
          </cell>
          <cell r="AU361" t="e">
            <v>#N/A</v>
          </cell>
          <cell r="AV361" t="e">
            <v>#N/A</v>
          </cell>
          <cell r="AW361" t="e">
            <v>#N/A</v>
          </cell>
          <cell r="AX361" t="e">
            <v>#N/A</v>
          </cell>
          <cell r="AY361" t="e">
            <v>#N/A</v>
          </cell>
          <cell r="AZ361" t="e">
            <v>#N/A</v>
          </cell>
          <cell r="BA361" t="e">
            <v>#N/A</v>
          </cell>
          <cell r="BB361" t="e">
            <v>#N/A</v>
          </cell>
          <cell r="BC361" t="e">
            <v>#N/A</v>
          </cell>
          <cell r="BD361" t="e">
            <v>#N/A</v>
          </cell>
          <cell r="BE361" t="e">
            <v>#N/A</v>
          </cell>
          <cell r="BF361" t="e">
            <v>#N/A</v>
          </cell>
          <cell r="BG361" t="e">
            <v>#N/A</v>
          </cell>
          <cell r="BH361" t="e">
            <v>#N/A</v>
          </cell>
          <cell r="BI361" t="e">
            <v>#N/A</v>
          </cell>
          <cell r="BJ361" t="e">
            <v>#N/A</v>
          </cell>
          <cell r="BK361" t="e">
            <v>#N/A</v>
          </cell>
          <cell r="BL361" t="e">
            <v>#N/A</v>
          </cell>
          <cell r="BM361" t="e">
            <v>#N/A</v>
          </cell>
          <cell r="BN361" t="e">
            <v>#N/A</v>
          </cell>
          <cell r="BO361" t="e">
            <v>#N/A</v>
          </cell>
          <cell r="BP361" t="e">
            <v>#N/A</v>
          </cell>
          <cell r="BQ361" t="e">
            <v>#N/A</v>
          </cell>
          <cell r="BR361" t="e">
            <v>#N/A</v>
          </cell>
          <cell r="BS361" t="e">
            <v>#N/A</v>
          </cell>
          <cell r="BT361" t="e">
            <v>#N/A</v>
          </cell>
          <cell r="BU361" t="e">
            <v>#N/A</v>
          </cell>
        </row>
        <row r="362">
          <cell r="B362" t="e">
            <v>#N/A</v>
          </cell>
          <cell r="C362" t="e">
            <v>#N/A</v>
          </cell>
          <cell r="D362" t="e">
            <v>#N/A</v>
          </cell>
          <cell r="E362" t="e">
            <v>#N/A</v>
          </cell>
          <cell r="F362" t="e">
            <v>#N/A</v>
          </cell>
          <cell r="G362" t="e">
            <v>#N/A</v>
          </cell>
          <cell r="H362" t="e">
            <v>#N/A</v>
          </cell>
          <cell r="I362" t="e">
            <v>#N/A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  <cell r="O362" t="e">
            <v>#N/A</v>
          </cell>
          <cell r="P362" t="e">
            <v>#N/A</v>
          </cell>
          <cell r="Q362" t="e">
            <v>#N/A</v>
          </cell>
          <cell r="R362" t="e">
            <v>#N/A</v>
          </cell>
          <cell r="S362" t="e">
            <v>#N/A</v>
          </cell>
          <cell r="T362" t="e">
            <v>#N/A</v>
          </cell>
          <cell r="U362" t="e">
            <v>#N/A</v>
          </cell>
          <cell r="V362" t="e">
            <v>#N/A</v>
          </cell>
          <cell r="W362" t="e">
            <v>#N/A</v>
          </cell>
          <cell r="X362" t="e">
            <v>#N/A</v>
          </cell>
          <cell r="Y362" t="e">
            <v>#N/A</v>
          </cell>
          <cell r="Z362" t="e">
            <v>#N/A</v>
          </cell>
          <cell r="AA362" t="e">
            <v>#N/A</v>
          </cell>
          <cell r="AB362" t="e">
            <v>#N/A</v>
          </cell>
          <cell r="AC362" t="e">
            <v>#N/A</v>
          </cell>
          <cell r="AD362" t="e">
            <v>#N/A</v>
          </cell>
          <cell r="AE362" t="e">
            <v>#N/A</v>
          </cell>
          <cell r="AF362" t="e">
            <v>#N/A</v>
          </cell>
          <cell r="AG362" t="e">
            <v>#N/A</v>
          </cell>
          <cell r="AH362" t="e">
            <v>#N/A</v>
          </cell>
          <cell r="AI362" t="e">
            <v>#N/A</v>
          </cell>
          <cell r="AJ362" t="e">
            <v>#N/A</v>
          </cell>
          <cell r="AK362" t="e">
            <v>#N/A</v>
          </cell>
          <cell r="AL362" t="e">
            <v>#N/A</v>
          </cell>
          <cell r="AM362" t="e">
            <v>#N/A</v>
          </cell>
          <cell r="AN362" t="e">
            <v>#N/A</v>
          </cell>
          <cell r="AO362" t="e">
            <v>#N/A</v>
          </cell>
          <cell r="AP362" t="e">
            <v>#N/A</v>
          </cell>
          <cell r="AQ362" t="e">
            <v>#N/A</v>
          </cell>
          <cell r="AR362" t="e">
            <v>#N/A</v>
          </cell>
          <cell r="AS362" t="e">
            <v>#N/A</v>
          </cell>
          <cell r="AT362" t="e">
            <v>#N/A</v>
          </cell>
          <cell r="AU362" t="e">
            <v>#N/A</v>
          </cell>
          <cell r="AV362" t="e">
            <v>#N/A</v>
          </cell>
          <cell r="AW362" t="e">
            <v>#N/A</v>
          </cell>
          <cell r="AX362" t="e">
            <v>#N/A</v>
          </cell>
          <cell r="AY362" t="e">
            <v>#N/A</v>
          </cell>
          <cell r="AZ362" t="e">
            <v>#N/A</v>
          </cell>
          <cell r="BA362" t="e">
            <v>#N/A</v>
          </cell>
          <cell r="BB362" t="e">
            <v>#N/A</v>
          </cell>
          <cell r="BC362" t="e">
            <v>#N/A</v>
          </cell>
          <cell r="BD362" t="e">
            <v>#N/A</v>
          </cell>
          <cell r="BE362" t="e">
            <v>#N/A</v>
          </cell>
          <cell r="BF362" t="e">
            <v>#N/A</v>
          </cell>
          <cell r="BG362" t="e">
            <v>#N/A</v>
          </cell>
          <cell r="BH362" t="e">
            <v>#N/A</v>
          </cell>
          <cell r="BI362" t="e">
            <v>#N/A</v>
          </cell>
          <cell r="BJ362" t="e">
            <v>#N/A</v>
          </cell>
          <cell r="BK362" t="e">
            <v>#N/A</v>
          </cell>
          <cell r="BL362" t="e">
            <v>#N/A</v>
          </cell>
          <cell r="BM362" t="e">
            <v>#N/A</v>
          </cell>
          <cell r="BN362" t="e">
            <v>#N/A</v>
          </cell>
          <cell r="BO362" t="e">
            <v>#N/A</v>
          </cell>
          <cell r="BP362" t="e">
            <v>#N/A</v>
          </cell>
          <cell r="BQ362" t="e">
            <v>#N/A</v>
          </cell>
          <cell r="BR362" t="e">
            <v>#N/A</v>
          </cell>
          <cell r="BS362" t="e">
            <v>#N/A</v>
          </cell>
          <cell r="BT362" t="e">
            <v>#N/A</v>
          </cell>
          <cell r="BU362" t="e">
            <v>#N/A</v>
          </cell>
        </row>
        <row r="363">
          <cell r="B363" t="e">
            <v>#N/A</v>
          </cell>
          <cell r="C363" t="e">
            <v>#N/A</v>
          </cell>
          <cell r="D363" t="e">
            <v>#N/A</v>
          </cell>
          <cell r="E363" t="e">
            <v>#N/A</v>
          </cell>
          <cell r="F363" t="e">
            <v>#N/A</v>
          </cell>
          <cell r="G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  <cell r="O363" t="e">
            <v>#N/A</v>
          </cell>
          <cell r="P363" t="e">
            <v>#N/A</v>
          </cell>
          <cell r="Q363" t="e">
            <v>#N/A</v>
          </cell>
          <cell r="R363" t="e">
            <v>#N/A</v>
          </cell>
          <cell r="S363" t="e">
            <v>#N/A</v>
          </cell>
          <cell r="T363" t="e">
            <v>#N/A</v>
          </cell>
          <cell r="U363" t="e">
            <v>#N/A</v>
          </cell>
          <cell r="V363" t="e">
            <v>#N/A</v>
          </cell>
          <cell r="W363" t="e">
            <v>#N/A</v>
          </cell>
          <cell r="X363" t="e">
            <v>#N/A</v>
          </cell>
          <cell r="Y363" t="e">
            <v>#N/A</v>
          </cell>
          <cell r="Z363" t="e">
            <v>#N/A</v>
          </cell>
          <cell r="AA363" t="e">
            <v>#N/A</v>
          </cell>
          <cell r="AB363" t="e">
            <v>#N/A</v>
          </cell>
          <cell r="AC363" t="e">
            <v>#N/A</v>
          </cell>
          <cell r="AD363" t="e">
            <v>#N/A</v>
          </cell>
          <cell r="AE363" t="e">
            <v>#N/A</v>
          </cell>
          <cell r="AF363" t="e">
            <v>#N/A</v>
          </cell>
          <cell r="AG363" t="e">
            <v>#N/A</v>
          </cell>
          <cell r="AH363" t="e">
            <v>#N/A</v>
          </cell>
          <cell r="AI363" t="e">
            <v>#N/A</v>
          </cell>
          <cell r="AJ363" t="e">
            <v>#N/A</v>
          </cell>
          <cell r="AK363" t="e">
            <v>#N/A</v>
          </cell>
          <cell r="AL363" t="e">
            <v>#N/A</v>
          </cell>
          <cell r="AM363" t="e">
            <v>#N/A</v>
          </cell>
          <cell r="AN363" t="e">
            <v>#N/A</v>
          </cell>
          <cell r="AO363" t="e">
            <v>#N/A</v>
          </cell>
          <cell r="AP363" t="e">
            <v>#N/A</v>
          </cell>
          <cell r="AQ363" t="e">
            <v>#N/A</v>
          </cell>
          <cell r="AR363" t="e">
            <v>#N/A</v>
          </cell>
          <cell r="AS363" t="e">
            <v>#N/A</v>
          </cell>
          <cell r="AT363" t="e">
            <v>#N/A</v>
          </cell>
          <cell r="AU363" t="e">
            <v>#N/A</v>
          </cell>
          <cell r="AV363" t="e">
            <v>#N/A</v>
          </cell>
          <cell r="AW363" t="e">
            <v>#N/A</v>
          </cell>
          <cell r="AX363" t="e">
            <v>#N/A</v>
          </cell>
          <cell r="AY363" t="e">
            <v>#N/A</v>
          </cell>
          <cell r="AZ363" t="e">
            <v>#N/A</v>
          </cell>
          <cell r="BA363" t="e">
            <v>#N/A</v>
          </cell>
          <cell r="BB363" t="e">
            <v>#N/A</v>
          </cell>
          <cell r="BC363" t="e">
            <v>#N/A</v>
          </cell>
          <cell r="BD363" t="e">
            <v>#N/A</v>
          </cell>
          <cell r="BE363" t="e">
            <v>#N/A</v>
          </cell>
          <cell r="BF363" t="e">
            <v>#N/A</v>
          </cell>
          <cell r="BG363" t="e">
            <v>#N/A</v>
          </cell>
          <cell r="BH363" t="e">
            <v>#N/A</v>
          </cell>
          <cell r="BI363" t="e">
            <v>#N/A</v>
          </cell>
          <cell r="BJ363" t="e">
            <v>#N/A</v>
          </cell>
          <cell r="BK363" t="e">
            <v>#N/A</v>
          </cell>
          <cell r="BL363" t="e">
            <v>#N/A</v>
          </cell>
          <cell r="BM363" t="e">
            <v>#N/A</v>
          </cell>
          <cell r="BN363" t="e">
            <v>#N/A</v>
          </cell>
          <cell r="BO363" t="e">
            <v>#N/A</v>
          </cell>
          <cell r="BP363" t="e">
            <v>#N/A</v>
          </cell>
          <cell r="BQ363" t="e">
            <v>#N/A</v>
          </cell>
          <cell r="BR363" t="e">
            <v>#N/A</v>
          </cell>
          <cell r="BS363" t="e">
            <v>#N/A</v>
          </cell>
          <cell r="BT363" t="e">
            <v>#N/A</v>
          </cell>
          <cell r="BU363" t="e">
            <v>#N/A</v>
          </cell>
        </row>
        <row r="364">
          <cell r="B364" t="e">
            <v>#N/A</v>
          </cell>
          <cell r="C364" t="e">
            <v>#N/A</v>
          </cell>
          <cell r="D364" t="e">
            <v>#N/A</v>
          </cell>
          <cell r="E364" t="e">
            <v>#N/A</v>
          </cell>
          <cell r="F364" t="e">
            <v>#N/A</v>
          </cell>
          <cell r="G364" t="e">
            <v>#N/A</v>
          </cell>
          <cell r="H364" t="e">
            <v>#N/A</v>
          </cell>
          <cell r="I364" t="e">
            <v>#N/A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  <cell r="O364" t="e">
            <v>#N/A</v>
          </cell>
          <cell r="P364" t="e">
            <v>#N/A</v>
          </cell>
          <cell r="Q364" t="e">
            <v>#N/A</v>
          </cell>
          <cell r="R364" t="e">
            <v>#N/A</v>
          </cell>
          <cell r="S364" t="e">
            <v>#N/A</v>
          </cell>
          <cell r="T364" t="e">
            <v>#N/A</v>
          </cell>
          <cell r="U364" t="e">
            <v>#N/A</v>
          </cell>
          <cell r="V364" t="e">
            <v>#N/A</v>
          </cell>
          <cell r="W364" t="e">
            <v>#N/A</v>
          </cell>
          <cell r="X364" t="e">
            <v>#N/A</v>
          </cell>
          <cell r="Y364" t="e">
            <v>#N/A</v>
          </cell>
          <cell r="Z364" t="e">
            <v>#N/A</v>
          </cell>
          <cell r="AA364" t="e">
            <v>#N/A</v>
          </cell>
          <cell r="AB364" t="e">
            <v>#N/A</v>
          </cell>
          <cell r="AC364" t="e">
            <v>#N/A</v>
          </cell>
          <cell r="AD364" t="e">
            <v>#N/A</v>
          </cell>
          <cell r="AE364" t="e">
            <v>#N/A</v>
          </cell>
          <cell r="AF364" t="e">
            <v>#N/A</v>
          </cell>
          <cell r="AG364" t="e">
            <v>#N/A</v>
          </cell>
          <cell r="AH364" t="e">
            <v>#N/A</v>
          </cell>
          <cell r="AI364" t="e">
            <v>#N/A</v>
          </cell>
          <cell r="AJ364" t="e">
            <v>#N/A</v>
          </cell>
          <cell r="AK364" t="e">
            <v>#N/A</v>
          </cell>
          <cell r="AL364" t="e">
            <v>#N/A</v>
          </cell>
          <cell r="AM364" t="e">
            <v>#N/A</v>
          </cell>
          <cell r="AN364" t="e">
            <v>#N/A</v>
          </cell>
          <cell r="AO364" t="e">
            <v>#N/A</v>
          </cell>
          <cell r="AP364" t="e">
            <v>#N/A</v>
          </cell>
          <cell r="AQ364" t="e">
            <v>#N/A</v>
          </cell>
          <cell r="AR364" t="e">
            <v>#N/A</v>
          </cell>
          <cell r="AS364" t="e">
            <v>#N/A</v>
          </cell>
          <cell r="AT364" t="e">
            <v>#N/A</v>
          </cell>
          <cell r="AU364" t="e">
            <v>#N/A</v>
          </cell>
          <cell r="AV364" t="e">
            <v>#N/A</v>
          </cell>
          <cell r="AW364" t="e">
            <v>#N/A</v>
          </cell>
          <cell r="AX364" t="e">
            <v>#N/A</v>
          </cell>
          <cell r="AY364" t="e">
            <v>#N/A</v>
          </cell>
          <cell r="AZ364" t="e">
            <v>#N/A</v>
          </cell>
          <cell r="BA364" t="e">
            <v>#N/A</v>
          </cell>
          <cell r="BB364" t="e">
            <v>#N/A</v>
          </cell>
          <cell r="BC364" t="e">
            <v>#N/A</v>
          </cell>
          <cell r="BD364" t="e">
            <v>#N/A</v>
          </cell>
          <cell r="BE364" t="e">
            <v>#N/A</v>
          </cell>
          <cell r="BF364" t="e">
            <v>#N/A</v>
          </cell>
          <cell r="BG364" t="e">
            <v>#N/A</v>
          </cell>
          <cell r="BH364" t="e">
            <v>#N/A</v>
          </cell>
          <cell r="BI364" t="e">
            <v>#N/A</v>
          </cell>
          <cell r="BJ364" t="e">
            <v>#N/A</v>
          </cell>
          <cell r="BK364" t="e">
            <v>#N/A</v>
          </cell>
          <cell r="BL364" t="e">
            <v>#N/A</v>
          </cell>
          <cell r="BM364" t="e">
            <v>#N/A</v>
          </cell>
          <cell r="BN364" t="e">
            <v>#N/A</v>
          </cell>
          <cell r="BO364" t="e">
            <v>#N/A</v>
          </cell>
          <cell r="BP364" t="e">
            <v>#N/A</v>
          </cell>
          <cell r="BQ364" t="e">
            <v>#N/A</v>
          </cell>
          <cell r="BR364" t="e">
            <v>#N/A</v>
          </cell>
          <cell r="BS364" t="e">
            <v>#N/A</v>
          </cell>
          <cell r="BT364" t="e">
            <v>#N/A</v>
          </cell>
          <cell r="BU364" t="e">
            <v>#N/A</v>
          </cell>
        </row>
        <row r="365">
          <cell r="B365" t="e">
            <v>#N/A</v>
          </cell>
          <cell r="C365" t="e">
            <v>#N/A</v>
          </cell>
          <cell r="D365" t="e">
            <v>#N/A</v>
          </cell>
          <cell r="E365" t="e">
            <v>#N/A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A365" t="e">
            <v>#N/A</v>
          </cell>
          <cell r="AB365" t="e">
            <v>#N/A</v>
          </cell>
          <cell r="AC365" t="e">
            <v>#N/A</v>
          </cell>
          <cell r="AD365" t="e">
            <v>#N/A</v>
          </cell>
          <cell r="AE365" t="e">
            <v>#N/A</v>
          </cell>
          <cell r="AF365" t="e">
            <v>#N/A</v>
          </cell>
          <cell r="AG365" t="e">
            <v>#N/A</v>
          </cell>
          <cell r="AH365" t="e">
            <v>#N/A</v>
          </cell>
          <cell r="AI365" t="e">
            <v>#N/A</v>
          </cell>
          <cell r="AJ365" t="e">
            <v>#N/A</v>
          </cell>
          <cell r="AK365" t="e">
            <v>#N/A</v>
          </cell>
          <cell r="AL365" t="e">
            <v>#N/A</v>
          </cell>
          <cell r="AM365" t="e">
            <v>#N/A</v>
          </cell>
          <cell r="AN365" t="e">
            <v>#N/A</v>
          </cell>
          <cell r="AO365" t="e">
            <v>#N/A</v>
          </cell>
          <cell r="AP365" t="e">
            <v>#N/A</v>
          </cell>
          <cell r="AQ365" t="e">
            <v>#N/A</v>
          </cell>
          <cell r="AR365" t="e">
            <v>#N/A</v>
          </cell>
          <cell r="AS365" t="e">
            <v>#N/A</v>
          </cell>
          <cell r="AT365" t="e">
            <v>#N/A</v>
          </cell>
          <cell r="AU365" t="e">
            <v>#N/A</v>
          </cell>
          <cell r="AV365" t="e">
            <v>#N/A</v>
          </cell>
          <cell r="AW365" t="e">
            <v>#N/A</v>
          </cell>
          <cell r="AX365" t="e">
            <v>#N/A</v>
          </cell>
          <cell r="AY365" t="e">
            <v>#N/A</v>
          </cell>
          <cell r="AZ365" t="e">
            <v>#N/A</v>
          </cell>
          <cell r="BA365" t="e">
            <v>#N/A</v>
          </cell>
          <cell r="BB365" t="e">
            <v>#N/A</v>
          </cell>
          <cell r="BC365" t="e">
            <v>#N/A</v>
          </cell>
          <cell r="BD365" t="e">
            <v>#N/A</v>
          </cell>
          <cell r="BE365" t="e">
            <v>#N/A</v>
          </cell>
          <cell r="BF365" t="e">
            <v>#N/A</v>
          </cell>
          <cell r="BG365" t="e">
            <v>#N/A</v>
          </cell>
          <cell r="BH365" t="e">
            <v>#N/A</v>
          </cell>
          <cell r="BI365" t="e">
            <v>#N/A</v>
          </cell>
          <cell r="BJ365" t="e">
            <v>#N/A</v>
          </cell>
          <cell r="BK365" t="e">
            <v>#N/A</v>
          </cell>
          <cell r="BL365" t="e">
            <v>#N/A</v>
          </cell>
          <cell r="BM365" t="e">
            <v>#N/A</v>
          </cell>
          <cell r="BN365" t="e">
            <v>#N/A</v>
          </cell>
          <cell r="BO365" t="e">
            <v>#N/A</v>
          </cell>
          <cell r="BP365" t="e">
            <v>#N/A</v>
          </cell>
          <cell r="BQ365" t="e">
            <v>#N/A</v>
          </cell>
          <cell r="BR365" t="e">
            <v>#N/A</v>
          </cell>
          <cell r="BS365" t="e">
            <v>#N/A</v>
          </cell>
          <cell r="BT365" t="e">
            <v>#N/A</v>
          </cell>
          <cell r="BU365" t="e">
            <v>#N/A</v>
          </cell>
        </row>
        <row r="366">
          <cell r="B366" t="e">
            <v>#N/A</v>
          </cell>
          <cell r="C366" t="e">
            <v>#N/A</v>
          </cell>
          <cell r="D366" t="e">
            <v>#N/A</v>
          </cell>
          <cell r="E366" t="e">
            <v>#N/A</v>
          </cell>
          <cell r="F366" t="e">
            <v>#N/A</v>
          </cell>
          <cell r="G366" t="e">
            <v>#N/A</v>
          </cell>
          <cell r="H366" t="e">
            <v>#N/A</v>
          </cell>
          <cell r="I366" t="e">
            <v>#N/A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  <cell r="O366" t="e">
            <v>#N/A</v>
          </cell>
          <cell r="P366" t="e">
            <v>#N/A</v>
          </cell>
          <cell r="Q366" t="e">
            <v>#N/A</v>
          </cell>
          <cell r="R366" t="e">
            <v>#N/A</v>
          </cell>
          <cell r="S366" t="e">
            <v>#N/A</v>
          </cell>
          <cell r="T366" t="e">
            <v>#N/A</v>
          </cell>
          <cell r="U366" t="e">
            <v>#N/A</v>
          </cell>
          <cell r="V366" t="e">
            <v>#N/A</v>
          </cell>
          <cell r="W366" t="e">
            <v>#N/A</v>
          </cell>
          <cell r="X366" t="e">
            <v>#N/A</v>
          </cell>
          <cell r="Y366" t="e">
            <v>#N/A</v>
          </cell>
          <cell r="Z366" t="e">
            <v>#N/A</v>
          </cell>
          <cell r="AA366" t="e">
            <v>#N/A</v>
          </cell>
          <cell r="AB366" t="e">
            <v>#N/A</v>
          </cell>
          <cell r="AC366" t="e">
            <v>#N/A</v>
          </cell>
          <cell r="AD366" t="e">
            <v>#N/A</v>
          </cell>
          <cell r="AE366" t="e">
            <v>#N/A</v>
          </cell>
          <cell r="AF366" t="e">
            <v>#N/A</v>
          </cell>
          <cell r="AG366" t="e">
            <v>#N/A</v>
          </cell>
          <cell r="AH366" t="e">
            <v>#N/A</v>
          </cell>
          <cell r="AI366" t="e">
            <v>#N/A</v>
          </cell>
          <cell r="AJ366" t="e">
            <v>#N/A</v>
          </cell>
          <cell r="AK366" t="e">
            <v>#N/A</v>
          </cell>
          <cell r="AL366" t="e">
            <v>#N/A</v>
          </cell>
          <cell r="AM366" t="e">
            <v>#N/A</v>
          </cell>
          <cell r="AN366" t="e">
            <v>#N/A</v>
          </cell>
          <cell r="AO366" t="e">
            <v>#N/A</v>
          </cell>
          <cell r="AP366" t="e">
            <v>#N/A</v>
          </cell>
          <cell r="AQ366" t="e">
            <v>#N/A</v>
          </cell>
          <cell r="AR366" t="e">
            <v>#N/A</v>
          </cell>
          <cell r="AS366" t="e">
            <v>#N/A</v>
          </cell>
          <cell r="AT366" t="e">
            <v>#N/A</v>
          </cell>
          <cell r="AU366" t="e">
            <v>#N/A</v>
          </cell>
          <cell r="AV366" t="e">
            <v>#N/A</v>
          </cell>
          <cell r="AW366" t="e">
            <v>#N/A</v>
          </cell>
          <cell r="AX366" t="e">
            <v>#N/A</v>
          </cell>
          <cell r="AY366" t="e">
            <v>#N/A</v>
          </cell>
          <cell r="AZ366" t="e">
            <v>#N/A</v>
          </cell>
          <cell r="BA366" t="e">
            <v>#N/A</v>
          </cell>
          <cell r="BB366" t="e">
            <v>#N/A</v>
          </cell>
          <cell r="BC366" t="e">
            <v>#N/A</v>
          </cell>
          <cell r="BD366" t="e">
            <v>#N/A</v>
          </cell>
          <cell r="BE366" t="e">
            <v>#N/A</v>
          </cell>
          <cell r="BF366" t="e">
            <v>#N/A</v>
          </cell>
          <cell r="BG366" t="e">
            <v>#N/A</v>
          </cell>
          <cell r="BH366" t="e">
            <v>#N/A</v>
          </cell>
          <cell r="BI366" t="e">
            <v>#N/A</v>
          </cell>
          <cell r="BJ366" t="e">
            <v>#N/A</v>
          </cell>
          <cell r="BK366" t="e">
            <v>#N/A</v>
          </cell>
          <cell r="BL366" t="e">
            <v>#N/A</v>
          </cell>
          <cell r="BM366" t="e">
            <v>#N/A</v>
          </cell>
          <cell r="BN366" t="e">
            <v>#N/A</v>
          </cell>
          <cell r="BO366" t="e">
            <v>#N/A</v>
          </cell>
          <cell r="BP366" t="e">
            <v>#N/A</v>
          </cell>
          <cell r="BQ366" t="e">
            <v>#N/A</v>
          </cell>
          <cell r="BR366" t="e">
            <v>#N/A</v>
          </cell>
          <cell r="BS366" t="e">
            <v>#N/A</v>
          </cell>
          <cell r="BT366" t="e">
            <v>#N/A</v>
          </cell>
          <cell r="BU366" t="e">
            <v>#N/A</v>
          </cell>
        </row>
        <row r="367">
          <cell r="B367" t="e">
            <v>#N/A</v>
          </cell>
          <cell r="C367" t="e">
            <v>#N/A</v>
          </cell>
          <cell r="D367" t="e">
            <v>#N/A</v>
          </cell>
          <cell r="E367" t="e">
            <v>#N/A</v>
          </cell>
          <cell r="F367" t="e">
            <v>#N/A</v>
          </cell>
          <cell r="G367" t="e">
            <v>#N/A</v>
          </cell>
          <cell r="H367" t="e">
            <v>#N/A</v>
          </cell>
          <cell r="I367" t="e">
            <v>#N/A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  <cell r="O367" t="e">
            <v>#N/A</v>
          </cell>
          <cell r="P367" t="e">
            <v>#N/A</v>
          </cell>
          <cell r="Q367" t="e">
            <v>#N/A</v>
          </cell>
          <cell r="R367" t="e">
            <v>#N/A</v>
          </cell>
          <cell r="S367" t="e">
            <v>#N/A</v>
          </cell>
          <cell r="T367" t="e">
            <v>#N/A</v>
          </cell>
          <cell r="U367" t="e">
            <v>#N/A</v>
          </cell>
          <cell r="V367" t="e">
            <v>#N/A</v>
          </cell>
          <cell r="W367" t="e">
            <v>#N/A</v>
          </cell>
          <cell r="X367" t="e">
            <v>#N/A</v>
          </cell>
          <cell r="Y367" t="e">
            <v>#N/A</v>
          </cell>
          <cell r="Z367" t="e">
            <v>#N/A</v>
          </cell>
          <cell r="AA367" t="e">
            <v>#N/A</v>
          </cell>
          <cell r="AB367" t="e">
            <v>#N/A</v>
          </cell>
          <cell r="AC367" t="e">
            <v>#N/A</v>
          </cell>
          <cell r="AD367" t="e">
            <v>#N/A</v>
          </cell>
          <cell r="AE367" t="e">
            <v>#N/A</v>
          </cell>
          <cell r="AF367" t="e">
            <v>#N/A</v>
          </cell>
          <cell r="AG367" t="e">
            <v>#N/A</v>
          </cell>
          <cell r="AH367" t="e">
            <v>#N/A</v>
          </cell>
          <cell r="AI367" t="e">
            <v>#N/A</v>
          </cell>
          <cell r="AJ367" t="e">
            <v>#N/A</v>
          </cell>
          <cell r="AK367" t="e">
            <v>#N/A</v>
          </cell>
          <cell r="AL367" t="e">
            <v>#N/A</v>
          </cell>
          <cell r="AM367" t="e">
            <v>#N/A</v>
          </cell>
          <cell r="AN367" t="e">
            <v>#N/A</v>
          </cell>
          <cell r="AO367" t="e">
            <v>#N/A</v>
          </cell>
          <cell r="AP367" t="e">
            <v>#N/A</v>
          </cell>
          <cell r="AQ367" t="e">
            <v>#N/A</v>
          </cell>
          <cell r="AR367" t="e">
            <v>#N/A</v>
          </cell>
          <cell r="AS367" t="e">
            <v>#N/A</v>
          </cell>
          <cell r="AT367" t="e">
            <v>#N/A</v>
          </cell>
          <cell r="AU367" t="e">
            <v>#N/A</v>
          </cell>
          <cell r="AV367" t="e">
            <v>#N/A</v>
          </cell>
          <cell r="AW367" t="e">
            <v>#N/A</v>
          </cell>
          <cell r="AX367" t="e">
            <v>#N/A</v>
          </cell>
          <cell r="AY367" t="e">
            <v>#N/A</v>
          </cell>
          <cell r="AZ367" t="e">
            <v>#N/A</v>
          </cell>
          <cell r="BA367" t="e">
            <v>#N/A</v>
          </cell>
          <cell r="BB367" t="e">
            <v>#N/A</v>
          </cell>
          <cell r="BC367" t="e">
            <v>#N/A</v>
          </cell>
          <cell r="BD367" t="e">
            <v>#N/A</v>
          </cell>
          <cell r="BE367" t="e">
            <v>#N/A</v>
          </cell>
          <cell r="BF367" t="e">
            <v>#N/A</v>
          </cell>
          <cell r="BG367" t="e">
            <v>#N/A</v>
          </cell>
          <cell r="BH367" t="e">
            <v>#N/A</v>
          </cell>
          <cell r="BI367" t="e">
            <v>#N/A</v>
          </cell>
          <cell r="BJ367" t="e">
            <v>#N/A</v>
          </cell>
          <cell r="BK367" t="e">
            <v>#N/A</v>
          </cell>
          <cell r="BL367" t="e">
            <v>#N/A</v>
          </cell>
          <cell r="BM367" t="e">
            <v>#N/A</v>
          </cell>
          <cell r="BN367" t="e">
            <v>#N/A</v>
          </cell>
          <cell r="BO367" t="e">
            <v>#N/A</v>
          </cell>
          <cell r="BP367" t="e">
            <v>#N/A</v>
          </cell>
          <cell r="BQ367" t="e">
            <v>#N/A</v>
          </cell>
          <cell r="BR367" t="e">
            <v>#N/A</v>
          </cell>
          <cell r="BS367" t="e">
            <v>#N/A</v>
          </cell>
          <cell r="BT367" t="e">
            <v>#N/A</v>
          </cell>
          <cell r="BU367" t="e">
            <v>#N/A</v>
          </cell>
        </row>
        <row r="368">
          <cell r="B368" t="e">
            <v>#N/A</v>
          </cell>
          <cell r="C368" t="e">
            <v>#N/A</v>
          </cell>
          <cell r="D368" t="e">
            <v>#N/A</v>
          </cell>
          <cell r="E368" t="e">
            <v>#N/A</v>
          </cell>
          <cell r="F368" t="e">
            <v>#N/A</v>
          </cell>
          <cell r="G368" t="e">
            <v>#N/A</v>
          </cell>
          <cell r="H368" t="e">
            <v>#N/A</v>
          </cell>
          <cell r="I368" t="e">
            <v>#N/A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  <cell r="O368" t="e">
            <v>#N/A</v>
          </cell>
          <cell r="P368" t="e">
            <v>#N/A</v>
          </cell>
          <cell r="Q368" t="e">
            <v>#N/A</v>
          </cell>
          <cell r="R368" t="e">
            <v>#N/A</v>
          </cell>
          <cell r="S368" t="e">
            <v>#N/A</v>
          </cell>
          <cell r="T368" t="e">
            <v>#N/A</v>
          </cell>
          <cell r="U368" t="e">
            <v>#N/A</v>
          </cell>
          <cell r="V368" t="e">
            <v>#N/A</v>
          </cell>
          <cell r="W368" t="e">
            <v>#N/A</v>
          </cell>
          <cell r="X368" t="e">
            <v>#N/A</v>
          </cell>
          <cell r="Y368" t="e">
            <v>#N/A</v>
          </cell>
          <cell r="Z368" t="e">
            <v>#N/A</v>
          </cell>
          <cell r="AA368" t="e">
            <v>#N/A</v>
          </cell>
          <cell r="AB368" t="e">
            <v>#N/A</v>
          </cell>
          <cell r="AC368" t="e">
            <v>#N/A</v>
          </cell>
          <cell r="AD368" t="e">
            <v>#N/A</v>
          </cell>
          <cell r="AE368" t="e">
            <v>#N/A</v>
          </cell>
          <cell r="AF368" t="e">
            <v>#N/A</v>
          </cell>
          <cell r="AG368" t="e">
            <v>#N/A</v>
          </cell>
          <cell r="AH368" t="e">
            <v>#N/A</v>
          </cell>
          <cell r="AI368" t="e">
            <v>#N/A</v>
          </cell>
          <cell r="AJ368" t="e">
            <v>#N/A</v>
          </cell>
          <cell r="AK368" t="e">
            <v>#N/A</v>
          </cell>
          <cell r="AL368" t="e">
            <v>#N/A</v>
          </cell>
          <cell r="AM368" t="e">
            <v>#N/A</v>
          </cell>
          <cell r="AN368" t="e">
            <v>#N/A</v>
          </cell>
          <cell r="AO368" t="e">
            <v>#N/A</v>
          </cell>
          <cell r="AP368" t="e">
            <v>#N/A</v>
          </cell>
          <cell r="AQ368" t="e">
            <v>#N/A</v>
          </cell>
          <cell r="AR368" t="e">
            <v>#N/A</v>
          </cell>
          <cell r="AS368" t="e">
            <v>#N/A</v>
          </cell>
          <cell r="AT368" t="e">
            <v>#N/A</v>
          </cell>
          <cell r="AU368" t="e">
            <v>#N/A</v>
          </cell>
          <cell r="AV368" t="e">
            <v>#N/A</v>
          </cell>
          <cell r="AW368" t="e">
            <v>#N/A</v>
          </cell>
          <cell r="AX368" t="e">
            <v>#N/A</v>
          </cell>
          <cell r="AY368" t="e">
            <v>#N/A</v>
          </cell>
          <cell r="AZ368" t="e">
            <v>#N/A</v>
          </cell>
          <cell r="BA368" t="e">
            <v>#N/A</v>
          </cell>
          <cell r="BB368" t="e">
            <v>#N/A</v>
          </cell>
          <cell r="BC368" t="e">
            <v>#N/A</v>
          </cell>
          <cell r="BD368" t="e">
            <v>#N/A</v>
          </cell>
          <cell r="BE368" t="e">
            <v>#N/A</v>
          </cell>
          <cell r="BF368" t="e">
            <v>#N/A</v>
          </cell>
          <cell r="BG368" t="e">
            <v>#N/A</v>
          </cell>
          <cell r="BH368" t="e">
            <v>#N/A</v>
          </cell>
          <cell r="BI368" t="e">
            <v>#N/A</v>
          </cell>
          <cell r="BJ368" t="e">
            <v>#N/A</v>
          </cell>
          <cell r="BK368" t="e">
            <v>#N/A</v>
          </cell>
          <cell r="BL368" t="e">
            <v>#N/A</v>
          </cell>
          <cell r="BM368" t="e">
            <v>#N/A</v>
          </cell>
          <cell r="BN368" t="e">
            <v>#N/A</v>
          </cell>
          <cell r="BO368" t="e">
            <v>#N/A</v>
          </cell>
          <cell r="BP368" t="e">
            <v>#N/A</v>
          </cell>
          <cell r="BQ368" t="e">
            <v>#N/A</v>
          </cell>
          <cell r="BR368" t="e">
            <v>#N/A</v>
          </cell>
          <cell r="BS368" t="e">
            <v>#N/A</v>
          </cell>
          <cell r="BT368" t="e">
            <v>#N/A</v>
          </cell>
          <cell r="BU368" t="e">
            <v>#N/A</v>
          </cell>
        </row>
        <row r="369">
          <cell r="B369" t="e">
            <v>#N/A</v>
          </cell>
          <cell r="C369" t="e">
            <v>#N/A</v>
          </cell>
          <cell r="D369" t="e">
            <v>#N/A</v>
          </cell>
          <cell r="E369" t="e">
            <v>#N/A</v>
          </cell>
          <cell r="F369" t="e">
            <v>#N/A</v>
          </cell>
          <cell r="G369" t="e">
            <v>#N/A</v>
          </cell>
          <cell r="H369" t="e">
            <v>#N/A</v>
          </cell>
          <cell r="I369" t="e">
            <v>#N/A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  <cell r="O369" t="e">
            <v>#N/A</v>
          </cell>
          <cell r="P369" t="e">
            <v>#N/A</v>
          </cell>
          <cell r="Q369" t="e">
            <v>#N/A</v>
          </cell>
          <cell r="R369" t="e">
            <v>#N/A</v>
          </cell>
          <cell r="S369" t="e">
            <v>#N/A</v>
          </cell>
          <cell r="T369" t="e">
            <v>#N/A</v>
          </cell>
          <cell r="U369" t="e">
            <v>#N/A</v>
          </cell>
          <cell r="V369" t="e">
            <v>#N/A</v>
          </cell>
          <cell r="W369" t="e">
            <v>#N/A</v>
          </cell>
          <cell r="X369" t="e">
            <v>#N/A</v>
          </cell>
          <cell r="Y369" t="e">
            <v>#N/A</v>
          </cell>
          <cell r="Z369" t="e">
            <v>#N/A</v>
          </cell>
          <cell r="AA369" t="e">
            <v>#N/A</v>
          </cell>
          <cell r="AB369" t="e">
            <v>#N/A</v>
          </cell>
          <cell r="AC369" t="e">
            <v>#N/A</v>
          </cell>
          <cell r="AD369" t="e">
            <v>#N/A</v>
          </cell>
          <cell r="AE369" t="e">
            <v>#N/A</v>
          </cell>
          <cell r="AF369" t="e">
            <v>#N/A</v>
          </cell>
          <cell r="AG369" t="e">
            <v>#N/A</v>
          </cell>
          <cell r="AH369" t="e">
            <v>#N/A</v>
          </cell>
          <cell r="AI369" t="e">
            <v>#N/A</v>
          </cell>
          <cell r="AJ369" t="e">
            <v>#N/A</v>
          </cell>
          <cell r="AK369" t="e">
            <v>#N/A</v>
          </cell>
          <cell r="AL369" t="e">
            <v>#N/A</v>
          </cell>
          <cell r="AM369" t="e">
            <v>#N/A</v>
          </cell>
          <cell r="AN369" t="e">
            <v>#N/A</v>
          </cell>
          <cell r="AO369" t="e">
            <v>#N/A</v>
          </cell>
          <cell r="AP369" t="e">
            <v>#N/A</v>
          </cell>
          <cell r="AQ369" t="e">
            <v>#N/A</v>
          </cell>
          <cell r="AR369" t="e">
            <v>#N/A</v>
          </cell>
          <cell r="AS369" t="e">
            <v>#N/A</v>
          </cell>
          <cell r="AT369" t="e">
            <v>#N/A</v>
          </cell>
          <cell r="AU369" t="e">
            <v>#N/A</v>
          </cell>
          <cell r="AV369" t="e">
            <v>#N/A</v>
          </cell>
          <cell r="AW369" t="e">
            <v>#N/A</v>
          </cell>
          <cell r="AX369" t="e">
            <v>#N/A</v>
          </cell>
          <cell r="AY369" t="e">
            <v>#N/A</v>
          </cell>
          <cell r="AZ369" t="e">
            <v>#N/A</v>
          </cell>
          <cell r="BA369" t="e">
            <v>#N/A</v>
          </cell>
          <cell r="BB369" t="e">
            <v>#N/A</v>
          </cell>
          <cell r="BC369" t="e">
            <v>#N/A</v>
          </cell>
          <cell r="BD369" t="e">
            <v>#N/A</v>
          </cell>
          <cell r="BE369" t="e">
            <v>#N/A</v>
          </cell>
          <cell r="BF369" t="e">
            <v>#N/A</v>
          </cell>
          <cell r="BG369" t="e">
            <v>#N/A</v>
          </cell>
          <cell r="BH369" t="e">
            <v>#N/A</v>
          </cell>
          <cell r="BI369" t="e">
            <v>#N/A</v>
          </cell>
          <cell r="BJ369" t="e">
            <v>#N/A</v>
          </cell>
          <cell r="BK369" t="e">
            <v>#N/A</v>
          </cell>
          <cell r="BL369" t="e">
            <v>#N/A</v>
          </cell>
          <cell r="BM369" t="e">
            <v>#N/A</v>
          </cell>
          <cell r="BN369" t="e">
            <v>#N/A</v>
          </cell>
          <cell r="BO369" t="e">
            <v>#N/A</v>
          </cell>
          <cell r="BP369" t="e">
            <v>#N/A</v>
          </cell>
          <cell r="BQ369" t="e">
            <v>#N/A</v>
          </cell>
          <cell r="BR369" t="e">
            <v>#N/A</v>
          </cell>
          <cell r="BS369" t="e">
            <v>#N/A</v>
          </cell>
          <cell r="BT369" t="e">
            <v>#N/A</v>
          </cell>
          <cell r="BU369" t="e">
            <v>#N/A</v>
          </cell>
        </row>
        <row r="370">
          <cell r="B370" t="e">
            <v>#N/A</v>
          </cell>
          <cell r="C370" t="e">
            <v>#N/A</v>
          </cell>
          <cell r="D370" t="e">
            <v>#N/A</v>
          </cell>
          <cell r="E370" t="e">
            <v>#N/A</v>
          </cell>
          <cell r="F370" t="e">
            <v>#N/A</v>
          </cell>
          <cell r="G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N370" t="e">
            <v>#N/A</v>
          </cell>
          <cell r="O370" t="e">
            <v>#N/A</v>
          </cell>
          <cell r="P370" t="e">
            <v>#N/A</v>
          </cell>
          <cell r="Q370" t="e">
            <v>#N/A</v>
          </cell>
          <cell r="R370" t="e">
            <v>#N/A</v>
          </cell>
          <cell r="S370" t="e">
            <v>#N/A</v>
          </cell>
          <cell r="T370" t="e">
            <v>#N/A</v>
          </cell>
          <cell r="U370" t="e">
            <v>#N/A</v>
          </cell>
          <cell r="V370" t="e">
            <v>#N/A</v>
          </cell>
          <cell r="W370" t="e">
            <v>#N/A</v>
          </cell>
          <cell r="X370" t="e">
            <v>#N/A</v>
          </cell>
          <cell r="Y370" t="e">
            <v>#N/A</v>
          </cell>
          <cell r="Z370" t="e">
            <v>#N/A</v>
          </cell>
          <cell r="AA370" t="e">
            <v>#N/A</v>
          </cell>
          <cell r="AB370" t="e">
            <v>#N/A</v>
          </cell>
          <cell r="AC370" t="e">
            <v>#N/A</v>
          </cell>
          <cell r="AD370" t="e">
            <v>#N/A</v>
          </cell>
          <cell r="AE370" t="e">
            <v>#N/A</v>
          </cell>
          <cell r="AF370" t="e">
            <v>#N/A</v>
          </cell>
          <cell r="AG370" t="e">
            <v>#N/A</v>
          </cell>
          <cell r="AH370" t="e">
            <v>#N/A</v>
          </cell>
          <cell r="AI370" t="e">
            <v>#N/A</v>
          </cell>
          <cell r="AJ370" t="e">
            <v>#N/A</v>
          </cell>
          <cell r="AK370" t="e">
            <v>#N/A</v>
          </cell>
          <cell r="AL370" t="e">
            <v>#N/A</v>
          </cell>
          <cell r="AM370" t="e">
            <v>#N/A</v>
          </cell>
          <cell r="AN370" t="e">
            <v>#N/A</v>
          </cell>
          <cell r="AO370" t="e">
            <v>#N/A</v>
          </cell>
          <cell r="AP370" t="e">
            <v>#N/A</v>
          </cell>
          <cell r="AQ370" t="e">
            <v>#N/A</v>
          </cell>
          <cell r="AR370" t="e">
            <v>#N/A</v>
          </cell>
          <cell r="AS370" t="e">
            <v>#N/A</v>
          </cell>
          <cell r="AT370" t="e">
            <v>#N/A</v>
          </cell>
          <cell r="AU370" t="e">
            <v>#N/A</v>
          </cell>
          <cell r="AV370" t="e">
            <v>#N/A</v>
          </cell>
          <cell r="AW370" t="e">
            <v>#N/A</v>
          </cell>
          <cell r="AX370" t="e">
            <v>#N/A</v>
          </cell>
          <cell r="AY370" t="e">
            <v>#N/A</v>
          </cell>
          <cell r="AZ370" t="e">
            <v>#N/A</v>
          </cell>
          <cell r="BA370" t="e">
            <v>#N/A</v>
          </cell>
          <cell r="BB370" t="e">
            <v>#N/A</v>
          </cell>
          <cell r="BC370" t="e">
            <v>#N/A</v>
          </cell>
          <cell r="BD370" t="e">
            <v>#N/A</v>
          </cell>
          <cell r="BE370" t="e">
            <v>#N/A</v>
          </cell>
          <cell r="BF370" t="e">
            <v>#N/A</v>
          </cell>
          <cell r="BG370" t="e">
            <v>#N/A</v>
          </cell>
          <cell r="BH370" t="e">
            <v>#N/A</v>
          </cell>
          <cell r="BI370" t="e">
            <v>#N/A</v>
          </cell>
          <cell r="BJ370" t="e">
            <v>#N/A</v>
          </cell>
          <cell r="BK370" t="e">
            <v>#N/A</v>
          </cell>
          <cell r="BL370" t="e">
            <v>#N/A</v>
          </cell>
          <cell r="BM370" t="e">
            <v>#N/A</v>
          </cell>
          <cell r="BN370" t="e">
            <v>#N/A</v>
          </cell>
          <cell r="BO370" t="e">
            <v>#N/A</v>
          </cell>
          <cell r="BP370" t="e">
            <v>#N/A</v>
          </cell>
          <cell r="BQ370" t="e">
            <v>#N/A</v>
          </cell>
          <cell r="BR370" t="e">
            <v>#N/A</v>
          </cell>
          <cell r="BS370" t="e">
            <v>#N/A</v>
          </cell>
          <cell r="BT370" t="e">
            <v>#N/A</v>
          </cell>
          <cell r="BU370" t="e">
            <v>#N/A</v>
          </cell>
        </row>
        <row r="371">
          <cell r="B371" t="e">
            <v>#N/A</v>
          </cell>
          <cell r="C371" t="e">
            <v>#N/A</v>
          </cell>
          <cell r="D371" t="e">
            <v>#N/A</v>
          </cell>
          <cell r="E371" t="e">
            <v>#N/A</v>
          </cell>
          <cell r="F371" t="e">
            <v>#N/A</v>
          </cell>
          <cell r="G371" t="e">
            <v>#N/A</v>
          </cell>
          <cell r="H371" t="e">
            <v>#N/A</v>
          </cell>
          <cell r="I371" t="e">
            <v>#N/A</v>
          </cell>
          <cell r="J371" t="e">
            <v>#N/A</v>
          </cell>
          <cell r="K371" t="e">
            <v>#N/A</v>
          </cell>
          <cell r="L371" t="e">
            <v>#N/A</v>
          </cell>
          <cell r="M371" t="e">
            <v>#N/A</v>
          </cell>
          <cell r="N371" t="e">
            <v>#N/A</v>
          </cell>
          <cell r="O371" t="e">
            <v>#N/A</v>
          </cell>
          <cell r="P371" t="e">
            <v>#N/A</v>
          </cell>
          <cell r="Q371" t="e">
            <v>#N/A</v>
          </cell>
          <cell r="R371" t="e">
            <v>#N/A</v>
          </cell>
          <cell r="S371" t="e">
            <v>#N/A</v>
          </cell>
          <cell r="T371" t="e">
            <v>#N/A</v>
          </cell>
          <cell r="U371" t="e">
            <v>#N/A</v>
          </cell>
          <cell r="V371" t="e">
            <v>#N/A</v>
          </cell>
          <cell r="W371" t="e">
            <v>#N/A</v>
          </cell>
          <cell r="X371" t="e">
            <v>#N/A</v>
          </cell>
          <cell r="Y371" t="e">
            <v>#N/A</v>
          </cell>
          <cell r="Z371" t="e">
            <v>#N/A</v>
          </cell>
          <cell r="AA371" t="e">
            <v>#N/A</v>
          </cell>
          <cell r="AB371" t="e">
            <v>#N/A</v>
          </cell>
          <cell r="AC371" t="e">
            <v>#N/A</v>
          </cell>
          <cell r="AD371" t="e">
            <v>#N/A</v>
          </cell>
          <cell r="AE371" t="e">
            <v>#N/A</v>
          </cell>
          <cell r="AF371" t="e">
            <v>#N/A</v>
          </cell>
          <cell r="AG371" t="e">
            <v>#N/A</v>
          </cell>
          <cell r="AH371" t="e">
            <v>#N/A</v>
          </cell>
          <cell r="AI371" t="e">
            <v>#N/A</v>
          </cell>
          <cell r="AJ371" t="e">
            <v>#N/A</v>
          </cell>
          <cell r="AK371" t="e">
            <v>#N/A</v>
          </cell>
          <cell r="AL371" t="e">
            <v>#N/A</v>
          </cell>
          <cell r="AM371" t="e">
            <v>#N/A</v>
          </cell>
          <cell r="AN371" t="e">
            <v>#N/A</v>
          </cell>
          <cell r="AO371" t="e">
            <v>#N/A</v>
          </cell>
          <cell r="AP371" t="e">
            <v>#N/A</v>
          </cell>
          <cell r="AQ371" t="e">
            <v>#N/A</v>
          </cell>
          <cell r="AR371" t="e">
            <v>#N/A</v>
          </cell>
          <cell r="AS371" t="e">
            <v>#N/A</v>
          </cell>
          <cell r="AT371" t="e">
            <v>#N/A</v>
          </cell>
          <cell r="AU371" t="e">
            <v>#N/A</v>
          </cell>
          <cell r="AV371" t="e">
            <v>#N/A</v>
          </cell>
          <cell r="AW371" t="e">
            <v>#N/A</v>
          </cell>
          <cell r="AX371" t="e">
            <v>#N/A</v>
          </cell>
          <cell r="AY371" t="e">
            <v>#N/A</v>
          </cell>
          <cell r="AZ371" t="e">
            <v>#N/A</v>
          </cell>
          <cell r="BA371" t="e">
            <v>#N/A</v>
          </cell>
          <cell r="BB371" t="e">
            <v>#N/A</v>
          </cell>
          <cell r="BC371" t="e">
            <v>#N/A</v>
          </cell>
          <cell r="BD371" t="e">
            <v>#N/A</v>
          </cell>
          <cell r="BE371" t="e">
            <v>#N/A</v>
          </cell>
          <cell r="BF371" t="e">
            <v>#N/A</v>
          </cell>
          <cell r="BG371" t="e">
            <v>#N/A</v>
          </cell>
          <cell r="BH371" t="e">
            <v>#N/A</v>
          </cell>
          <cell r="BI371" t="e">
            <v>#N/A</v>
          </cell>
          <cell r="BJ371" t="e">
            <v>#N/A</v>
          </cell>
          <cell r="BK371" t="e">
            <v>#N/A</v>
          </cell>
          <cell r="BL371" t="e">
            <v>#N/A</v>
          </cell>
          <cell r="BM371" t="e">
            <v>#N/A</v>
          </cell>
          <cell r="BN371" t="e">
            <v>#N/A</v>
          </cell>
          <cell r="BO371" t="e">
            <v>#N/A</v>
          </cell>
          <cell r="BP371" t="e">
            <v>#N/A</v>
          </cell>
          <cell r="BQ371" t="e">
            <v>#N/A</v>
          </cell>
          <cell r="BR371" t="e">
            <v>#N/A</v>
          </cell>
          <cell r="BS371" t="e">
            <v>#N/A</v>
          </cell>
          <cell r="BT371" t="e">
            <v>#N/A</v>
          </cell>
          <cell r="BU371" t="e">
            <v>#N/A</v>
          </cell>
        </row>
        <row r="372">
          <cell r="B372" t="e">
            <v>#N/A</v>
          </cell>
          <cell r="C372" t="e">
            <v>#N/A</v>
          </cell>
          <cell r="D372" t="e">
            <v>#N/A</v>
          </cell>
          <cell r="E372" t="e">
            <v>#N/A</v>
          </cell>
          <cell r="F372" t="e">
            <v>#N/A</v>
          </cell>
          <cell r="G372" t="e">
            <v>#N/A</v>
          </cell>
          <cell r="H372" t="e">
            <v>#N/A</v>
          </cell>
          <cell r="I372" t="e">
            <v>#N/A</v>
          </cell>
          <cell r="J372" t="e">
            <v>#N/A</v>
          </cell>
          <cell r="K372" t="e">
            <v>#N/A</v>
          </cell>
          <cell r="L372" t="e">
            <v>#N/A</v>
          </cell>
          <cell r="M372" t="e">
            <v>#N/A</v>
          </cell>
          <cell r="N372" t="e">
            <v>#N/A</v>
          </cell>
          <cell r="O372" t="e">
            <v>#N/A</v>
          </cell>
          <cell r="P372" t="e">
            <v>#N/A</v>
          </cell>
          <cell r="Q372" t="e">
            <v>#N/A</v>
          </cell>
          <cell r="R372" t="e">
            <v>#N/A</v>
          </cell>
          <cell r="S372" t="e">
            <v>#N/A</v>
          </cell>
          <cell r="T372" t="e">
            <v>#N/A</v>
          </cell>
          <cell r="U372" t="e">
            <v>#N/A</v>
          </cell>
          <cell r="V372" t="e">
            <v>#N/A</v>
          </cell>
          <cell r="W372" t="e">
            <v>#N/A</v>
          </cell>
          <cell r="X372" t="e">
            <v>#N/A</v>
          </cell>
          <cell r="Y372" t="e">
            <v>#N/A</v>
          </cell>
          <cell r="Z372" t="e">
            <v>#N/A</v>
          </cell>
          <cell r="AA372" t="e">
            <v>#N/A</v>
          </cell>
          <cell r="AB372" t="e">
            <v>#N/A</v>
          </cell>
          <cell r="AC372" t="e">
            <v>#N/A</v>
          </cell>
          <cell r="AD372" t="e">
            <v>#N/A</v>
          </cell>
          <cell r="AE372" t="e">
            <v>#N/A</v>
          </cell>
          <cell r="AF372" t="e">
            <v>#N/A</v>
          </cell>
          <cell r="AG372" t="e">
            <v>#N/A</v>
          </cell>
          <cell r="AH372" t="e">
            <v>#N/A</v>
          </cell>
          <cell r="AI372" t="e">
            <v>#N/A</v>
          </cell>
          <cell r="AJ372" t="e">
            <v>#N/A</v>
          </cell>
          <cell r="AK372" t="e">
            <v>#N/A</v>
          </cell>
          <cell r="AL372" t="e">
            <v>#N/A</v>
          </cell>
          <cell r="AM372" t="e">
            <v>#N/A</v>
          </cell>
          <cell r="AN372" t="e">
            <v>#N/A</v>
          </cell>
          <cell r="AO372" t="e">
            <v>#N/A</v>
          </cell>
          <cell r="AP372" t="e">
            <v>#N/A</v>
          </cell>
          <cell r="AQ372" t="e">
            <v>#N/A</v>
          </cell>
          <cell r="AR372" t="e">
            <v>#N/A</v>
          </cell>
          <cell r="AS372" t="e">
            <v>#N/A</v>
          </cell>
          <cell r="AT372" t="e">
            <v>#N/A</v>
          </cell>
          <cell r="AU372" t="e">
            <v>#N/A</v>
          </cell>
          <cell r="AV372" t="e">
            <v>#N/A</v>
          </cell>
          <cell r="AW372" t="e">
            <v>#N/A</v>
          </cell>
          <cell r="AX372" t="e">
            <v>#N/A</v>
          </cell>
          <cell r="AY372" t="e">
            <v>#N/A</v>
          </cell>
          <cell r="AZ372" t="e">
            <v>#N/A</v>
          </cell>
          <cell r="BA372" t="e">
            <v>#N/A</v>
          </cell>
          <cell r="BB372" t="e">
            <v>#N/A</v>
          </cell>
          <cell r="BC372" t="e">
            <v>#N/A</v>
          </cell>
          <cell r="BD372" t="e">
            <v>#N/A</v>
          </cell>
          <cell r="BE372" t="e">
            <v>#N/A</v>
          </cell>
          <cell r="BF372" t="e">
            <v>#N/A</v>
          </cell>
          <cell r="BG372" t="e">
            <v>#N/A</v>
          </cell>
          <cell r="BH372" t="e">
            <v>#N/A</v>
          </cell>
          <cell r="BI372" t="e">
            <v>#N/A</v>
          </cell>
          <cell r="BJ372" t="e">
            <v>#N/A</v>
          </cell>
          <cell r="BK372" t="e">
            <v>#N/A</v>
          </cell>
          <cell r="BL372" t="e">
            <v>#N/A</v>
          </cell>
          <cell r="BM372" t="e">
            <v>#N/A</v>
          </cell>
          <cell r="BN372" t="e">
            <v>#N/A</v>
          </cell>
          <cell r="BO372" t="e">
            <v>#N/A</v>
          </cell>
          <cell r="BP372" t="e">
            <v>#N/A</v>
          </cell>
          <cell r="BQ372" t="e">
            <v>#N/A</v>
          </cell>
          <cell r="BR372" t="e">
            <v>#N/A</v>
          </cell>
          <cell r="BS372" t="e">
            <v>#N/A</v>
          </cell>
          <cell r="BT372" t="e">
            <v>#N/A</v>
          </cell>
          <cell r="BU372" t="e">
            <v>#N/A</v>
          </cell>
        </row>
        <row r="373">
          <cell r="B373" t="e">
            <v>#N/A</v>
          </cell>
          <cell r="C373" t="e">
            <v>#N/A</v>
          </cell>
          <cell r="D373" t="e">
            <v>#N/A</v>
          </cell>
          <cell r="E373" t="e">
            <v>#N/A</v>
          </cell>
          <cell r="F373" t="e">
            <v>#N/A</v>
          </cell>
          <cell r="G373" t="e">
            <v>#N/A</v>
          </cell>
          <cell r="H373" t="e">
            <v>#N/A</v>
          </cell>
          <cell r="I373" t="e">
            <v>#N/A</v>
          </cell>
          <cell r="J373" t="e">
            <v>#N/A</v>
          </cell>
          <cell r="K373" t="e">
            <v>#N/A</v>
          </cell>
          <cell r="L373" t="e">
            <v>#N/A</v>
          </cell>
          <cell r="M373" t="e">
            <v>#N/A</v>
          </cell>
          <cell r="N373" t="e">
            <v>#N/A</v>
          </cell>
          <cell r="O373" t="e">
            <v>#N/A</v>
          </cell>
          <cell r="P373" t="e">
            <v>#N/A</v>
          </cell>
          <cell r="Q373" t="e">
            <v>#N/A</v>
          </cell>
          <cell r="R373" t="e">
            <v>#N/A</v>
          </cell>
          <cell r="S373" t="e">
            <v>#N/A</v>
          </cell>
          <cell r="T373" t="e">
            <v>#N/A</v>
          </cell>
          <cell r="U373" t="e">
            <v>#N/A</v>
          </cell>
          <cell r="V373" t="e">
            <v>#N/A</v>
          </cell>
          <cell r="W373" t="e">
            <v>#N/A</v>
          </cell>
          <cell r="X373" t="e">
            <v>#N/A</v>
          </cell>
          <cell r="Y373" t="e">
            <v>#N/A</v>
          </cell>
          <cell r="Z373" t="e">
            <v>#N/A</v>
          </cell>
          <cell r="AA373" t="e">
            <v>#N/A</v>
          </cell>
          <cell r="AB373" t="e">
            <v>#N/A</v>
          </cell>
          <cell r="AC373" t="e">
            <v>#N/A</v>
          </cell>
          <cell r="AD373" t="e">
            <v>#N/A</v>
          </cell>
          <cell r="AE373" t="e">
            <v>#N/A</v>
          </cell>
          <cell r="AF373" t="e">
            <v>#N/A</v>
          </cell>
          <cell r="AG373" t="e">
            <v>#N/A</v>
          </cell>
          <cell r="AH373" t="e">
            <v>#N/A</v>
          </cell>
          <cell r="AI373" t="e">
            <v>#N/A</v>
          </cell>
          <cell r="AJ373" t="e">
            <v>#N/A</v>
          </cell>
          <cell r="AK373" t="e">
            <v>#N/A</v>
          </cell>
          <cell r="AL373" t="e">
            <v>#N/A</v>
          </cell>
          <cell r="AM373" t="e">
            <v>#N/A</v>
          </cell>
          <cell r="AN373" t="e">
            <v>#N/A</v>
          </cell>
          <cell r="AO373" t="e">
            <v>#N/A</v>
          </cell>
          <cell r="AP373" t="e">
            <v>#N/A</v>
          </cell>
          <cell r="AQ373" t="e">
            <v>#N/A</v>
          </cell>
          <cell r="AR373" t="e">
            <v>#N/A</v>
          </cell>
          <cell r="AS373" t="e">
            <v>#N/A</v>
          </cell>
          <cell r="AT373" t="e">
            <v>#N/A</v>
          </cell>
          <cell r="AU373" t="e">
            <v>#N/A</v>
          </cell>
          <cell r="AV373" t="e">
            <v>#N/A</v>
          </cell>
          <cell r="AW373" t="e">
            <v>#N/A</v>
          </cell>
          <cell r="AX373" t="e">
            <v>#N/A</v>
          </cell>
          <cell r="AY373" t="e">
            <v>#N/A</v>
          </cell>
          <cell r="AZ373" t="e">
            <v>#N/A</v>
          </cell>
          <cell r="BA373" t="e">
            <v>#N/A</v>
          </cell>
          <cell r="BB373" t="e">
            <v>#N/A</v>
          </cell>
          <cell r="BC373" t="e">
            <v>#N/A</v>
          </cell>
          <cell r="BD373" t="e">
            <v>#N/A</v>
          </cell>
          <cell r="BE373" t="e">
            <v>#N/A</v>
          </cell>
          <cell r="BF373" t="e">
            <v>#N/A</v>
          </cell>
          <cell r="BG373" t="e">
            <v>#N/A</v>
          </cell>
          <cell r="BH373" t="e">
            <v>#N/A</v>
          </cell>
          <cell r="BI373" t="e">
            <v>#N/A</v>
          </cell>
          <cell r="BJ373" t="e">
            <v>#N/A</v>
          </cell>
          <cell r="BK373" t="e">
            <v>#N/A</v>
          </cell>
          <cell r="BL373" t="e">
            <v>#N/A</v>
          </cell>
          <cell r="BM373" t="e">
            <v>#N/A</v>
          </cell>
          <cell r="BN373" t="e">
            <v>#N/A</v>
          </cell>
          <cell r="BO373" t="e">
            <v>#N/A</v>
          </cell>
          <cell r="BP373" t="e">
            <v>#N/A</v>
          </cell>
          <cell r="BQ373" t="e">
            <v>#N/A</v>
          </cell>
          <cell r="BR373" t="e">
            <v>#N/A</v>
          </cell>
          <cell r="BS373" t="e">
            <v>#N/A</v>
          </cell>
          <cell r="BT373" t="e">
            <v>#N/A</v>
          </cell>
          <cell r="BU373" t="e">
            <v>#N/A</v>
          </cell>
        </row>
        <row r="374">
          <cell r="B374" t="e">
            <v>#N/A</v>
          </cell>
          <cell r="C374" t="e">
            <v>#N/A</v>
          </cell>
          <cell r="D374" t="e">
            <v>#N/A</v>
          </cell>
          <cell r="E374" t="e">
            <v>#N/A</v>
          </cell>
          <cell r="F374" t="e">
            <v>#N/A</v>
          </cell>
          <cell r="G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N374" t="e">
            <v>#N/A</v>
          </cell>
          <cell r="O374" t="e">
            <v>#N/A</v>
          </cell>
          <cell r="P374" t="e">
            <v>#N/A</v>
          </cell>
          <cell r="Q374" t="e">
            <v>#N/A</v>
          </cell>
          <cell r="R374" t="e">
            <v>#N/A</v>
          </cell>
          <cell r="S374" t="e">
            <v>#N/A</v>
          </cell>
          <cell r="T374" t="e">
            <v>#N/A</v>
          </cell>
          <cell r="U374" t="e">
            <v>#N/A</v>
          </cell>
          <cell r="V374" t="e">
            <v>#N/A</v>
          </cell>
          <cell r="W374" t="e">
            <v>#N/A</v>
          </cell>
          <cell r="X374" t="e">
            <v>#N/A</v>
          </cell>
          <cell r="Y374" t="e">
            <v>#N/A</v>
          </cell>
          <cell r="Z374" t="e">
            <v>#N/A</v>
          </cell>
          <cell r="AA374" t="e">
            <v>#N/A</v>
          </cell>
          <cell r="AB374" t="e">
            <v>#N/A</v>
          </cell>
          <cell r="AC374" t="e">
            <v>#N/A</v>
          </cell>
          <cell r="AD374" t="e">
            <v>#N/A</v>
          </cell>
          <cell r="AE374" t="e">
            <v>#N/A</v>
          </cell>
          <cell r="AF374" t="e">
            <v>#N/A</v>
          </cell>
          <cell r="AG374" t="e">
            <v>#N/A</v>
          </cell>
          <cell r="AH374" t="e">
            <v>#N/A</v>
          </cell>
          <cell r="AI374" t="e">
            <v>#N/A</v>
          </cell>
          <cell r="AJ374" t="e">
            <v>#N/A</v>
          </cell>
          <cell r="AK374" t="e">
            <v>#N/A</v>
          </cell>
          <cell r="AL374" t="e">
            <v>#N/A</v>
          </cell>
          <cell r="AM374" t="e">
            <v>#N/A</v>
          </cell>
          <cell r="AN374" t="e">
            <v>#N/A</v>
          </cell>
          <cell r="AO374" t="e">
            <v>#N/A</v>
          </cell>
          <cell r="AP374" t="e">
            <v>#N/A</v>
          </cell>
          <cell r="AQ374" t="e">
            <v>#N/A</v>
          </cell>
          <cell r="AR374" t="e">
            <v>#N/A</v>
          </cell>
          <cell r="AS374" t="e">
            <v>#N/A</v>
          </cell>
          <cell r="AT374" t="e">
            <v>#N/A</v>
          </cell>
          <cell r="AU374" t="e">
            <v>#N/A</v>
          </cell>
          <cell r="AV374" t="e">
            <v>#N/A</v>
          </cell>
          <cell r="AW374" t="e">
            <v>#N/A</v>
          </cell>
          <cell r="AX374" t="e">
            <v>#N/A</v>
          </cell>
          <cell r="AY374" t="e">
            <v>#N/A</v>
          </cell>
          <cell r="AZ374" t="e">
            <v>#N/A</v>
          </cell>
          <cell r="BA374" t="e">
            <v>#N/A</v>
          </cell>
          <cell r="BB374" t="e">
            <v>#N/A</v>
          </cell>
          <cell r="BC374" t="e">
            <v>#N/A</v>
          </cell>
          <cell r="BD374" t="e">
            <v>#N/A</v>
          </cell>
          <cell r="BE374" t="e">
            <v>#N/A</v>
          </cell>
          <cell r="BF374" t="e">
            <v>#N/A</v>
          </cell>
          <cell r="BG374" t="e">
            <v>#N/A</v>
          </cell>
          <cell r="BH374" t="e">
            <v>#N/A</v>
          </cell>
          <cell r="BI374" t="e">
            <v>#N/A</v>
          </cell>
          <cell r="BJ374" t="e">
            <v>#N/A</v>
          </cell>
          <cell r="BK374" t="e">
            <v>#N/A</v>
          </cell>
          <cell r="BL374" t="e">
            <v>#N/A</v>
          </cell>
          <cell r="BM374" t="e">
            <v>#N/A</v>
          </cell>
          <cell r="BN374" t="e">
            <v>#N/A</v>
          </cell>
          <cell r="BO374" t="e">
            <v>#N/A</v>
          </cell>
          <cell r="BP374" t="e">
            <v>#N/A</v>
          </cell>
          <cell r="BQ374" t="e">
            <v>#N/A</v>
          </cell>
          <cell r="BR374" t="e">
            <v>#N/A</v>
          </cell>
          <cell r="BS374" t="e">
            <v>#N/A</v>
          </cell>
          <cell r="BT374" t="e">
            <v>#N/A</v>
          </cell>
          <cell r="BU374" t="e">
            <v>#N/A</v>
          </cell>
        </row>
        <row r="375">
          <cell r="B375" t="e">
            <v>#N/A</v>
          </cell>
          <cell r="C375" t="e">
            <v>#N/A</v>
          </cell>
          <cell r="D375" t="e">
            <v>#N/A</v>
          </cell>
          <cell r="E375" t="e">
            <v>#N/A</v>
          </cell>
          <cell r="F375" t="e">
            <v>#N/A</v>
          </cell>
          <cell r="G375" t="e">
            <v>#N/A</v>
          </cell>
          <cell r="H375" t="e">
            <v>#N/A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  <cell r="M375" t="e">
            <v>#N/A</v>
          </cell>
          <cell r="N375" t="e">
            <v>#N/A</v>
          </cell>
          <cell r="O375" t="e">
            <v>#N/A</v>
          </cell>
          <cell r="P375" t="e">
            <v>#N/A</v>
          </cell>
          <cell r="Q375" t="e">
            <v>#N/A</v>
          </cell>
          <cell r="R375" t="e">
            <v>#N/A</v>
          </cell>
          <cell r="S375" t="e">
            <v>#N/A</v>
          </cell>
          <cell r="T375" t="e">
            <v>#N/A</v>
          </cell>
          <cell r="U375" t="e">
            <v>#N/A</v>
          </cell>
          <cell r="V375" t="e">
            <v>#N/A</v>
          </cell>
          <cell r="W375" t="e">
            <v>#N/A</v>
          </cell>
          <cell r="X375" t="e">
            <v>#N/A</v>
          </cell>
          <cell r="Y375" t="e">
            <v>#N/A</v>
          </cell>
          <cell r="Z375" t="e">
            <v>#N/A</v>
          </cell>
          <cell r="AA375" t="e">
            <v>#N/A</v>
          </cell>
          <cell r="AB375" t="e">
            <v>#N/A</v>
          </cell>
          <cell r="AC375" t="e">
            <v>#N/A</v>
          </cell>
          <cell r="AD375" t="e">
            <v>#N/A</v>
          </cell>
          <cell r="AE375" t="e">
            <v>#N/A</v>
          </cell>
          <cell r="AF375" t="e">
            <v>#N/A</v>
          </cell>
          <cell r="AG375" t="e">
            <v>#N/A</v>
          </cell>
          <cell r="AH375" t="e">
            <v>#N/A</v>
          </cell>
          <cell r="AI375" t="e">
            <v>#N/A</v>
          </cell>
          <cell r="AJ375" t="e">
            <v>#N/A</v>
          </cell>
          <cell r="AK375" t="e">
            <v>#N/A</v>
          </cell>
          <cell r="AL375" t="e">
            <v>#N/A</v>
          </cell>
          <cell r="AM375" t="e">
            <v>#N/A</v>
          </cell>
          <cell r="AN375" t="e">
            <v>#N/A</v>
          </cell>
          <cell r="AO375" t="e">
            <v>#N/A</v>
          </cell>
          <cell r="AP375" t="e">
            <v>#N/A</v>
          </cell>
          <cell r="AQ375" t="e">
            <v>#N/A</v>
          </cell>
          <cell r="AR375" t="e">
            <v>#N/A</v>
          </cell>
          <cell r="AS375" t="e">
            <v>#N/A</v>
          </cell>
          <cell r="AT375" t="e">
            <v>#N/A</v>
          </cell>
          <cell r="AU375" t="e">
            <v>#N/A</v>
          </cell>
          <cell r="AV375" t="e">
            <v>#N/A</v>
          </cell>
          <cell r="AW375" t="e">
            <v>#N/A</v>
          </cell>
          <cell r="AX375" t="e">
            <v>#N/A</v>
          </cell>
          <cell r="AY375" t="e">
            <v>#N/A</v>
          </cell>
          <cell r="AZ375" t="e">
            <v>#N/A</v>
          </cell>
          <cell r="BA375" t="e">
            <v>#N/A</v>
          </cell>
          <cell r="BB375" t="e">
            <v>#N/A</v>
          </cell>
          <cell r="BC375" t="e">
            <v>#N/A</v>
          </cell>
          <cell r="BD375" t="e">
            <v>#N/A</v>
          </cell>
          <cell r="BE375" t="e">
            <v>#N/A</v>
          </cell>
          <cell r="BF375" t="e">
            <v>#N/A</v>
          </cell>
          <cell r="BG375" t="e">
            <v>#N/A</v>
          </cell>
          <cell r="BH375" t="e">
            <v>#N/A</v>
          </cell>
          <cell r="BI375" t="e">
            <v>#N/A</v>
          </cell>
          <cell r="BJ375" t="e">
            <v>#N/A</v>
          </cell>
          <cell r="BK375" t="e">
            <v>#N/A</v>
          </cell>
          <cell r="BL375" t="e">
            <v>#N/A</v>
          </cell>
          <cell r="BM375" t="e">
            <v>#N/A</v>
          </cell>
          <cell r="BN375" t="e">
            <v>#N/A</v>
          </cell>
          <cell r="BO375" t="e">
            <v>#N/A</v>
          </cell>
          <cell r="BP375" t="e">
            <v>#N/A</v>
          </cell>
          <cell r="BQ375" t="e">
            <v>#N/A</v>
          </cell>
          <cell r="BR375" t="e">
            <v>#N/A</v>
          </cell>
          <cell r="BS375" t="e">
            <v>#N/A</v>
          </cell>
          <cell r="BT375" t="e">
            <v>#N/A</v>
          </cell>
          <cell r="BU375" t="e">
            <v>#N/A</v>
          </cell>
        </row>
        <row r="376">
          <cell r="B376" t="e">
            <v>#N/A</v>
          </cell>
          <cell r="C376" t="e">
            <v>#N/A</v>
          </cell>
          <cell r="D376" t="e">
            <v>#N/A</v>
          </cell>
          <cell r="E376" t="e">
            <v>#N/A</v>
          </cell>
          <cell r="F376" t="e">
            <v>#N/A</v>
          </cell>
          <cell r="G376" t="e">
            <v>#N/A</v>
          </cell>
          <cell r="H376" t="e">
            <v>#N/A</v>
          </cell>
          <cell r="I376" t="e">
            <v>#N/A</v>
          </cell>
          <cell r="J376" t="e">
            <v>#N/A</v>
          </cell>
          <cell r="K376" t="e">
            <v>#N/A</v>
          </cell>
          <cell r="L376" t="e">
            <v>#N/A</v>
          </cell>
          <cell r="M376" t="e">
            <v>#N/A</v>
          </cell>
          <cell r="N376" t="e">
            <v>#N/A</v>
          </cell>
          <cell r="O376" t="e">
            <v>#N/A</v>
          </cell>
          <cell r="P376" t="e">
            <v>#N/A</v>
          </cell>
          <cell r="Q376" t="e">
            <v>#N/A</v>
          </cell>
          <cell r="R376" t="e">
            <v>#N/A</v>
          </cell>
          <cell r="S376" t="e">
            <v>#N/A</v>
          </cell>
          <cell r="T376" t="e">
            <v>#N/A</v>
          </cell>
          <cell r="U376" t="e">
            <v>#N/A</v>
          </cell>
          <cell r="V376" t="e">
            <v>#N/A</v>
          </cell>
          <cell r="W376" t="e">
            <v>#N/A</v>
          </cell>
          <cell r="X376" t="e">
            <v>#N/A</v>
          </cell>
          <cell r="Y376" t="e">
            <v>#N/A</v>
          </cell>
          <cell r="Z376" t="e">
            <v>#N/A</v>
          </cell>
          <cell r="AA376" t="e">
            <v>#N/A</v>
          </cell>
          <cell r="AB376" t="e">
            <v>#N/A</v>
          </cell>
          <cell r="AC376" t="e">
            <v>#N/A</v>
          </cell>
          <cell r="AD376" t="e">
            <v>#N/A</v>
          </cell>
          <cell r="AE376" t="e">
            <v>#N/A</v>
          </cell>
          <cell r="AF376" t="e">
            <v>#N/A</v>
          </cell>
          <cell r="AG376" t="e">
            <v>#N/A</v>
          </cell>
          <cell r="AH376" t="e">
            <v>#N/A</v>
          </cell>
          <cell r="AI376" t="e">
            <v>#N/A</v>
          </cell>
          <cell r="AJ376" t="e">
            <v>#N/A</v>
          </cell>
          <cell r="AK376" t="e">
            <v>#N/A</v>
          </cell>
          <cell r="AL376" t="e">
            <v>#N/A</v>
          </cell>
          <cell r="AM376" t="e">
            <v>#N/A</v>
          </cell>
          <cell r="AN376" t="e">
            <v>#N/A</v>
          </cell>
          <cell r="AO376" t="e">
            <v>#N/A</v>
          </cell>
          <cell r="AP376" t="e">
            <v>#N/A</v>
          </cell>
          <cell r="AQ376" t="e">
            <v>#N/A</v>
          </cell>
          <cell r="AR376" t="e">
            <v>#N/A</v>
          </cell>
          <cell r="AS376" t="e">
            <v>#N/A</v>
          </cell>
          <cell r="AT376" t="e">
            <v>#N/A</v>
          </cell>
          <cell r="AU376" t="e">
            <v>#N/A</v>
          </cell>
          <cell r="AV376" t="e">
            <v>#N/A</v>
          </cell>
          <cell r="AW376" t="e">
            <v>#N/A</v>
          </cell>
          <cell r="AX376" t="e">
            <v>#N/A</v>
          </cell>
          <cell r="AY376" t="e">
            <v>#N/A</v>
          </cell>
          <cell r="AZ376" t="e">
            <v>#N/A</v>
          </cell>
          <cell r="BA376" t="e">
            <v>#N/A</v>
          </cell>
          <cell r="BB376" t="e">
            <v>#N/A</v>
          </cell>
          <cell r="BC376" t="e">
            <v>#N/A</v>
          </cell>
          <cell r="BD376" t="e">
            <v>#N/A</v>
          </cell>
          <cell r="BE376" t="e">
            <v>#N/A</v>
          </cell>
          <cell r="BF376" t="e">
            <v>#N/A</v>
          </cell>
          <cell r="BG376" t="e">
            <v>#N/A</v>
          </cell>
          <cell r="BH376" t="e">
            <v>#N/A</v>
          </cell>
          <cell r="BI376" t="e">
            <v>#N/A</v>
          </cell>
          <cell r="BJ376" t="e">
            <v>#N/A</v>
          </cell>
          <cell r="BK376" t="e">
            <v>#N/A</v>
          </cell>
          <cell r="BL376" t="e">
            <v>#N/A</v>
          </cell>
          <cell r="BM376" t="e">
            <v>#N/A</v>
          </cell>
          <cell r="BN376" t="e">
            <v>#N/A</v>
          </cell>
          <cell r="BO376" t="e">
            <v>#N/A</v>
          </cell>
          <cell r="BP376" t="e">
            <v>#N/A</v>
          </cell>
          <cell r="BQ376" t="e">
            <v>#N/A</v>
          </cell>
          <cell r="BR376" t="e">
            <v>#N/A</v>
          </cell>
          <cell r="BS376" t="e">
            <v>#N/A</v>
          </cell>
          <cell r="BT376" t="e">
            <v>#N/A</v>
          </cell>
          <cell r="BU376" t="e">
            <v>#N/A</v>
          </cell>
        </row>
        <row r="377">
          <cell r="B377" t="e">
            <v>#N/A</v>
          </cell>
          <cell r="C377" t="e">
            <v>#N/A</v>
          </cell>
          <cell r="D377" t="e">
            <v>#N/A</v>
          </cell>
          <cell r="E377" t="e">
            <v>#N/A</v>
          </cell>
          <cell r="F377" t="e">
            <v>#N/A</v>
          </cell>
          <cell r="G377" t="e">
            <v>#N/A</v>
          </cell>
          <cell r="H377" t="e">
            <v>#N/A</v>
          </cell>
          <cell r="I377" t="e">
            <v>#N/A</v>
          </cell>
          <cell r="J377" t="e">
            <v>#N/A</v>
          </cell>
          <cell r="K377" t="e">
            <v>#N/A</v>
          </cell>
          <cell r="L377" t="e">
            <v>#N/A</v>
          </cell>
          <cell r="M377" t="e">
            <v>#N/A</v>
          </cell>
          <cell r="N377" t="e">
            <v>#N/A</v>
          </cell>
          <cell r="O377" t="e">
            <v>#N/A</v>
          </cell>
          <cell r="P377" t="e">
            <v>#N/A</v>
          </cell>
          <cell r="Q377" t="e">
            <v>#N/A</v>
          </cell>
          <cell r="R377" t="e">
            <v>#N/A</v>
          </cell>
          <cell r="S377" t="e">
            <v>#N/A</v>
          </cell>
          <cell r="T377" t="e">
            <v>#N/A</v>
          </cell>
          <cell r="U377" t="e">
            <v>#N/A</v>
          </cell>
          <cell r="V377" t="e">
            <v>#N/A</v>
          </cell>
          <cell r="W377" t="e">
            <v>#N/A</v>
          </cell>
          <cell r="X377" t="e">
            <v>#N/A</v>
          </cell>
          <cell r="Y377" t="e">
            <v>#N/A</v>
          </cell>
          <cell r="Z377" t="e">
            <v>#N/A</v>
          </cell>
          <cell r="AA377" t="e">
            <v>#N/A</v>
          </cell>
          <cell r="AB377" t="e">
            <v>#N/A</v>
          </cell>
          <cell r="AC377" t="e">
            <v>#N/A</v>
          </cell>
          <cell r="AD377" t="e">
            <v>#N/A</v>
          </cell>
          <cell r="AE377" t="e">
            <v>#N/A</v>
          </cell>
          <cell r="AF377" t="e">
            <v>#N/A</v>
          </cell>
          <cell r="AG377" t="e">
            <v>#N/A</v>
          </cell>
          <cell r="AH377" t="e">
            <v>#N/A</v>
          </cell>
          <cell r="AI377" t="e">
            <v>#N/A</v>
          </cell>
          <cell r="AJ377" t="e">
            <v>#N/A</v>
          </cell>
          <cell r="AK377" t="e">
            <v>#N/A</v>
          </cell>
          <cell r="AL377" t="e">
            <v>#N/A</v>
          </cell>
          <cell r="AM377" t="e">
            <v>#N/A</v>
          </cell>
          <cell r="AN377" t="e">
            <v>#N/A</v>
          </cell>
          <cell r="AO377" t="e">
            <v>#N/A</v>
          </cell>
          <cell r="AP377" t="e">
            <v>#N/A</v>
          </cell>
          <cell r="AQ377" t="e">
            <v>#N/A</v>
          </cell>
          <cell r="AR377" t="e">
            <v>#N/A</v>
          </cell>
          <cell r="AS377" t="e">
            <v>#N/A</v>
          </cell>
          <cell r="AT377" t="e">
            <v>#N/A</v>
          </cell>
          <cell r="AU377" t="e">
            <v>#N/A</v>
          </cell>
          <cell r="AV377" t="e">
            <v>#N/A</v>
          </cell>
          <cell r="AW377" t="e">
            <v>#N/A</v>
          </cell>
          <cell r="AX377" t="e">
            <v>#N/A</v>
          </cell>
          <cell r="AY377" t="e">
            <v>#N/A</v>
          </cell>
          <cell r="AZ377" t="e">
            <v>#N/A</v>
          </cell>
          <cell r="BA377" t="e">
            <v>#N/A</v>
          </cell>
          <cell r="BB377" t="e">
            <v>#N/A</v>
          </cell>
          <cell r="BC377" t="e">
            <v>#N/A</v>
          </cell>
          <cell r="BD377" t="e">
            <v>#N/A</v>
          </cell>
          <cell r="BE377" t="e">
            <v>#N/A</v>
          </cell>
          <cell r="BF377" t="e">
            <v>#N/A</v>
          </cell>
          <cell r="BG377" t="e">
            <v>#N/A</v>
          </cell>
          <cell r="BH377" t="e">
            <v>#N/A</v>
          </cell>
          <cell r="BI377" t="e">
            <v>#N/A</v>
          </cell>
          <cell r="BJ377" t="e">
            <v>#N/A</v>
          </cell>
          <cell r="BK377" t="e">
            <v>#N/A</v>
          </cell>
          <cell r="BL377" t="e">
            <v>#N/A</v>
          </cell>
          <cell r="BM377" t="e">
            <v>#N/A</v>
          </cell>
          <cell r="BN377" t="e">
            <v>#N/A</v>
          </cell>
          <cell r="BO377" t="e">
            <v>#N/A</v>
          </cell>
          <cell r="BP377" t="e">
            <v>#N/A</v>
          </cell>
          <cell r="BQ377" t="e">
            <v>#N/A</v>
          </cell>
          <cell r="BR377" t="e">
            <v>#N/A</v>
          </cell>
          <cell r="BS377" t="e">
            <v>#N/A</v>
          </cell>
          <cell r="BT377" t="e">
            <v>#N/A</v>
          </cell>
          <cell r="BU377" t="e">
            <v>#N/A</v>
          </cell>
        </row>
        <row r="378">
          <cell r="B378" t="e">
            <v>#N/A</v>
          </cell>
          <cell r="C378" t="e">
            <v>#N/A</v>
          </cell>
          <cell r="D378" t="e">
            <v>#N/A</v>
          </cell>
          <cell r="E378" t="e">
            <v>#N/A</v>
          </cell>
          <cell r="F378" t="e">
            <v>#N/A</v>
          </cell>
          <cell r="G378" t="e">
            <v>#N/A</v>
          </cell>
          <cell r="H378" t="e">
            <v>#N/A</v>
          </cell>
          <cell r="I378" t="e">
            <v>#N/A</v>
          </cell>
          <cell r="J378" t="e">
            <v>#N/A</v>
          </cell>
          <cell r="K378" t="e">
            <v>#N/A</v>
          </cell>
          <cell r="L378" t="e">
            <v>#N/A</v>
          </cell>
          <cell r="M378" t="e">
            <v>#N/A</v>
          </cell>
          <cell r="N378" t="e">
            <v>#N/A</v>
          </cell>
          <cell r="O378" t="e">
            <v>#N/A</v>
          </cell>
          <cell r="P378" t="e">
            <v>#N/A</v>
          </cell>
          <cell r="Q378" t="e">
            <v>#N/A</v>
          </cell>
          <cell r="R378" t="e">
            <v>#N/A</v>
          </cell>
          <cell r="S378" t="e">
            <v>#N/A</v>
          </cell>
          <cell r="T378" t="e">
            <v>#N/A</v>
          </cell>
          <cell r="U378" t="e">
            <v>#N/A</v>
          </cell>
          <cell r="V378" t="e">
            <v>#N/A</v>
          </cell>
          <cell r="W378" t="e">
            <v>#N/A</v>
          </cell>
          <cell r="X378" t="e">
            <v>#N/A</v>
          </cell>
          <cell r="Y378" t="e">
            <v>#N/A</v>
          </cell>
          <cell r="Z378" t="e">
            <v>#N/A</v>
          </cell>
          <cell r="AA378" t="e">
            <v>#N/A</v>
          </cell>
          <cell r="AB378" t="e">
            <v>#N/A</v>
          </cell>
          <cell r="AC378" t="e">
            <v>#N/A</v>
          </cell>
          <cell r="AD378" t="e">
            <v>#N/A</v>
          </cell>
          <cell r="AE378" t="e">
            <v>#N/A</v>
          </cell>
          <cell r="AF378" t="e">
            <v>#N/A</v>
          </cell>
          <cell r="AG378" t="e">
            <v>#N/A</v>
          </cell>
          <cell r="AH378" t="e">
            <v>#N/A</v>
          </cell>
          <cell r="AI378" t="e">
            <v>#N/A</v>
          </cell>
          <cell r="AJ378" t="e">
            <v>#N/A</v>
          </cell>
          <cell r="AK378" t="e">
            <v>#N/A</v>
          </cell>
          <cell r="AL378" t="e">
            <v>#N/A</v>
          </cell>
          <cell r="AM378" t="e">
            <v>#N/A</v>
          </cell>
          <cell r="AN378" t="e">
            <v>#N/A</v>
          </cell>
          <cell r="AO378" t="e">
            <v>#N/A</v>
          </cell>
          <cell r="AP378" t="e">
            <v>#N/A</v>
          </cell>
          <cell r="AQ378" t="e">
            <v>#N/A</v>
          </cell>
          <cell r="AR378" t="e">
            <v>#N/A</v>
          </cell>
          <cell r="AS378" t="e">
            <v>#N/A</v>
          </cell>
          <cell r="AT378" t="e">
            <v>#N/A</v>
          </cell>
          <cell r="AU378" t="e">
            <v>#N/A</v>
          </cell>
          <cell r="AV378" t="e">
            <v>#N/A</v>
          </cell>
          <cell r="AW378" t="e">
            <v>#N/A</v>
          </cell>
          <cell r="AX378" t="e">
            <v>#N/A</v>
          </cell>
          <cell r="AY378" t="e">
            <v>#N/A</v>
          </cell>
          <cell r="AZ378" t="e">
            <v>#N/A</v>
          </cell>
          <cell r="BA378" t="e">
            <v>#N/A</v>
          </cell>
          <cell r="BB378" t="e">
            <v>#N/A</v>
          </cell>
          <cell r="BC378" t="e">
            <v>#N/A</v>
          </cell>
          <cell r="BD378" t="e">
            <v>#N/A</v>
          </cell>
          <cell r="BE378" t="e">
            <v>#N/A</v>
          </cell>
          <cell r="BF378" t="e">
            <v>#N/A</v>
          </cell>
          <cell r="BG378" t="e">
            <v>#N/A</v>
          </cell>
          <cell r="BH378" t="e">
            <v>#N/A</v>
          </cell>
          <cell r="BI378" t="e">
            <v>#N/A</v>
          </cell>
          <cell r="BJ378" t="e">
            <v>#N/A</v>
          </cell>
          <cell r="BK378" t="e">
            <v>#N/A</v>
          </cell>
          <cell r="BL378" t="e">
            <v>#N/A</v>
          </cell>
          <cell r="BM378" t="e">
            <v>#N/A</v>
          </cell>
          <cell r="BN378" t="e">
            <v>#N/A</v>
          </cell>
          <cell r="BO378" t="e">
            <v>#N/A</v>
          </cell>
          <cell r="BP378" t="e">
            <v>#N/A</v>
          </cell>
          <cell r="BQ378" t="e">
            <v>#N/A</v>
          </cell>
          <cell r="BR378" t="e">
            <v>#N/A</v>
          </cell>
          <cell r="BS378" t="e">
            <v>#N/A</v>
          </cell>
          <cell r="BT378" t="e">
            <v>#N/A</v>
          </cell>
          <cell r="BU378" t="e">
            <v>#N/A</v>
          </cell>
        </row>
        <row r="379">
          <cell r="B379" t="e">
            <v>#N/A</v>
          </cell>
          <cell r="C379" t="e">
            <v>#N/A</v>
          </cell>
          <cell r="D379" t="e">
            <v>#N/A</v>
          </cell>
          <cell r="E379" t="e">
            <v>#N/A</v>
          </cell>
          <cell r="F379" t="e">
            <v>#N/A</v>
          </cell>
          <cell r="G379" t="e">
            <v>#N/A</v>
          </cell>
          <cell r="H379" t="e">
            <v>#N/A</v>
          </cell>
          <cell r="I379" t="e">
            <v>#N/A</v>
          </cell>
          <cell r="J379" t="e">
            <v>#N/A</v>
          </cell>
          <cell r="K379" t="e">
            <v>#N/A</v>
          </cell>
          <cell r="L379" t="e">
            <v>#N/A</v>
          </cell>
          <cell r="M379" t="e">
            <v>#N/A</v>
          </cell>
          <cell r="N379" t="e">
            <v>#N/A</v>
          </cell>
          <cell r="O379" t="e">
            <v>#N/A</v>
          </cell>
          <cell r="P379" t="e">
            <v>#N/A</v>
          </cell>
          <cell r="Q379" t="e">
            <v>#N/A</v>
          </cell>
          <cell r="R379" t="e">
            <v>#N/A</v>
          </cell>
          <cell r="S379" t="e">
            <v>#N/A</v>
          </cell>
          <cell r="T379" t="e">
            <v>#N/A</v>
          </cell>
          <cell r="U379" t="e">
            <v>#N/A</v>
          </cell>
          <cell r="V379" t="e">
            <v>#N/A</v>
          </cell>
          <cell r="W379" t="e">
            <v>#N/A</v>
          </cell>
          <cell r="X379" t="e">
            <v>#N/A</v>
          </cell>
          <cell r="Y379" t="e">
            <v>#N/A</v>
          </cell>
          <cell r="Z379" t="e">
            <v>#N/A</v>
          </cell>
          <cell r="AA379" t="e">
            <v>#N/A</v>
          </cell>
          <cell r="AB379" t="e">
            <v>#N/A</v>
          </cell>
          <cell r="AC379" t="e">
            <v>#N/A</v>
          </cell>
          <cell r="AD379" t="e">
            <v>#N/A</v>
          </cell>
          <cell r="AE379" t="e">
            <v>#N/A</v>
          </cell>
          <cell r="AF379" t="e">
            <v>#N/A</v>
          </cell>
          <cell r="AG379" t="e">
            <v>#N/A</v>
          </cell>
          <cell r="AH379" t="e">
            <v>#N/A</v>
          </cell>
          <cell r="AI379" t="e">
            <v>#N/A</v>
          </cell>
          <cell r="AJ379" t="e">
            <v>#N/A</v>
          </cell>
          <cell r="AK379" t="e">
            <v>#N/A</v>
          </cell>
          <cell r="AL379" t="e">
            <v>#N/A</v>
          </cell>
          <cell r="AM379" t="e">
            <v>#N/A</v>
          </cell>
          <cell r="AN379" t="e">
            <v>#N/A</v>
          </cell>
          <cell r="AO379" t="e">
            <v>#N/A</v>
          </cell>
          <cell r="AP379" t="e">
            <v>#N/A</v>
          </cell>
          <cell r="AQ379" t="e">
            <v>#N/A</v>
          </cell>
          <cell r="AR379" t="e">
            <v>#N/A</v>
          </cell>
          <cell r="AS379" t="e">
            <v>#N/A</v>
          </cell>
          <cell r="AT379" t="e">
            <v>#N/A</v>
          </cell>
          <cell r="AU379" t="e">
            <v>#N/A</v>
          </cell>
          <cell r="AV379" t="e">
            <v>#N/A</v>
          </cell>
          <cell r="AW379" t="e">
            <v>#N/A</v>
          </cell>
          <cell r="AX379" t="e">
            <v>#N/A</v>
          </cell>
          <cell r="AY379" t="e">
            <v>#N/A</v>
          </cell>
          <cell r="AZ379" t="e">
            <v>#N/A</v>
          </cell>
          <cell r="BA379" t="e">
            <v>#N/A</v>
          </cell>
          <cell r="BB379" t="e">
            <v>#N/A</v>
          </cell>
          <cell r="BC379" t="e">
            <v>#N/A</v>
          </cell>
          <cell r="BD379" t="e">
            <v>#N/A</v>
          </cell>
          <cell r="BE379" t="e">
            <v>#N/A</v>
          </cell>
          <cell r="BF379" t="e">
            <v>#N/A</v>
          </cell>
          <cell r="BG379" t="e">
            <v>#N/A</v>
          </cell>
          <cell r="BH379" t="e">
            <v>#N/A</v>
          </cell>
          <cell r="BI379" t="e">
            <v>#N/A</v>
          </cell>
          <cell r="BJ379" t="e">
            <v>#N/A</v>
          </cell>
          <cell r="BK379" t="e">
            <v>#N/A</v>
          </cell>
          <cell r="BL379" t="e">
            <v>#N/A</v>
          </cell>
          <cell r="BM379" t="e">
            <v>#N/A</v>
          </cell>
          <cell r="BN379" t="e">
            <v>#N/A</v>
          </cell>
          <cell r="BO379" t="e">
            <v>#N/A</v>
          </cell>
          <cell r="BP379" t="e">
            <v>#N/A</v>
          </cell>
          <cell r="BQ379" t="e">
            <v>#N/A</v>
          </cell>
          <cell r="BR379" t="e">
            <v>#N/A</v>
          </cell>
          <cell r="BS379" t="e">
            <v>#N/A</v>
          </cell>
          <cell r="BT379" t="e">
            <v>#N/A</v>
          </cell>
          <cell r="BU379" t="e">
            <v>#N/A</v>
          </cell>
        </row>
        <row r="380">
          <cell r="B380" t="e">
            <v>#N/A</v>
          </cell>
          <cell r="C380" t="e">
            <v>#N/A</v>
          </cell>
          <cell r="D380" t="e">
            <v>#N/A</v>
          </cell>
          <cell r="E380" t="e">
            <v>#N/A</v>
          </cell>
          <cell r="F380" t="e">
            <v>#N/A</v>
          </cell>
          <cell r="G380" t="e">
            <v>#N/A</v>
          </cell>
          <cell r="H380" t="e">
            <v>#N/A</v>
          </cell>
          <cell r="I380" t="e">
            <v>#N/A</v>
          </cell>
          <cell r="J380" t="e">
            <v>#N/A</v>
          </cell>
          <cell r="K380" t="e">
            <v>#N/A</v>
          </cell>
          <cell r="L380" t="e">
            <v>#N/A</v>
          </cell>
          <cell r="M380" t="e">
            <v>#N/A</v>
          </cell>
          <cell r="N380" t="e">
            <v>#N/A</v>
          </cell>
          <cell r="O380" t="e">
            <v>#N/A</v>
          </cell>
          <cell r="P380" t="e">
            <v>#N/A</v>
          </cell>
          <cell r="Q380" t="e">
            <v>#N/A</v>
          </cell>
          <cell r="R380" t="e">
            <v>#N/A</v>
          </cell>
          <cell r="S380" t="e">
            <v>#N/A</v>
          </cell>
          <cell r="T380" t="e">
            <v>#N/A</v>
          </cell>
          <cell r="U380" t="e">
            <v>#N/A</v>
          </cell>
          <cell r="V380" t="e">
            <v>#N/A</v>
          </cell>
          <cell r="W380" t="e">
            <v>#N/A</v>
          </cell>
          <cell r="X380" t="e">
            <v>#N/A</v>
          </cell>
          <cell r="Y380" t="e">
            <v>#N/A</v>
          </cell>
          <cell r="Z380" t="e">
            <v>#N/A</v>
          </cell>
          <cell r="AA380" t="e">
            <v>#N/A</v>
          </cell>
          <cell r="AB380" t="e">
            <v>#N/A</v>
          </cell>
          <cell r="AC380" t="e">
            <v>#N/A</v>
          </cell>
          <cell r="AD380" t="e">
            <v>#N/A</v>
          </cell>
          <cell r="AE380" t="e">
            <v>#N/A</v>
          </cell>
          <cell r="AF380" t="e">
            <v>#N/A</v>
          </cell>
          <cell r="AG380" t="e">
            <v>#N/A</v>
          </cell>
          <cell r="AH380" t="e">
            <v>#N/A</v>
          </cell>
          <cell r="AI380" t="e">
            <v>#N/A</v>
          </cell>
          <cell r="AJ380" t="e">
            <v>#N/A</v>
          </cell>
          <cell r="AK380" t="e">
            <v>#N/A</v>
          </cell>
          <cell r="AL380" t="e">
            <v>#N/A</v>
          </cell>
          <cell r="AM380" t="e">
            <v>#N/A</v>
          </cell>
          <cell r="AN380" t="e">
            <v>#N/A</v>
          </cell>
          <cell r="AO380" t="e">
            <v>#N/A</v>
          </cell>
          <cell r="AP380" t="e">
            <v>#N/A</v>
          </cell>
          <cell r="AQ380" t="e">
            <v>#N/A</v>
          </cell>
          <cell r="AR380" t="e">
            <v>#N/A</v>
          </cell>
          <cell r="AS380" t="e">
            <v>#N/A</v>
          </cell>
          <cell r="AT380" t="e">
            <v>#N/A</v>
          </cell>
          <cell r="AU380" t="e">
            <v>#N/A</v>
          </cell>
          <cell r="AV380" t="e">
            <v>#N/A</v>
          </cell>
          <cell r="AW380" t="e">
            <v>#N/A</v>
          </cell>
          <cell r="AX380" t="e">
            <v>#N/A</v>
          </cell>
          <cell r="AY380" t="e">
            <v>#N/A</v>
          </cell>
          <cell r="AZ380" t="e">
            <v>#N/A</v>
          </cell>
          <cell r="BA380" t="e">
            <v>#N/A</v>
          </cell>
          <cell r="BB380" t="e">
            <v>#N/A</v>
          </cell>
          <cell r="BC380" t="e">
            <v>#N/A</v>
          </cell>
          <cell r="BD380" t="e">
            <v>#N/A</v>
          </cell>
          <cell r="BE380" t="e">
            <v>#N/A</v>
          </cell>
          <cell r="BF380" t="e">
            <v>#N/A</v>
          </cell>
          <cell r="BG380" t="e">
            <v>#N/A</v>
          </cell>
          <cell r="BH380" t="e">
            <v>#N/A</v>
          </cell>
          <cell r="BI380" t="e">
            <v>#N/A</v>
          </cell>
          <cell r="BJ380" t="e">
            <v>#N/A</v>
          </cell>
          <cell r="BK380" t="e">
            <v>#N/A</v>
          </cell>
          <cell r="BL380" t="e">
            <v>#N/A</v>
          </cell>
          <cell r="BM380" t="e">
            <v>#N/A</v>
          </cell>
          <cell r="BN380" t="e">
            <v>#N/A</v>
          </cell>
          <cell r="BO380" t="e">
            <v>#N/A</v>
          </cell>
          <cell r="BP380" t="e">
            <v>#N/A</v>
          </cell>
          <cell r="BQ380" t="e">
            <v>#N/A</v>
          </cell>
          <cell r="BR380" t="e">
            <v>#N/A</v>
          </cell>
          <cell r="BS380" t="e">
            <v>#N/A</v>
          </cell>
          <cell r="BT380" t="e">
            <v>#N/A</v>
          </cell>
          <cell r="BU380" t="e">
            <v>#N/A</v>
          </cell>
        </row>
        <row r="381">
          <cell r="B381" t="e">
            <v>#N/A</v>
          </cell>
          <cell r="C381" t="e">
            <v>#N/A</v>
          </cell>
          <cell r="D381" t="e">
            <v>#N/A</v>
          </cell>
          <cell r="E381" t="e">
            <v>#N/A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A381" t="e">
            <v>#N/A</v>
          </cell>
          <cell r="AB381" t="e">
            <v>#N/A</v>
          </cell>
          <cell r="AC381" t="e">
            <v>#N/A</v>
          </cell>
          <cell r="AD381" t="e">
            <v>#N/A</v>
          </cell>
          <cell r="AE381" t="e">
            <v>#N/A</v>
          </cell>
          <cell r="AF381" t="e">
            <v>#N/A</v>
          </cell>
          <cell r="AG381" t="e">
            <v>#N/A</v>
          </cell>
          <cell r="AH381" t="e">
            <v>#N/A</v>
          </cell>
          <cell r="AI381" t="e">
            <v>#N/A</v>
          </cell>
          <cell r="AJ381" t="e">
            <v>#N/A</v>
          </cell>
          <cell r="AK381" t="e">
            <v>#N/A</v>
          </cell>
          <cell r="AL381" t="e">
            <v>#N/A</v>
          </cell>
          <cell r="AM381" t="e">
            <v>#N/A</v>
          </cell>
          <cell r="AN381" t="e">
            <v>#N/A</v>
          </cell>
          <cell r="AO381" t="e">
            <v>#N/A</v>
          </cell>
          <cell r="AP381" t="e">
            <v>#N/A</v>
          </cell>
          <cell r="AQ381" t="e">
            <v>#N/A</v>
          </cell>
          <cell r="AR381" t="e">
            <v>#N/A</v>
          </cell>
          <cell r="AS381" t="e">
            <v>#N/A</v>
          </cell>
          <cell r="AT381" t="e">
            <v>#N/A</v>
          </cell>
          <cell r="AU381" t="e">
            <v>#N/A</v>
          </cell>
          <cell r="AV381" t="e">
            <v>#N/A</v>
          </cell>
          <cell r="AW381" t="e">
            <v>#N/A</v>
          </cell>
          <cell r="AX381" t="e">
            <v>#N/A</v>
          </cell>
          <cell r="AY381" t="e">
            <v>#N/A</v>
          </cell>
          <cell r="AZ381" t="e">
            <v>#N/A</v>
          </cell>
          <cell r="BA381" t="e">
            <v>#N/A</v>
          </cell>
          <cell r="BB381" t="e">
            <v>#N/A</v>
          </cell>
          <cell r="BC381" t="e">
            <v>#N/A</v>
          </cell>
          <cell r="BD381" t="e">
            <v>#N/A</v>
          </cell>
          <cell r="BE381" t="e">
            <v>#N/A</v>
          </cell>
          <cell r="BF381" t="e">
            <v>#N/A</v>
          </cell>
          <cell r="BG381" t="e">
            <v>#N/A</v>
          </cell>
          <cell r="BH381" t="e">
            <v>#N/A</v>
          </cell>
          <cell r="BI381" t="e">
            <v>#N/A</v>
          </cell>
          <cell r="BJ381" t="e">
            <v>#N/A</v>
          </cell>
          <cell r="BK381" t="e">
            <v>#N/A</v>
          </cell>
          <cell r="BL381" t="e">
            <v>#N/A</v>
          </cell>
          <cell r="BM381" t="e">
            <v>#N/A</v>
          </cell>
          <cell r="BN381" t="e">
            <v>#N/A</v>
          </cell>
          <cell r="BO381" t="e">
            <v>#N/A</v>
          </cell>
          <cell r="BP381" t="e">
            <v>#N/A</v>
          </cell>
          <cell r="BQ381" t="e">
            <v>#N/A</v>
          </cell>
          <cell r="BR381" t="e">
            <v>#N/A</v>
          </cell>
          <cell r="BS381" t="e">
            <v>#N/A</v>
          </cell>
          <cell r="BT381" t="e">
            <v>#N/A</v>
          </cell>
          <cell r="BU381" t="e">
            <v>#N/A</v>
          </cell>
        </row>
        <row r="382">
          <cell r="B382" t="e">
            <v>#N/A</v>
          </cell>
          <cell r="C382" t="e">
            <v>#N/A</v>
          </cell>
          <cell r="D382" t="e">
            <v>#N/A</v>
          </cell>
          <cell r="E382" t="e">
            <v>#N/A</v>
          </cell>
          <cell r="F382" t="e">
            <v>#N/A</v>
          </cell>
          <cell r="G382" t="e">
            <v>#N/A</v>
          </cell>
          <cell r="H382" t="e">
            <v>#N/A</v>
          </cell>
          <cell r="I382" t="e">
            <v>#N/A</v>
          </cell>
          <cell r="J382" t="e">
            <v>#N/A</v>
          </cell>
          <cell r="K382" t="e">
            <v>#N/A</v>
          </cell>
          <cell r="L382" t="e">
            <v>#N/A</v>
          </cell>
          <cell r="M382" t="e">
            <v>#N/A</v>
          </cell>
          <cell r="N382" t="e">
            <v>#N/A</v>
          </cell>
          <cell r="O382" t="e">
            <v>#N/A</v>
          </cell>
          <cell r="P382" t="e">
            <v>#N/A</v>
          </cell>
          <cell r="Q382" t="e">
            <v>#N/A</v>
          </cell>
          <cell r="R382" t="e">
            <v>#N/A</v>
          </cell>
          <cell r="S382" t="e">
            <v>#N/A</v>
          </cell>
          <cell r="T382" t="e">
            <v>#N/A</v>
          </cell>
          <cell r="U382" t="e">
            <v>#N/A</v>
          </cell>
          <cell r="V382" t="e">
            <v>#N/A</v>
          </cell>
          <cell r="W382" t="e">
            <v>#N/A</v>
          </cell>
          <cell r="X382" t="e">
            <v>#N/A</v>
          </cell>
          <cell r="Y382" t="e">
            <v>#N/A</v>
          </cell>
          <cell r="Z382" t="e">
            <v>#N/A</v>
          </cell>
          <cell r="AA382" t="e">
            <v>#N/A</v>
          </cell>
          <cell r="AB382" t="e">
            <v>#N/A</v>
          </cell>
          <cell r="AC382" t="e">
            <v>#N/A</v>
          </cell>
          <cell r="AD382" t="e">
            <v>#N/A</v>
          </cell>
          <cell r="AE382" t="e">
            <v>#N/A</v>
          </cell>
          <cell r="AF382" t="e">
            <v>#N/A</v>
          </cell>
          <cell r="AG382" t="e">
            <v>#N/A</v>
          </cell>
          <cell r="AH382" t="e">
            <v>#N/A</v>
          </cell>
          <cell r="AI382" t="e">
            <v>#N/A</v>
          </cell>
          <cell r="AJ382" t="e">
            <v>#N/A</v>
          </cell>
          <cell r="AK382" t="e">
            <v>#N/A</v>
          </cell>
          <cell r="AL382" t="e">
            <v>#N/A</v>
          </cell>
          <cell r="AM382" t="e">
            <v>#N/A</v>
          </cell>
          <cell r="AN382" t="e">
            <v>#N/A</v>
          </cell>
          <cell r="AO382" t="e">
            <v>#N/A</v>
          </cell>
          <cell r="AP382" t="e">
            <v>#N/A</v>
          </cell>
          <cell r="AQ382" t="e">
            <v>#N/A</v>
          </cell>
          <cell r="AR382" t="e">
            <v>#N/A</v>
          </cell>
          <cell r="AS382" t="e">
            <v>#N/A</v>
          </cell>
          <cell r="AT382" t="e">
            <v>#N/A</v>
          </cell>
          <cell r="AU382" t="e">
            <v>#N/A</v>
          </cell>
          <cell r="AV382" t="e">
            <v>#N/A</v>
          </cell>
          <cell r="AW382" t="e">
            <v>#N/A</v>
          </cell>
          <cell r="AX382" t="e">
            <v>#N/A</v>
          </cell>
          <cell r="AY382" t="e">
            <v>#N/A</v>
          </cell>
          <cell r="AZ382" t="e">
            <v>#N/A</v>
          </cell>
          <cell r="BA382" t="e">
            <v>#N/A</v>
          </cell>
          <cell r="BB382" t="e">
            <v>#N/A</v>
          </cell>
          <cell r="BC382" t="e">
            <v>#N/A</v>
          </cell>
          <cell r="BD382" t="e">
            <v>#N/A</v>
          </cell>
          <cell r="BE382" t="e">
            <v>#N/A</v>
          </cell>
          <cell r="BF382" t="e">
            <v>#N/A</v>
          </cell>
          <cell r="BG382" t="e">
            <v>#N/A</v>
          </cell>
          <cell r="BH382" t="e">
            <v>#N/A</v>
          </cell>
          <cell r="BI382" t="e">
            <v>#N/A</v>
          </cell>
          <cell r="BJ382" t="e">
            <v>#N/A</v>
          </cell>
          <cell r="BK382" t="e">
            <v>#N/A</v>
          </cell>
          <cell r="BL382" t="e">
            <v>#N/A</v>
          </cell>
          <cell r="BM382" t="e">
            <v>#N/A</v>
          </cell>
          <cell r="BN382" t="e">
            <v>#N/A</v>
          </cell>
          <cell r="BO382" t="e">
            <v>#N/A</v>
          </cell>
          <cell r="BP382" t="e">
            <v>#N/A</v>
          </cell>
          <cell r="BQ382" t="e">
            <v>#N/A</v>
          </cell>
          <cell r="BR382" t="e">
            <v>#N/A</v>
          </cell>
          <cell r="BS382" t="e">
            <v>#N/A</v>
          </cell>
          <cell r="BT382" t="e">
            <v>#N/A</v>
          </cell>
          <cell r="BU382" t="e">
            <v>#N/A</v>
          </cell>
        </row>
        <row r="383">
          <cell r="B383" t="e">
            <v>#N/A</v>
          </cell>
          <cell r="C383" t="e">
            <v>#N/A</v>
          </cell>
          <cell r="D383" t="e">
            <v>#N/A</v>
          </cell>
          <cell r="E383" t="e">
            <v>#N/A</v>
          </cell>
          <cell r="F383" t="e">
            <v>#N/A</v>
          </cell>
          <cell r="G383" t="e">
            <v>#N/A</v>
          </cell>
          <cell r="H383" t="e">
            <v>#N/A</v>
          </cell>
          <cell r="I383" t="e">
            <v>#N/A</v>
          </cell>
          <cell r="J383" t="e">
            <v>#N/A</v>
          </cell>
          <cell r="K383" t="e">
            <v>#N/A</v>
          </cell>
          <cell r="L383" t="e">
            <v>#N/A</v>
          </cell>
          <cell r="M383" t="e">
            <v>#N/A</v>
          </cell>
          <cell r="N383" t="e">
            <v>#N/A</v>
          </cell>
          <cell r="O383" t="e">
            <v>#N/A</v>
          </cell>
          <cell r="P383" t="e">
            <v>#N/A</v>
          </cell>
          <cell r="Q383" t="e">
            <v>#N/A</v>
          </cell>
          <cell r="R383" t="e">
            <v>#N/A</v>
          </cell>
          <cell r="S383" t="e">
            <v>#N/A</v>
          </cell>
          <cell r="T383" t="e">
            <v>#N/A</v>
          </cell>
          <cell r="U383" t="e">
            <v>#N/A</v>
          </cell>
          <cell r="V383" t="e">
            <v>#N/A</v>
          </cell>
          <cell r="W383" t="e">
            <v>#N/A</v>
          </cell>
          <cell r="X383" t="e">
            <v>#N/A</v>
          </cell>
          <cell r="Y383" t="e">
            <v>#N/A</v>
          </cell>
          <cell r="Z383" t="e">
            <v>#N/A</v>
          </cell>
          <cell r="AA383" t="e">
            <v>#N/A</v>
          </cell>
          <cell r="AB383" t="e">
            <v>#N/A</v>
          </cell>
          <cell r="AC383" t="e">
            <v>#N/A</v>
          </cell>
          <cell r="AD383" t="e">
            <v>#N/A</v>
          </cell>
          <cell r="AE383" t="e">
            <v>#N/A</v>
          </cell>
          <cell r="AF383" t="e">
            <v>#N/A</v>
          </cell>
          <cell r="AG383" t="e">
            <v>#N/A</v>
          </cell>
          <cell r="AH383" t="e">
            <v>#N/A</v>
          </cell>
          <cell r="AI383" t="e">
            <v>#N/A</v>
          </cell>
          <cell r="AJ383" t="e">
            <v>#N/A</v>
          </cell>
          <cell r="AK383" t="e">
            <v>#N/A</v>
          </cell>
          <cell r="AL383" t="e">
            <v>#N/A</v>
          </cell>
          <cell r="AM383" t="e">
            <v>#N/A</v>
          </cell>
          <cell r="AN383" t="e">
            <v>#N/A</v>
          </cell>
          <cell r="AO383" t="e">
            <v>#N/A</v>
          </cell>
          <cell r="AP383" t="e">
            <v>#N/A</v>
          </cell>
          <cell r="AQ383" t="e">
            <v>#N/A</v>
          </cell>
          <cell r="AR383" t="e">
            <v>#N/A</v>
          </cell>
          <cell r="AS383" t="e">
            <v>#N/A</v>
          </cell>
          <cell r="AT383" t="e">
            <v>#N/A</v>
          </cell>
          <cell r="AU383" t="e">
            <v>#N/A</v>
          </cell>
          <cell r="AV383" t="e">
            <v>#N/A</v>
          </cell>
          <cell r="AW383" t="e">
            <v>#N/A</v>
          </cell>
          <cell r="AX383" t="e">
            <v>#N/A</v>
          </cell>
          <cell r="AY383" t="e">
            <v>#N/A</v>
          </cell>
          <cell r="AZ383" t="e">
            <v>#N/A</v>
          </cell>
          <cell r="BA383" t="e">
            <v>#N/A</v>
          </cell>
          <cell r="BB383" t="e">
            <v>#N/A</v>
          </cell>
          <cell r="BC383" t="e">
            <v>#N/A</v>
          </cell>
          <cell r="BD383" t="e">
            <v>#N/A</v>
          </cell>
          <cell r="BE383" t="e">
            <v>#N/A</v>
          </cell>
          <cell r="BF383" t="e">
            <v>#N/A</v>
          </cell>
          <cell r="BG383" t="e">
            <v>#N/A</v>
          </cell>
          <cell r="BH383" t="e">
            <v>#N/A</v>
          </cell>
          <cell r="BI383" t="e">
            <v>#N/A</v>
          </cell>
          <cell r="BJ383" t="e">
            <v>#N/A</v>
          </cell>
          <cell r="BK383" t="e">
            <v>#N/A</v>
          </cell>
          <cell r="BL383" t="e">
            <v>#N/A</v>
          </cell>
          <cell r="BM383" t="e">
            <v>#N/A</v>
          </cell>
          <cell r="BN383" t="e">
            <v>#N/A</v>
          </cell>
          <cell r="BO383" t="e">
            <v>#N/A</v>
          </cell>
          <cell r="BP383" t="e">
            <v>#N/A</v>
          </cell>
          <cell r="BQ383" t="e">
            <v>#N/A</v>
          </cell>
          <cell r="BR383" t="e">
            <v>#N/A</v>
          </cell>
          <cell r="BS383" t="e">
            <v>#N/A</v>
          </cell>
          <cell r="BT383" t="e">
            <v>#N/A</v>
          </cell>
          <cell r="BU383" t="e">
            <v>#N/A</v>
          </cell>
        </row>
        <row r="384">
          <cell r="B384" t="e">
            <v>#N/A</v>
          </cell>
          <cell r="C384" t="e">
            <v>#N/A</v>
          </cell>
          <cell r="D384" t="e">
            <v>#N/A</v>
          </cell>
          <cell r="E384" t="e">
            <v>#N/A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A384" t="e">
            <v>#N/A</v>
          </cell>
          <cell r="AB384" t="e">
            <v>#N/A</v>
          </cell>
          <cell r="AC384" t="e">
            <v>#N/A</v>
          </cell>
          <cell r="AD384" t="e">
            <v>#N/A</v>
          </cell>
          <cell r="AE384" t="e">
            <v>#N/A</v>
          </cell>
          <cell r="AF384" t="e">
            <v>#N/A</v>
          </cell>
          <cell r="AG384" t="e">
            <v>#N/A</v>
          </cell>
          <cell r="AH384" t="e">
            <v>#N/A</v>
          </cell>
          <cell r="AI384" t="e">
            <v>#N/A</v>
          </cell>
          <cell r="AJ384" t="e">
            <v>#N/A</v>
          </cell>
          <cell r="AK384" t="e">
            <v>#N/A</v>
          </cell>
          <cell r="AL384" t="e">
            <v>#N/A</v>
          </cell>
          <cell r="AM384" t="e">
            <v>#N/A</v>
          </cell>
          <cell r="AN384" t="e">
            <v>#N/A</v>
          </cell>
          <cell r="AO384" t="e">
            <v>#N/A</v>
          </cell>
          <cell r="AP384" t="e">
            <v>#N/A</v>
          </cell>
          <cell r="AQ384" t="e">
            <v>#N/A</v>
          </cell>
          <cell r="AR384" t="e">
            <v>#N/A</v>
          </cell>
          <cell r="AS384" t="e">
            <v>#N/A</v>
          </cell>
          <cell r="AT384" t="e">
            <v>#N/A</v>
          </cell>
          <cell r="AU384" t="e">
            <v>#N/A</v>
          </cell>
          <cell r="AV384" t="e">
            <v>#N/A</v>
          </cell>
          <cell r="AW384" t="e">
            <v>#N/A</v>
          </cell>
          <cell r="AX384" t="e">
            <v>#N/A</v>
          </cell>
          <cell r="AY384" t="e">
            <v>#N/A</v>
          </cell>
          <cell r="AZ384" t="e">
            <v>#N/A</v>
          </cell>
          <cell r="BA384" t="e">
            <v>#N/A</v>
          </cell>
          <cell r="BB384" t="e">
            <v>#N/A</v>
          </cell>
          <cell r="BC384" t="e">
            <v>#N/A</v>
          </cell>
          <cell r="BD384" t="e">
            <v>#N/A</v>
          </cell>
          <cell r="BE384" t="e">
            <v>#N/A</v>
          </cell>
          <cell r="BF384" t="e">
            <v>#N/A</v>
          </cell>
          <cell r="BG384" t="e">
            <v>#N/A</v>
          </cell>
          <cell r="BH384" t="e">
            <v>#N/A</v>
          </cell>
          <cell r="BI384" t="e">
            <v>#N/A</v>
          </cell>
          <cell r="BJ384" t="e">
            <v>#N/A</v>
          </cell>
          <cell r="BK384" t="e">
            <v>#N/A</v>
          </cell>
          <cell r="BL384" t="e">
            <v>#N/A</v>
          </cell>
          <cell r="BM384" t="e">
            <v>#N/A</v>
          </cell>
          <cell r="BN384" t="e">
            <v>#N/A</v>
          </cell>
          <cell r="BO384" t="e">
            <v>#N/A</v>
          </cell>
          <cell r="BP384" t="e">
            <v>#N/A</v>
          </cell>
          <cell r="BQ384" t="e">
            <v>#N/A</v>
          </cell>
          <cell r="BR384" t="e">
            <v>#N/A</v>
          </cell>
          <cell r="BS384" t="e">
            <v>#N/A</v>
          </cell>
          <cell r="BT384" t="e">
            <v>#N/A</v>
          </cell>
          <cell r="BU384" t="e">
            <v>#N/A</v>
          </cell>
        </row>
        <row r="385">
          <cell r="B385" t="e">
            <v>#N/A</v>
          </cell>
          <cell r="C385" t="e">
            <v>#N/A</v>
          </cell>
          <cell r="D385" t="e">
            <v>#N/A</v>
          </cell>
          <cell r="E385" t="e">
            <v>#N/A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A385" t="e">
            <v>#N/A</v>
          </cell>
          <cell r="AB385" t="e">
            <v>#N/A</v>
          </cell>
          <cell r="AC385" t="e">
            <v>#N/A</v>
          </cell>
          <cell r="AD385" t="e">
            <v>#N/A</v>
          </cell>
          <cell r="AE385" t="e">
            <v>#N/A</v>
          </cell>
          <cell r="AF385" t="e">
            <v>#N/A</v>
          </cell>
          <cell r="AG385" t="e">
            <v>#N/A</v>
          </cell>
          <cell r="AH385" t="e">
            <v>#N/A</v>
          </cell>
          <cell r="AI385" t="e">
            <v>#N/A</v>
          </cell>
          <cell r="AJ385" t="e">
            <v>#N/A</v>
          </cell>
          <cell r="AK385" t="e">
            <v>#N/A</v>
          </cell>
          <cell r="AL385" t="e">
            <v>#N/A</v>
          </cell>
          <cell r="AM385" t="e">
            <v>#N/A</v>
          </cell>
          <cell r="AN385" t="e">
            <v>#N/A</v>
          </cell>
          <cell r="AO385" t="e">
            <v>#N/A</v>
          </cell>
          <cell r="AP385" t="e">
            <v>#N/A</v>
          </cell>
          <cell r="AQ385" t="e">
            <v>#N/A</v>
          </cell>
          <cell r="AR385" t="e">
            <v>#N/A</v>
          </cell>
          <cell r="AS385" t="e">
            <v>#N/A</v>
          </cell>
          <cell r="AT385" t="e">
            <v>#N/A</v>
          </cell>
          <cell r="AU385" t="e">
            <v>#N/A</v>
          </cell>
          <cell r="AV385" t="e">
            <v>#N/A</v>
          </cell>
          <cell r="AW385" t="e">
            <v>#N/A</v>
          </cell>
          <cell r="AX385" t="e">
            <v>#N/A</v>
          </cell>
          <cell r="AY385" t="e">
            <v>#N/A</v>
          </cell>
          <cell r="AZ385" t="e">
            <v>#N/A</v>
          </cell>
          <cell r="BA385" t="e">
            <v>#N/A</v>
          </cell>
          <cell r="BB385" t="e">
            <v>#N/A</v>
          </cell>
          <cell r="BC385" t="e">
            <v>#N/A</v>
          </cell>
          <cell r="BD385" t="e">
            <v>#N/A</v>
          </cell>
          <cell r="BE385" t="e">
            <v>#N/A</v>
          </cell>
          <cell r="BF385" t="e">
            <v>#N/A</v>
          </cell>
          <cell r="BG385" t="e">
            <v>#N/A</v>
          </cell>
          <cell r="BH385" t="e">
            <v>#N/A</v>
          </cell>
          <cell r="BI385" t="e">
            <v>#N/A</v>
          </cell>
          <cell r="BJ385" t="e">
            <v>#N/A</v>
          </cell>
          <cell r="BK385" t="e">
            <v>#N/A</v>
          </cell>
          <cell r="BL385" t="e">
            <v>#N/A</v>
          </cell>
          <cell r="BM385" t="e">
            <v>#N/A</v>
          </cell>
          <cell r="BN385" t="e">
            <v>#N/A</v>
          </cell>
          <cell r="BO385" t="e">
            <v>#N/A</v>
          </cell>
          <cell r="BP385" t="e">
            <v>#N/A</v>
          </cell>
          <cell r="BQ385" t="e">
            <v>#N/A</v>
          </cell>
          <cell r="BR385" t="e">
            <v>#N/A</v>
          </cell>
          <cell r="BS385" t="e">
            <v>#N/A</v>
          </cell>
          <cell r="BT385" t="e">
            <v>#N/A</v>
          </cell>
          <cell r="BU385" t="e">
            <v>#N/A</v>
          </cell>
        </row>
        <row r="386">
          <cell r="B386" t="e">
            <v>#N/A</v>
          </cell>
          <cell r="C386" t="e">
            <v>#N/A</v>
          </cell>
          <cell r="D386" t="e">
            <v>#N/A</v>
          </cell>
          <cell r="E386" t="e">
            <v>#N/A</v>
          </cell>
          <cell r="F386" t="e">
            <v>#N/A</v>
          </cell>
          <cell r="G386" t="e">
            <v>#N/A</v>
          </cell>
          <cell r="H386" t="e">
            <v>#N/A</v>
          </cell>
          <cell r="I386" t="e">
            <v>#N/A</v>
          </cell>
          <cell r="J386" t="e">
            <v>#N/A</v>
          </cell>
          <cell r="K386" t="e">
            <v>#N/A</v>
          </cell>
          <cell r="L386" t="e">
            <v>#N/A</v>
          </cell>
          <cell r="M386" t="e">
            <v>#N/A</v>
          </cell>
          <cell r="N386" t="e">
            <v>#N/A</v>
          </cell>
          <cell r="O386" t="e">
            <v>#N/A</v>
          </cell>
          <cell r="P386" t="e">
            <v>#N/A</v>
          </cell>
          <cell r="Q386" t="e">
            <v>#N/A</v>
          </cell>
          <cell r="R386" t="e">
            <v>#N/A</v>
          </cell>
          <cell r="S386" t="e">
            <v>#N/A</v>
          </cell>
          <cell r="T386" t="e">
            <v>#N/A</v>
          </cell>
          <cell r="U386" t="e">
            <v>#N/A</v>
          </cell>
          <cell r="V386" t="e">
            <v>#N/A</v>
          </cell>
          <cell r="W386" t="e">
            <v>#N/A</v>
          </cell>
          <cell r="X386" t="e">
            <v>#N/A</v>
          </cell>
          <cell r="Y386" t="e">
            <v>#N/A</v>
          </cell>
          <cell r="Z386" t="e">
            <v>#N/A</v>
          </cell>
          <cell r="AA386" t="e">
            <v>#N/A</v>
          </cell>
          <cell r="AB386" t="e">
            <v>#N/A</v>
          </cell>
          <cell r="AC386" t="e">
            <v>#N/A</v>
          </cell>
          <cell r="AD386" t="e">
            <v>#N/A</v>
          </cell>
          <cell r="AE386" t="e">
            <v>#N/A</v>
          </cell>
          <cell r="AF386" t="e">
            <v>#N/A</v>
          </cell>
          <cell r="AG386" t="e">
            <v>#N/A</v>
          </cell>
          <cell r="AH386" t="e">
            <v>#N/A</v>
          </cell>
          <cell r="AI386" t="e">
            <v>#N/A</v>
          </cell>
          <cell r="AJ386" t="e">
            <v>#N/A</v>
          </cell>
          <cell r="AK386" t="e">
            <v>#N/A</v>
          </cell>
          <cell r="AL386" t="e">
            <v>#N/A</v>
          </cell>
          <cell r="AM386" t="e">
            <v>#N/A</v>
          </cell>
          <cell r="AN386" t="e">
            <v>#N/A</v>
          </cell>
          <cell r="AO386" t="e">
            <v>#N/A</v>
          </cell>
          <cell r="AP386" t="e">
            <v>#N/A</v>
          </cell>
          <cell r="AQ386" t="e">
            <v>#N/A</v>
          </cell>
          <cell r="AR386" t="e">
            <v>#N/A</v>
          </cell>
          <cell r="AS386" t="e">
            <v>#N/A</v>
          </cell>
          <cell r="AT386" t="e">
            <v>#N/A</v>
          </cell>
          <cell r="AU386" t="e">
            <v>#N/A</v>
          </cell>
          <cell r="AV386" t="e">
            <v>#N/A</v>
          </cell>
          <cell r="AW386" t="e">
            <v>#N/A</v>
          </cell>
          <cell r="AX386" t="e">
            <v>#N/A</v>
          </cell>
          <cell r="AY386" t="e">
            <v>#N/A</v>
          </cell>
          <cell r="AZ386" t="e">
            <v>#N/A</v>
          </cell>
          <cell r="BA386" t="e">
            <v>#N/A</v>
          </cell>
          <cell r="BB386" t="e">
            <v>#N/A</v>
          </cell>
          <cell r="BC386" t="e">
            <v>#N/A</v>
          </cell>
          <cell r="BD386" t="e">
            <v>#N/A</v>
          </cell>
          <cell r="BE386" t="e">
            <v>#N/A</v>
          </cell>
          <cell r="BF386" t="e">
            <v>#N/A</v>
          </cell>
          <cell r="BG386" t="e">
            <v>#N/A</v>
          </cell>
          <cell r="BH386" t="e">
            <v>#N/A</v>
          </cell>
          <cell r="BI386" t="e">
            <v>#N/A</v>
          </cell>
          <cell r="BJ386" t="e">
            <v>#N/A</v>
          </cell>
          <cell r="BK386" t="e">
            <v>#N/A</v>
          </cell>
          <cell r="BL386" t="e">
            <v>#N/A</v>
          </cell>
          <cell r="BM386" t="e">
            <v>#N/A</v>
          </cell>
          <cell r="BN386" t="e">
            <v>#N/A</v>
          </cell>
          <cell r="BO386" t="e">
            <v>#N/A</v>
          </cell>
          <cell r="BP386" t="e">
            <v>#N/A</v>
          </cell>
          <cell r="BQ386" t="e">
            <v>#N/A</v>
          </cell>
          <cell r="BR386" t="e">
            <v>#N/A</v>
          </cell>
          <cell r="BS386" t="e">
            <v>#N/A</v>
          </cell>
          <cell r="BT386" t="e">
            <v>#N/A</v>
          </cell>
          <cell r="BU386" t="e">
            <v>#N/A</v>
          </cell>
        </row>
        <row r="387">
          <cell r="B387" t="e">
            <v>#N/A</v>
          </cell>
          <cell r="C387" t="e">
            <v>#N/A</v>
          </cell>
          <cell r="D387" t="e">
            <v>#N/A</v>
          </cell>
          <cell r="E387" t="e">
            <v>#N/A</v>
          </cell>
          <cell r="F387" t="e">
            <v>#N/A</v>
          </cell>
          <cell r="G387" t="e">
            <v>#N/A</v>
          </cell>
          <cell r="H387" t="e">
            <v>#N/A</v>
          </cell>
          <cell r="I387" t="e">
            <v>#N/A</v>
          </cell>
          <cell r="J387" t="e">
            <v>#N/A</v>
          </cell>
          <cell r="K387" t="e">
            <v>#N/A</v>
          </cell>
          <cell r="L387" t="e">
            <v>#N/A</v>
          </cell>
          <cell r="M387" t="e">
            <v>#N/A</v>
          </cell>
          <cell r="N387" t="e">
            <v>#N/A</v>
          </cell>
          <cell r="O387" t="e">
            <v>#N/A</v>
          </cell>
          <cell r="P387" t="e">
            <v>#N/A</v>
          </cell>
          <cell r="Q387" t="e">
            <v>#N/A</v>
          </cell>
          <cell r="R387" t="e">
            <v>#N/A</v>
          </cell>
          <cell r="S387" t="e">
            <v>#N/A</v>
          </cell>
          <cell r="T387" t="e">
            <v>#N/A</v>
          </cell>
          <cell r="U387" t="e">
            <v>#N/A</v>
          </cell>
          <cell r="V387" t="e">
            <v>#N/A</v>
          </cell>
          <cell r="W387" t="e">
            <v>#N/A</v>
          </cell>
          <cell r="X387" t="e">
            <v>#N/A</v>
          </cell>
          <cell r="Y387" t="e">
            <v>#N/A</v>
          </cell>
          <cell r="Z387" t="e">
            <v>#N/A</v>
          </cell>
          <cell r="AA387" t="e">
            <v>#N/A</v>
          </cell>
          <cell r="AB387" t="e">
            <v>#N/A</v>
          </cell>
          <cell r="AC387" t="e">
            <v>#N/A</v>
          </cell>
          <cell r="AD387" t="e">
            <v>#N/A</v>
          </cell>
          <cell r="AE387" t="e">
            <v>#N/A</v>
          </cell>
          <cell r="AF387" t="e">
            <v>#N/A</v>
          </cell>
          <cell r="AG387" t="e">
            <v>#N/A</v>
          </cell>
          <cell r="AH387" t="e">
            <v>#N/A</v>
          </cell>
          <cell r="AI387" t="e">
            <v>#N/A</v>
          </cell>
          <cell r="AJ387" t="e">
            <v>#N/A</v>
          </cell>
          <cell r="AK387" t="e">
            <v>#N/A</v>
          </cell>
          <cell r="AL387" t="e">
            <v>#N/A</v>
          </cell>
          <cell r="AM387" t="e">
            <v>#N/A</v>
          </cell>
          <cell r="AN387" t="e">
            <v>#N/A</v>
          </cell>
          <cell r="AO387" t="e">
            <v>#N/A</v>
          </cell>
          <cell r="AP387" t="e">
            <v>#N/A</v>
          </cell>
          <cell r="AQ387" t="e">
            <v>#N/A</v>
          </cell>
          <cell r="AR387" t="e">
            <v>#N/A</v>
          </cell>
          <cell r="AS387" t="e">
            <v>#N/A</v>
          </cell>
          <cell r="AT387" t="e">
            <v>#N/A</v>
          </cell>
          <cell r="AU387" t="e">
            <v>#N/A</v>
          </cell>
          <cell r="AV387" t="e">
            <v>#N/A</v>
          </cell>
          <cell r="AW387" t="e">
            <v>#N/A</v>
          </cell>
          <cell r="AX387" t="e">
            <v>#N/A</v>
          </cell>
          <cell r="AY387" t="e">
            <v>#N/A</v>
          </cell>
          <cell r="AZ387" t="e">
            <v>#N/A</v>
          </cell>
          <cell r="BA387" t="e">
            <v>#N/A</v>
          </cell>
          <cell r="BB387" t="e">
            <v>#N/A</v>
          </cell>
          <cell r="BC387" t="e">
            <v>#N/A</v>
          </cell>
          <cell r="BD387" t="e">
            <v>#N/A</v>
          </cell>
          <cell r="BE387" t="e">
            <v>#N/A</v>
          </cell>
          <cell r="BF387" t="e">
            <v>#N/A</v>
          </cell>
          <cell r="BG387" t="e">
            <v>#N/A</v>
          </cell>
          <cell r="BH387" t="e">
            <v>#N/A</v>
          </cell>
          <cell r="BI387" t="e">
            <v>#N/A</v>
          </cell>
          <cell r="BJ387" t="e">
            <v>#N/A</v>
          </cell>
          <cell r="BK387" t="e">
            <v>#N/A</v>
          </cell>
          <cell r="BL387" t="e">
            <v>#N/A</v>
          </cell>
          <cell r="BM387" t="e">
            <v>#N/A</v>
          </cell>
          <cell r="BN387" t="e">
            <v>#N/A</v>
          </cell>
          <cell r="BO387" t="e">
            <v>#N/A</v>
          </cell>
          <cell r="BP387" t="e">
            <v>#N/A</v>
          </cell>
          <cell r="BQ387" t="e">
            <v>#N/A</v>
          </cell>
          <cell r="BR387" t="e">
            <v>#N/A</v>
          </cell>
          <cell r="BS387" t="e">
            <v>#N/A</v>
          </cell>
          <cell r="BT387" t="e">
            <v>#N/A</v>
          </cell>
          <cell r="BU387" t="e">
            <v>#N/A</v>
          </cell>
        </row>
        <row r="388">
          <cell r="B388" t="e">
            <v>#N/A</v>
          </cell>
          <cell r="C388" t="e">
            <v>#N/A</v>
          </cell>
          <cell r="D388" t="e">
            <v>#N/A</v>
          </cell>
          <cell r="E388" t="e">
            <v>#N/A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A388" t="e">
            <v>#N/A</v>
          </cell>
          <cell r="AB388" t="e">
            <v>#N/A</v>
          </cell>
          <cell r="AC388" t="e">
            <v>#N/A</v>
          </cell>
          <cell r="AD388" t="e">
            <v>#N/A</v>
          </cell>
          <cell r="AE388" t="e">
            <v>#N/A</v>
          </cell>
          <cell r="AF388" t="e">
            <v>#N/A</v>
          </cell>
          <cell r="AG388" t="e">
            <v>#N/A</v>
          </cell>
          <cell r="AH388" t="e">
            <v>#N/A</v>
          </cell>
          <cell r="AI388" t="e">
            <v>#N/A</v>
          </cell>
          <cell r="AJ388" t="e">
            <v>#N/A</v>
          </cell>
          <cell r="AK388" t="e">
            <v>#N/A</v>
          </cell>
          <cell r="AL388" t="e">
            <v>#N/A</v>
          </cell>
          <cell r="AM388" t="e">
            <v>#N/A</v>
          </cell>
          <cell r="AN388" t="e">
            <v>#N/A</v>
          </cell>
          <cell r="AO388" t="e">
            <v>#N/A</v>
          </cell>
          <cell r="AP388" t="e">
            <v>#N/A</v>
          </cell>
          <cell r="AQ388" t="e">
            <v>#N/A</v>
          </cell>
          <cell r="AR388" t="e">
            <v>#N/A</v>
          </cell>
          <cell r="AS388" t="e">
            <v>#N/A</v>
          </cell>
          <cell r="AT388" t="e">
            <v>#N/A</v>
          </cell>
          <cell r="AU388" t="e">
            <v>#N/A</v>
          </cell>
          <cell r="AV388" t="e">
            <v>#N/A</v>
          </cell>
          <cell r="AW388" t="e">
            <v>#N/A</v>
          </cell>
          <cell r="AX388" t="e">
            <v>#N/A</v>
          </cell>
          <cell r="AY388" t="e">
            <v>#N/A</v>
          </cell>
          <cell r="AZ388" t="e">
            <v>#N/A</v>
          </cell>
          <cell r="BA388" t="e">
            <v>#N/A</v>
          </cell>
          <cell r="BB388" t="e">
            <v>#N/A</v>
          </cell>
          <cell r="BC388" t="e">
            <v>#N/A</v>
          </cell>
          <cell r="BD388" t="e">
            <v>#N/A</v>
          </cell>
          <cell r="BE388" t="e">
            <v>#N/A</v>
          </cell>
          <cell r="BF388" t="e">
            <v>#N/A</v>
          </cell>
          <cell r="BG388" t="e">
            <v>#N/A</v>
          </cell>
          <cell r="BH388" t="e">
            <v>#N/A</v>
          </cell>
          <cell r="BI388" t="e">
            <v>#N/A</v>
          </cell>
          <cell r="BJ388" t="e">
            <v>#N/A</v>
          </cell>
          <cell r="BK388" t="e">
            <v>#N/A</v>
          </cell>
          <cell r="BL388" t="e">
            <v>#N/A</v>
          </cell>
          <cell r="BM388" t="e">
            <v>#N/A</v>
          </cell>
          <cell r="BN388" t="e">
            <v>#N/A</v>
          </cell>
          <cell r="BO388" t="e">
            <v>#N/A</v>
          </cell>
          <cell r="BP388" t="e">
            <v>#N/A</v>
          </cell>
          <cell r="BQ388" t="e">
            <v>#N/A</v>
          </cell>
          <cell r="BR388" t="e">
            <v>#N/A</v>
          </cell>
          <cell r="BS388" t="e">
            <v>#N/A</v>
          </cell>
          <cell r="BT388" t="e">
            <v>#N/A</v>
          </cell>
          <cell r="BU388" t="e">
            <v>#N/A</v>
          </cell>
        </row>
        <row r="389">
          <cell r="B389" t="e">
            <v>#N/A</v>
          </cell>
          <cell r="C389" t="e">
            <v>#N/A</v>
          </cell>
          <cell r="D389" t="e">
            <v>#N/A</v>
          </cell>
          <cell r="E389" t="e">
            <v>#N/A</v>
          </cell>
          <cell r="F389" t="e">
            <v>#N/A</v>
          </cell>
          <cell r="G389" t="e">
            <v>#N/A</v>
          </cell>
          <cell r="H389" t="e">
            <v>#N/A</v>
          </cell>
          <cell r="I389" t="e">
            <v>#N/A</v>
          </cell>
          <cell r="J389" t="e">
            <v>#N/A</v>
          </cell>
          <cell r="K389" t="e">
            <v>#N/A</v>
          </cell>
          <cell r="L389" t="e">
            <v>#N/A</v>
          </cell>
          <cell r="M389" t="e">
            <v>#N/A</v>
          </cell>
          <cell r="N389" t="e">
            <v>#N/A</v>
          </cell>
          <cell r="O389" t="e">
            <v>#N/A</v>
          </cell>
          <cell r="P389" t="e">
            <v>#N/A</v>
          </cell>
          <cell r="Q389" t="e">
            <v>#N/A</v>
          </cell>
          <cell r="R389" t="e">
            <v>#N/A</v>
          </cell>
          <cell r="S389" t="e">
            <v>#N/A</v>
          </cell>
          <cell r="T389" t="e">
            <v>#N/A</v>
          </cell>
          <cell r="U389" t="e">
            <v>#N/A</v>
          </cell>
          <cell r="V389" t="e">
            <v>#N/A</v>
          </cell>
          <cell r="W389" t="e">
            <v>#N/A</v>
          </cell>
          <cell r="X389" t="e">
            <v>#N/A</v>
          </cell>
          <cell r="Y389" t="e">
            <v>#N/A</v>
          </cell>
          <cell r="Z389" t="e">
            <v>#N/A</v>
          </cell>
          <cell r="AA389" t="e">
            <v>#N/A</v>
          </cell>
          <cell r="AB389" t="e">
            <v>#N/A</v>
          </cell>
          <cell r="AC389" t="e">
            <v>#N/A</v>
          </cell>
          <cell r="AD389" t="e">
            <v>#N/A</v>
          </cell>
          <cell r="AE389" t="e">
            <v>#N/A</v>
          </cell>
          <cell r="AF389" t="e">
            <v>#N/A</v>
          </cell>
          <cell r="AG389" t="e">
            <v>#N/A</v>
          </cell>
          <cell r="AH389" t="e">
            <v>#N/A</v>
          </cell>
          <cell r="AI389" t="e">
            <v>#N/A</v>
          </cell>
          <cell r="AJ389" t="e">
            <v>#N/A</v>
          </cell>
          <cell r="AK389" t="e">
            <v>#N/A</v>
          </cell>
          <cell r="AL389" t="e">
            <v>#N/A</v>
          </cell>
          <cell r="AM389" t="e">
            <v>#N/A</v>
          </cell>
          <cell r="AN389" t="e">
            <v>#N/A</v>
          </cell>
          <cell r="AO389" t="e">
            <v>#N/A</v>
          </cell>
          <cell r="AP389" t="e">
            <v>#N/A</v>
          </cell>
          <cell r="AQ389" t="e">
            <v>#N/A</v>
          </cell>
          <cell r="AR389" t="e">
            <v>#N/A</v>
          </cell>
          <cell r="AS389" t="e">
            <v>#N/A</v>
          </cell>
          <cell r="AT389" t="e">
            <v>#N/A</v>
          </cell>
          <cell r="AU389" t="e">
            <v>#N/A</v>
          </cell>
          <cell r="AV389" t="e">
            <v>#N/A</v>
          </cell>
          <cell r="AW389" t="e">
            <v>#N/A</v>
          </cell>
          <cell r="AX389" t="e">
            <v>#N/A</v>
          </cell>
          <cell r="AY389" t="e">
            <v>#N/A</v>
          </cell>
          <cell r="AZ389" t="e">
            <v>#N/A</v>
          </cell>
          <cell r="BA389" t="e">
            <v>#N/A</v>
          </cell>
          <cell r="BB389" t="e">
            <v>#N/A</v>
          </cell>
          <cell r="BC389" t="e">
            <v>#N/A</v>
          </cell>
          <cell r="BD389" t="e">
            <v>#N/A</v>
          </cell>
          <cell r="BE389" t="e">
            <v>#N/A</v>
          </cell>
          <cell r="BF389" t="e">
            <v>#N/A</v>
          </cell>
          <cell r="BG389" t="e">
            <v>#N/A</v>
          </cell>
          <cell r="BH389" t="e">
            <v>#N/A</v>
          </cell>
          <cell r="BI389" t="e">
            <v>#N/A</v>
          </cell>
          <cell r="BJ389" t="e">
            <v>#N/A</v>
          </cell>
          <cell r="BK389" t="e">
            <v>#N/A</v>
          </cell>
          <cell r="BL389" t="e">
            <v>#N/A</v>
          </cell>
          <cell r="BM389" t="e">
            <v>#N/A</v>
          </cell>
          <cell r="BN389" t="e">
            <v>#N/A</v>
          </cell>
          <cell r="BO389" t="e">
            <v>#N/A</v>
          </cell>
          <cell r="BP389" t="e">
            <v>#N/A</v>
          </cell>
          <cell r="BQ389" t="e">
            <v>#N/A</v>
          </cell>
          <cell r="BR389" t="e">
            <v>#N/A</v>
          </cell>
          <cell r="BS389" t="e">
            <v>#N/A</v>
          </cell>
          <cell r="BT389" t="e">
            <v>#N/A</v>
          </cell>
          <cell r="BU389" t="e">
            <v>#N/A</v>
          </cell>
        </row>
        <row r="390">
          <cell r="B390" t="e">
            <v>#N/A</v>
          </cell>
          <cell r="C390" t="e">
            <v>#N/A</v>
          </cell>
          <cell r="D390" t="e">
            <v>#N/A</v>
          </cell>
          <cell r="E390" t="e">
            <v>#N/A</v>
          </cell>
          <cell r="F390" t="e">
            <v>#N/A</v>
          </cell>
          <cell r="G390" t="e">
            <v>#N/A</v>
          </cell>
          <cell r="H390" t="e">
            <v>#N/A</v>
          </cell>
          <cell r="I390" t="e">
            <v>#N/A</v>
          </cell>
          <cell r="J390" t="e">
            <v>#N/A</v>
          </cell>
          <cell r="K390" t="e">
            <v>#N/A</v>
          </cell>
          <cell r="L390" t="e">
            <v>#N/A</v>
          </cell>
          <cell r="M390" t="e">
            <v>#N/A</v>
          </cell>
          <cell r="N390" t="e">
            <v>#N/A</v>
          </cell>
          <cell r="O390" t="e">
            <v>#N/A</v>
          </cell>
          <cell r="P390" t="e">
            <v>#N/A</v>
          </cell>
          <cell r="Q390" t="e">
            <v>#N/A</v>
          </cell>
          <cell r="R390" t="e">
            <v>#N/A</v>
          </cell>
          <cell r="S390" t="e">
            <v>#N/A</v>
          </cell>
          <cell r="T390" t="e">
            <v>#N/A</v>
          </cell>
          <cell r="U390" t="e">
            <v>#N/A</v>
          </cell>
          <cell r="V390" t="e">
            <v>#N/A</v>
          </cell>
          <cell r="W390" t="e">
            <v>#N/A</v>
          </cell>
          <cell r="X390" t="e">
            <v>#N/A</v>
          </cell>
          <cell r="Y390" t="e">
            <v>#N/A</v>
          </cell>
          <cell r="Z390" t="e">
            <v>#N/A</v>
          </cell>
          <cell r="AA390" t="e">
            <v>#N/A</v>
          </cell>
          <cell r="AB390" t="e">
            <v>#N/A</v>
          </cell>
          <cell r="AC390" t="e">
            <v>#N/A</v>
          </cell>
          <cell r="AD390" t="e">
            <v>#N/A</v>
          </cell>
          <cell r="AE390" t="e">
            <v>#N/A</v>
          </cell>
          <cell r="AF390" t="e">
            <v>#N/A</v>
          </cell>
          <cell r="AG390" t="e">
            <v>#N/A</v>
          </cell>
          <cell r="AH390" t="e">
            <v>#N/A</v>
          </cell>
          <cell r="AI390" t="e">
            <v>#N/A</v>
          </cell>
          <cell r="AJ390" t="e">
            <v>#N/A</v>
          </cell>
          <cell r="AK390" t="e">
            <v>#N/A</v>
          </cell>
          <cell r="AL390" t="e">
            <v>#N/A</v>
          </cell>
          <cell r="AM390" t="e">
            <v>#N/A</v>
          </cell>
          <cell r="AN390" t="e">
            <v>#N/A</v>
          </cell>
          <cell r="AO390" t="e">
            <v>#N/A</v>
          </cell>
          <cell r="AP390" t="e">
            <v>#N/A</v>
          </cell>
          <cell r="AQ390" t="e">
            <v>#N/A</v>
          </cell>
          <cell r="AR390" t="e">
            <v>#N/A</v>
          </cell>
          <cell r="AS390" t="e">
            <v>#N/A</v>
          </cell>
          <cell r="AT390" t="e">
            <v>#N/A</v>
          </cell>
          <cell r="AU390" t="e">
            <v>#N/A</v>
          </cell>
          <cell r="AV390" t="e">
            <v>#N/A</v>
          </cell>
          <cell r="AW390" t="e">
            <v>#N/A</v>
          </cell>
          <cell r="AX390" t="e">
            <v>#N/A</v>
          </cell>
          <cell r="AY390" t="e">
            <v>#N/A</v>
          </cell>
          <cell r="AZ390" t="e">
            <v>#N/A</v>
          </cell>
          <cell r="BA390" t="e">
            <v>#N/A</v>
          </cell>
          <cell r="BB390" t="e">
            <v>#N/A</v>
          </cell>
          <cell r="BC390" t="e">
            <v>#N/A</v>
          </cell>
          <cell r="BD390" t="e">
            <v>#N/A</v>
          </cell>
          <cell r="BE390" t="e">
            <v>#N/A</v>
          </cell>
          <cell r="BF390" t="e">
            <v>#N/A</v>
          </cell>
          <cell r="BG390" t="e">
            <v>#N/A</v>
          </cell>
          <cell r="BH390" t="e">
            <v>#N/A</v>
          </cell>
          <cell r="BI390" t="e">
            <v>#N/A</v>
          </cell>
          <cell r="BJ390" t="e">
            <v>#N/A</v>
          </cell>
          <cell r="BK390" t="e">
            <v>#N/A</v>
          </cell>
          <cell r="BL390" t="e">
            <v>#N/A</v>
          </cell>
          <cell r="BM390" t="e">
            <v>#N/A</v>
          </cell>
          <cell r="BN390" t="e">
            <v>#N/A</v>
          </cell>
          <cell r="BO390" t="e">
            <v>#N/A</v>
          </cell>
          <cell r="BP390" t="e">
            <v>#N/A</v>
          </cell>
          <cell r="BQ390" t="e">
            <v>#N/A</v>
          </cell>
          <cell r="BR390" t="e">
            <v>#N/A</v>
          </cell>
          <cell r="BS390" t="e">
            <v>#N/A</v>
          </cell>
          <cell r="BT390" t="e">
            <v>#N/A</v>
          </cell>
          <cell r="BU390" t="e">
            <v>#N/A</v>
          </cell>
        </row>
        <row r="391">
          <cell r="B391" t="e">
            <v>#N/A</v>
          </cell>
          <cell r="C391" t="e">
            <v>#N/A</v>
          </cell>
          <cell r="D391" t="e">
            <v>#N/A</v>
          </cell>
          <cell r="E391" t="e">
            <v>#N/A</v>
          </cell>
          <cell r="F391" t="e">
            <v>#N/A</v>
          </cell>
          <cell r="G391" t="e">
            <v>#N/A</v>
          </cell>
          <cell r="H391" t="e">
            <v>#N/A</v>
          </cell>
          <cell r="I391" t="e">
            <v>#N/A</v>
          </cell>
          <cell r="J391" t="e">
            <v>#N/A</v>
          </cell>
          <cell r="K391" t="e">
            <v>#N/A</v>
          </cell>
          <cell r="L391" t="e">
            <v>#N/A</v>
          </cell>
          <cell r="M391" t="e">
            <v>#N/A</v>
          </cell>
          <cell r="N391" t="e">
            <v>#N/A</v>
          </cell>
          <cell r="O391" t="e">
            <v>#N/A</v>
          </cell>
          <cell r="P391" t="e">
            <v>#N/A</v>
          </cell>
          <cell r="Q391" t="e">
            <v>#N/A</v>
          </cell>
          <cell r="R391" t="e">
            <v>#N/A</v>
          </cell>
          <cell r="S391" t="e">
            <v>#N/A</v>
          </cell>
          <cell r="T391" t="e">
            <v>#N/A</v>
          </cell>
          <cell r="U391" t="e">
            <v>#N/A</v>
          </cell>
          <cell r="V391" t="e">
            <v>#N/A</v>
          </cell>
          <cell r="W391" t="e">
            <v>#N/A</v>
          </cell>
          <cell r="X391" t="e">
            <v>#N/A</v>
          </cell>
          <cell r="Y391" t="e">
            <v>#N/A</v>
          </cell>
          <cell r="Z391" t="e">
            <v>#N/A</v>
          </cell>
          <cell r="AA391" t="e">
            <v>#N/A</v>
          </cell>
          <cell r="AB391" t="e">
            <v>#N/A</v>
          </cell>
          <cell r="AC391" t="e">
            <v>#N/A</v>
          </cell>
          <cell r="AD391" t="e">
            <v>#N/A</v>
          </cell>
          <cell r="AE391" t="e">
            <v>#N/A</v>
          </cell>
          <cell r="AF391" t="e">
            <v>#N/A</v>
          </cell>
          <cell r="AG391" t="e">
            <v>#N/A</v>
          </cell>
          <cell r="AH391" t="e">
            <v>#N/A</v>
          </cell>
          <cell r="AI391" t="e">
            <v>#N/A</v>
          </cell>
          <cell r="AJ391" t="e">
            <v>#N/A</v>
          </cell>
          <cell r="AK391" t="e">
            <v>#N/A</v>
          </cell>
          <cell r="AL391" t="e">
            <v>#N/A</v>
          </cell>
          <cell r="AM391" t="e">
            <v>#N/A</v>
          </cell>
          <cell r="AN391" t="e">
            <v>#N/A</v>
          </cell>
          <cell r="AO391" t="e">
            <v>#N/A</v>
          </cell>
          <cell r="AP391" t="e">
            <v>#N/A</v>
          </cell>
          <cell r="AQ391" t="e">
            <v>#N/A</v>
          </cell>
          <cell r="AR391" t="e">
            <v>#N/A</v>
          </cell>
          <cell r="AS391" t="e">
            <v>#N/A</v>
          </cell>
          <cell r="AT391" t="e">
            <v>#N/A</v>
          </cell>
          <cell r="AU391" t="e">
            <v>#N/A</v>
          </cell>
          <cell r="AV391" t="e">
            <v>#N/A</v>
          </cell>
          <cell r="AW391" t="e">
            <v>#N/A</v>
          </cell>
          <cell r="AX391" t="e">
            <v>#N/A</v>
          </cell>
          <cell r="AY391" t="e">
            <v>#N/A</v>
          </cell>
          <cell r="AZ391" t="e">
            <v>#N/A</v>
          </cell>
          <cell r="BA391" t="e">
            <v>#N/A</v>
          </cell>
          <cell r="BB391" t="e">
            <v>#N/A</v>
          </cell>
          <cell r="BC391" t="e">
            <v>#N/A</v>
          </cell>
          <cell r="BD391" t="e">
            <v>#N/A</v>
          </cell>
          <cell r="BE391" t="e">
            <v>#N/A</v>
          </cell>
          <cell r="BF391" t="e">
            <v>#N/A</v>
          </cell>
          <cell r="BG391" t="e">
            <v>#N/A</v>
          </cell>
          <cell r="BH391" t="e">
            <v>#N/A</v>
          </cell>
          <cell r="BI391" t="e">
            <v>#N/A</v>
          </cell>
          <cell r="BJ391" t="e">
            <v>#N/A</v>
          </cell>
          <cell r="BK391" t="e">
            <v>#N/A</v>
          </cell>
          <cell r="BL391" t="e">
            <v>#N/A</v>
          </cell>
          <cell r="BM391" t="e">
            <v>#N/A</v>
          </cell>
          <cell r="BN391" t="e">
            <v>#N/A</v>
          </cell>
          <cell r="BO391" t="e">
            <v>#N/A</v>
          </cell>
          <cell r="BP391" t="e">
            <v>#N/A</v>
          </cell>
          <cell r="BQ391" t="e">
            <v>#N/A</v>
          </cell>
          <cell r="BR391" t="e">
            <v>#N/A</v>
          </cell>
          <cell r="BS391" t="e">
            <v>#N/A</v>
          </cell>
          <cell r="BT391" t="e">
            <v>#N/A</v>
          </cell>
          <cell r="BU391" t="e">
            <v>#N/A</v>
          </cell>
        </row>
        <row r="392">
          <cell r="B392" t="e">
            <v>#N/A</v>
          </cell>
          <cell r="C392" t="e">
            <v>#N/A</v>
          </cell>
          <cell r="D392" t="e">
            <v>#N/A</v>
          </cell>
          <cell r="E392" t="e">
            <v>#N/A</v>
          </cell>
          <cell r="F392" t="e">
            <v>#N/A</v>
          </cell>
          <cell r="G392" t="e">
            <v>#N/A</v>
          </cell>
          <cell r="H392" t="e">
            <v>#N/A</v>
          </cell>
          <cell r="I392" t="e">
            <v>#N/A</v>
          </cell>
          <cell r="J392" t="e">
            <v>#N/A</v>
          </cell>
          <cell r="K392" t="e">
            <v>#N/A</v>
          </cell>
          <cell r="L392" t="e">
            <v>#N/A</v>
          </cell>
          <cell r="M392" t="e">
            <v>#N/A</v>
          </cell>
          <cell r="N392" t="e">
            <v>#N/A</v>
          </cell>
          <cell r="O392" t="e">
            <v>#N/A</v>
          </cell>
          <cell r="P392" t="e">
            <v>#N/A</v>
          </cell>
          <cell r="Q392" t="e">
            <v>#N/A</v>
          </cell>
          <cell r="R392" t="e">
            <v>#N/A</v>
          </cell>
          <cell r="S392" t="e">
            <v>#N/A</v>
          </cell>
          <cell r="T392" t="e">
            <v>#N/A</v>
          </cell>
          <cell r="U392" t="e">
            <v>#N/A</v>
          </cell>
          <cell r="V392" t="e">
            <v>#N/A</v>
          </cell>
          <cell r="W392" t="e">
            <v>#N/A</v>
          </cell>
          <cell r="X392" t="e">
            <v>#N/A</v>
          </cell>
          <cell r="Y392" t="e">
            <v>#N/A</v>
          </cell>
          <cell r="Z392" t="e">
            <v>#N/A</v>
          </cell>
          <cell r="AA392" t="e">
            <v>#N/A</v>
          </cell>
          <cell r="AB392" t="e">
            <v>#N/A</v>
          </cell>
          <cell r="AC392" t="e">
            <v>#N/A</v>
          </cell>
          <cell r="AD392" t="e">
            <v>#N/A</v>
          </cell>
          <cell r="AE392" t="e">
            <v>#N/A</v>
          </cell>
          <cell r="AF392" t="e">
            <v>#N/A</v>
          </cell>
          <cell r="AG392" t="e">
            <v>#N/A</v>
          </cell>
          <cell r="AH392" t="e">
            <v>#N/A</v>
          </cell>
          <cell r="AI392" t="e">
            <v>#N/A</v>
          </cell>
          <cell r="AJ392" t="e">
            <v>#N/A</v>
          </cell>
          <cell r="AK392" t="e">
            <v>#N/A</v>
          </cell>
          <cell r="AL392" t="e">
            <v>#N/A</v>
          </cell>
          <cell r="AM392" t="e">
            <v>#N/A</v>
          </cell>
          <cell r="AN392" t="e">
            <v>#N/A</v>
          </cell>
          <cell r="AO392" t="e">
            <v>#N/A</v>
          </cell>
          <cell r="AP392" t="e">
            <v>#N/A</v>
          </cell>
          <cell r="AQ392" t="e">
            <v>#N/A</v>
          </cell>
          <cell r="AR392" t="e">
            <v>#N/A</v>
          </cell>
          <cell r="AS392" t="e">
            <v>#N/A</v>
          </cell>
          <cell r="AT392" t="e">
            <v>#N/A</v>
          </cell>
          <cell r="AU392" t="e">
            <v>#N/A</v>
          </cell>
          <cell r="AV392" t="e">
            <v>#N/A</v>
          </cell>
          <cell r="AW392" t="e">
            <v>#N/A</v>
          </cell>
          <cell r="AX392" t="e">
            <v>#N/A</v>
          </cell>
          <cell r="AY392" t="e">
            <v>#N/A</v>
          </cell>
          <cell r="AZ392" t="e">
            <v>#N/A</v>
          </cell>
          <cell r="BA392" t="e">
            <v>#N/A</v>
          </cell>
          <cell r="BB392" t="e">
            <v>#N/A</v>
          </cell>
          <cell r="BC392" t="e">
            <v>#N/A</v>
          </cell>
          <cell r="BD392" t="e">
            <v>#N/A</v>
          </cell>
          <cell r="BE392" t="e">
            <v>#N/A</v>
          </cell>
          <cell r="BF392" t="e">
            <v>#N/A</v>
          </cell>
          <cell r="BG392" t="e">
            <v>#N/A</v>
          </cell>
          <cell r="BH392" t="e">
            <v>#N/A</v>
          </cell>
          <cell r="BI392" t="e">
            <v>#N/A</v>
          </cell>
          <cell r="BJ392" t="e">
            <v>#N/A</v>
          </cell>
          <cell r="BK392" t="e">
            <v>#N/A</v>
          </cell>
          <cell r="BL392" t="e">
            <v>#N/A</v>
          </cell>
          <cell r="BM392" t="e">
            <v>#N/A</v>
          </cell>
          <cell r="BN392" t="e">
            <v>#N/A</v>
          </cell>
          <cell r="BO392" t="e">
            <v>#N/A</v>
          </cell>
          <cell r="BP392" t="e">
            <v>#N/A</v>
          </cell>
          <cell r="BQ392" t="e">
            <v>#N/A</v>
          </cell>
          <cell r="BR392" t="e">
            <v>#N/A</v>
          </cell>
          <cell r="BS392" t="e">
            <v>#N/A</v>
          </cell>
          <cell r="BT392" t="e">
            <v>#N/A</v>
          </cell>
          <cell r="BU392" t="e">
            <v>#N/A</v>
          </cell>
        </row>
        <row r="393">
          <cell r="B393" t="e">
            <v>#N/A</v>
          </cell>
          <cell r="C393" t="e">
            <v>#N/A</v>
          </cell>
          <cell r="D393" t="e">
            <v>#N/A</v>
          </cell>
          <cell r="E393" t="e">
            <v>#N/A</v>
          </cell>
          <cell r="F393" t="e">
            <v>#N/A</v>
          </cell>
          <cell r="G393" t="e">
            <v>#N/A</v>
          </cell>
          <cell r="H393" t="e">
            <v>#N/A</v>
          </cell>
          <cell r="I393" t="e">
            <v>#N/A</v>
          </cell>
          <cell r="J393" t="e">
            <v>#N/A</v>
          </cell>
          <cell r="K393" t="e">
            <v>#N/A</v>
          </cell>
          <cell r="L393" t="e">
            <v>#N/A</v>
          </cell>
          <cell r="M393" t="e">
            <v>#N/A</v>
          </cell>
          <cell r="N393" t="e">
            <v>#N/A</v>
          </cell>
          <cell r="O393" t="e">
            <v>#N/A</v>
          </cell>
          <cell r="P393" t="e">
            <v>#N/A</v>
          </cell>
          <cell r="Q393" t="e">
            <v>#N/A</v>
          </cell>
          <cell r="R393" t="e">
            <v>#N/A</v>
          </cell>
          <cell r="S393" t="e">
            <v>#N/A</v>
          </cell>
          <cell r="T393" t="e">
            <v>#N/A</v>
          </cell>
          <cell r="U393" t="e">
            <v>#N/A</v>
          </cell>
          <cell r="V393" t="e">
            <v>#N/A</v>
          </cell>
          <cell r="W393" t="e">
            <v>#N/A</v>
          </cell>
          <cell r="X393" t="e">
            <v>#N/A</v>
          </cell>
          <cell r="Y393" t="e">
            <v>#N/A</v>
          </cell>
          <cell r="Z393" t="e">
            <v>#N/A</v>
          </cell>
          <cell r="AA393" t="e">
            <v>#N/A</v>
          </cell>
          <cell r="AB393" t="e">
            <v>#N/A</v>
          </cell>
          <cell r="AC393" t="e">
            <v>#N/A</v>
          </cell>
          <cell r="AD393" t="e">
            <v>#N/A</v>
          </cell>
          <cell r="AE393" t="e">
            <v>#N/A</v>
          </cell>
          <cell r="AF393" t="e">
            <v>#N/A</v>
          </cell>
          <cell r="AG393" t="e">
            <v>#N/A</v>
          </cell>
          <cell r="AH393" t="e">
            <v>#N/A</v>
          </cell>
          <cell r="AI393" t="e">
            <v>#N/A</v>
          </cell>
          <cell r="AJ393" t="e">
            <v>#N/A</v>
          </cell>
          <cell r="AK393" t="e">
            <v>#N/A</v>
          </cell>
          <cell r="AL393" t="e">
            <v>#N/A</v>
          </cell>
          <cell r="AM393" t="e">
            <v>#N/A</v>
          </cell>
          <cell r="AN393" t="e">
            <v>#N/A</v>
          </cell>
          <cell r="AO393" t="e">
            <v>#N/A</v>
          </cell>
          <cell r="AP393" t="e">
            <v>#N/A</v>
          </cell>
          <cell r="AQ393" t="e">
            <v>#N/A</v>
          </cell>
          <cell r="AR393" t="e">
            <v>#N/A</v>
          </cell>
          <cell r="AS393" t="e">
            <v>#N/A</v>
          </cell>
          <cell r="AT393" t="e">
            <v>#N/A</v>
          </cell>
          <cell r="AU393" t="e">
            <v>#N/A</v>
          </cell>
          <cell r="AV393" t="e">
            <v>#N/A</v>
          </cell>
          <cell r="AW393" t="e">
            <v>#N/A</v>
          </cell>
          <cell r="AX393" t="e">
            <v>#N/A</v>
          </cell>
          <cell r="AY393" t="e">
            <v>#N/A</v>
          </cell>
          <cell r="AZ393" t="e">
            <v>#N/A</v>
          </cell>
          <cell r="BA393" t="e">
            <v>#N/A</v>
          </cell>
          <cell r="BB393" t="e">
            <v>#N/A</v>
          </cell>
          <cell r="BC393" t="e">
            <v>#N/A</v>
          </cell>
          <cell r="BD393" t="e">
            <v>#N/A</v>
          </cell>
          <cell r="BE393" t="e">
            <v>#N/A</v>
          </cell>
          <cell r="BF393" t="e">
            <v>#N/A</v>
          </cell>
          <cell r="BG393" t="e">
            <v>#N/A</v>
          </cell>
          <cell r="BH393" t="e">
            <v>#N/A</v>
          </cell>
          <cell r="BI393" t="e">
            <v>#N/A</v>
          </cell>
          <cell r="BJ393" t="e">
            <v>#N/A</v>
          </cell>
          <cell r="BK393" t="e">
            <v>#N/A</v>
          </cell>
          <cell r="BL393" t="e">
            <v>#N/A</v>
          </cell>
          <cell r="BM393" t="e">
            <v>#N/A</v>
          </cell>
          <cell r="BN393" t="e">
            <v>#N/A</v>
          </cell>
          <cell r="BO393" t="e">
            <v>#N/A</v>
          </cell>
          <cell r="BP393" t="e">
            <v>#N/A</v>
          </cell>
          <cell r="BQ393" t="e">
            <v>#N/A</v>
          </cell>
          <cell r="BR393" t="e">
            <v>#N/A</v>
          </cell>
          <cell r="BS393" t="e">
            <v>#N/A</v>
          </cell>
          <cell r="BT393" t="e">
            <v>#N/A</v>
          </cell>
          <cell r="BU393" t="e">
            <v>#N/A</v>
          </cell>
        </row>
        <row r="394">
          <cell r="B394" t="e">
            <v>#N/A</v>
          </cell>
          <cell r="C394" t="e">
            <v>#N/A</v>
          </cell>
          <cell r="D394" t="e">
            <v>#N/A</v>
          </cell>
          <cell r="E394" t="e">
            <v>#N/A</v>
          </cell>
          <cell r="F394" t="e">
            <v>#N/A</v>
          </cell>
          <cell r="G394" t="e">
            <v>#N/A</v>
          </cell>
          <cell r="H394" t="e">
            <v>#N/A</v>
          </cell>
          <cell r="I394" t="e">
            <v>#N/A</v>
          </cell>
          <cell r="J394" t="e">
            <v>#N/A</v>
          </cell>
          <cell r="K394" t="e">
            <v>#N/A</v>
          </cell>
          <cell r="L394" t="e">
            <v>#N/A</v>
          </cell>
          <cell r="M394" t="e">
            <v>#N/A</v>
          </cell>
          <cell r="N394" t="e">
            <v>#N/A</v>
          </cell>
          <cell r="O394" t="e">
            <v>#N/A</v>
          </cell>
          <cell r="P394" t="e">
            <v>#N/A</v>
          </cell>
          <cell r="Q394" t="e">
            <v>#N/A</v>
          </cell>
          <cell r="R394" t="e">
            <v>#N/A</v>
          </cell>
          <cell r="S394" t="e">
            <v>#N/A</v>
          </cell>
          <cell r="T394" t="e">
            <v>#N/A</v>
          </cell>
          <cell r="U394" t="e">
            <v>#N/A</v>
          </cell>
          <cell r="V394" t="e">
            <v>#N/A</v>
          </cell>
          <cell r="W394" t="e">
            <v>#N/A</v>
          </cell>
          <cell r="X394" t="e">
            <v>#N/A</v>
          </cell>
          <cell r="Y394" t="e">
            <v>#N/A</v>
          </cell>
          <cell r="Z394" t="e">
            <v>#N/A</v>
          </cell>
          <cell r="AA394" t="e">
            <v>#N/A</v>
          </cell>
          <cell r="AB394" t="e">
            <v>#N/A</v>
          </cell>
          <cell r="AC394" t="e">
            <v>#N/A</v>
          </cell>
          <cell r="AD394" t="e">
            <v>#N/A</v>
          </cell>
          <cell r="AE394" t="e">
            <v>#N/A</v>
          </cell>
          <cell r="AF394" t="e">
            <v>#N/A</v>
          </cell>
          <cell r="AG394" t="e">
            <v>#N/A</v>
          </cell>
          <cell r="AH394" t="e">
            <v>#N/A</v>
          </cell>
          <cell r="AI394" t="e">
            <v>#N/A</v>
          </cell>
          <cell r="AJ394" t="e">
            <v>#N/A</v>
          </cell>
          <cell r="AK394" t="e">
            <v>#N/A</v>
          </cell>
          <cell r="AL394" t="e">
            <v>#N/A</v>
          </cell>
          <cell r="AM394" t="e">
            <v>#N/A</v>
          </cell>
          <cell r="AN394" t="e">
            <v>#N/A</v>
          </cell>
          <cell r="AO394" t="e">
            <v>#N/A</v>
          </cell>
          <cell r="AP394" t="e">
            <v>#N/A</v>
          </cell>
          <cell r="AQ394" t="e">
            <v>#N/A</v>
          </cell>
          <cell r="AR394" t="e">
            <v>#N/A</v>
          </cell>
          <cell r="AS394" t="e">
            <v>#N/A</v>
          </cell>
          <cell r="AT394" t="e">
            <v>#N/A</v>
          </cell>
          <cell r="AU394" t="e">
            <v>#N/A</v>
          </cell>
          <cell r="AV394" t="e">
            <v>#N/A</v>
          </cell>
          <cell r="AW394" t="e">
            <v>#N/A</v>
          </cell>
          <cell r="AX394" t="e">
            <v>#N/A</v>
          </cell>
          <cell r="AY394" t="e">
            <v>#N/A</v>
          </cell>
          <cell r="AZ394" t="e">
            <v>#N/A</v>
          </cell>
          <cell r="BA394" t="e">
            <v>#N/A</v>
          </cell>
          <cell r="BB394" t="e">
            <v>#N/A</v>
          </cell>
          <cell r="BC394" t="e">
            <v>#N/A</v>
          </cell>
          <cell r="BD394" t="e">
            <v>#N/A</v>
          </cell>
          <cell r="BE394" t="e">
            <v>#N/A</v>
          </cell>
          <cell r="BF394" t="e">
            <v>#N/A</v>
          </cell>
          <cell r="BG394" t="e">
            <v>#N/A</v>
          </cell>
          <cell r="BH394" t="e">
            <v>#N/A</v>
          </cell>
          <cell r="BI394" t="e">
            <v>#N/A</v>
          </cell>
          <cell r="BJ394" t="e">
            <v>#N/A</v>
          </cell>
          <cell r="BK394" t="e">
            <v>#N/A</v>
          </cell>
          <cell r="BL394" t="e">
            <v>#N/A</v>
          </cell>
          <cell r="BM394" t="e">
            <v>#N/A</v>
          </cell>
          <cell r="BN394" t="e">
            <v>#N/A</v>
          </cell>
          <cell r="BO394" t="e">
            <v>#N/A</v>
          </cell>
          <cell r="BP394" t="e">
            <v>#N/A</v>
          </cell>
          <cell r="BQ394" t="e">
            <v>#N/A</v>
          </cell>
          <cell r="BR394" t="e">
            <v>#N/A</v>
          </cell>
          <cell r="BS394" t="e">
            <v>#N/A</v>
          </cell>
          <cell r="BT394" t="e">
            <v>#N/A</v>
          </cell>
          <cell r="BU394" t="e">
            <v>#N/A</v>
          </cell>
        </row>
        <row r="395">
          <cell r="B395" t="e">
            <v>#N/A</v>
          </cell>
          <cell r="C395" t="e">
            <v>#N/A</v>
          </cell>
          <cell r="D395" t="e">
            <v>#N/A</v>
          </cell>
          <cell r="E395" t="e">
            <v>#N/A</v>
          </cell>
          <cell r="F395" t="e">
            <v>#N/A</v>
          </cell>
          <cell r="G395" t="e">
            <v>#N/A</v>
          </cell>
          <cell r="H395" t="e">
            <v>#N/A</v>
          </cell>
          <cell r="I395" t="e">
            <v>#N/A</v>
          </cell>
          <cell r="J395" t="e">
            <v>#N/A</v>
          </cell>
          <cell r="K395" t="e">
            <v>#N/A</v>
          </cell>
          <cell r="L395" t="e">
            <v>#N/A</v>
          </cell>
          <cell r="M395" t="e">
            <v>#N/A</v>
          </cell>
          <cell r="N395" t="e">
            <v>#N/A</v>
          </cell>
          <cell r="O395" t="e">
            <v>#N/A</v>
          </cell>
          <cell r="P395" t="e">
            <v>#N/A</v>
          </cell>
          <cell r="Q395" t="e">
            <v>#N/A</v>
          </cell>
          <cell r="R395" t="e">
            <v>#N/A</v>
          </cell>
          <cell r="S395" t="e">
            <v>#N/A</v>
          </cell>
          <cell r="T395" t="e">
            <v>#N/A</v>
          </cell>
          <cell r="U395" t="e">
            <v>#N/A</v>
          </cell>
          <cell r="V395" t="e">
            <v>#N/A</v>
          </cell>
          <cell r="W395" t="e">
            <v>#N/A</v>
          </cell>
          <cell r="X395" t="e">
            <v>#N/A</v>
          </cell>
          <cell r="Y395" t="e">
            <v>#N/A</v>
          </cell>
          <cell r="Z395" t="e">
            <v>#N/A</v>
          </cell>
          <cell r="AA395" t="e">
            <v>#N/A</v>
          </cell>
          <cell r="AB395" t="e">
            <v>#N/A</v>
          </cell>
          <cell r="AC395" t="e">
            <v>#N/A</v>
          </cell>
          <cell r="AD395" t="e">
            <v>#N/A</v>
          </cell>
          <cell r="AE395" t="e">
            <v>#N/A</v>
          </cell>
          <cell r="AF395" t="e">
            <v>#N/A</v>
          </cell>
          <cell r="AG395" t="e">
            <v>#N/A</v>
          </cell>
          <cell r="AH395" t="e">
            <v>#N/A</v>
          </cell>
          <cell r="AI395" t="e">
            <v>#N/A</v>
          </cell>
          <cell r="AJ395" t="e">
            <v>#N/A</v>
          </cell>
          <cell r="AK395" t="e">
            <v>#N/A</v>
          </cell>
          <cell r="AL395" t="e">
            <v>#N/A</v>
          </cell>
          <cell r="AM395" t="e">
            <v>#N/A</v>
          </cell>
          <cell r="AN395" t="e">
            <v>#N/A</v>
          </cell>
          <cell r="AO395" t="e">
            <v>#N/A</v>
          </cell>
          <cell r="AP395" t="e">
            <v>#N/A</v>
          </cell>
          <cell r="AQ395" t="e">
            <v>#N/A</v>
          </cell>
          <cell r="AR395" t="e">
            <v>#N/A</v>
          </cell>
          <cell r="AS395" t="e">
            <v>#N/A</v>
          </cell>
          <cell r="AT395" t="e">
            <v>#N/A</v>
          </cell>
          <cell r="AU395" t="e">
            <v>#N/A</v>
          </cell>
          <cell r="AV395" t="e">
            <v>#N/A</v>
          </cell>
          <cell r="AW395" t="e">
            <v>#N/A</v>
          </cell>
          <cell r="AX395" t="e">
            <v>#N/A</v>
          </cell>
          <cell r="AY395" t="e">
            <v>#N/A</v>
          </cell>
          <cell r="AZ395" t="e">
            <v>#N/A</v>
          </cell>
          <cell r="BA395" t="e">
            <v>#N/A</v>
          </cell>
          <cell r="BB395" t="e">
            <v>#N/A</v>
          </cell>
          <cell r="BC395" t="e">
            <v>#N/A</v>
          </cell>
          <cell r="BD395" t="e">
            <v>#N/A</v>
          </cell>
          <cell r="BE395" t="e">
            <v>#N/A</v>
          </cell>
          <cell r="BF395" t="e">
            <v>#N/A</v>
          </cell>
          <cell r="BG395" t="e">
            <v>#N/A</v>
          </cell>
          <cell r="BH395" t="e">
            <v>#N/A</v>
          </cell>
          <cell r="BI395" t="e">
            <v>#N/A</v>
          </cell>
          <cell r="BJ395" t="e">
            <v>#N/A</v>
          </cell>
          <cell r="BK395" t="e">
            <v>#N/A</v>
          </cell>
          <cell r="BL395" t="e">
            <v>#N/A</v>
          </cell>
          <cell r="BM395" t="e">
            <v>#N/A</v>
          </cell>
          <cell r="BN395" t="e">
            <v>#N/A</v>
          </cell>
          <cell r="BO395" t="e">
            <v>#N/A</v>
          </cell>
          <cell r="BP395" t="e">
            <v>#N/A</v>
          </cell>
          <cell r="BQ395" t="e">
            <v>#N/A</v>
          </cell>
          <cell r="BR395" t="e">
            <v>#N/A</v>
          </cell>
          <cell r="BS395" t="e">
            <v>#N/A</v>
          </cell>
          <cell r="BT395" t="e">
            <v>#N/A</v>
          </cell>
          <cell r="BU395" t="e">
            <v>#N/A</v>
          </cell>
        </row>
        <row r="396">
          <cell r="B396" t="e">
            <v>#N/A</v>
          </cell>
          <cell r="C396" t="e">
            <v>#N/A</v>
          </cell>
          <cell r="D396" t="e">
            <v>#N/A</v>
          </cell>
          <cell r="E396" t="e">
            <v>#N/A</v>
          </cell>
          <cell r="F396" t="e">
            <v>#N/A</v>
          </cell>
          <cell r="G396" t="e">
            <v>#N/A</v>
          </cell>
          <cell r="H396" t="e">
            <v>#N/A</v>
          </cell>
          <cell r="I396" t="e">
            <v>#N/A</v>
          </cell>
          <cell r="J396" t="e">
            <v>#N/A</v>
          </cell>
          <cell r="K396" t="e">
            <v>#N/A</v>
          </cell>
          <cell r="L396" t="e">
            <v>#N/A</v>
          </cell>
          <cell r="M396" t="e">
            <v>#N/A</v>
          </cell>
          <cell r="N396" t="e">
            <v>#N/A</v>
          </cell>
          <cell r="O396" t="e">
            <v>#N/A</v>
          </cell>
          <cell r="P396" t="e">
            <v>#N/A</v>
          </cell>
          <cell r="Q396" t="e">
            <v>#N/A</v>
          </cell>
          <cell r="R396" t="e">
            <v>#N/A</v>
          </cell>
          <cell r="S396" t="e">
            <v>#N/A</v>
          </cell>
          <cell r="T396" t="e">
            <v>#N/A</v>
          </cell>
          <cell r="U396" t="e">
            <v>#N/A</v>
          </cell>
          <cell r="V396" t="e">
            <v>#N/A</v>
          </cell>
          <cell r="W396" t="e">
            <v>#N/A</v>
          </cell>
          <cell r="X396" t="e">
            <v>#N/A</v>
          </cell>
          <cell r="Y396" t="e">
            <v>#N/A</v>
          </cell>
          <cell r="Z396" t="e">
            <v>#N/A</v>
          </cell>
          <cell r="AA396" t="e">
            <v>#N/A</v>
          </cell>
          <cell r="AB396" t="e">
            <v>#N/A</v>
          </cell>
          <cell r="AC396" t="e">
            <v>#N/A</v>
          </cell>
          <cell r="AD396" t="e">
            <v>#N/A</v>
          </cell>
          <cell r="AE396" t="e">
            <v>#N/A</v>
          </cell>
          <cell r="AF396" t="e">
            <v>#N/A</v>
          </cell>
          <cell r="AG396" t="e">
            <v>#N/A</v>
          </cell>
          <cell r="AH396" t="e">
            <v>#N/A</v>
          </cell>
          <cell r="AI396" t="e">
            <v>#N/A</v>
          </cell>
          <cell r="AJ396" t="e">
            <v>#N/A</v>
          </cell>
          <cell r="AK396" t="e">
            <v>#N/A</v>
          </cell>
          <cell r="AL396" t="e">
            <v>#N/A</v>
          </cell>
          <cell r="AM396" t="e">
            <v>#N/A</v>
          </cell>
          <cell r="AN396" t="e">
            <v>#N/A</v>
          </cell>
          <cell r="AO396" t="e">
            <v>#N/A</v>
          </cell>
          <cell r="AP396" t="e">
            <v>#N/A</v>
          </cell>
          <cell r="AQ396" t="e">
            <v>#N/A</v>
          </cell>
          <cell r="AR396" t="e">
            <v>#N/A</v>
          </cell>
          <cell r="AS396" t="e">
            <v>#N/A</v>
          </cell>
          <cell r="AT396" t="e">
            <v>#N/A</v>
          </cell>
          <cell r="AU396" t="e">
            <v>#N/A</v>
          </cell>
          <cell r="AV396" t="e">
            <v>#N/A</v>
          </cell>
          <cell r="AW396" t="e">
            <v>#N/A</v>
          </cell>
          <cell r="AX396" t="e">
            <v>#N/A</v>
          </cell>
          <cell r="AY396" t="e">
            <v>#N/A</v>
          </cell>
          <cell r="AZ396" t="e">
            <v>#N/A</v>
          </cell>
          <cell r="BA396" t="e">
            <v>#N/A</v>
          </cell>
          <cell r="BB396" t="e">
            <v>#N/A</v>
          </cell>
          <cell r="BC396" t="e">
            <v>#N/A</v>
          </cell>
          <cell r="BD396" t="e">
            <v>#N/A</v>
          </cell>
          <cell r="BE396" t="e">
            <v>#N/A</v>
          </cell>
          <cell r="BF396" t="e">
            <v>#N/A</v>
          </cell>
          <cell r="BG396" t="e">
            <v>#N/A</v>
          </cell>
          <cell r="BH396" t="e">
            <v>#N/A</v>
          </cell>
          <cell r="BI396" t="e">
            <v>#N/A</v>
          </cell>
          <cell r="BJ396" t="e">
            <v>#N/A</v>
          </cell>
          <cell r="BK396" t="e">
            <v>#N/A</v>
          </cell>
          <cell r="BL396" t="e">
            <v>#N/A</v>
          </cell>
          <cell r="BM396" t="e">
            <v>#N/A</v>
          </cell>
          <cell r="BN396" t="e">
            <v>#N/A</v>
          </cell>
          <cell r="BO396" t="e">
            <v>#N/A</v>
          </cell>
          <cell r="BP396" t="e">
            <v>#N/A</v>
          </cell>
          <cell r="BQ396" t="e">
            <v>#N/A</v>
          </cell>
          <cell r="BR396" t="e">
            <v>#N/A</v>
          </cell>
          <cell r="BS396" t="e">
            <v>#N/A</v>
          </cell>
          <cell r="BT396" t="e">
            <v>#N/A</v>
          </cell>
          <cell r="BU396" t="e">
            <v>#N/A</v>
          </cell>
        </row>
        <row r="397">
          <cell r="B397" t="e">
            <v>#N/A</v>
          </cell>
          <cell r="C397" t="e">
            <v>#N/A</v>
          </cell>
          <cell r="D397" t="e">
            <v>#N/A</v>
          </cell>
          <cell r="E397" t="e">
            <v>#N/A</v>
          </cell>
          <cell r="F397" t="e">
            <v>#N/A</v>
          </cell>
          <cell r="G397" t="e">
            <v>#N/A</v>
          </cell>
          <cell r="H397" t="e">
            <v>#N/A</v>
          </cell>
          <cell r="I397" t="e">
            <v>#N/A</v>
          </cell>
          <cell r="J397" t="e">
            <v>#N/A</v>
          </cell>
          <cell r="K397" t="e">
            <v>#N/A</v>
          </cell>
          <cell r="L397" t="e">
            <v>#N/A</v>
          </cell>
          <cell r="M397" t="e">
            <v>#N/A</v>
          </cell>
          <cell r="N397" t="e">
            <v>#N/A</v>
          </cell>
          <cell r="O397" t="e">
            <v>#N/A</v>
          </cell>
          <cell r="P397" t="e">
            <v>#N/A</v>
          </cell>
          <cell r="Q397" t="e">
            <v>#N/A</v>
          </cell>
          <cell r="R397" t="e">
            <v>#N/A</v>
          </cell>
          <cell r="S397" t="e">
            <v>#N/A</v>
          </cell>
          <cell r="T397" t="e">
            <v>#N/A</v>
          </cell>
          <cell r="U397" t="e">
            <v>#N/A</v>
          </cell>
          <cell r="V397" t="e">
            <v>#N/A</v>
          </cell>
          <cell r="W397" t="e">
            <v>#N/A</v>
          </cell>
          <cell r="X397" t="e">
            <v>#N/A</v>
          </cell>
          <cell r="Y397" t="e">
            <v>#N/A</v>
          </cell>
          <cell r="Z397" t="e">
            <v>#N/A</v>
          </cell>
          <cell r="AA397" t="e">
            <v>#N/A</v>
          </cell>
          <cell r="AB397" t="e">
            <v>#N/A</v>
          </cell>
          <cell r="AC397" t="e">
            <v>#N/A</v>
          </cell>
          <cell r="AD397" t="e">
            <v>#N/A</v>
          </cell>
          <cell r="AE397" t="e">
            <v>#N/A</v>
          </cell>
          <cell r="AF397" t="e">
            <v>#N/A</v>
          </cell>
          <cell r="AG397" t="e">
            <v>#N/A</v>
          </cell>
          <cell r="AH397" t="e">
            <v>#N/A</v>
          </cell>
          <cell r="AI397" t="e">
            <v>#N/A</v>
          </cell>
          <cell r="AJ397" t="e">
            <v>#N/A</v>
          </cell>
          <cell r="AK397" t="e">
            <v>#N/A</v>
          </cell>
          <cell r="AL397" t="e">
            <v>#N/A</v>
          </cell>
          <cell r="AM397" t="e">
            <v>#N/A</v>
          </cell>
          <cell r="AN397" t="e">
            <v>#N/A</v>
          </cell>
          <cell r="AO397" t="e">
            <v>#N/A</v>
          </cell>
          <cell r="AP397" t="e">
            <v>#N/A</v>
          </cell>
          <cell r="AQ397" t="e">
            <v>#N/A</v>
          </cell>
          <cell r="AR397" t="e">
            <v>#N/A</v>
          </cell>
          <cell r="AS397" t="e">
            <v>#N/A</v>
          </cell>
          <cell r="AT397" t="e">
            <v>#N/A</v>
          </cell>
          <cell r="AU397" t="e">
            <v>#N/A</v>
          </cell>
          <cell r="AV397" t="e">
            <v>#N/A</v>
          </cell>
          <cell r="AW397" t="e">
            <v>#N/A</v>
          </cell>
          <cell r="AX397" t="e">
            <v>#N/A</v>
          </cell>
          <cell r="AY397" t="e">
            <v>#N/A</v>
          </cell>
          <cell r="AZ397" t="e">
            <v>#N/A</v>
          </cell>
          <cell r="BA397" t="e">
            <v>#N/A</v>
          </cell>
          <cell r="BB397" t="e">
            <v>#N/A</v>
          </cell>
          <cell r="BC397" t="e">
            <v>#N/A</v>
          </cell>
          <cell r="BD397" t="e">
            <v>#N/A</v>
          </cell>
          <cell r="BE397" t="e">
            <v>#N/A</v>
          </cell>
          <cell r="BF397" t="e">
            <v>#N/A</v>
          </cell>
          <cell r="BG397" t="e">
            <v>#N/A</v>
          </cell>
          <cell r="BH397" t="e">
            <v>#N/A</v>
          </cell>
          <cell r="BI397" t="e">
            <v>#N/A</v>
          </cell>
          <cell r="BJ397" t="e">
            <v>#N/A</v>
          </cell>
          <cell r="BK397" t="e">
            <v>#N/A</v>
          </cell>
          <cell r="BL397" t="e">
            <v>#N/A</v>
          </cell>
          <cell r="BM397" t="e">
            <v>#N/A</v>
          </cell>
          <cell r="BN397" t="e">
            <v>#N/A</v>
          </cell>
          <cell r="BO397" t="e">
            <v>#N/A</v>
          </cell>
          <cell r="BP397" t="e">
            <v>#N/A</v>
          </cell>
          <cell r="BQ397" t="e">
            <v>#N/A</v>
          </cell>
          <cell r="BR397" t="e">
            <v>#N/A</v>
          </cell>
          <cell r="BS397" t="e">
            <v>#N/A</v>
          </cell>
          <cell r="BT397" t="e">
            <v>#N/A</v>
          </cell>
          <cell r="BU397" t="e">
            <v>#N/A</v>
          </cell>
        </row>
        <row r="398">
          <cell r="B398" t="e">
            <v>#N/A</v>
          </cell>
          <cell r="C398" t="e">
            <v>#N/A</v>
          </cell>
          <cell r="D398" t="e">
            <v>#N/A</v>
          </cell>
          <cell r="E398" t="e">
            <v>#N/A</v>
          </cell>
          <cell r="F398" t="e">
            <v>#N/A</v>
          </cell>
          <cell r="G398" t="e">
            <v>#N/A</v>
          </cell>
          <cell r="H398" t="e">
            <v>#N/A</v>
          </cell>
          <cell r="I398" t="e">
            <v>#N/A</v>
          </cell>
          <cell r="J398" t="e">
            <v>#N/A</v>
          </cell>
          <cell r="K398" t="e">
            <v>#N/A</v>
          </cell>
          <cell r="L398" t="e">
            <v>#N/A</v>
          </cell>
          <cell r="M398" t="e">
            <v>#N/A</v>
          </cell>
          <cell r="N398" t="e">
            <v>#N/A</v>
          </cell>
          <cell r="O398" t="e">
            <v>#N/A</v>
          </cell>
          <cell r="P398" t="e">
            <v>#N/A</v>
          </cell>
          <cell r="Q398" t="e">
            <v>#N/A</v>
          </cell>
          <cell r="R398" t="e">
            <v>#N/A</v>
          </cell>
          <cell r="S398" t="e">
            <v>#N/A</v>
          </cell>
          <cell r="T398" t="e">
            <v>#N/A</v>
          </cell>
          <cell r="U398" t="e">
            <v>#N/A</v>
          </cell>
          <cell r="V398" t="e">
            <v>#N/A</v>
          </cell>
          <cell r="W398" t="e">
            <v>#N/A</v>
          </cell>
          <cell r="X398" t="e">
            <v>#N/A</v>
          </cell>
          <cell r="Y398" t="e">
            <v>#N/A</v>
          </cell>
          <cell r="Z398" t="e">
            <v>#N/A</v>
          </cell>
          <cell r="AA398" t="e">
            <v>#N/A</v>
          </cell>
          <cell r="AB398" t="e">
            <v>#N/A</v>
          </cell>
          <cell r="AC398" t="e">
            <v>#N/A</v>
          </cell>
          <cell r="AD398" t="e">
            <v>#N/A</v>
          </cell>
          <cell r="AE398" t="e">
            <v>#N/A</v>
          </cell>
          <cell r="AF398" t="e">
            <v>#N/A</v>
          </cell>
          <cell r="AG398" t="e">
            <v>#N/A</v>
          </cell>
          <cell r="AH398" t="e">
            <v>#N/A</v>
          </cell>
          <cell r="AI398" t="e">
            <v>#N/A</v>
          </cell>
          <cell r="AJ398" t="e">
            <v>#N/A</v>
          </cell>
          <cell r="AK398" t="e">
            <v>#N/A</v>
          </cell>
          <cell r="AL398" t="e">
            <v>#N/A</v>
          </cell>
          <cell r="AM398" t="e">
            <v>#N/A</v>
          </cell>
          <cell r="AN398" t="e">
            <v>#N/A</v>
          </cell>
          <cell r="AO398" t="e">
            <v>#N/A</v>
          </cell>
          <cell r="AP398" t="e">
            <v>#N/A</v>
          </cell>
          <cell r="AQ398" t="e">
            <v>#N/A</v>
          </cell>
          <cell r="AR398" t="e">
            <v>#N/A</v>
          </cell>
          <cell r="AS398" t="e">
            <v>#N/A</v>
          </cell>
          <cell r="AT398" t="e">
            <v>#N/A</v>
          </cell>
          <cell r="AU398" t="e">
            <v>#N/A</v>
          </cell>
          <cell r="AV398" t="e">
            <v>#N/A</v>
          </cell>
          <cell r="AW398" t="e">
            <v>#N/A</v>
          </cell>
          <cell r="AX398" t="e">
            <v>#N/A</v>
          </cell>
          <cell r="AY398" t="e">
            <v>#N/A</v>
          </cell>
          <cell r="AZ398" t="e">
            <v>#N/A</v>
          </cell>
          <cell r="BA398" t="e">
            <v>#N/A</v>
          </cell>
          <cell r="BB398" t="e">
            <v>#N/A</v>
          </cell>
          <cell r="BC398" t="e">
            <v>#N/A</v>
          </cell>
          <cell r="BD398" t="e">
            <v>#N/A</v>
          </cell>
          <cell r="BE398" t="e">
            <v>#N/A</v>
          </cell>
          <cell r="BF398" t="e">
            <v>#N/A</v>
          </cell>
          <cell r="BG398" t="e">
            <v>#N/A</v>
          </cell>
          <cell r="BH398" t="e">
            <v>#N/A</v>
          </cell>
          <cell r="BI398" t="e">
            <v>#N/A</v>
          </cell>
          <cell r="BJ398" t="e">
            <v>#N/A</v>
          </cell>
          <cell r="BK398" t="e">
            <v>#N/A</v>
          </cell>
          <cell r="BL398" t="e">
            <v>#N/A</v>
          </cell>
          <cell r="BM398" t="e">
            <v>#N/A</v>
          </cell>
          <cell r="BN398" t="e">
            <v>#N/A</v>
          </cell>
          <cell r="BO398" t="e">
            <v>#N/A</v>
          </cell>
          <cell r="BP398" t="e">
            <v>#N/A</v>
          </cell>
          <cell r="BQ398" t="e">
            <v>#N/A</v>
          </cell>
          <cell r="BR398" t="e">
            <v>#N/A</v>
          </cell>
          <cell r="BS398" t="e">
            <v>#N/A</v>
          </cell>
          <cell r="BT398" t="e">
            <v>#N/A</v>
          </cell>
          <cell r="BU398" t="e">
            <v>#N/A</v>
          </cell>
        </row>
        <row r="399">
          <cell r="B399" t="e">
            <v>#N/A</v>
          </cell>
          <cell r="C399" t="e">
            <v>#N/A</v>
          </cell>
          <cell r="D399" t="e">
            <v>#N/A</v>
          </cell>
          <cell r="E399" t="e">
            <v>#N/A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A399" t="e">
            <v>#N/A</v>
          </cell>
          <cell r="AB399" t="e">
            <v>#N/A</v>
          </cell>
          <cell r="AC399" t="e">
            <v>#N/A</v>
          </cell>
          <cell r="AD399" t="e">
            <v>#N/A</v>
          </cell>
          <cell r="AE399" t="e">
            <v>#N/A</v>
          </cell>
          <cell r="AF399" t="e">
            <v>#N/A</v>
          </cell>
          <cell r="AG399" t="e">
            <v>#N/A</v>
          </cell>
          <cell r="AH399" t="e">
            <v>#N/A</v>
          </cell>
          <cell r="AI399" t="e">
            <v>#N/A</v>
          </cell>
          <cell r="AJ399" t="e">
            <v>#N/A</v>
          </cell>
          <cell r="AK399" t="e">
            <v>#N/A</v>
          </cell>
          <cell r="AL399" t="e">
            <v>#N/A</v>
          </cell>
          <cell r="AM399" t="e">
            <v>#N/A</v>
          </cell>
          <cell r="AN399" t="e">
            <v>#N/A</v>
          </cell>
          <cell r="AO399" t="e">
            <v>#N/A</v>
          </cell>
          <cell r="AP399" t="e">
            <v>#N/A</v>
          </cell>
          <cell r="AQ399" t="e">
            <v>#N/A</v>
          </cell>
          <cell r="AR399" t="e">
            <v>#N/A</v>
          </cell>
          <cell r="AS399" t="e">
            <v>#N/A</v>
          </cell>
          <cell r="AT399" t="e">
            <v>#N/A</v>
          </cell>
          <cell r="AU399" t="e">
            <v>#N/A</v>
          </cell>
          <cell r="AV399" t="e">
            <v>#N/A</v>
          </cell>
          <cell r="AW399" t="e">
            <v>#N/A</v>
          </cell>
          <cell r="AX399" t="e">
            <v>#N/A</v>
          </cell>
          <cell r="AY399" t="e">
            <v>#N/A</v>
          </cell>
          <cell r="AZ399" t="e">
            <v>#N/A</v>
          </cell>
          <cell r="BA399" t="e">
            <v>#N/A</v>
          </cell>
          <cell r="BB399" t="e">
            <v>#N/A</v>
          </cell>
          <cell r="BC399" t="e">
            <v>#N/A</v>
          </cell>
          <cell r="BD399" t="e">
            <v>#N/A</v>
          </cell>
          <cell r="BE399" t="e">
            <v>#N/A</v>
          </cell>
          <cell r="BF399" t="e">
            <v>#N/A</v>
          </cell>
          <cell r="BG399" t="e">
            <v>#N/A</v>
          </cell>
          <cell r="BH399" t="e">
            <v>#N/A</v>
          </cell>
          <cell r="BI399" t="e">
            <v>#N/A</v>
          </cell>
          <cell r="BJ399" t="e">
            <v>#N/A</v>
          </cell>
          <cell r="BK399" t="e">
            <v>#N/A</v>
          </cell>
          <cell r="BL399" t="e">
            <v>#N/A</v>
          </cell>
          <cell r="BM399" t="e">
            <v>#N/A</v>
          </cell>
          <cell r="BN399" t="e">
            <v>#N/A</v>
          </cell>
          <cell r="BO399" t="e">
            <v>#N/A</v>
          </cell>
          <cell r="BP399" t="e">
            <v>#N/A</v>
          </cell>
          <cell r="BQ399" t="e">
            <v>#N/A</v>
          </cell>
          <cell r="BR399" t="e">
            <v>#N/A</v>
          </cell>
          <cell r="BS399" t="e">
            <v>#N/A</v>
          </cell>
          <cell r="BT399" t="e">
            <v>#N/A</v>
          </cell>
          <cell r="BU399" t="e">
            <v>#N/A</v>
          </cell>
        </row>
        <row r="400">
          <cell r="B400" t="e">
            <v>#N/A</v>
          </cell>
          <cell r="C400" t="e">
            <v>#N/A</v>
          </cell>
          <cell r="D400" t="e">
            <v>#N/A</v>
          </cell>
          <cell r="E400" t="e">
            <v>#N/A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A400" t="e">
            <v>#N/A</v>
          </cell>
          <cell r="AB400" t="e">
            <v>#N/A</v>
          </cell>
          <cell r="AC400" t="e">
            <v>#N/A</v>
          </cell>
          <cell r="AD400" t="e">
            <v>#N/A</v>
          </cell>
          <cell r="AE400" t="e">
            <v>#N/A</v>
          </cell>
          <cell r="AF400" t="e">
            <v>#N/A</v>
          </cell>
          <cell r="AG400" t="e">
            <v>#N/A</v>
          </cell>
          <cell r="AH400" t="e">
            <v>#N/A</v>
          </cell>
          <cell r="AI400" t="e">
            <v>#N/A</v>
          </cell>
          <cell r="AJ400" t="e">
            <v>#N/A</v>
          </cell>
          <cell r="AK400" t="e">
            <v>#N/A</v>
          </cell>
          <cell r="AL400" t="e">
            <v>#N/A</v>
          </cell>
          <cell r="AM400" t="e">
            <v>#N/A</v>
          </cell>
          <cell r="AN400" t="e">
            <v>#N/A</v>
          </cell>
          <cell r="AO400" t="e">
            <v>#N/A</v>
          </cell>
          <cell r="AP400" t="e">
            <v>#N/A</v>
          </cell>
          <cell r="AQ400" t="e">
            <v>#N/A</v>
          </cell>
          <cell r="AR400" t="e">
            <v>#N/A</v>
          </cell>
          <cell r="AS400" t="e">
            <v>#N/A</v>
          </cell>
          <cell r="AT400" t="e">
            <v>#N/A</v>
          </cell>
          <cell r="AU400" t="e">
            <v>#N/A</v>
          </cell>
          <cell r="AV400" t="e">
            <v>#N/A</v>
          </cell>
          <cell r="AW400" t="e">
            <v>#N/A</v>
          </cell>
          <cell r="AX400" t="e">
            <v>#N/A</v>
          </cell>
          <cell r="AY400" t="e">
            <v>#N/A</v>
          </cell>
          <cell r="AZ400" t="e">
            <v>#N/A</v>
          </cell>
          <cell r="BA400" t="e">
            <v>#N/A</v>
          </cell>
          <cell r="BB400" t="e">
            <v>#N/A</v>
          </cell>
          <cell r="BC400" t="e">
            <v>#N/A</v>
          </cell>
          <cell r="BD400" t="e">
            <v>#N/A</v>
          </cell>
          <cell r="BE400" t="e">
            <v>#N/A</v>
          </cell>
          <cell r="BF400" t="e">
            <v>#N/A</v>
          </cell>
          <cell r="BG400" t="e">
            <v>#N/A</v>
          </cell>
          <cell r="BH400" t="e">
            <v>#N/A</v>
          </cell>
          <cell r="BI400" t="e">
            <v>#N/A</v>
          </cell>
          <cell r="BJ400" t="e">
            <v>#N/A</v>
          </cell>
          <cell r="BK400" t="e">
            <v>#N/A</v>
          </cell>
          <cell r="BL400" t="e">
            <v>#N/A</v>
          </cell>
          <cell r="BM400" t="e">
            <v>#N/A</v>
          </cell>
          <cell r="BN400" t="e">
            <v>#N/A</v>
          </cell>
          <cell r="BO400" t="e">
            <v>#N/A</v>
          </cell>
          <cell r="BP400" t="e">
            <v>#N/A</v>
          </cell>
          <cell r="BQ400" t="e">
            <v>#N/A</v>
          </cell>
          <cell r="BR400" t="e">
            <v>#N/A</v>
          </cell>
          <cell r="BS400" t="e">
            <v>#N/A</v>
          </cell>
          <cell r="BT400" t="e">
            <v>#N/A</v>
          </cell>
          <cell r="BU400" t="e">
            <v>#N/A</v>
          </cell>
        </row>
        <row r="401">
          <cell r="B401" t="e">
            <v>#N/A</v>
          </cell>
          <cell r="C401" t="e">
            <v>#N/A</v>
          </cell>
          <cell r="D401" t="e">
            <v>#N/A</v>
          </cell>
          <cell r="E401" t="e">
            <v>#N/A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A401" t="e">
            <v>#N/A</v>
          </cell>
          <cell r="AB401" t="e">
            <v>#N/A</v>
          </cell>
          <cell r="AC401" t="e">
            <v>#N/A</v>
          </cell>
          <cell r="AD401" t="e">
            <v>#N/A</v>
          </cell>
          <cell r="AE401" t="e">
            <v>#N/A</v>
          </cell>
          <cell r="AF401" t="e">
            <v>#N/A</v>
          </cell>
          <cell r="AG401" t="e">
            <v>#N/A</v>
          </cell>
          <cell r="AH401" t="e">
            <v>#N/A</v>
          </cell>
          <cell r="AI401" t="e">
            <v>#N/A</v>
          </cell>
          <cell r="AJ401" t="e">
            <v>#N/A</v>
          </cell>
          <cell r="AK401" t="e">
            <v>#N/A</v>
          </cell>
          <cell r="AL401" t="e">
            <v>#N/A</v>
          </cell>
          <cell r="AM401" t="e">
            <v>#N/A</v>
          </cell>
          <cell r="AN401" t="e">
            <v>#N/A</v>
          </cell>
          <cell r="AO401" t="e">
            <v>#N/A</v>
          </cell>
          <cell r="AP401" t="e">
            <v>#N/A</v>
          </cell>
          <cell r="AQ401" t="e">
            <v>#N/A</v>
          </cell>
          <cell r="AR401" t="e">
            <v>#N/A</v>
          </cell>
          <cell r="AS401" t="e">
            <v>#N/A</v>
          </cell>
          <cell r="AT401" t="e">
            <v>#N/A</v>
          </cell>
          <cell r="AU401" t="e">
            <v>#N/A</v>
          </cell>
          <cell r="AV401" t="e">
            <v>#N/A</v>
          </cell>
          <cell r="AW401" t="e">
            <v>#N/A</v>
          </cell>
          <cell r="AX401" t="e">
            <v>#N/A</v>
          </cell>
          <cell r="AY401" t="e">
            <v>#N/A</v>
          </cell>
          <cell r="AZ401" t="e">
            <v>#N/A</v>
          </cell>
          <cell r="BA401" t="e">
            <v>#N/A</v>
          </cell>
          <cell r="BB401" t="e">
            <v>#N/A</v>
          </cell>
          <cell r="BC401" t="e">
            <v>#N/A</v>
          </cell>
          <cell r="BD401" t="e">
            <v>#N/A</v>
          </cell>
          <cell r="BE401" t="e">
            <v>#N/A</v>
          </cell>
          <cell r="BF401" t="e">
            <v>#N/A</v>
          </cell>
          <cell r="BG401" t="e">
            <v>#N/A</v>
          </cell>
          <cell r="BH401" t="e">
            <v>#N/A</v>
          </cell>
          <cell r="BI401" t="e">
            <v>#N/A</v>
          </cell>
          <cell r="BJ401" t="e">
            <v>#N/A</v>
          </cell>
          <cell r="BK401" t="e">
            <v>#N/A</v>
          </cell>
          <cell r="BL401" t="e">
            <v>#N/A</v>
          </cell>
          <cell r="BM401" t="e">
            <v>#N/A</v>
          </cell>
          <cell r="BN401" t="e">
            <v>#N/A</v>
          </cell>
          <cell r="BO401" t="e">
            <v>#N/A</v>
          </cell>
          <cell r="BP401" t="e">
            <v>#N/A</v>
          </cell>
          <cell r="BQ401" t="e">
            <v>#N/A</v>
          </cell>
          <cell r="BR401" t="e">
            <v>#N/A</v>
          </cell>
          <cell r="BS401" t="e">
            <v>#N/A</v>
          </cell>
          <cell r="BT401" t="e">
            <v>#N/A</v>
          </cell>
          <cell r="BU401" t="e">
            <v>#N/A</v>
          </cell>
        </row>
        <row r="402">
          <cell r="B402" t="e">
            <v>#N/A</v>
          </cell>
          <cell r="C402" t="e">
            <v>#N/A</v>
          </cell>
          <cell r="D402" t="e">
            <v>#N/A</v>
          </cell>
          <cell r="E402" t="e">
            <v>#N/A</v>
          </cell>
          <cell r="F402" t="e">
            <v>#N/A</v>
          </cell>
          <cell r="G402" t="e">
            <v>#N/A</v>
          </cell>
          <cell r="H402" t="e">
            <v>#N/A</v>
          </cell>
          <cell r="I402" t="e">
            <v>#N/A</v>
          </cell>
          <cell r="J402" t="e">
            <v>#N/A</v>
          </cell>
          <cell r="K402" t="e">
            <v>#N/A</v>
          </cell>
          <cell r="L402" t="e">
            <v>#N/A</v>
          </cell>
          <cell r="M402" t="e">
            <v>#N/A</v>
          </cell>
          <cell r="N402" t="e">
            <v>#N/A</v>
          </cell>
          <cell r="O402" t="e">
            <v>#N/A</v>
          </cell>
          <cell r="P402" t="e">
            <v>#N/A</v>
          </cell>
          <cell r="Q402" t="e">
            <v>#N/A</v>
          </cell>
          <cell r="R402" t="e">
            <v>#N/A</v>
          </cell>
          <cell r="S402" t="e">
            <v>#N/A</v>
          </cell>
          <cell r="T402" t="e">
            <v>#N/A</v>
          </cell>
          <cell r="U402" t="e">
            <v>#N/A</v>
          </cell>
          <cell r="V402" t="e">
            <v>#N/A</v>
          </cell>
          <cell r="W402" t="e">
            <v>#N/A</v>
          </cell>
          <cell r="X402" t="e">
            <v>#N/A</v>
          </cell>
          <cell r="Y402" t="e">
            <v>#N/A</v>
          </cell>
          <cell r="Z402" t="e">
            <v>#N/A</v>
          </cell>
          <cell r="AA402" t="e">
            <v>#N/A</v>
          </cell>
          <cell r="AB402" t="e">
            <v>#N/A</v>
          </cell>
          <cell r="AC402" t="e">
            <v>#N/A</v>
          </cell>
          <cell r="AD402" t="e">
            <v>#N/A</v>
          </cell>
          <cell r="AE402" t="e">
            <v>#N/A</v>
          </cell>
          <cell r="AF402" t="e">
            <v>#N/A</v>
          </cell>
          <cell r="AG402" t="e">
            <v>#N/A</v>
          </cell>
          <cell r="AH402" t="e">
            <v>#N/A</v>
          </cell>
          <cell r="AI402" t="e">
            <v>#N/A</v>
          </cell>
          <cell r="AJ402" t="e">
            <v>#N/A</v>
          </cell>
          <cell r="AK402" t="e">
            <v>#N/A</v>
          </cell>
          <cell r="AL402" t="e">
            <v>#N/A</v>
          </cell>
          <cell r="AM402" t="e">
            <v>#N/A</v>
          </cell>
          <cell r="AN402" t="e">
            <v>#N/A</v>
          </cell>
          <cell r="AO402" t="e">
            <v>#N/A</v>
          </cell>
          <cell r="AP402" t="e">
            <v>#N/A</v>
          </cell>
          <cell r="AQ402" t="e">
            <v>#N/A</v>
          </cell>
          <cell r="AR402" t="e">
            <v>#N/A</v>
          </cell>
          <cell r="AS402" t="e">
            <v>#N/A</v>
          </cell>
          <cell r="AT402" t="e">
            <v>#N/A</v>
          </cell>
          <cell r="AU402" t="e">
            <v>#N/A</v>
          </cell>
          <cell r="AV402" t="e">
            <v>#N/A</v>
          </cell>
          <cell r="AW402" t="e">
            <v>#N/A</v>
          </cell>
          <cell r="AX402" t="e">
            <v>#N/A</v>
          </cell>
          <cell r="AY402" t="e">
            <v>#N/A</v>
          </cell>
          <cell r="AZ402" t="e">
            <v>#N/A</v>
          </cell>
          <cell r="BA402" t="e">
            <v>#N/A</v>
          </cell>
          <cell r="BB402" t="e">
            <v>#N/A</v>
          </cell>
          <cell r="BC402" t="e">
            <v>#N/A</v>
          </cell>
          <cell r="BD402" t="e">
            <v>#N/A</v>
          </cell>
          <cell r="BE402" t="e">
            <v>#N/A</v>
          </cell>
          <cell r="BF402" t="e">
            <v>#N/A</v>
          </cell>
          <cell r="BG402" t="e">
            <v>#N/A</v>
          </cell>
          <cell r="BH402" t="e">
            <v>#N/A</v>
          </cell>
          <cell r="BI402" t="e">
            <v>#N/A</v>
          </cell>
          <cell r="BJ402" t="e">
            <v>#N/A</v>
          </cell>
          <cell r="BK402" t="e">
            <v>#N/A</v>
          </cell>
          <cell r="BL402" t="e">
            <v>#N/A</v>
          </cell>
          <cell r="BM402" t="e">
            <v>#N/A</v>
          </cell>
          <cell r="BN402" t="e">
            <v>#N/A</v>
          </cell>
          <cell r="BO402" t="e">
            <v>#N/A</v>
          </cell>
          <cell r="BP402" t="e">
            <v>#N/A</v>
          </cell>
          <cell r="BQ402" t="e">
            <v>#N/A</v>
          </cell>
          <cell r="BR402" t="e">
            <v>#N/A</v>
          </cell>
          <cell r="BS402" t="e">
            <v>#N/A</v>
          </cell>
          <cell r="BT402" t="e">
            <v>#N/A</v>
          </cell>
          <cell r="BU402" t="e">
            <v>#N/A</v>
          </cell>
        </row>
        <row r="403">
          <cell r="B403" t="e">
            <v>#N/A</v>
          </cell>
          <cell r="C403" t="e">
            <v>#N/A</v>
          </cell>
          <cell r="D403" t="e">
            <v>#N/A</v>
          </cell>
          <cell r="E403" t="e">
            <v>#N/A</v>
          </cell>
          <cell r="F403" t="e">
            <v>#N/A</v>
          </cell>
          <cell r="G403" t="e">
            <v>#N/A</v>
          </cell>
          <cell r="H403" t="e">
            <v>#N/A</v>
          </cell>
          <cell r="I403" t="e">
            <v>#N/A</v>
          </cell>
          <cell r="J403" t="e">
            <v>#N/A</v>
          </cell>
          <cell r="K403" t="e">
            <v>#N/A</v>
          </cell>
          <cell r="L403" t="e">
            <v>#N/A</v>
          </cell>
          <cell r="M403" t="e">
            <v>#N/A</v>
          </cell>
          <cell r="N403" t="e">
            <v>#N/A</v>
          </cell>
          <cell r="O403" t="e">
            <v>#N/A</v>
          </cell>
          <cell r="P403" t="e">
            <v>#N/A</v>
          </cell>
          <cell r="Q403" t="e">
            <v>#N/A</v>
          </cell>
          <cell r="R403" t="e">
            <v>#N/A</v>
          </cell>
          <cell r="S403" t="e">
            <v>#N/A</v>
          </cell>
          <cell r="T403" t="e">
            <v>#N/A</v>
          </cell>
          <cell r="U403" t="e">
            <v>#N/A</v>
          </cell>
          <cell r="V403" t="e">
            <v>#N/A</v>
          </cell>
          <cell r="W403" t="e">
            <v>#N/A</v>
          </cell>
          <cell r="X403" t="e">
            <v>#N/A</v>
          </cell>
          <cell r="Y403" t="e">
            <v>#N/A</v>
          </cell>
          <cell r="Z403" t="e">
            <v>#N/A</v>
          </cell>
          <cell r="AA403" t="e">
            <v>#N/A</v>
          </cell>
          <cell r="AB403" t="e">
            <v>#N/A</v>
          </cell>
          <cell r="AC403" t="e">
            <v>#N/A</v>
          </cell>
          <cell r="AD403" t="e">
            <v>#N/A</v>
          </cell>
          <cell r="AE403" t="e">
            <v>#N/A</v>
          </cell>
          <cell r="AF403" t="e">
            <v>#N/A</v>
          </cell>
          <cell r="AG403" t="e">
            <v>#N/A</v>
          </cell>
          <cell r="AH403" t="e">
            <v>#N/A</v>
          </cell>
          <cell r="AI403" t="e">
            <v>#N/A</v>
          </cell>
          <cell r="AJ403" t="e">
            <v>#N/A</v>
          </cell>
          <cell r="AK403" t="e">
            <v>#N/A</v>
          </cell>
          <cell r="AL403" t="e">
            <v>#N/A</v>
          </cell>
          <cell r="AM403" t="e">
            <v>#N/A</v>
          </cell>
          <cell r="AN403" t="e">
            <v>#N/A</v>
          </cell>
          <cell r="AO403" t="e">
            <v>#N/A</v>
          </cell>
          <cell r="AP403" t="e">
            <v>#N/A</v>
          </cell>
          <cell r="AQ403" t="e">
            <v>#N/A</v>
          </cell>
          <cell r="AR403" t="e">
            <v>#N/A</v>
          </cell>
          <cell r="AS403" t="e">
            <v>#N/A</v>
          </cell>
          <cell r="AT403" t="e">
            <v>#N/A</v>
          </cell>
          <cell r="AU403" t="e">
            <v>#N/A</v>
          </cell>
          <cell r="AV403" t="e">
            <v>#N/A</v>
          </cell>
          <cell r="AW403" t="e">
            <v>#N/A</v>
          </cell>
          <cell r="AX403" t="e">
            <v>#N/A</v>
          </cell>
          <cell r="AY403" t="e">
            <v>#N/A</v>
          </cell>
          <cell r="AZ403" t="e">
            <v>#N/A</v>
          </cell>
          <cell r="BA403" t="e">
            <v>#N/A</v>
          </cell>
          <cell r="BB403" t="e">
            <v>#N/A</v>
          </cell>
          <cell r="BC403" t="e">
            <v>#N/A</v>
          </cell>
          <cell r="BD403" t="e">
            <v>#N/A</v>
          </cell>
          <cell r="BE403" t="e">
            <v>#N/A</v>
          </cell>
          <cell r="BF403" t="e">
            <v>#N/A</v>
          </cell>
          <cell r="BG403" t="e">
            <v>#N/A</v>
          </cell>
          <cell r="BH403" t="e">
            <v>#N/A</v>
          </cell>
          <cell r="BI403" t="e">
            <v>#N/A</v>
          </cell>
          <cell r="BJ403" t="e">
            <v>#N/A</v>
          </cell>
          <cell r="BK403" t="e">
            <v>#N/A</v>
          </cell>
          <cell r="BL403" t="e">
            <v>#N/A</v>
          </cell>
          <cell r="BM403" t="e">
            <v>#N/A</v>
          </cell>
          <cell r="BN403" t="e">
            <v>#N/A</v>
          </cell>
          <cell r="BO403" t="e">
            <v>#N/A</v>
          </cell>
          <cell r="BP403" t="e">
            <v>#N/A</v>
          </cell>
          <cell r="BQ403" t="e">
            <v>#N/A</v>
          </cell>
          <cell r="BR403" t="e">
            <v>#N/A</v>
          </cell>
          <cell r="BS403" t="e">
            <v>#N/A</v>
          </cell>
          <cell r="BT403" t="e">
            <v>#N/A</v>
          </cell>
          <cell r="BU403" t="e">
            <v>#N/A</v>
          </cell>
        </row>
        <row r="404">
          <cell r="B404" t="e">
            <v>#N/A</v>
          </cell>
          <cell r="C404" t="e">
            <v>#N/A</v>
          </cell>
          <cell r="D404" t="e">
            <v>#N/A</v>
          </cell>
          <cell r="E404" t="e">
            <v>#N/A</v>
          </cell>
          <cell r="F404" t="e">
            <v>#N/A</v>
          </cell>
          <cell r="G404" t="e">
            <v>#N/A</v>
          </cell>
          <cell r="H404" t="e">
            <v>#N/A</v>
          </cell>
          <cell r="I404" t="e">
            <v>#N/A</v>
          </cell>
          <cell r="J404" t="e">
            <v>#N/A</v>
          </cell>
          <cell r="K404" t="e">
            <v>#N/A</v>
          </cell>
          <cell r="L404" t="e">
            <v>#N/A</v>
          </cell>
          <cell r="M404" t="e">
            <v>#N/A</v>
          </cell>
          <cell r="N404" t="e">
            <v>#N/A</v>
          </cell>
          <cell r="O404" t="e">
            <v>#N/A</v>
          </cell>
          <cell r="P404" t="e">
            <v>#N/A</v>
          </cell>
          <cell r="Q404" t="e">
            <v>#N/A</v>
          </cell>
          <cell r="R404" t="e">
            <v>#N/A</v>
          </cell>
          <cell r="S404" t="e">
            <v>#N/A</v>
          </cell>
          <cell r="T404" t="e">
            <v>#N/A</v>
          </cell>
          <cell r="U404" t="e">
            <v>#N/A</v>
          </cell>
          <cell r="V404" t="e">
            <v>#N/A</v>
          </cell>
          <cell r="W404" t="e">
            <v>#N/A</v>
          </cell>
          <cell r="X404" t="e">
            <v>#N/A</v>
          </cell>
          <cell r="Y404" t="e">
            <v>#N/A</v>
          </cell>
          <cell r="Z404" t="e">
            <v>#N/A</v>
          </cell>
          <cell r="AA404" t="e">
            <v>#N/A</v>
          </cell>
          <cell r="AB404" t="e">
            <v>#N/A</v>
          </cell>
          <cell r="AC404" t="e">
            <v>#N/A</v>
          </cell>
          <cell r="AD404" t="e">
            <v>#N/A</v>
          </cell>
          <cell r="AE404" t="e">
            <v>#N/A</v>
          </cell>
          <cell r="AF404" t="e">
            <v>#N/A</v>
          </cell>
          <cell r="AG404" t="e">
            <v>#N/A</v>
          </cell>
          <cell r="AH404" t="e">
            <v>#N/A</v>
          </cell>
          <cell r="AI404" t="e">
            <v>#N/A</v>
          </cell>
          <cell r="AJ404" t="e">
            <v>#N/A</v>
          </cell>
          <cell r="AK404" t="e">
            <v>#N/A</v>
          </cell>
          <cell r="AL404" t="e">
            <v>#N/A</v>
          </cell>
          <cell r="AM404" t="e">
            <v>#N/A</v>
          </cell>
          <cell r="AN404" t="e">
            <v>#N/A</v>
          </cell>
          <cell r="AO404" t="e">
            <v>#N/A</v>
          </cell>
          <cell r="AP404" t="e">
            <v>#N/A</v>
          </cell>
          <cell r="AQ404" t="e">
            <v>#N/A</v>
          </cell>
          <cell r="AR404" t="e">
            <v>#N/A</v>
          </cell>
          <cell r="AS404" t="e">
            <v>#N/A</v>
          </cell>
          <cell r="AT404" t="e">
            <v>#N/A</v>
          </cell>
          <cell r="AU404" t="e">
            <v>#N/A</v>
          </cell>
          <cell r="AV404" t="e">
            <v>#N/A</v>
          </cell>
          <cell r="AW404" t="e">
            <v>#N/A</v>
          </cell>
          <cell r="AX404" t="e">
            <v>#N/A</v>
          </cell>
          <cell r="AY404" t="e">
            <v>#N/A</v>
          </cell>
          <cell r="AZ404" t="e">
            <v>#N/A</v>
          </cell>
          <cell r="BA404" t="e">
            <v>#N/A</v>
          </cell>
          <cell r="BB404" t="e">
            <v>#N/A</v>
          </cell>
          <cell r="BC404" t="e">
            <v>#N/A</v>
          </cell>
          <cell r="BD404" t="e">
            <v>#N/A</v>
          </cell>
          <cell r="BE404" t="e">
            <v>#N/A</v>
          </cell>
          <cell r="BF404" t="e">
            <v>#N/A</v>
          </cell>
          <cell r="BG404" t="e">
            <v>#N/A</v>
          </cell>
          <cell r="BH404" t="e">
            <v>#N/A</v>
          </cell>
          <cell r="BI404" t="e">
            <v>#N/A</v>
          </cell>
          <cell r="BJ404" t="e">
            <v>#N/A</v>
          </cell>
          <cell r="BK404" t="e">
            <v>#N/A</v>
          </cell>
          <cell r="BL404" t="e">
            <v>#N/A</v>
          </cell>
          <cell r="BM404" t="e">
            <v>#N/A</v>
          </cell>
          <cell r="BN404" t="e">
            <v>#N/A</v>
          </cell>
          <cell r="BO404" t="e">
            <v>#N/A</v>
          </cell>
          <cell r="BP404" t="e">
            <v>#N/A</v>
          </cell>
          <cell r="BQ404" t="e">
            <v>#N/A</v>
          </cell>
          <cell r="BR404" t="e">
            <v>#N/A</v>
          </cell>
          <cell r="BS404" t="e">
            <v>#N/A</v>
          </cell>
          <cell r="BT404" t="e">
            <v>#N/A</v>
          </cell>
          <cell r="BU404" t="e">
            <v>#N/A</v>
          </cell>
        </row>
        <row r="405">
          <cell r="B405" t="e">
            <v>#N/A</v>
          </cell>
          <cell r="C405" t="e">
            <v>#N/A</v>
          </cell>
          <cell r="D405" t="e">
            <v>#N/A</v>
          </cell>
          <cell r="E405" t="e">
            <v>#N/A</v>
          </cell>
          <cell r="F405" t="e">
            <v>#N/A</v>
          </cell>
          <cell r="G405" t="e">
            <v>#N/A</v>
          </cell>
          <cell r="H405" t="e">
            <v>#N/A</v>
          </cell>
          <cell r="I405" t="e">
            <v>#N/A</v>
          </cell>
          <cell r="J405" t="e">
            <v>#N/A</v>
          </cell>
          <cell r="K405" t="e">
            <v>#N/A</v>
          </cell>
          <cell r="L405" t="e">
            <v>#N/A</v>
          </cell>
          <cell r="M405" t="e">
            <v>#N/A</v>
          </cell>
          <cell r="N405" t="e">
            <v>#N/A</v>
          </cell>
          <cell r="O405" t="e">
            <v>#N/A</v>
          </cell>
          <cell r="P405" t="e">
            <v>#N/A</v>
          </cell>
          <cell r="Q405" t="e">
            <v>#N/A</v>
          </cell>
          <cell r="R405" t="e">
            <v>#N/A</v>
          </cell>
          <cell r="S405" t="e">
            <v>#N/A</v>
          </cell>
          <cell r="T405" t="e">
            <v>#N/A</v>
          </cell>
          <cell r="U405" t="e">
            <v>#N/A</v>
          </cell>
          <cell r="V405" t="e">
            <v>#N/A</v>
          </cell>
          <cell r="W405" t="e">
            <v>#N/A</v>
          </cell>
          <cell r="X405" t="e">
            <v>#N/A</v>
          </cell>
          <cell r="Y405" t="e">
            <v>#N/A</v>
          </cell>
          <cell r="Z405" t="e">
            <v>#N/A</v>
          </cell>
          <cell r="AA405" t="e">
            <v>#N/A</v>
          </cell>
          <cell r="AB405" t="e">
            <v>#N/A</v>
          </cell>
          <cell r="AC405" t="e">
            <v>#N/A</v>
          </cell>
          <cell r="AD405" t="e">
            <v>#N/A</v>
          </cell>
          <cell r="AE405" t="e">
            <v>#N/A</v>
          </cell>
          <cell r="AF405" t="e">
            <v>#N/A</v>
          </cell>
          <cell r="AG405" t="e">
            <v>#N/A</v>
          </cell>
          <cell r="AH405" t="e">
            <v>#N/A</v>
          </cell>
          <cell r="AI405" t="e">
            <v>#N/A</v>
          </cell>
          <cell r="AJ405" t="e">
            <v>#N/A</v>
          </cell>
          <cell r="AK405" t="e">
            <v>#N/A</v>
          </cell>
          <cell r="AL405" t="e">
            <v>#N/A</v>
          </cell>
          <cell r="AM405" t="e">
            <v>#N/A</v>
          </cell>
          <cell r="AN405" t="e">
            <v>#N/A</v>
          </cell>
          <cell r="AO405" t="e">
            <v>#N/A</v>
          </cell>
          <cell r="AP405" t="e">
            <v>#N/A</v>
          </cell>
          <cell r="AQ405" t="e">
            <v>#N/A</v>
          </cell>
          <cell r="AR405" t="e">
            <v>#N/A</v>
          </cell>
          <cell r="AS405" t="e">
            <v>#N/A</v>
          </cell>
          <cell r="AT405" t="e">
            <v>#N/A</v>
          </cell>
          <cell r="AU405" t="e">
            <v>#N/A</v>
          </cell>
          <cell r="AV405" t="e">
            <v>#N/A</v>
          </cell>
          <cell r="AW405" t="e">
            <v>#N/A</v>
          </cell>
          <cell r="AX405" t="e">
            <v>#N/A</v>
          </cell>
          <cell r="AY405" t="e">
            <v>#N/A</v>
          </cell>
          <cell r="AZ405" t="e">
            <v>#N/A</v>
          </cell>
          <cell r="BA405" t="e">
            <v>#N/A</v>
          </cell>
          <cell r="BB405" t="e">
            <v>#N/A</v>
          </cell>
          <cell r="BC405" t="e">
            <v>#N/A</v>
          </cell>
          <cell r="BD405" t="e">
            <v>#N/A</v>
          </cell>
          <cell r="BE405" t="e">
            <v>#N/A</v>
          </cell>
          <cell r="BF405" t="e">
            <v>#N/A</v>
          </cell>
          <cell r="BG405" t="e">
            <v>#N/A</v>
          </cell>
          <cell r="BH405" t="e">
            <v>#N/A</v>
          </cell>
          <cell r="BI405" t="e">
            <v>#N/A</v>
          </cell>
          <cell r="BJ405" t="e">
            <v>#N/A</v>
          </cell>
          <cell r="BK405" t="e">
            <v>#N/A</v>
          </cell>
          <cell r="BL405" t="e">
            <v>#N/A</v>
          </cell>
          <cell r="BM405" t="e">
            <v>#N/A</v>
          </cell>
          <cell r="BN405" t="e">
            <v>#N/A</v>
          </cell>
          <cell r="BO405" t="e">
            <v>#N/A</v>
          </cell>
          <cell r="BP405" t="e">
            <v>#N/A</v>
          </cell>
          <cell r="BQ405" t="e">
            <v>#N/A</v>
          </cell>
          <cell r="BR405" t="e">
            <v>#N/A</v>
          </cell>
          <cell r="BS405" t="e">
            <v>#N/A</v>
          </cell>
          <cell r="BT405" t="e">
            <v>#N/A</v>
          </cell>
          <cell r="BU405" t="e">
            <v>#N/A</v>
          </cell>
        </row>
        <row r="406">
          <cell r="B406" t="e">
            <v>#N/A</v>
          </cell>
          <cell r="C406" t="e">
            <v>#N/A</v>
          </cell>
          <cell r="D406" t="e">
            <v>#N/A</v>
          </cell>
          <cell r="E406" t="e">
            <v>#N/A</v>
          </cell>
          <cell r="F406" t="e">
            <v>#N/A</v>
          </cell>
          <cell r="G406" t="e">
            <v>#N/A</v>
          </cell>
          <cell r="H406" t="e">
            <v>#N/A</v>
          </cell>
          <cell r="I406" t="e">
            <v>#N/A</v>
          </cell>
          <cell r="J406" t="e">
            <v>#N/A</v>
          </cell>
          <cell r="K406" t="e">
            <v>#N/A</v>
          </cell>
          <cell r="L406" t="e">
            <v>#N/A</v>
          </cell>
          <cell r="M406" t="e">
            <v>#N/A</v>
          </cell>
          <cell r="N406" t="e">
            <v>#N/A</v>
          </cell>
          <cell r="O406" t="e">
            <v>#N/A</v>
          </cell>
          <cell r="P406" t="e">
            <v>#N/A</v>
          </cell>
          <cell r="Q406" t="e">
            <v>#N/A</v>
          </cell>
          <cell r="R406" t="e">
            <v>#N/A</v>
          </cell>
          <cell r="S406" t="e">
            <v>#N/A</v>
          </cell>
          <cell r="T406" t="e">
            <v>#N/A</v>
          </cell>
          <cell r="U406" t="e">
            <v>#N/A</v>
          </cell>
          <cell r="V406" t="e">
            <v>#N/A</v>
          </cell>
          <cell r="W406" t="e">
            <v>#N/A</v>
          </cell>
          <cell r="X406" t="e">
            <v>#N/A</v>
          </cell>
          <cell r="Y406" t="e">
            <v>#N/A</v>
          </cell>
          <cell r="Z406" t="e">
            <v>#N/A</v>
          </cell>
          <cell r="AA406" t="e">
            <v>#N/A</v>
          </cell>
          <cell r="AB406" t="e">
            <v>#N/A</v>
          </cell>
          <cell r="AC406" t="e">
            <v>#N/A</v>
          </cell>
          <cell r="AD406" t="e">
            <v>#N/A</v>
          </cell>
          <cell r="AE406" t="e">
            <v>#N/A</v>
          </cell>
          <cell r="AF406" t="e">
            <v>#N/A</v>
          </cell>
          <cell r="AG406" t="e">
            <v>#N/A</v>
          </cell>
          <cell r="AH406" t="e">
            <v>#N/A</v>
          </cell>
          <cell r="AI406" t="e">
            <v>#N/A</v>
          </cell>
          <cell r="AJ406" t="e">
            <v>#N/A</v>
          </cell>
          <cell r="AK406" t="e">
            <v>#N/A</v>
          </cell>
          <cell r="AL406" t="e">
            <v>#N/A</v>
          </cell>
          <cell r="AM406" t="e">
            <v>#N/A</v>
          </cell>
          <cell r="AN406" t="e">
            <v>#N/A</v>
          </cell>
          <cell r="AO406" t="e">
            <v>#N/A</v>
          </cell>
          <cell r="AP406" t="e">
            <v>#N/A</v>
          </cell>
          <cell r="AQ406" t="e">
            <v>#N/A</v>
          </cell>
          <cell r="AR406" t="e">
            <v>#N/A</v>
          </cell>
          <cell r="AS406" t="e">
            <v>#N/A</v>
          </cell>
          <cell r="AT406" t="e">
            <v>#N/A</v>
          </cell>
          <cell r="AU406" t="e">
            <v>#N/A</v>
          </cell>
          <cell r="AV406" t="e">
            <v>#N/A</v>
          </cell>
          <cell r="AW406" t="e">
            <v>#N/A</v>
          </cell>
          <cell r="AX406" t="e">
            <v>#N/A</v>
          </cell>
          <cell r="AY406" t="e">
            <v>#N/A</v>
          </cell>
          <cell r="AZ406" t="e">
            <v>#N/A</v>
          </cell>
          <cell r="BA406" t="e">
            <v>#N/A</v>
          </cell>
          <cell r="BB406" t="e">
            <v>#N/A</v>
          </cell>
          <cell r="BC406" t="e">
            <v>#N/A</v>
          </cell>
          <cell r="BD406" t="e">
            <v>#N/A</v>
          </cell>
          <cell r="BE406" t="e">
            <v>#N/A</v>
          </cell>
          <cell r="BF406" t="e">
            <v>#N/A</v>
          </cell>
          <cell r="BG406" t="e">
            <v>#N/A</v>
          </cell>
          <cell r="BH406" t="e">
            <v>#N/A</v>
          </cell>
          <cell r="BI406" t="e">
            <v>#N/A</v>
          </cell>
          <cell r="BJ406" t="e">
            <v>#N/A</v>
          </cell>
          <cell r="BK406" t="e">
            <v>#N/A</v>
          </cell>
          <cell r="BL406" t="e">
            <v>#N/A</v>
          </cell>
          <cell r="BM406" t="e">
            <v>#N/A</v>
          </cell>
          <cell r="BN406" t="e">
            <v>#N/A</v>
          </cell>
          <cell r="BO406" t="e">
            <v>#N/A</v>
          </cell>
          <cell r="BP406" t="e">
            <v>#N/A</v>
          </cell>
          <cell r="BQ406" t="e">
            <v>#N/A</v>
          </cell>
          <cell r="BR406" t="e">
            <v>#N/A</v>
          </cell>
          <cell r="BS406" t="e">
            <v>#N/A</v>
          </cell>
          <cell r="BT406" t="e">
            <v>#N/A</v>
          </cell>
          <cell r="BU406" t="e">
            <v>#N/A</v>
          </cell>
        </row>
        <row r="407">
          <cell r="B407" t="e">
            <v>#N/A</v>
          </cell>
          <cell r="C407" t="e">
            <v>#N/A</v>
          </cell>
          <cell r="D407" t="e">
            <v>#N/A</v>
          </cell>
          <cell r="E407" t="e">
            <v>#N/A</v>
          </cell>
          <cell r="F407" t="e">
            <v>#N/A</v>
          </cell>
          <cell r="G407" t="e">
            <v>#N/A</v>
          </cell>
          <cell r="H407" t="e">
            <v>#N/A</v>
          </cell>
          <cell r="I407" t="e">
            <v>#N/A</v>
          </cell>
          <cell r="J407" t="e">
            <v>#N/A</v>
          </cell>
          <cell r="K407" t="e">
            <v>#N/A</v>
          </cell>
          <cell r="L407" t="e">
            <v>#N/A</v>
          </cell>
          <cell r="M407" t="e">
            <v>#N/A</v>
          </cell>
          <cell r="N407" t="e">
            <v>#N/A</v>
          </cell>
          <cell r="O407" t="e">
            <v>#N/A</v>
          </cell>
          <cell r="P407" t="e">
            <v>#N/A</v>
          </cell>
          <cell r="Q407" t="e">
            <v>#N/A</v>
          </cell>
          <cell r="R407" t="e">
            <v>#N/A</v>
          </cell>
          <cell r="S407" t="e">
            <v>#N/A</v>
          </cell>
          <cell r="T407" t="e">
            <v>#N/A</v>
          </cell>
          <cell r="U407" t="e">
            <v>#N/A</v>
          </cell>
          <cell r="V407" t="e">
            <v>#N/A</v>
          </cell>
          <cell r="W407" t="e">
            <v>#N/A</v>
          </cell>
          <cell r="X407" t="e">
            <v>#N/A</v>
          </cell>
          <cell r="Y407" t="e">
            <v>#N/A</v>
          </cell>
          <cell r="Z407" t="e">
            <v>#N/A</v>
          </cell>
          <cell r="AA407" t="e">
            <v>#N/A</v>
          </cell>
          <cell r="AB407" t="e">
            <v>#N/A</v>
          </cell>
          <cell r="AC407" t="e">
            <v>#N/A</v>
          </cell>
          <cell r="AD407" t="e">
            <v>#N/A</v>
          </cell>
          <cell r="AE407" t="e">
            <v>#N/A</v>
          </cell>
          <cell r="AF407" t="e">
            <v>#N/A</v>
          </cell>
          <cell r="AG407" t="e">
            <v>#N/A</v>
          </cell>
          <cell r="AH407" t="e">
            <v>#N/A</v>
          </cell>
          <cell r="AI407" t="e">
            <v>#N/A</v>
          </cell>
          <cell r="AJ407" t="e">
            <v>#N/A</v>
          </cell>
          <cell r="AK407" t="e">
            <v>#N/A</v>
          </cell>
          <cell r="AL407" t="e">
            <v>#N/A</v>
          </cell>
          <cell r="AM407" t="e">
            <v>#N/A</v>
          </cell>
          <cell r="AN407" t="e">
            <v>#N/A</v>
          </cell>
          <cell r="AO407" t="e">
            <v>#N/A</v>
          </cell>
          <cell r="AP407" t="e">
            <v>#N/A</v>
          </cell>
          <cell r="AQ407" t="e">
            <v>#N/A</v>
          </cell>
          <cell r="AR407" t="e">
            <v>#N/A</v>
          </cell>
          <cell r="AS407" t="e">
            <v>#N/A</v>
          </cell>
          <cell r="AT407" t="e">
            <v>#N/A</v>
          </cell>
          <cell r="AU407" t="e">
            <v>#N/A</v>
          </cell>
          <cell r="AV407" t="e">
            <v>#N/A</v>
          </cell>
          <cell r="AW407" t="e">
            <v>#N/A</v>
          </cell>
          <cell r="AX407" t="e">
            <v>#N/A</v>
          </cell>
          <cell r="AY407" t="e">
            <v>#N/A</v>
          </cell>
          <cell r="AZ407" t="e">
            <v>#N/A</v>
          </cell>
          <cell r="BA407" t="e">
            <v>#N/A</v>
          </cell>
          <cell r="BB407" t="e">
            <v>#N/A</v>
          </cell>
          <cell r="BC407" t="e">
            <v>#N/A</v>
          </cell>
          <cell r="BD407" t="e">
            <v>#N/A</v>
          </cell>
          <cell r="BE407" t="e">
            <v>#N/A</v>
          </cell>
          <cell r="BF407" t="e">
            <v>#N/A</v>
          </cell>
          <cell r="BG407" t="e">
            <v>#N/A</v>
          </cell>
          <cell r="BH407" t="e">
            <v>#N/A</v>
          </cell>
          <cell r="BI407" t="e">
            <v>#N/A</v>
          </cell>
          <cell r="BJ407" t="e">
            <v>#N/A</v>
          </cell>
          <cell r="BK407" t="e">
            <v>#N/A</v>
          </cell>
          <cell r="BL407" t="e">
            <v>#N/A</v>
          </cell>
          <cell r="BM407" t="e">
            <v>#N/A</v>
          </cell>
          <cell r="BN407" t="e">
            <v>#N/A</v>
          </cell>
          <cell r="BO407" t="e">
            <v>#N/A</v>
          </cell>
          <cell r="BP407" t="e">
            <v>#N/A</v>
          </cell>
          <cell r="BQ407" t="e">
            <v>#N/A</v>
          </cell>
          <cell r="BR407" t="e">
            <v>#N/A</v>
          </cell>
          <cell r="BS407" t="e">
            <v>#N/A</v>
          </cell>
          <cell r="BT407" t="e">
            <v>#N/A</v>
          </cell>
          <cell r="BU407" t="e">
            <v>#N/A</v>
          </cell>
        </row>
        <row r="408">
          <cell r="B408" t="e">
            <v>#N/A</v>
          </cell>
          <cell r="C408" t="e">
            <v>#N/A</v>
          </cell>
          <cell r="D408" t="e">
            <v>#N/A</v>
          </cell>
          <cell r="E408" t="e">
            <v>#N/A</v>
          </cell>
          <cell r="F408" t="e">
            <v>#N/A</v>
          </cell>
          <cell r="G408" t="e">
            <v>#N/A</v>
          </cell>
          <cell r="H408" t="e">
            <v>#N/A</v>
          </cell>
          <cell r="I408" t="e">
            <v>#N/A</v>
          </cell>
          <cell r="J408" t="e">
            <v>#N/A</v>
          </cell>
          <cell r="K408" t="e">
            <v>#N/A</v>
          </cell>
          <cell r="L408" t="e">
            <v>#N/A</v>
          </cell>
          <cell r="M408" t="e">
            <v>#N/A</v>
          </cell>
          <cell r="N408" t="e">
            <v>#N/A</v>
          </cell>
          <cell r="O408" t="e">
            <v>#N/A</v>
          </cell>
          <cell r="P408" t="e">
            <v>#N/A</v>
          </cell>
          <cell r="Q408" t="e">
            <v>#N/A</v>
          </cell>
          <cell r="R408" t="e">
            <v>#N/A</v>
          </cell>
          <cell r="S408" t="e">
            <v>#N/A</v>
          </cell>
          <cell r="T408" t="e">
            <v>#N/A</v>
          </cell>
          <cell r="U408" t="e">
            <v>#N/A</v>
          </cell>
          <cell r="V408" t="e">
            <v>#N/A</v>
          </cell>
          <cell r="W408" t="e">
            <v>#N/A</v>
          </cell>
          <cell r="X408" t="e">
            <v>#N/A</v>
          </cell>
          <cell r="Y408" t="e">
            <v>#N/A</v>
          </cell>
          <cell r="Z408" t="e">
            <v>#N/A</v>
          </cell>
          <cell r="AA408" t="e">
            <v>#N/A</v>
          </cell>
          <cell r="AB408" t="e">
            <v>#N/A</v>
          </cell>
          <cell r="AC408" t="e">
            <v>#N/A</v>
          </cell>
          <cell r="AD408" t="e">
            <v>#N/A</v>
          </cell>
          <cell r="AE408" t="e">
            <v>#N/A</v>
          </cell>
          <cell r="AF408" t="e">
            <v>#N/A</v>
          </cell>
          <cell r="AG408" t="e">
            <v>#N/A</v>
          </cell>
          <cell r="AH408" t="e">
            <v>#N/A</v>
          </cell>
          <cell r="AI408" t="e">
            <v>#N/A</v>
          </cell>
          <cell r="AJ408" t="e">
            <v>#N/A</v>
          </cell>
          <cell r="AK408" t="e">
            <v>#N/A</v>
          </cell>
          <cell r="AL408" t="e">
            <v>#N/A</v>
          </cell>
          <cell r="AM408" t="e">
            <v>#N/A</v>
          </cell>
          <cell r="AN408" t="e">
            <v>#N/A</v>
          </cell>
          <cell r="AO408" t="e">
            <v>#N/A</v>
          </cell>
          <cell r="AP408" t="e">
            <v>#N/A</v>
          </cell>
          <cell r="AQ408" t="e">
            <v>#N/A</v>
          </cell>
          <cell r="AR408" t="e">
            <v>#N/A</v>
          </cell>
          <cell r="AS408" t="e">
            <v>#N/A</v>
          </cell>
          <cell r="AT408" t="e">
            <v>#N/A</v>
          </cell>
          <cell r="AU408" t="e">
            <v>#N/A</v>
          </cell>
          <cell r="AV408" t="e">
            <v>#N/A</v>
          </cell>
          <cell r="AW408" t="e">
            <v>#N/A</v>
          </cell>
          <cell r="AX408" t="e">
            <v>#N/A</v>
          </cell>
          <cell r="AY408" t="e">
            <v>#N/A</v>
          </cell>
          <cell r="AZ408" t="e">
            <v>#N/A</v>
          </cell>
          <cell r="BA408" t="e">
            <v>#N/A</v>
          </cell>
          <cell r="BB408" t="e">
            <v>#N/A</v>
          </cell>
          <cell r="BC408" t="e">
            <v>#N/A</v>
          </cell>
          <cell r="BD408" t="e">
            <v>#N/A</v>
          </cell>
          <cell r="BE408" t="e">
            <v>#N/A</v>
          </cell>
          <cell r="BF408" t="e">
            <v>#N/A</v>
          </cell>
          <cell r="BG408" t="e">
            <v>#N/A</v>
          </cell>
          <cell r="BH408" t="e">
            <v>#N/A</v>
          </cell>
          <cell r="BI408" t="e">
            <v>#N/A</v>
          </cell>
          <cell r="BJ408" t="e">
            <v>#N/A</v>
          </cell>
          <cell r="BK408" t="e">
            <v>#N/A</v>
          </cell>
          <cell r="BL408" t="e">
            <v>#N/A</v>
          </cell>
          <cell r="BM408" t="e">
            <v>#N/A</v>
          </cell>
          <cell r="BN408" t="e">
            <v>#N/A</v>
          </cell>
          <cell r="BO408" t="e">
            <v>#N/A</v>
          </cell>
          <cell r="BP408" t="e">
            <v>#N/A</v>
          </cell>
          <cell r="BQ408" t="e">
            <v>#N/A</v>
          </cell>
          <cell r="BR408" t="e">
            <v>#N/A</v>
          </cell>
          <cell r="BS408" t="e">
            <v>#N/A</v>
          </cell>
          <cell r="BT408" t="e">
            <v>#N/A</v>
          </cell>
          <cell r="BU408" t="e">
            <v>#N/A</v>
          </cell>
        </row>
        <row r="409">
          <cell r="B409" t="e">
            <v>#N/A</v>
          </cell>
          <cell r="C409" t="e">
            <v>#N/A</v>
          </cell>
          <cell r="D409" t="e">
            <v>#N/A</v>
          </cell>
          <cell r="E409" t="e">
            <v>#N/A</v>
          </cell>
          <cell r="F409" t="e">
            <v>#N/A</v>
          </cell>
          <cell r="G409" t="e">
            <v>#N/A</v>
          </cell>
          <cell r="H409" t="e">
            <v>#N/A</v>
          </cell>
          <cell r="I409" t="e">
            <v>#N/A</v>
          </cell>
          <cell r="J409" t="e">
            <v>#N/A</v>
          </cell>
          <cell r="K409" t="e">
            <v>#N/A</v>
          </cell>
          <cell r="L409" t="e">
            <v>#N/A</v>
          </cell>
          <cell r="M409" t="e">
            <v>#N/A</v>
          </cell>
          <cell r="N409" t="e">
            <v>#N/A</v>
          </cell>
          <cell r="O409" t="e">
            <v>#N/A</v>
          </cell>
          <cell r="P409" t="e">
            <v>#N/A</v>
          </cell>
          <cell r="Q409" t="e">
            <v>#N/A</v>
          </cell>
          <cell r="R409" t="e">
            <v>#N/A</v>
          </cell>
          <cell r="S409" t="e">
            <v>#N/A</v>
          </cell>
          <cell r="T409" t="e">
            <v>#N/A</v>
          </cell>
          <cell r="U409" t="e">
            <v>#N/A</v>
          </cell>
          <cell r="V409" t="e">
            <v>#N/A</v>
          </cell>
          <cell r="W409" t="e">
            <v>#N/A</v>
          </cell>
          <cell r="X409" t="e">
            <v>#N/A</v>
          </cell>
          <cell r="Y409" t="e">
            <v>#N/A</v>
          </cell>
          <cell r="Z409" t="e">
            <v>#N/A</v>
          </cell>
          <cell r="AA409" t="e">
            <v>#N/A</v>
          </cell>
          <cell r="AB409" t="e">
            <v>#N/A</v>
          </cell>
          <cell r="AC409" t="e">
            <v>#N/A</v>
          </cell>
          <cell r="AD409" t="e">
            <v>#N/A</v>
          </cell>
          <cell r="AE409" t="e">
            <v>#N/A</v>
          </cell>
          <cell r="AF409" t="e">
            <v>#N/A</v>
          </cell>
          <cell r="AG409" t="e">
            <v>#N/A</v>
          </cell>
          <cell r="AH409" t="e">
            <v>#N/A</v>
          </cell>
          <cell r="AI409" t="e">
            <v>#N/A</v>
          </cell>
          <cell r="AJ409" t="e">
            <v>#N/A</v>
          </cell>
          <cell r="AK409" t="e">
            <v>#N/A</v>
          </cell>
          <cell r="AL409" t="e">
            <v>#N/A</v>
          </cell>
          <cell r="AM409" t="e">
            <v>#N/A</v>
          </cell>
          <cell r="AN409" t="e">
            <v>#N/A</v>
          </cell>
          <cell r="AO409" t="e">
            <v>#N/A</v>
          </cell>
          <cell r="AP409" t="e">
            <v>#N/A</v>
          </cell>
          <cell r="AQ409" t="e">
            <v>#N/A</v>
          </cell>
          <cell r="AR409" t="e">
            <v>#N/A</v>
          </cell>
          <cell r="AS409" t="e">
            <v>#N/A</v>
          </cell>
          <cell r="AT409" t="e">
            <v>#N/A</v>
          </cell>
          <cell r="AU409" t="e">
            <v>#N/A</v>
          </cell>
          <cell r="AV409" t="e">
            <v>#N/A</v>
          </cell>
          <cell r="AW409" t="e">
            <v>#N/A</v>
          </cell>
          <cell r="AX409" t="e">
            <v>#N/A</v>
          </cell>
          <cell r="AY409" t="e">
            <v>#N/A</v>
          </cell>
          <cell r="AZ409" t="e">
            <v>#N/A</v>
          </cell>
          <cell r="BA409" t="e">
            <v>#N/A</v>
          </cell>
          <cell r="BB409" t="e">
            <v>#N/A</v>
          </cell>
          <cell r="BC409" t="e">
            <v>#N/A</v>
          </cell>
          <cell r="BD409" t="e">
            <v>#N/A</v>
          </cell>
          <cell r="BE409" t="e">
            <v>#N/A</v>
          </cell>
          <cell r="BF409" t="e">
            <v>#N/A</v>
          </cell>
          <cell r="BG409" t="e">
            <v>#N/A</v>
          </cell>
          <cell r="BH409" t="e">
            <v>#N/A</v>
          </cell>
          <cell r="BI409" t="e">
            <v>#N/A</v>
          </cell>
          <cell r="BJ409" t="e">
            <v>#N/A</v>
          </cell>
          <cell r="BK409" t="e">
            <v>#N/A</v>
          </cell>
          <cell r="BL409" t="e">
            <v>#N/A</v>
          </cell>
          <cell r="BM409" t="e">
            <v>#N/A</v>
          </cell>
          <cell r="BN409" t="e">
            <v>#N/A</v>
          </cell>
          <cell r="BO409" t="e">
            <v>#N/A</v>
          </cell>
          <cell r="BP409" t="e">
            <v>#N/A</v>
          </cell>
          <cell r="BQ409" t="e">
            <v>#N/A</v>
          </cell>
          <cell r="BR409" t="e">
            <v>#N/A</v>
          </cell>
          <cell r="BS409" t="e">
            <v>#N/A</v>
          </cell>
          <cell r="BT409" t="e">
            <v>#N/A</v>
          </cell>
          <cell r="BU409" t="e">
            <v>#N/A</v>
          </cell>
        </row>
        <row r="410">
          <cell r="B410" t="e">
            <v>#N/A</v>
          </cell>
          <cell r="C410" t="e">
            <v>#N/A</v>
          </cell>
          <cell r="D410" t="e">
            <v>#N/A</v>
          </cell>
          <cell r="E410" t="e">
            <v>#N/A</v>
          </cell>
          <cell r="F410" t="e">
            <v>#N/A</v>
          </cell>
          <cell r="G410" t="e">
            <v>#N/A</v>
          </cell>
          <cell r="H410" t="e">
            <v>#N/A</v>
          </cell>
          <cell r="I410" t="e">
            <v>#N/A</v>
          </cell>
          <cell r="J410" t="e">
            <v>#N/A</v>
          </cell>
          <cell r="K410" t="e">
            <v>#N/A</v>
          </cell>
          <cell r="L410" t="e">
            <v>#N/A</v>
          </cell>
          <cell r="M410" t="e">
            <v>#N/A</v>
          </cell>
          <cell r="N410" t="e">
            <v>#N/A</v>
          </cell>
          <cell r="O410" t="e">
            <v>#N/A</v>
          </cell>
          <cell r="P410" t="e">
            <v>#N/A</v>
          </cell>
          <cell r="Q410" t="e">
            <v>#N/A</v>
          </cell>
          <cell r="R410" t="e">
            <v>#N/A</v>
          </cell>
          <cell r="S410" t="e">
            <v>#N/A</v>
          </cell>
          <cell r="T410" t="e">
            <v>#N/A</v>
          </cell>
          <cell r="U410" t="e">
            <v>#N/A</v>
          </cell>
          <cell r="V410" t="e">
            <v>#N/A</v>
          </cell>
          <cell r="W410" t="e">
            <v>#N/A</v>
          </cell>
          <cell r="X410" t="e">
            <v>#N/A</v>
          </cell>
          <cell r="Y410" t="e">
            <v>#N/A</v>
          </cell>
          <cell r="Z410" t="e">
            <v>#N/A</v>
          </cell>
          <cell r="AA410" t="e">
            <v>#N/A</v>
          </cell>
          <cell r="AB410" t="e">
            <v>#N/A</v>
          </cell>
          <cell r="AC410" t="e">
            <v>#N/A</v>
          </cell>
          <cell r="AD410" t="e">
            <v>#N/A</v>
          </cell>
          <cell r="AE410" t="e">
            <v>#N/A</v>
          </cell>
          <cell r="AF410" t="e">
            <v>#N/A</v>
          </cell>
          <cell r="AG410" t="e">
            <v>#N/A</v>
          </cell>
          <cell r="AH410" t="e">
            <v>#N/A</v>
          </cell>
          <cell r="AI410" t="e">
            <v>#N/A</v>
          </cell>
          <cell r="AJ410" t="e">
            <v>#N/A</v>
          </cell>
          <cell r="AK410" t="e">
            <v>#N/A</v>
          </cell>
          <cell r="AL410" t="e">
            <v>#N/A</v>
          </cell>
          <cell r="AM410" t="e">
            <v>#N/A</v>
          </cell>
          <cell r="AN410" t="e">
            <v>#N/A</v>
          </cell>
          <cell r="AO410" t="e">
            <v>#N/A</v>
          </cell>
          <cell r="AP410" t="e">
            <v>#N/A</v>
          </cell>
          <cell r="AQ410" t="e">
            <v>#N/A</v>
          </cell>
          <cell r="AR410" t="e">
            <v>#N/A</v>
          </cell>
          <cell r="AS410" t="e">
            <v>#N/A</v>
          </cell>
          <cell r="AT410" t="e">
            <v>#N/A</v>
          </cell>
          <cell r="AU410" t="e">
            <v>#N/A</v>
          </cell>
          <cell r="AV410" t="e">
            <v>#N/A</v>
          </cell>
          <cell r="AW410" t="e">
            <v>#N/A</v>
          </cell>
          <cell r="AX410" t="e">
            <v>#N/A</v>
          </cell>
          <cell r="AY410" t="e">
            <v>#N/A</v>
          </cell>
          <cell r="AZ410" t="e">
            <v>#N/A</v>
          </cell>
          <cell r="BA410" t="e">
            <v>#N/A</v>
          </cell>
          <cell r="BB410" t="e">
            <v>#N/A</v>
          </cell>
          <cell r="BC410" t="e">
            <v>#N/A</v>
          </cell>
          <cell r="BD410" t="e">
            <v>#N/A</v>
          </cell>
          <cell r="BE410" t="e">
            <v>#N/A</v>
          </cell>
          <cell r="BF410" t="e">
            <v>#N/A</v>
          </cell>
          <cell r="BG410" t="e">
            <v>#N/A</v>
          </cell>
          <cell r="BH410" t="e">
            <v>#N/A</v>
          </cell>
          <cell r="BI410" t="e">
            <v>#N/A</v>
          </cell>
          <cell r="BJ410" t="e">
            <v>#N/A</v>
          </cell>
          <cell r="BK410" t="e">
            <v>#N/A</v>
          </cell>
          <cell r="BL410" t="e">
            <v>#N/A</v>
          </cell>
          <cell r="BM410" t="e">
            <v>#N/A</v>
          </cell>
          <cell r="BN410" t="e">
            <v>#N/A</v>
          </cell>
          <cell r="BO410" t="e">
            <v>#N/A</v>
          </cell>
          <cell r="BP410" t="e">
            <v>#N/A</v>
          </cell>
          <cell r="BQ410" t="e">
            <v>#N/A</v>
          </cell>
          <cell r="BR410" t="e">
            <v>#N/A</v>
          </cell>
          <cell r="BS410" t="e">
            <v>#N/A</v>
          </cell>
          <cell r="BT410" t="e">
            <v>#N/A</v>
          </cell>
          <cell r="BU410" t="e">
            <v>#N/A</v>
          </cell>
        </row>
        <row r="411">
          <cell r="B411" t="e">
            <v>#N/A</v>
          </cell>
          <cell r="C411" t="e">
            <v>#N/A</v>
          </cell>
          <cell r="D411" t="e">
            <v>#N/A</v>
          </cell>
          <cell r="E411" t="e">
            <v>#N/A</v>
          </cell>
          <cell r="F411" t="e">
            <v>#N/A</v>
          </cell>
          <cell r="G411" t="e">
            <v>#N/A</v>
          </cell>
          <cell r="H411" t="e">
            <v>#N/A</v>
          </cell>
          <cell r="I411" t="e">
            <v>#N/A</v>
          </cell>
          <cell r="J411" t="e">
            <v>#N/A</v>
          </cell>
          <cell r="K411" t="e">
            <v>#N/A</v>
          </cell>
          <cell r="L411" t="e">
            <v>#N/A</v>
          </cell>
          <cell r="M411" t="e">
            <v>#N/A</v>
          </cell>
          <cell r="N411" t="e">
            <v>#N/A</v>
          </cell>
          <cell r="O411" t="e">
            <v>#N/A</v>
          </cell>
          <cell r="P411" t="e">
            <v>#N/A</v>
          </cell>
          <cell r="Q411" t="e">
            <v>#N/A</v>
          </cell>
          <cell r="R411" t="e">
            <v>#N/A</v>
          </cell>
          <cell r="S411" t="e">
            <v>#N/A</v>
          </cell>
          <cell r="T411" t="e">
            <v>#N/A</v>
          </cell>
          <cell r="U411" t="e">
            <v>#N/A</v>
          </cell>
          <cell r="V411" t="e">
            <v>#N/A</v>
          </cell>
          <cell r="W411" t="e">
            <v>#N/A</v>
          </cell>
          <cell r="X411" t="e">
            <v>#N/A</v>
          </cell>
          <cell r="Y411" t="e">
            <v>#N/A</v>
          </cell>
          <cell r="Z411" t="e">
            <v>#N/A</v>
          </cell>
          <cell r="AA411" t="e">
            <v>#N/A</v>
          </cell>
          <cell r="AB411" t="e">
            <v>#N/A</v>
          </cell>
          <cell r="AC411" t="e">
            <v>#N/A</v>
          </cell>
          <cell r="AD411" t="e">
            <v>#N/A</v>
          </cell>
          <cell r="AE411" t="e">
            <v>#N/A</v>
          </cell>
          <cell r="AF411" t="e">
            <v>#N/A</v>
          </cell>
          <cell r="AG411" t="e">
            <v>#N/A</v>
          </cell>
          <cell r="AH411" t="e">
            <v>#N/A</v>
          </cell>
          <cell r="AI411" t="e">
            <v>#N/A</v>
          </cell>
          <cell r="AJ411" t="e">
            <v>#N/A</v>
          </cell>
          <cell r="AK411" t="e">
            <v>#N/A</v>
          </cell>
          <cell r="AL411" t="e">
            <v>#N/A</v>
          </cell>
          <cell r="AM411" t="e">
            <v>#N/A</v>
          </cell>
          <cell r="AN411" t="e">
            <v>#N/A</v>
          </cell>
          <cell r="AO411" t="e">
            <v>#N/A</v>
          </cell>
          <cell r="AP411" t="e">
            <v>#N/A</v>
          </cell>
          <cell r="AQ411" t="e">
            <v>#N/A</v>
          </cell>
          <cell r="AR411" t="e">
            <v>#N/A</v>
          </cell>
          <cell r="AS411" t="e">
            <v>#N/A</v>
          </cell>
          <cell r="AT411" t="e">
            <v>#N/A</v>
          </cell>
          <cell r="AU411" t="e">
            <v>#N/A</v>
          </cell>
          <cell r="AV411" t="e">
            <v>#N/A</v>
          </cell>
          <cell r="AW411" t="e">
            <v>#N/A</v>
          </cell>
          <cell r="AX411" t="e">
            <v>#N/A</v>
          </cell>
          <cell r="AY411" t="e">
            <v>#N/A</v>
          </cell>
          <cell r="AZ411" t="e">
            <v>#N/A</v>
          </cell>
          <cell r="BA411" t="e">
            <v>#N/A</v>
          </cell>
          <cell r="BB411" t="e">
            <v>#N/A</v>
          </cell>
          <cell r="BC411" t="e">
            <v>#N/A</v>
          </cell>
          <cell r="BD411" t="e">
            <v>#N/A</v>
          </cell>
          <cell r="BE411" t="e">
            <v>#N/A</v>
          </cell>
          <cell r="BF411" t="e">
            <v>#N/A</v>
          </cell>
          <cell r="BG411" t="e">
            <v>#N/A</v>
          </cell>
          <cell r="BH411" t="e">
            <v>#N/A</v>
          </cell>
          <cell r="BI411" t="e">
            <v>#N/A</v>
          </cell>
          <cell r="BJ411" t="e">
            <v>#N/A</v>
          </cell>
          <cell r="BK411" t="e">
            <v>#N/A</v>
          </cell>
          <cell r="BL411" t="e">
            <v>#N/A</v>
          </cell>
          <cell r="BM411" t="e">
            <v>#N/A</v>
          </cell>
          <cell r="BN411" t="e">
            <v>#N/A</v>
          </cell>
          <cell r="BO411" t="e">
            <v>#N/A</v>
          </cell>
          <cell r="BP411" t="e">
            <v>#N/A</v>
          </cell>
          <cell r="BQ411" t="e">
            <v>#N/A</v>
          </cell>
          <cell r="BR411" t="e">
            <v>#N/A</v>
          </cell>
          <cell r="BS411" t="e">
            <v>#N/A</v>
          </cell>
          <cell r="BT411" t="e">
            <v>#N/A</v>
          </cell>
          <cell r="BU411" t="e">
            <v>#N/A</v>
          </cell>
        </row>
        <row r="412">
          <cell r="B412" t="e">
            <v>#N/A</v>
          </cell>
          <cell r="C412" t="e">
            <v>#N/A</v>
          </cell>
          <cell r="D412" t="e">
            <v>#N/A</v>
          </cell>
          <cell r="E412" t="e">
            <v>#N/A</v>
          </cell>
          <cell r="F412" t="e">
            <v>#N/A</v>
          </cell>
          <cell r="G412" t="e">
            <v>#N/A</v>
          </cell>
          <cell r="H412" t="e">
            <v>#N/A</v>
          </cell>
          <cell r="I412" t="e">
            <v>#N/A</v>
          </cell>
          <cell r="J412" t="e">
            <v>#N/A</v>
          </cell>
          <cell r="K412" t="e">
            <v>#N/A</v>
          </cell>
          <cell r="L412" t="e">
            <v>#N/A</v>
          </cell>
          <cell r="M412" t="e">
            <v>#N/A</v>
          </cell>
          <cell r="N412" t="e">
            <v>#N/A</v>
          </cell>
          <cell r="O412" t="e">
            <v>#N/A</v>
          </cell>
          <cell r="P412" t="e">
            <v>#N/A</v>
          </cell>
          <cell r="Q412" t="e">
            <v>#N/A</v>
          </cell>
          <cell r="R412" t="e">
            <v>#N/A</v>
          </cell>
          <cell r="S412" t="e">
            <v>#N/A</v>
          </cell>
          <cell r="T412" t="e">
            <v>#N/A</v>
          </cell>
          <cell r="U412" t="e">
            <v>#N/A</v>
          </cell>
          <cell r="V412" t="e">
            <v>#N/A</v>
          </cell>
          <cell r="W412" t="e">
            <v>#N/A</v>
          </cell>
          <cell r="X412" t="e">
            <v>#N/A</v>
          </cell>
          <cell r="Y412" t="e">
            <v>#N/A</v>
          </cell>
          <cell r="Z412" t="e">
            <v>#N/A</v>
          </cell>
          <cell r="AA412" t="e">
            <v>#N/A</v>
          </cell>
          <cell r="AB412" t="e">
            <v>#N/A</v>
          </cell>
          <cell r="AC412" t="e">
            <v>#N/A</v>
          </cell>
          <cell r="AD412" t="e">
            <v>#N/A</v>
          </cell>
          <cell r="AE412" t="e">
            <v>#N/A</v>
          </cell>
          <cell r="AF412" t="e">
            <v>#N/A</v>
          </cell>
          <cell r="AG412" t="e">
            <v>#N/A</v>
          </cell>
          <cell r="AH412" t="e">
            <v>#N/A</v>
          </cell>
          <cell r="AI412" t="e">
            <v>#N/A</v>
          </cell>
          <cell r="AJ412" t="e">
            <v>#N/A</v>
          </cell>
          <cell r="AK412" t="e">
            <v>#N/A</v>
          </cell>
          <cell r="AL412" t="e">
            <v>#N/A</v>
          </cell>
          <cell r="AM412" t="e">
            <v>#N/A</v>
          </cell>
          <cell r="AN412" t="e">
            <v>#N/A</v>
          </cell>
          <cell r="AO412" t="e">
            <v>#N/A</v>
          </cell>
          <cell r="AP412" t="e">
            <v>#N/A</v>
          </cell>
          <cell r="AQ412" t="e">
            <v>#N/A</v>
          </cell>
          <cell r="AR412" t="e">
            <v>#N/A</v>
          </cell>
          <cell r="AS412" t="e">
            <v>#N/A</v>
          </cell>
          <cell r="AT412" t="e">
            <v>#N/A</v>
          </cell>
          <cell r="AU412" t="e">
            <v>#N/A</v>
          </cell>
          <cell r="AV412" t="e">
            <v>#N/A</v>
          </cell>
          <cell r="AW412" t="e">
            <v>#N/A</v>
          </cell>
          <cell r="AX412" t="e">
            <v>#N/A</v>
          </cell>
          <cell r="AY412" t="e">
            <v>#N/A</v>
          </cell>
          <cell r="AZ412" t="e">
            <v>#N/A</v>
          </cell>
          <cell r="BA412" t="e">
            <v>#N/A</v>
          </cell>
          <cell r="BB412" t="e">
            <v>#N/A</v>
          </cell>
          <cell r="BC412" t="e">
            <v>#N/A</v>
          </cell>
          <cell r="BD412" t="e">
            <v>#N/A</v>
          </cell>
          <cell r="BE412" t="e">
            <v>#N/A</v>
          </cell>
          <cell r="BF412" t="e">
            <v>#N/A</v>
          </cell>
          <cell r="BG412" t="e">
            <v>#N/A</v>
          </cell>
          <cell r="BH412" t="e">
            <v>#N/A</v>
          </cell>
          <cell r="BI412" t="e">
            <v>#N/A</v>
          </cell>
          <cell r="BJ412" t="e">
            <v>#N/A</v>
          </cell>
          <cell r="BK412" t="e">
            <v>#N/A</v>
          </cell>
          <cell r="BL412" t="e">
            <v>#N/A</v>
          </cell>
          <cell r="BM412" t="e">
            <v>#N/A</v>
          </cell>
          <cell r="BN412" t="e">
            <v>#N/A</v>
          </cell>
          <cell r="BO412" t="e">
            <v>#N/A</v>
          </cell>
          <cell r="BP412" t="e">
            <v>#N/A</v>
          </cell>
          <cell r="BQ412" t="e">
            <v>#N/A</v>
          </cell>
          <cell r="BR412" t="e">
            <v>#N/A</v>
          </cell>
          <cell r="BS412" t="e">
            <v>#N/A</v>
          </cell>
          <cell r="BT412" t="e">
            <v>#N/A</v>
          </cell>
          <cell r="BU412" t="e">
            <v>#N/A</v>
          </cell>
        </row>
        <row r="413">
          <cell r="B413" t="e">
            <v>#N/A</v>
          </cell>
          <cell r="C413" t="e">
            <v>#N/A</v>
          </cell>
          <cell r="D413" t="e">
            <v>#N/A</v>
          </cell>
          <cell r="E413" t="e">
            <v>#N/A</v>
          </cell>
          <cell r="F413" t="e">
            <v>#N/A</v>
          </cell>
          <cell r="G413" t="e">
            <v>#N/A</v>
          </cell>
          <cell r="H413" t="e">
            <v>#N/A</v>
          </cell>
          <cell r="I413" t="e">
            <v>#N/A</v>
          </cell>
          <cell r="J413" t="e">
            <v>#N/A</v>
          </cell>
          <cell r="K413" t="e">
            <v>#N/A</v>
          </cell>
          <cell r="L413" t="e">
            <v>#N/A</v>
          </cell>
          <cell r="M413" t="e">
            <v>#N/A</v>
          </cell>
          <cell r="N413" t="e">
            <v>#N/A</v>
          </cell>
          <cell r="O413" t="e">
            <v>#N/A</v>
          </cell>
          <cell r="P413" t="e">
            <v>#N/A</v>
          </cell>
          <cell r="Q413" t="e">
            <v>#N/A</v>
          </cell>
          <cell r="R413" t="e">
            <v>#N/A</v>
          </cell>
          <cell r="S413" t="e">
            <v>#N/A</v>
          </cell>
          <cell r="T413" t="e">
            <v>#N/A</v>
          </cell>
          <cell r="U413" t="e">
            <v>#N/A</v>
          </cell>
          <cell r="V413" t="e">
            <v>#N/A</v>
          </cell>
          <cell r="W413" t="e">
            <v>#N/A</v>
          </cell>
          <cell r="X413" t="e">
            <v>#N/A</v>
          </cell>
          <cell r="Y413" t="e">
            <v>#N/A</v>
          </cell>
          <cell r="Z413" t="e">
            <v>#N/A</v>
          </cell>
          <cell r="AA413" t="e">
            <v>#N/A</v>
          </cell>
          <cell r="AB413" t="e">
            <v>#N/A</v>
          </cell>
          <cell r="AC413" t="e">
            <v>#N/A</v>
          </cell>
          <cell r="AD413" t="e">
            <v>#N/A</v>
          </cell>
          <cell r="AE413" t="e">
            <v>#N/A</v>
          </cell>
          <cell r="AF413" t="e">
            <v>#N/A</v>
          </cell>
          <cell r="AG413" t="e">
            <v>#N/A</v>
          </cell>
          <cell r="AH413" t="e">
            <v>#N/A</v>
          </cell>
          <cell r="AI413" t="e">
            <v>#N/A</v>
          </cell>
          <cell r="AJ413" t="e">
            <v>#N/A</v>
          </cell>
          <cell r="AK413" t="e">
            <v>#N/A</v>
          </cell>
          <cell r="AL413" t="e">
            <v>#N/A</v>
          </cell>
          <cell r="AM413" t="e">
            <v>#N/A</v>
          </cell>
          <cell r="AN413" t="e">
            <v>#N/A</v>
          </cell>
          <cell r="AO413" t="e">
            <v>#N/A</v>
          </cell>
          <cell r="AP413" t="e">
            <v>#N/A</v>
          </cell>
          <cell r="AQ413" t="e">
            <v>#N/A</v>
          </cell>
          <cell r="AR413" t="e">
            <v>#N/A</v>
          </cell>
          <cell r="AS413" t="e">
            <v>#N/A</v>
          </cell>
          <cell r="AT413" t="e">
            <v>#N/A</v>
          </cell>
          <cell r="AU413" t="e">
            <v>#N/A</v>
          </cell>
          <cell r="AV413" t="e">
            <v>#N/A</v>
          </cell>
          <cell r="AW413" t="e">
            <v>#N/A</v>
          </cell>
          <cell r="AX413" t="e">
            <v>#N/A</v>
          </cell>
          <cell r="AY413" t="e">
            <v>#N/A</v>
          </cell>
          <cell r="AZ413" t="e">
            <v>#N/A</v>
          </cell>
          <cell r="BA413" t="e">
            <v>#N/A</v>
          </cell>
          <cell r="BB413" t="e">
            <v>#N/A</v>
          </cell>
          <cell r="BC413" t="e">
            <v>#N/A</v>
          </cell>
          <cell r="BD413" t="e">
            <v>#N/A</v>
          </cell>
          <cell r="BE413" t="e">
            <v>#N/A</v>
          </cell>
          <cell r="BF413" t="e">
            <v>#N/A</v>
          </cell>
          <cell r="BG413" t="e">
            <v>#N/A</v>
          </cell>
          <cell r="BH413" t="e">
            <v>#N/A</v>
          </cell>
          <cell r="BI413" t="e">
            <v>#N/A</v>
          </cell>
          <cell r="BJ413" t="e">
            <v>#N/A</v>
          </cell>
          <cell r="BK413" t="e">
            <v>#N/A</v>
          </cell>
          <cell r="BL413" t="e">
            <v>#N/A</v>
          </cell>
          <cell r="BM413" t="e">
            <v>#N/A</v>
          </cell>
          <cell r="BN413" t="e">
            <v>#N/A</v>
          </cell>
          <cell r="BO413" t="e">
            <v>#N/A</v>
          </cell>
          <cell r="BP413" t="e">
            <v>#N/A</v>
          </cell>
          <cell r="BQ413" t="e">
            <v>#N/A</v>
          </cell>
          <cell r="BR413" t="e">
            <v>#N/A</v>
          </cell>
          <cell r="BS413" t="e">
            <v>#N/A</v>
          </cell>
          <cell r="BT413" t="e">
            <v>#N/A</v>
          </cell>
          <cell r="BU413" t="e">
            <v>#N/A</v>
          </cell>
        </row>
        <row r="414">
          <cell r="B414" t="e">
            <v>#N/A</v>
          </cell>
          <cell r="C414" t="e">
            <v>#N/A</v>
          </cell>
          <cell r="D414" t="e">
            <v>#N/A</v>
          </cell>
          <cell r="E414" t="e">
            <v>#N/A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A414" t="e">
            <v>#N/A</v>
          </cell>
          <cell r="AB414" t="e">
            <v>#N/A</v>
          </cell>
          <cell r="AC414" t="e">
            <v>#N/A</v>
          </cell>
          <cell r="AD414" t="e">
            <v>#N/A</v>
          </cell>
          <cell r="AE414" t="e">
            <v>#N/A</v>
          </cell>
          <cell r="AF414" t="e">
            <v>#N/A</v>
          </cell>
          <cell r="AG414" t="e">
            <v>#N/A</v>
          </cell>
          <cell r="AH414" t="e">
            <v>#N/A</v>
          </cell>
          <cell r="AI414" t="e">
            <v>#N/A</v>
          </cell>
          <cell r="AJ414" t="e">
            <v>#N/A</v>
          </cell>
          <cell r="AK414" t="e">
            <v>#N/A</v>
          </cell>
          <cell r="AL414" t="e">
            <v>#N/A</v>
          </cell>
          <cell r="AM414" t="e">
            <v>#N/A</v>
          </cell>
          <cell r="AN414" t="e">
            <v>#N/A</v>
          </cell>
          <cell r="AO414" t="e">
            <v>#N/A</v>
          </cell>
          <cell r="AP414" t="e">
            <v>#N/A</v>
          </cell>
          <cell r="AQ414" t="e">
            <v>#N/A</v>
          </cell>
          <cell r="AR414" t="e">
            <v>#N/A</v>
          </cell>
          <cell r="AS414" t="e">
            <v>#N/A</v>
          </cell>
          <cell r="AT414" t="e">
            <v>#N/A</v>
          </cell>
          <cell r="AU414" t="e">
            <v>#N/A</v>
          </cell>
          <cell r="AV414" t="e">
            <v>#N/A</v>
          </cell>
          <cell r="AW414" t="e">
            <v>#N/A</v>
          </cell>
          <cell r="AX414" t="e">
            <v>#N/A</v>
          </cell>
          <cell r="AY414" t="e">
            <v>#N/A</v>
          </cell>
          <cell r="AZ414" t="e">
            <v>#N/A</v>
          </cell>
          <cell r="BA414" t="e">
            <v>#N/A</v>
          </cell>
          <cell r="BB414" t="e">
            <v>#N/A</v>
          </cell>
          <cell r="BC414" t="e">
            <v>#N/A</v>
          </cell>
          <cell r="BD414" t="e">
            <v>#N/A</v>
          </cell>
          <cell r="BE414" t="e">
            <v>#N/A</v>
          </cell>
          <cell r="BF414" t="e">
            <v>#N/A</v>
          </cell>
          <cell r="BG414" t="e">
            <v>#N/A</v>
          </cell>
          <cell r="BH414" t="e">
            <v>#N/A</v>
          </cell>
          <cell r="BI414" t="e">
            <v>#N/A</v>
          </cell>
          <cell r="BJ414" t="e">
            <v>#N/A</v>
          </cell>
          <cell r="BK414" t="e">
            <v>#N/A</v>
          </cell>
          <cell r="BL414" t="e">
            <v>#N/A</v>
          </cell>
          <cell r="BM414" t="e">
            <v>#N/A</v>
          </cell>
          <cell r="BN414" t="e">
            <v>#N/A</v>
          </cell>
          <cell r="BO414" t="e">
            <v>#N/A</v>
          </cell>
          <cell r="BP414" t="e">
            <v>#N/A</v>
          </cell>
          <cell r="BQ414" t="e">
            <v>#N/A</v>
          </cell>
          <cell r="BR414" t="e">
            <v>#N/A</v>
          </cell>
          <cell r="BS414" t="e">
            <v>#N/A</v>
          </cell>
          <cell r="BT414" t="e">
            <v>#N/A</v>
          </cell>
          <cell r="BU414" t="e">
            <v>#N/A</v>
          </cell>
        </row>
        <row r="415">
          <cell r="B415" t="e">
            <v>#N/A</v>
          </cell>
          <cell r="C415" t="e">
            <v>#N/A</v>
          </cell>
          <cell r="D415" t="e">
            <v>#N/A</v>
          </cell>
          <cell r="E415" t="e">
            <v>#N/A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A415" t="e">
            <v>#N/A</v>
          </cell>
          <cell r="AB415" t="e">
            <v>#N/A</v>
          </cell>
          <cell r="AC415" t="e">
            <v>#N/A</v>
          </cell>
          <cell r="AD415" t="e">
            <v>#N/A</v>
          </cell>
          <cell r="AE415" t="e">
            <v>#N/A</v>
          </cell>
          <cell r="AF415" t="e">
            <v>#N/A</v>
          </cell>
          <cell r="AG415" t="e">
            <v>#N/A</v>
          </cell>
          <cell r="AH415" t="e">
            <v>#N/A</v>
          </cell>
          <cell r="AI415" t="e">
            <v>#N/A</v>
          </cell>
          <cell r="AJ415" t="e">
            <v>#N/A</v>
          </cell>
          <cell r="AK415" t="e">
            <v>#N/A</v>
          </cell>
          <cell r="AL415" t="e">
            <v>#N/A</v>
          </cell>
          <cell r="AM415" t="e">
            <v>#N/A</v>
          </cell>
          <cell r="AN415" t="e">
            <v>#N/A</v>
          </cell>
          <cell r="AO415" t="e">
            <v>#N/A</v>
          </cell>
          <cell r="AP415" t="e">
            <v>#N/A</v>
          </cell>
          <cell r="AQ415" t="e">
            <v>#N/A</v>
          </cell>
          <cell r="AR415" t="e">
            <v>#N/A</v>
          </cell>
          <cell r="AS415" t="e">
            <v>#N/A</v>
          </cell>
          <cell r="AT415" t="e">
            <v>#N/A</v>
          </cell>
          <cell r="AU415" t="e">
            <v>#N/A</v>
          </cell>
          <cell r="AV415" t="e">
            <v>#N/A</v>
          </cell>
          <cell r="AW415" t="e">
            <v>#N/A</v>
          </cell>
          <cell r="AX415" t="e">
            <v>#N/A</v>
          </cell>
          <cell r="AY415" t="e">
            <v>#N/A</v>
          </cell>
          <cell r="AZ415" t="e">
            <v>#N/A</v>
          </cell>
          <cell r="BA415" t="e">
            <v>#N/A</v>
          </cell>
          <cell r="BB415" t="e">
            <v>#N/A</v>
          </cell>
          <cell r="BC415" t="e">
            <v>#N/A</v>
          </cell>
          <cell r="BD415" t="e">
            <v>#N/A</v>
          </cell>
          <cell r="BE415" t="e">
            <v>#N/A</v>
          </cell>
          <cell r="BF415" t="e">
            <v>#N/A</v>
          </cell>
          <cell r="BG415" t="e">
            <v>#N/A</v>
          </cell>
          <cell r="BH415" t="e">
            <v>#N/A</v>
          </cell>
          <cell r="BI415" t="e">
            <v>#N/A</v>
          </cell>
          <cell r="BJ415" t="e">
            <v>#N/A</v>
          </cell>
          <cell r="BK415" t="e">
            <v>#N/A</v>
          </cell>
          <cell r="BL415" t="e">
            <v>#N/A</v>
          </cell>
          <cell r="BM415" t="e">
            <v>#N/A</v>
          </cell>
          <cell r="BN415" t="e">
            <v>#N/A</v>
          </cell>
          <cell r="BO415" t="e">
            <v>#N/A</v>
          </cell>
          <cell r="BP415" t="e">
            <v>#N/A</v>
          </cell>
          <cell r="BQ415" t="e">
            <v>#N/A</v>
          </cell>
          <cell r="BR415" t="e">
            <v>#N/A</v>
          </cell>
          <cell r="BS415" t="e">
            <v>#N/A</v>
          </cell>
          <cell r="BT415" t="e">
            <v>#N/A</v>
          </cell>
          <cell r="BU415" t="e">
            <v>#N/A</v>
          </cell>
        </row>
        <row r="416">
          <cell r="B416" t="e">
            <v>#N/A</v>
          </cell>
          <cell r="C416" t="e">
            <v>#N/A</v>
          </cell>
          <cell r="D416" t="e">
            <v>#N/A</v>
          </cell>
          <cell r="E416" t="e">
            <v>#N/A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A416" t="e">
            <v>#N/A</v>
          </cell>
          <cell r="AB416" t="e">
            <v>#N/A</v>
          </cell>
          <cell r="AC416" t="e">
            <v>#N/A</v>
          </cell>
          <cell r="AD416" t="e">
            <v>#N/A</v>
          </cell>
          <cell r="AE416" t="e">
            <v>#N/A</v>
          </cell>
          <cell r="AF416" t="e">
            <v>#N/A</v>
          </cell>
          <cell r="AG416" t="e">
            <v>#N/A</v>
          </cell>
          <cell r="AH416" t="e">
            <v>#N/A</v>
          </cell>
          <cell r="AI416" t="e">
            <v>#N/A</v>
          </cell>
          <cell r="AJ416" t="e">
            <v>#N/A</v>
          </cell>
          <cell r="AK416" t="e">
            <v>#N/A</v>
          </cell>
          <cell r="AL416" t="e">
            <v>#N/A</v>
          </cell>
          <cell r="AM416" t="e">
            <v>#N/A</v>
          </cell>
          <cell r="AN416" t="e">
            <v>#N/A</v>
          </cell>
          <cell r="AO416" t="e">
            <v>#N/A</v>
          </cell>
          <cell r="AP416" t="e">
            <v>#N/A</v>
          </cell>
          <cell r="AQ416" t="e">
            <v>#N/A</v>
          </cell>
          <cell r="AR416" t="e">
            <v>#N/A</v>
          </cell>
          <cell r="AS416" t="e">
            <v>#N/A</v>
          </cell>
          <cell r="AT416" t="e">
            <v>#N/A</v>
          </cell>
          <cell r="AU416" t="e">
            <v>#N/A</v>
          </cell>
          <cell r="AV416" t="e">
            <v>#N/A</v>
          </cell>
          <cell r="AW416" t="e">
            <v>#N/A</v>
          </cell>
          <cell r="AX416" t="e">
            <v>#N/A</v>
          </cell>
          <cell r="AY416" t="e">
            <v>#N/A</v>
          </cell>
          <cell r="AZ416" t="e">
            <v>#N/A</v>
          </cell>
          <cell r="BA416" t="e">
            <v>#N/A</v>
          </cell>
          <cell r="BB416" t="e">
            <v>#N/A</v>
          </cell>
          <cell r="BC416" t="e">
            <v>#N/A</v>
          </cell>
          <cell r="BD416" t="e">
            <v>#N/A</v>
          </cell>
          <cell r="BE416" t="e">
            <v>#N/A</v>
          </cell>
          <cell r="BF416" t="e">
            <v>#N/A</v>
          </cell>
          <cell r="BG416" t="e">
            <v>#N/A</v>
          </cell>
          <cell r="BH416" t="e">
            <v>#N/A</v>
          </cell>
          <cell r="BI416" t="e">
            <v>#N/A</v>
          </cell>
          <cell r="BJ416" t="e">
            <v>#N/A</v>
          </cell>
          <cell r="BK416" t="e">
            <v>#N/A</v>
          </cell>
          <cell r="BL416" t="e">
            <v>#N/A</v>
          </cell>
          <cell r="BM416" t="e">
            <v>#N/A</v>
          </cell>
          <cell r="BN416" t="e">
            <v>#N/A</v>
          </cell>
          <cell r="BO416" t="e">
            <v>#N/A</v>
          </cell>
          <cell r="BP416" t="e">
            <v>#N/A</v>
          </cell>
          <cell r="BQ416" t="e">
            <v>#N/A</v>
          </cell>
          <cell r="BR416" t="e">
            <v>#N/A</v>
          </cell>
          <cell r="BS416" t="e">
            <v>#N/A</v>
          </cell>
          <cell r="BT416" t="e">
            <v>#N/A</v>
          </cell>
          <cell r="BU416" t="e">
            <v>#N/A</v>
          </cell>
        </row>
        <row r="417">
          <cell r="B417" t="e">
            <v>#N/A</v>
          </cell>
          <cell r="C417" t="e">
            <v>#N/A</v>
          </cell>
          <cell r="D417" t="e">
            <v>#N/A</v>
          </cell>
          <cell r="E417" t="e">
            <v>#N/A</v>
          </cell>
          <cell r="F417" t="e">
            <v>#N/A</v>
          </cell>
          <cell r="G417" t="e">
            <v>#N/A</v>
          </cell>
          <cell r="H417" t="e">
            <v>#N/A</v>
          </cell>
          <cell r="I417" t="e">
            <v>#N/A</v>
          </cell>
          <cell r="J417" t="e">
            <v>#N/A</v>
          </cell>
          <cell r="K417" t="e">
            <v>#N/A</v>
          </cell>
          <cell r="L417" t="e">
            <v>#N/A</v>
          </cell>
          <cell r="M417" t="e">
            <v>#N/A</v>
          </cell>
          <cell r="N417" t="e">
            <v>#N/A</v>
          </cell>
          <cell r="O417" t="e">
            <v>#N/A</v>
          </cell>
          <cell r="P417" t="e">
            <v>#N/A</v>
          </cell>
          <cell r="Q417" t="e">
            <v>#N/A</v>
          </cell>
          <cell r="R417" t="e">
            <v>#N/A</v>
          </cell>
          <cell r="S417" t="e">
            <v>#N/A</v>
          </cell>
          <cell r="T417" t="e">
            <v>#N/A</v>
          </cell>
          <cell r="U417" t="e">
            <v>#N/A</v>
          </cell>
          <cell r="V417" t="e">
            <v>#N/A</v>
          </cell>
          <cell r="W417" t="e">
            <v>#N/A</v>
          </cell>
          <cell r="X417" t="e">
            <v>#N/A</v>
          </cell>
          <cell r="Y417" t="e">
            <v>#N/A</v>
          </cell>
          <cell r="Z417" t="e">
            <v>#N/A</v>
          </cell>
          <cell r="AA417" t="e">
            <v>#N/A</v>
          </cell>
          <cell r="AB417" t="e">
            <v>#N/A</v>
          </cell>
          <cell r="AC417" t="e">
            <v>#N/A</v>
          </cell>
          <cell r="AD417" t="e">
            <v>#N/A</v>
          </cell>
          <cell r="AE417" t="e">
            <v>#N/A</v>
          </cell>
          <cell r="AF417" t="e">
            <v>#N/A</v>
          </cell>
          <cell r="AG417" t="e">
            <v>#N/A</v>
          </cell>
          <cell r="AH417" t="e">
            <v>#N/A</v>
          </cell>
          <cell r="AI417" t="e">
            <v>#N/A</v>
          </cell>
          <cell r="AJ417" t="e">
            <v>#N/A</v>
          </cell>
          <cell r="AK417" t="e">
            <v>#N/A</v>
          </cell>
          <cell r="AL417" t="e">
            <v>#N/A</v>
          </cell>
          <cell r="AM417" t="e">
            <v>#N/A</v>
          </cell>
          <cell r="AN417" t="e">
            <v>#N/A</v>
          </cell>
          <cell r="AO417" t="e">
            <v>#N/A</v>
          </cell>
          <cell r="AP417" t="e">
            <v>#N/A</v>
          </cell>
          <cell r="AQ417" t="e">
            <v>#N/A</v>
          </cell>
          <cell r="AR417" t="e">
            <v>#N/A</v>
          </cell>
          <cell r="AS417" t="e">
            <v>#N/A</v>
          </cell>
          <cell r="AT417" t="e">
            <v>#N/A</v>
          </cell>
          <cell r="AU417" t="e">
            <v>#N/A</v>
          </cell>
          <cell r="AV417" t="e">
            <v>#N/A</v>
          </cell>
          <cell r="AW417" t="e">
            <v>#N/A</v>
          </cell>
          <cell r="AX417" t="e">
            <v>#N/A</v>
          </cell>
          <cell r="AY417" t="e">
            <v>#N/A</v>
          </cell>
          <cell r="AZ417" t="e">
            <v>#N/A</v>
          </cell>
          <cell r="BA417" t="e">
            <v>#N/A</v>
          </cell>
          <cell r="BB417" t="e">
            <v>#N/A</v>
          </cell>
          <cell r="BC417" t="e">
            <v>#N/A</v>
          </cell>
          <cell r="BD417" t="e">
            <v>#N/A</v>
          </cell>
          <cell r="BE417" t="e">
            <v>#N/A</v>
          </cell>
          <cell r="BF417" t="e">
            <v>#N/A</v>
          </cell>
          <cell r="BG417" t="e">
            <v>#N/A</v>
          </cell>
          <cell r="BH417" t="e">
            <v>#N/A</v>
          </cell>
          <cell r="BI417" t="e">
            <v>#N/A</v>
          </cell>
          <cell r="BJ417" t="e">
            <v>#N/A</v>
          </cell>
          <cell r="BK417" t="e">
            <v>#N/A</v>
          </cell>
          <cell r="BL417" t="e">
            <v>#N/A</v>
          </cell>
          <cell r="BM417" t="e">
            <v>#N/A</v>
          </cell>
          <cell r="BN417" t="e">
            <v>#N/A</v>
          </cell>
          <cell r="BO417" t="e">
            <v>#N/A</v>
          </cell>
          <cell r="BP417" t="e">
            <v>#N/A</v>
          </cell>
          <cell r="BQ417" t="e">
            <v>#N/A</v>
          </cell>
          <cell r="BR417" t="e">
            <v>#N/A</v>
          </cell>
          <cell r="BS417" t="e">
            <v>#N/A</v>
          </cell>
          <cell r="BT417" t="e">
            <v>#N/A</v>
          </cell>
          <cell r="BU417" t="e">
            <v>#N/A</v>
          </cell>
        </row>
        <row r="418">
          <cell r="B418" t="e">
            <v>#N/A</v>
          </cell>
          <cell r="C418" t="e">
            <v>#N/A</v>
          </cell>
          <cell r="D418" t="e">
            <v>#N/A</v>
          </cell>
          <cell r="E418" t="e">
            <v>#N/A</v>
          </cell>
          <cell r="F418" t="e">
            <v>#N/A</v>
          </cell>
          <cell r="G418" t="e">
            <v>#N/A</v>
          </cell>
          <cell r="H418" t="e">
            <v>#N/A</v>
          </cell>
          <cell r="I418" t="e">
            <v>#N/A</v>
          </cell>
          <cell r="J418" t="e">
            <v>#N/A</v>
          </cell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V418" t="e">
            <v>#N/A</v>
          </cell>
          <cell r="W418" t="e">
            <v>#N/A</v>
          </cell>
          <cell r="X418" t="e">
            <v>#N/A</v>
          </cell>
          <cell r="Y418" t="e">
            <v>#N/A</v>
          </cell>
          <cell r="Z418" t="e">
            <v>#N/A</v>
          </cell>
          <cell r="AA418" t="e">
            <v>#N/A</v>
          </cell>
          <cell r="AB418" t="e">
            <v>#N/A</v>
          </cell>
          <cell r="AC418" t="e">
            <v>#N/A</v>
          </cell>
          <cell r="AD418" t="e">
            <v>#N/A</v>
          </cell>
          <cell r="AE418" t="e">
            <v>#N/A</v>
          </cell>
          <cell r="AF418" t="e">
            <v>#N/A</v>
          </cell>
          <cell r="AG418" t="e">
            <v>#N/A</v>
          </cell>
          <cell r="AH418" t="e">
            <v>#N/A</v>
          </cell>
          <cell r="AI418" t="e">
            <v>#N/A</v>
          </cell>
          <cell r="AJ418" t="e">
            <v>#N/A</v>
          </cell>
          <cell r="AK418" t="e">
            <v>#N/A</v>
          </cell>
          <cell r="AL418" t="e">
            <v>#N/A</v>
          </cell>
          <cell r="AM418" t="e">
            <v>#N/A</v>
          </cell>
          <cell r="AN418" t="e">
            <v>#N/A</v>
          </cell>
          <cell r="AO418" t="e">
            <v>#N/A</v>
          </cell>
          <cell r="AP418" t="e">
            <v>#N/A</v>
          </cell>
          <cell r="AQ418" t="e">
            <v>#N/A</v>
          </cell>
          <cell r="AR418" t="e">
            <v>#N/A</v>
          </cell>
          <cell r="AS418" t="e">
            <v>#N/A</v>
          </cell>
          <cell r="AT418" t="e">
            <v>#N/A</v>
          </cell>
          <cell r="AU418" t="e">
            <v>#N/A</v>
          </cell>
          <cell r="AV418" t="e">
            <v>#N/A</v>
          </cell>
          <cell r="AW418" t="e">
            <v>#N/A</v>
          </cell>
          <cell r="AX418" t="e">
            <v>#N/A</v>
          </cell>
          <cell r="AY418" t="e">
            <v>#N/A</v>
          </cell>
          <cell r="AZ418" t="e">
            <v>#N/A</v>
          </cell>
          <cell r="BA418" t="e">
            <v>#N/A</v>
          </cell>
          <cell r="BB418" t="e">
            <v>#N/A</v>
          </cell>
          <cell r="BC418" t="e">
            <v>#N/A</v>
          </cell>
          <cell r="BD418" t="e">
            <v>#N/A</v>
          </cell>
          <cell r="BE418" t="e">
            <v>#N/A</v>
          </cell>
          <cell r="BF418" t="e">
            <v>#N/A</v>
          </cell>
          <cell r="BG418" t="e">
            <v>#N/A</v>
          </cell>
          <cell r="BH418" t="e">
            <v>#N/A</v>
          </cell>
          <cell r="BI418" t="e">
            <v>#N/A</v>
          </cell>
          <cell r="BJ418" t="e">
            <v>#N/A</v>
          </cell>
          <cell r="BK418" t="e">
            <v>#N/A</v>
          </cell>
          <cell r="BL418" t="e">
            <v>#N/A</v>
          </cell>
          <cell r="BM418" t="e">
            <v>#N/A</v>
          </cell>
          <cell r="BN418" t="e">
            <v>#N/A</v>
          </cell>
          <cell r="BO418" t="e">
            <v>#N/A</v>
          </cell>
          <cell r="BP418" t="e">
            <v>#N/A</v>
          </cell>
          <cell r="BQ418" t="e">
            <v>#N/A</v>
          </cell>
          <cell r="BR418" t="e">
            <v>#N/A</v>
          </cell>
          <cell r="BS418" t="e">
            <v>#N/A</v>
          </cell>
          <cell r="BT418" t="e">
            <v>#N/A</v>
          </cell>
          <cell r="BU418" t="e">
            <v>#N/A</v>
          </cell>
        </row>
        <row r="419">
          <cell r="B419" t="e">
            <v>#N/A</v>
          </cell>
          <cell r="C419" t="e">
            <v>#N/A</v>
          </cell>
          <cell r="D419" t="e">
            <v>#N/A</v>
          </cell>
          <cell r="E419" t="e">
            <v>#N/A</v>
          </cell>
          <cell r="F419" t="e">
            <v>#N/A</v>
          </cell>
          <cell r="G419" t="e">
            <v>#N/A</v>
          </cell>
          <cell r="H419" t="e">
            <v>#N/A</v>
          </cell>
          <cell r="I419" t="e">
            <v>#N/A</v>
          </cell>
          <cell r="J419" t="e">
            <v>#N/A</v>
          </cell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V419" t="e">
            <v>#N/A</v>
          </cell>
          <cell r="W419" t="e">
            <v>#N/A</v>
          </cell>
          <cell r="X419" t="e">
            <v>#N/A</v>
          </cell>
          <cell r="Y419" t="e">
            <v>#N/A</v>
          </cell>
          <cell r="Z419" t="e">
            <v>#N/A</v>
          </cell>
          <cell r="AA419" t="e">
            <v>#N/A</v>
          </cell>
          <cell r="AB419" t="e">
            <v>#N/A</v>
          </cell>
          <cell r="AC419" t="e">
            <v>#N/A</v>
          </cell>
          <cell r="AD419" t="e">
            <v>#N/A</v>
          </cell>
          <cell r="AE419" t="e">
            <v>#N/A</v>
          </cell>
          <cell r="AF419" t="e">
            <v>#N/A</v>
          </cell>
          <cell r="AG419" t="e">
            <v>#N/A</v>
          </cell>
          <cell r="AH419" t="e">
            <v>#N/A</v>
          </cell>
          <cell r="AI419" t="e">
            <v>#N/A</v>
          </cell>
          <cell r="AJ419" t="e">
            <v>#N/A</v>
          </cell>
          <cell r="AK419" t="e">
            <v>#N/A</v>
          </cell>
          <cell r="AL419" t="e">
            <v>#N/A</v>
          </cell>
          <cell r="AM419" t="e">
            <v>#N/A</v>
          </cell>
          <cell r="AN419" t="e">
            <v>#N/A</v>
          </cell>
          <cell r="AO419" t="e">
            <v>#N/A</v>
          </cell>
          <cell r="AP419" t="e">
            <v>#N/A</v>
          </cell>
          <cell r="AQ419" t="e">
            <v>#N/A</v>
          </cell>
          <cell r="AR419" t="e">
            <v>#N/A</v>
          </cell>
          <cell r="AS419" t="e">
            <v>#N/A</v>
          </cell>
          <cell r="AT419" t="e">
            <v>#N/A</v>
          </cell>
          <cell r="AU419" t="e">
            <v>#N/A</v>
          </cell>
          <cell r="AV419" t="e">
            <v>#N/A</v>
          </cell>
          <cell r="AW419" t="e">
            <v>#N/A</v>
          </cell>
          <cell r="AX419" t="e">
            <v>#N/A</v>
          </cell>
          <cell r="AY419" t="e">
            <v>#N/A</v>
          </cell>
          <cell r="AZ419" t="e">
            <v>#N/A</v>
          </cell>
          <cell r="BA419" t="e">
            <v>#N/A</v>
          </cell>
          <cell r="BB419" t="e">
            <v>#N/A</v>
          </cell>
          <cell r="BC419" t="e">
            <v>#N/A</v>
          </cell>
          <cell r="BD419" t="e">
            <v>#N/A</v>
          </cell>
          <cell r="BE419" t="e">
            <v>#N/A</v>
          </cell>
          <cell r="BF419" t="e">
            <v>#N/A</v>
          </cell>
          <cell r="BG419" t="e">
            <v>#N/A</v>
          </cell>
          <cell r="BH419" t="e">
            <v>#N/A</v>
          </cell>
          <cell r="BI419" t="e">
            <v>#N/A</v>
          </cell>
          <cell r="BJ419" t="e">
            <v>#N/A</v>
          </cell>
          <cell r="BK419" t="e">
            <v>#N/A</v>
          </cell>
          <cell r="BL419" t="e">
            <v>#N/A</v>
          </cell>
          <cell r="BM419" t="e">
            <v>#N/A</v>
          </cell>
          <cell r="BN419" t="e">
            <v>#N/A</v>
          </cell>
          <cell r="BO419" t="e">
            <v>#N/A</v>
          </cell>
          <cell r="BP419" t="e">
            <v>#N/A</v>
          </cell>
          <cell r="BQ419" t="e">
            <v>#N/A</v>
          </cell>
          <cell r="BR419" t="e">
            <v>#N/A</v>
          </cell>
          <cell r="BS419" t="e">
            <v>#N/A</v>
          </cell>
          <cell r="BT419" t="e">
            <v>#N/A</v>
          </cell>
          <cell r="BU419" t="e">
            <v>#N/A</v>
          </cell>
        </row>
        <row r="420">
          <cell r="B420" t="e">
            <v>#N/A</v>
          </cell>
          <cell r="C420" t="e">
            <v>#N/A</v>
          </cell>
          <cell r="D420" t="e">
            <v>#N/A</v>
          </cell>
          <cell r="E420" t="e">
            <v>#N/A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A420" t="e">
            <v>#N/A</v>
          </cell>
          <cell r="AB420" t="e">
            <v>#N/A</v>
          </cell>
          <cell r="AC420" t="e">
            <v>#N/A</v>
          </cell>
          <cell r="AD420" t="e">
            <v>#N/A</v>
          </cell>
          <cell r="AE420" t="e">
            <v>#N/A</v>
          </cell>
          <cell r="AF420" t="e">
            <v>#N/A</v>
          </cell>
          <cell r="AG420" t="e">
            <v>#N/A</v>
          </cell>
          <cell r="AH420" t="e">
            <v>#N/A</v>
          </cell>
          <cell r="AI420" t="e">
            <v>#N/A</v>
          </cell>
          <cell r="AJ420" t="e">
            <v>#N/A</v>
          </cell>
          <cell r="AK420" t="e">
            <v>#N/A</v>
          </cell>
          <cell r="AL420" t="e">
            <v>#N/A</v>
          </cell>
          <cell r="AM420" t="e">
            <v>#N/A</v>
          </cell>
          <cell r="AN420" t="e">
            <v>#N/A</v>
          </cell>
          <cell r="AO420" t="e">
            <v>#N/A</v>
          </cell>
          <cell r="AP420" t="e">
            <v>#N/A</v>
          </cell>
          <cell r="AQ420" t="e">
            <v>#N/A</v>
          </cell>
          <cell r="AR420" t="e">
            <v>#N/A</v>
          </cell>
          <cell r="AS420" t="e">
            <v>#N/A</v>
          </cell>
          <cell r="AT420" t="e">
            <v>#N/A</v>
          </cell>
          <cell r="AU420" t="e">
            <v>#N/A</v>
          </cell>
          <cell r="AV420" t="e">
            <v>#N/A</v>
          </cell>
          <cell r="AW420" t="e">
            <v>#N/A</v>
          </cell>
          <cell r="AX420" t="e">
            <v>#N/A</v>
          </cell>
          <cell r="AY420" t="e">
            <v>#N/A</v>
          </cell>
          <cell r="AZ420" t="e">
            <v>#N/A</v>
          </cell>
          <cell r="BA420" t="e">
            <v>#N/A</v>
          </cell>
          <cell r="BB420" t="e">
            <v>#N/A</v>
          </cell>
          <cell r="BC420" t="e">
            <v>#N/A</v>
          </cell>
          <cell r="BD420" t="e">
            <v>#N/A</v>
          </cell>
          <cell r="BE420" t="e">
            <v>#N/A</v>
          </cell>
          <cell r="BF420" t="e">
            <v>#N/A</v>
          </cell>
          <cell r="BG420" t="e">
            <v>#N/A</v>
          </cell>
          <cell r="BH420" t="e">
            <v>#N/A</v>
          </cell>
          <cell r="BI420" t="e">
            <v>#N/A</v>
          </cell>
          <cell r="BJ420" t="e">
            <v>#N/A</v>
          </cell>
          <cell r="BK420" t="e">
            <v>#N/A</v>
          </cell>
          <cell r="BL420" t="e">
            <v>#N/A</v>
          </cell>
          <cell r="BM420" t="e">
            <v>#N/A</v>
          </cell>
          <cell r="BN420" t="e">
            <v>#N/A</v>
          </cell>
          <cell r="BO420" t="e">
            <v>#N/A</v>
          </cell>
          <cell r="BP420" t="e">
            <v>#N/A</v>
          </cell>
          <cell r="BQ420" t="e">
            <v>#N/A</v>
          </cell>
          <cell r="BR420" t="e">
            <v>#N/A</v>
          </cell>
          <cell r="BS420" t="e">
            <v>#N/A</v>
          </cell>
          <cell r="BT420" t="e">
            <v>#N/A</v>
          </cell>
          <cell r="BU420" t="e">
            <v>#N/A</v>
          </cell>
        </row>
        <row r="421">
          <cell r="B421" t="e">
            <v>#N/A</v>
          </cell>
          <cell r="C421" t="e">
            <v>#N/A</v>
          </cell>
          <cell r="D421" t="e">
            <v>#N/A</v>
          </cell>
          <cell r="E421" t="e">
            <v>#N/A</v>
          </cell>
          <cell r="F421" t="e">
            <v>#N/A</v>
          </cell>
          <cell r="G421" t="e">
            <v>#N/A</v>
          </cell>
          <cell r="H421" t="e">
            <v>#N/A</v>
          </cell>
          <cell r="I421" t="e">
            <v>#N/A</v>
          </cell>
          <cell r="J421" t="e">
            <v>#N/A</v>
          </cell>
          <cell r="K421" t="e">
            <v>#N/A</v>
          </cell>
          <cell r="L421" t="e">
            <v>#N/A</v>
          </cell>
          <cell r="M421" t="e">
            <v>#N/A</v>
          </cell>
          <cell r="N421" t="e">
            <v>#N/A</v>
          </cell>
          <cell r="O421" t="e">
            <v>#N/A</v>
          </cell>
          <cell r="P421" t="e">
            <v>#N/A</v>
          </cell>
          <cell r="Q421" t="e">
            <v>#N/A</v>
          </cell>
          <cell r="R421" t="e">
            <v>#N/A</v>
          </cell>
          <cell r="S421" t="e">
            <v>#N/A</v>
          </cell>
          <cell r="T421" t="e">
            <v>#N/A</v>
          </cell>
          <cell r="U421" t="e">
            <v>#N/A</v>
          </cell>
          <cell r="V421" t="e">
            <v>#N/A</v>
          </cell>
          <cell r="W421" t="e">
            <v>#N/A</v>
          </cell>
          <cell r="X421" t="e">
            <v>#N/A</v>
          </cell>
          <cell r="Y421" t="e">
            <v>#N/A</v>
          </cell>
          <cell r="Z421" t="e">
            <v>#N/A</v>
          </cell>
          <cell r="AA421" t="e">
            <v>#N/A</v>
          </cell>
          <cell r="AB421" t="e">
            <v>#N/A</v>
          </cell>
          <cell r="AC421" t="e">
            <v>#N/A</v>
          </cell>
          <cell r="AD421" t="e">
            <v>#N/A</v>
          </cell>
          <cell r="AE421" t="e">
            <v>#N/A</v>
          </cell>
          <cell r="AF421" t="e">
            <v>#N/A</v>
          </cell>
          <cell r="AG421" t="e">
            <v>#N/A</v>
          </cell>
          <cell r="AH421" t="e">
            <v>#N/A</v>
          </cell>
          <cell r="AI421" t="e">
            <v>#N/A</v>
          </cell>
          <cell r="AJ421" t="e">
            <v>#N/A</v>
          </cell>
          <cell r="AK421" t="e">
            <v>#N/A</v>
          </cell>
          <cell r="AL421" t="e">
            <v>#N/A</v>
          </cell>
          <cell r="AM421" t="e">
            <v>#N/A</v>
          </cell>
          <cell r="AN421" t="e">
            <v>#N/A</v>
          </cell>
          <cell r="AO421" t="e">
            <v>#N/A</v>
          </cell>
          <cell r="AP421" t="e">
            <v>#N/A</v>
          </cell>
          <cell r="AQ421" t="e">
            <v>#N/A</v>
          </cell>
          <cell r="AR421" t="e">
            <v>#N/A</v>
          </cell>
          <cell r="AS421" t="e">
            <v>#N/A</v>
          </cell>
          <cell r="AT421" t="e">
            <v>#N/A</v>
          </cell>
          <cell r="AU421" t="e">
            <v>#N/A</v>
          </cell>
          <cell r="AV421" t="e">
            <v>#N/A</v>
          </cell>
          <cell r="AW421" t="e">
            <v>#N/A</v>
          </cell>
          <cell r="AX421" t="e">
            <v>#N/A</v>
          </cell>
          <cell r="AY421" t="e">
            <v>#N/A</v>
          </cell>
          <cell r="AZ421" t="e">
            <v>#N/A</v>
          </cell>
          <cell r="BA421" t="e">
            <v>#N/A</v>
          </cell>
          <cell r="BB421" t="e">
            <v>#N/A</v>
          </cell>
          <cell r="BC421" t="e">
            <v>#N/A</v>
          </cell>
          <cell r="BD421" t="e">
            <v>#N/A</v>
          </cell>
          <cell r="BE421" t="e">
            <v>#N/A</v>
          </cell>
          <cell r="BF421" t="e">
            <v>#N/A</v>
          </cell>
          <cell r="BG421" t="e">
            <v>#N/A</v>
          </cell>
          <cell r="BH421" t="e">
            <v>#N/A</v>
          </cell>
          <cell r="BI421" t="e">
            <v>#N/A</v>
          </cell>
          <cell r="BJ421" t="e">
            <v>#N/A</v>
          </cell>
          <cell r="BK421" t="e">
            <v>#N/A</v>
          </cell>
          <cell r="BL421" t="e">
            <v>#N/A</v>
          </cell>
          <cell r="BM421" t="e">
            <v>#N/A</v>
          </cell>
          <cell r="BN421" t="e">
            <v>#N/A</v>
          </cell>
          <cell r="BO421" t="e">
            <v>#N/A</v>
          </cell>
          <cell r="BP421" t="e">
            <v>#N/A</v>
          </cell>
          <cell r="BQ421" t="e">
            <v>#N/A</v>
          </cell>
          <cell r="BR421" t="e">
            <v>#N/A</v>
          </cell>
          <cell r="BS421" t="e">
            <v>#N/A</v>
          </cell>
          <cell r="BT421" t="e">
            <v>#N/A</v>
          </cell>
          <cell r="BU421" t="e">
            <v>#N/A</v>
          </cell>
        </row>
        <row r="422">
          <cell r="B422" t="e">
            <v>#N/A</v>
          </cell>
          <cell r="C422" t="e">
            <v>#N/A</v>
          </cell>
          <cell r="D422" t="e">
            <v>#N/A</v>
          </cell>
          <cell r="E422" t="e">
            <v>#N/A</v>
          </cell>
          <cell r="F422" t="e">
            <v>#N/A</v>
          </cell>
          <cell r="G422" t="e">
            <v>#N/A</v>
          </cell>
          <cell r="H422" t="e">
            <v>#N/A</v>
          </cell>
          <cell r="I422" t="e">
            <v>#N/A</v>
          </cell>
          <cell r="J422" t="e">
            <v>#N/A</v>
          </cell>
          <cell r="K422" t="e">
            <v>#N/A</v>
          </cell>
          <cell r="L422" t="e">
            <v>#N/A</v>
          </cell>
          <cell r="M422" t="e">
            <v>#N/A</v>
          </cell>
          <cell r="N422" t="e">
            <v>#N/A</v>
          </cell>
          <cell r="O422" t="e">
            <v>#N/A</v>
          </cell>
          <cell r="P422" t="e">
            <v>#N/A</v>
          </cell>
          <cell r="Q422" t="e">
            <v>#N/A</v>
          </cell>
          <cell r="R422" t="e">
            <v>#N/A</v>
          </cell>
          <cell r="S422" t="e">
            <v>#N/A</v>
          </cell>
          <cell r="T422" t="e">
            <v>#N/A</v>
          </cell>
          <cell r="U422" t="e">
            <v>#N/A</v>
          </cell>
          <cell r="V422" t="e">
            <v>#N/A</v>
          </cell>
          <cell r="W422" t="e">
            <v>#N/A</v>
          </cell>
          <cell r="X422" t="e">
            <v>#N/A</v>
          </cell>
          <cell r="Y422" t="e">
            <v>#N/A</v>
          </cell>
          <cell r="Z422" t="e">
            <v>#N/A</v>
          </cell>
          <cell r="AA422" t="e">
            <v>#N/A</v>
          </cell>
          <cell r="AB422" t="e">
            <v>#N/A</v>
          </cell>
          <cell r="AC422" t="e">
            <v>#N/A</v>
          </cell>
          <cell r="AD422" t="e">
            <v>#N/A</v>
          </cell>
          <cell r="AE422" t="e">
            <v>#N/A</v>
          </cell>
          <cell r="AF422" t="e">
            <v>#N/A</v>
          </cell>
          <cell r="AG422" t="e">
            <v>#N/A</v>
          </cell>
          <cell r="AH422" t="e">
            <v>#N/A</v>
          </cell>
          <cell r="AI422" t="e">
            <v>#N/A</v>
          </cell>
          <cell r="AJ422" t="e">
            <v>#N/A</v>
          </cell>
          <cell r="AK422" t="e">
            <v>#N/A</v>
          </cell>
          <cell r="AL422" t="e">
            <v>#N/A</v>
          </cell>
          <cell r="AM422" t="e">
            <v>#N/A</v>
          </cell>
          <cell r="AN422" t="e">
            <v>#N/A</v>
          </cell>
          <cell r="AO422" t="e">
            <v>#N/A</v>
          </cell>
          <cell r="AP422" t="e">
            <v>#N/A</v>
          </cell>
          <cell r="AQ422" t="e">
            <v>#N/A</v>
          </cell>
          <cell r="AR422" t="e">
            <v>#N/A</v>
          </cell>
          <cell r="AS422" t="e">
            <v>#N/A</v>
          </cell>
          <cell r="AT422" t="e">
            <v>#N/A</v>
          </cell>
          <cell r="AU422" t="e">
            <v>#N/A</v>
          </cell>
          <cell r="AV422" t="e">
            <v>#N/A</v>
          </cell>
          <cell r="AW422" t="e">
            <v>#N/A</v>
          </cell>
          <cell r="AX422" t="e">
            <v>#N/A</v>
          </cell>
          <cell r="AY422" t="e">
            <v>#N/A</v>
          </cell>
          <cell r="AZ422" t="e">
            <v>#N/A</v>
          </cell>
          <cell r="BA422" t="e">
            <v>#N/A</v>
          </cell>
          <cell r="BB422" t="e">
            <v>#N/A</v>
          </cell>
          <cell r="BC422" t="e">
            <v>#N/A</v>
          </cell>
          <cell r="BD422" t="e">
            <v>#N/A</v>
          </cell>
          <cell r="BE422" t="e">
            <v>#N/A</v>
          </cell>
          <cell r="BF422" t="e">
            <v>#N/A</v>
          </cell>
          <cell r="BG422" t="e">
            <v>#N/A</v>
          </cell>
          <cell r="BH422" t="e">
            <v>#N/A</v>
          </cell>
          <cell r="BI422" t="e">
            <v>#N/A</v>
          </cell>
          <cell r="BJ422" t="e">
            <v>#N/A</v>
          </cell>
          <cell r="BK422" t="e">
            <v>#N/A</v>
          </cell>
          <cell r="BL422" t="e">
            <v>#N/A</v>
          </cell>
          <cell r="BM422" t="e">
            <v>#N/A</v>
          </cell>
          <cell r="BN422" t="e">
            <v>#N/A</v>
          </cell>
          <cell r="BO422" t="e">
            <v>#N/A</v>
          </cell>
          <cell r="BP422" t="e">
            <v>#N/A</v>
          </cell>
          <cell r="BQ422" t="e">
            <v>#N/A</v>
          </cell>
          <cell r="BR422" t="e">
            <v>#N/A</v>
          </cell>
          <cell r="BS422" t="e">
            <v>#N/A</v>
          </cell>
          <cell r="BT422" t="e">
            <v>#N/A</v>
          </cell>
          <cell r="BU422" t="e">
            <v>#N/A</v>
          </cell>
        </row>
        <row r="423">
          <cell r="B423" t="e">
            <v>#N/A</v>
          </cell>
          <cell r="C423" t="e">
            <v>#N/A</v>
          </cell>
          <cell r="D423" t="e">
            <v>#N/A</v>
          </cell>
          <cell r="E423" t="e">
            <v>#N/A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A423" t="e">
            <v>#N/A</v>
          </cell>
          <cell r="AB423" t="e">
            <v>#N/A</v>
          </cell>
          <cell r="AC423" t="e">
            <v>#N/A</v>
          </cell>
          <cell r="AD423" t="e">
            <v>#N/A</v>
          </cell>
          <cell r="AE423" t="e">
            <v>#N/A</v>
          </cell>
          <cell r="AF423" t="e">
            <v>#N/A</v>
          </cell>
          <cell r="AG423" t="e">
            <v>#N/A</v>
          </cell>
          <cell r="AH423" t="e">
            <v>#N/A</v>
          </cell>
          <cell r="AI423" t="e">
            <v>#N/A</v>
          </cell>
          <cell r="AJ423" t="e">
            <v>#N/A</v>
          </cell>
          <cell r="AK423" t="e">
            <v>#N/A</v>
          </cell>
          <cell r="AL423" t="e">
            <v>#N/A</v>
          </cell>
          <cell r="AM423" t="e">
            <v>#N/A</v>
          </cell>
          <cell r="AN423" t="e">
            <v>#N/A</v>
          </cell>
          <cell r="AO423" t="e">
            <v>#N/A</v>
          </cell>
          <cell r="AP423" t="e">
            <v>#N/A</v>
          </cell>
          <cell r="AQ423" t="e">
            <v>#N/A</v>
          </cell>
          <cell r="AR423" t="e">
            <v>#N/A</v>
          </cell>
          <cell r="AS423" t="e">
            <v>#N/A</v>
          </cell>
          <cell r="AT423" t="e">
            <v>#N/A</v>
          </cell>
          <cell r="AU423" t="e">
            <v>#N/A</v>
          </cell>
          <cell r="AV423" t="e">
            <v>#N/A</v>
          </cell>
          <cell r="AW423" t="e">
            <v>#N/A</v>
          </cell>
          <cell r="AX423" t="e">
            <v>#N/A</v>
          </cell>
          <cell r="AY423" t="e">
            <v>#N/A</v>
          </cell>
          <cell r="AZ423" t="e">
            <v>#N/A</v>
          </cell>
          <cell r="BA423" t="e">
            <v>#N/A</v>
          </cell>
          <cell r="BB423" t="e">
            <v>#N/A</v>
          </cell>
          <cell r="BC423" t="e">
            <v>#N/A</v>
          </cell>
          <cell r="BD423" t="e">
            <v>#N/A</v>
          </cell>
          <cell r="BE423" t="e">
            <v>#N/A</v>
          </cell>
          <cell r="BF423" t="e">
            <v>#N/A</v>
          </cell>
          <cell r="BG423" t="e">
            <v>#N/A</v>
          </cell>
          <cell r="BH423" t="e">
            <v>#N/A</v>
          </cell>
          <cell r="BI423" t="e">
            <v>#N/A</v>
          </cell>
          <cell r="BJ423" t="e">
            <v>#N/A</v>
          </cell>
          <cell r="BK423" t="e">
            <v>#N/A</v>
          </cell>
          <cell r="BL423" t="e">
            <v>#N/A</v>
          </cell>
          <cell r="BM423" t="e">
            <v>#N/A</v>
          </cell>
          <cell r="BN423" t="e">
            <v>#N/A</v>
          </cell>
          <cell r="BO423" t="e">
            <v>#N/A</v>
          </cell>
          <cell r="BP423" t="e">
            <v>#N/A</v>
          </cell>
          <cell r="BQ423" t="e">
            <v>#N/A</v>
          </cell>
          <cell r="BR423" t="e">
            <v>#N/A</v>
          </cell>
          <cell r="BS423" t="e">
            <v>#N/A</v>
          </cell>
          <cell r="BT423" t="e">
            <v>#N/A</v>
          </cell>
          <cell r="BU423" t="e">
            <v>#N/A</v>
          </cell>
        </row>
        <row r="424">
          <cell r="B424" t="e">
            <v>#N/A</v>
          </cell>
          <cell r="C424" t="e">
            <v>#N/A</v>
          </cell>
          <cell r="D424" t="e">
            <v>#N/A</v>
          </cell>
          <cell r="E424" t="e">
            <v>#N/A</v>
          </cell>
          <cell r="F424" t="e">
            <v>#N/A</v>
          </cell>
          <cell r="G424" t="e">
            <v>#N/A</v>
          </cell>
          <cell r="H424" t="e">
            <v>#N/A</v>
          </cell>
          <cell r="I424" t="e">
            <v>#N/A</v>
          </cell>
          <cell r="J424" t="e">
            <v>#N/A</v>
          </cell>
          <cell r="K424" t="e">
            <v>#N/A</v>
          </cell>
          <cell r="L424" t="e">
            <v>#N/A</v>
          </cell>
          <cell r="M424" t="e">
            <v>#N/A</v>
          </cell>
          <cell r="N424" t="e">
            <v>#N/A</v>
          </cell>
          <cell r="O424" t="e">
            <v>#N/A</v>
          </cell>
          <cell r="P424" t="e">
            <v>#N/A</v>
          </cell>
          <cell r="Q424" t="e">
            <v>#N/A</v>
          </cell>
          <cell r="R424" t="e">
            <v>#N/A</v>
          </cell>
          <cell r="S424" t="e">
            <v>#N/A</v>
          </cell>
          <cell r="T424" t="e">
            <v>#N/A</v>
          </cell>
          <cell r="U424" t="e">
            <v>#N/A</v>
          </cell>
          <cell r="V424" t="e">
            <v>#N/A</v>
          </cell>
          <cell r="W424" t="e">
            <v>#N/A</v>
          </cell>
          <cell r="X424" t="e">
            <v>#N/A</v>
          </cell>
          <cell r="Y424" t="e">
            <v>#N/A</v>
          </cell>
          <cell r="Z424" t="e">
            <v>#N/A</v>
          </cell>
          <cell r="AA424" t="e">
            <v>#N/A</v>
          </cell>
          <cell r="AB424" t="e">
            <v>#N/A</v>
          </cell>
          <cell r="AC424" t="e">
            <v>#N/A</v>
          </cell>
          <cell r="AD424" t="e">
            <v>#N/A</v>
          </cell>
          <cell r="AE424" t="e">
            <v>#N/A</v>
          </cell>
          <cell r="AF424" t="e">
            <v>#N/A</v>
          </cell>
          <cell r="AG424" t="e">
            <v>#N/A</v>
          </cell>
          <cell r="AH424" t="e">
            <v>#N/A</v>
          </cell>
          <cell r="AI424" t="e">
            <v>#N/A</v>
          </cell>
          <cell r="AJ424" t="e">
            <v>#N/A</v>
          </cell>
          <cell r="AK424" t="e">
            <v>#N/A</v>
          </cell>
          <cell r="AL424" t="e">
            <v>#N/A</v>
          </cell>
          <cell r="AM424" t="e">
            <v>#N/A</v>
          </cell>
          <cell r="AN424" t="e">
            <v>#N/A</v>
          </cell>
          <cell r="AO424" t="e">
            <v>#N/A</v>
          </cell>
          <cell r="AP424" t="e">
            <v>#N/A</v>
          </cell>
          <cell r="AQ424" t="e">
            <v>#N/A</v>
          </cell>
          <cell r="AR424" t="e">
            <v>#N/A</v>
          </cell>
          <cell r="AS424" t="e">
            <v>#N/A</v>
          </cell>
          <cell r="AT424" t="e">
            <v>#N/A</v>
          </cell>
          <cell r="AU424" t="e">
            <v>#N/A</v>
          </cell>
          <cell r="AV424" t="e">
            <v>#N/A</v>
          </cell>
          <cell r="AW424" t="e">
            <v>#N/A</v>
          </cell>
          <cell r="AX424" t="e">
            <v>#N/A</v>
          </cell>
          <cell r="AY424" t="e">
            <v>#N/A</v>
          </cell>
          <cell r="AZ424" t="e">
            <v>#N/A</v>
          </cell>
          <cell r="BA424" t="e">
            <v>#N/A</v>
          </cell>
          <cell r="BB424" t="e">
            <v>#N/A</v>
          </cell>
          <cell r="BC424" t="e">
            <v>#N/A</v>
          </cell>
          <cell r="BD424" t="e">
            <v>#N/A</v>
          </cell>
          <cell r="BE424" t="e">
            <v>#N/A</v>
          </cell>
          <cell r="BF424" t="e">
            <v>#N/A</v>
          </cell>
          <cell r="BG424" t="e">
            <v>#N/A</v>
          </cell>
          <cell r="BH424" t="e">
            <v>#N/A</v>
          </cell>
          <cell r="BI424" t="e">
            <v>#N/A</v>
          </cell>
          <cell r="BJ424" t="e">
            <v>#N/A</v>
          </cell>
          <cell r="BK424" t="e">
            <v>#N/A</v>
          </cell>
          <cell r="BL424" t="e">
            <v>#N/A</v>
          </cell>
          <cell r="BM424" t="e">
            <v>#N/A</v>
          </cell>
          <cell r="BN424" t="e">
            <v>#N/A</v>
          </cell>
          <cell r="BO424" t="e">
            <v>#N/A</v>
          </cell>
          <cell r="BP424" t="e">
            <v>#N/A</v>
          </cell>
          <cell r="BQ424" t="e">
            <v>#N/A</v>
          </cell>
          <cell r="BR424" t="e">
            <v>#N/A</v>
          </cell>
          <cell r="BS424" t="e">
            <v>#N/A</v>
          </cell>
          <cell r="BT424" t="e">
            <v>#N/A</v>
          </cell>
          <cell r="BU424" t="e">
            <v>#N/A</v>
          </cell>
        </row>
        <row r="425">
          <cell r="B425" t="e">
            <v>#N/A</v>
          </cell>
          <cell r="C425" t="e">
            <v>#N/A</v>
          </cell>
          <cell r="D425" t="e">
            <v>#N/A</v>
          </cell>
          <cell r="E425" t="e">
            <v>#N/A</v>
          </cell>
          <cell r="F425" t="e">
            <v>#N/A</v>
          </cell>
          <cell r="G425" t="e">
            <v>#N/A</v>
          </cell>
          <cell r="H425" t="e">
            <v>#N/A</v>
          </cell>
          <cell r="I425" t="e">
            <v>#N/A</v>
          </cell>
          <cell r="J425" t="e">
            <v>#N/A</v>
          </cell>
          <cell r="K425" t="e">
            <v>#N/A</v>
          </cell>
          <cell r="L425" t="e">
            <v>#N/A</v>
          </cell>
          <cell r="M425" t="e">
            <v>#N/A</v>
          </cell>
          <cell r="N425" t="e">
            <v>#N/A</v>
          </cell>
          <cell r="O425" t="e">
            <v>#N/A</v>
          </cell>
          <cell r="P425" t="e">
            <v>#N/A</v>
          </cell>
          <cell r="Q425" t="e">
            <v>#N/A</v>
          </cell>
          <cell r="R425" t="e">
            <v>#N/A</v>
          </cell>
          <cell r="S425" t="e">
            <v>#N/A</v>
          </cell>
          <cell r="T425" t="e">
            <v>#N/A</v>
          </cell>
          <cell r="U425" t="e">
            <v>#N/A</v>
          </cell>
          <cell r="V425" t="e">
            <v>#N/A</v>
          </cell>
          <cell r="W425" t="e">
            <v>#N/A</v>
          </cell>
          <cell r="X425" t="e">
            <v>#N/A</v>
          </cell>
          <cell r="Y425" t="e">
            <v>#N/A</v>
          </cell>
          <cell r="Z425" t="e">
            <v>#N/A</v>
          </cell>
          <cell r="AA425" t="e">
            <v>#N/A</v>
          </cell>
          <cell r="AB425" t="e">
            <v>#N/A</v>
          </cell>
          <cell r="AC425" t="e">
            <v>#N/A</v>
          </cell>
          <cell r="AD425" t="e">
            <v>#N/A</v>
          </cell>
          <cell r="AE425" t="e">
            <v>#N/A</v>
          </cell>
          <cell r="AF425" t="e">
            <v>#N/A</v>
          </cell>
          <cell r="AG425" t="e">
            <v>#N/A</v>
          </cell>
          <cell r="AH425" t="e">
            <v>#N/A</v>
          </cell>
          <cell r="AI425" t="e">
            <v>#N/A</v>
          </cell>
          <cell r="AJ425" t="e">
            <v>#N/A</v>
          </cell>
          <cell r="AK425" t="e">
            <v>#N/A</v>
          </cell>
          <cell r="AL425" t="e">
            <v>#N/A</v>
          </cell>
          <cell r="AM425" t="e">
            <v>#N/A</v>
          </cell>
          <cell r="AN425" t="e">
            <v>#N/A</v>
          </cell>
          <cell r="AO425" t="e">
            <v>#N/A</v>
          </cell>
          <cell r="AP425" t="e">
            <v>#N/A</v>
          </cell>
          <cell r="AQ425" t="e">
            <v>#N/A</v>
          </cell>
          <cell r="AR425" t="e">
            <v>#N/A</v>
          </cell>
          <cell r="AS425" t="e">
            <v>#N/A</v>
          </cell>
          <cell r="AT425" t="e">
            <v>#N/A</v>
          </cell>
          <cell r="AU425" t="e">
            <v>#N/A</v>
          </cell>
          <cell r="AV425" t="e">
            <v>#N/A</v>
          </cell>
          <cell r="AW425" t="e">
            <v>#N/A</v>
          </cell>
          <cell r="AX425" t="e">
            <v>#N/A</v>
          </cell>
          <cell r="AY425" t="e">
            <v>#N/A</v>
          </cell>
          <cell r="AZ425" t="e">
            <v>#N/A</v>
          </cell>
          <cell r="BA425" t="e">
            <v>#N/A</v>
          </cell>
          <cell r="BB425" t="e">
            <v>#N/A</v>
          </cell>
          <cell r="BC425" t="e">
            <v>#N/A</v>
          </cell>
          <cell r="BD425" t="e">
            <v>#N/A</v>
          </cell>
          <cell r="BE425" t="e">
            <v>#N/A</v>
          </cell>
          <cell r="BF425" t="e">
            <v>#N/A</v>
          </cell>
          <cell r="BG425" t="e">
            <v>#N/A</v>
          </cell>
          <cell r="BH425" t="e">
            <v>#N/A</v>
          </cell>
          <cell r="BI425" t="e">
            <v>#N/A</v>
          </cell>
          <cell r="BJ425" t="e">
            <v>#N/A</v>
          </cell>
          <cell r="BK425" t="e">
            <v>#N/A</v>
          </cell>
          <cell r="BL425" t="e">
            <v>#N/A</v>
          </cell>
          <cell r="BM425" t="e">
            <v>#N/A</v>
          </cell>
          <cell r="BN425" t="e">
            <v>#N/A</v>
          </cell>
          <cell r="BO425" t="e">
            <v>#N/A</v>
          </cell>
          <cell r="BP425" t="e">
            <v>#N/A</v>
          </cell>
          <cell r="BQ425" t="e">
            <v>#N/A</v>
          </cell>
          <cell r="BR425" t="e">
            <v>#N/A</v>
          </cell>
          <cell r="BS425" t="e">
            <v>#N/A</v>
          </cell>
          <cell r="BT425" t="e">
            <v>#N/A</v>
          </cell>
          <cell r="BU425" t="e">
            <v>#N/A</v>
          </cell>
        </row>
        <row r="426">
          <cell r="B426" t="e">
            <v>#N/A</v>
          </cell>
          <cell r="C426" t="e">
            <v>#N/A</v>
          </cell>
          <cell r="D426" t="e">
            <v>#N/A</v>
          </cell>
          <cell r="E426" t="e">
            <v>#N/A</v>
          </cell>
          <cell r="F426" t="e">
            <v>#N/A</v>
          </cell>
          <cell r="G426" t="e">
            <v>#N/A</v>
          </cell>
          <cell r="H426" t="e">
            <v>#N/A</v>
          </cell>
          <cell r="I426" t="e">
            <v>#N/A</v>
          </cell>
          <cell r="J426" t="e">
            <v>#N/A</v>
          </cell>
          <cell r="K426" t="e">
            <v>#N/A</v>
          </cell>
          <cell r="L426" t="e">
            <v>#N/A</v>
          </cell>
          <cell r="M426" t="e">
            <v>#N/A</v>
          </cell>
          <cell r="N426" t="e">
            <v>#N/A</v>
          </cell>
          <cell r="O426" t="e">
            <v>#N/A</v>
          </cell>
          <cell r="P426" t="e">
            <v>#N/A</v>
          </cell>
          <cell r="Q426" t="e">
            <v>#N/A</v>
          </cell>
          <cell r="R426" t="e">
            <v>#N/A</v>
          </cell>
          <cell r="S426" t="e">
            <v>#N/A</v>
          </cell>
          <cell r="T426" t="e">
            <v>#N/A</v>
          </cell>
          <cell r="U426" t="e">
            <v>#N/A</v>
          </cell>
          <cell r="V426" t="e">
            <v>#N/A</v>
          </cell>
          <cell r="W426" t="e">
            <v>#N/A</v>
          </cell>
          <cell r="X426" t="e">
            <v>#N/A</v>
          </cell>
          <cell r="Y426" t="e">
            <v>#N/A</v>
          </cell>
          <cell r="Z426" t="e">
            <v>#N/A</v>
          </cell>
          <cell r="AA426" t="e">
            <v>#N/A</v>
          </cell>
          <cell r="AB426" t="e">
            <v>#N/A</v>
          </cell>
          <cell r="AC426" t="e">
            <v>#N/A</v>
          </cell>
          <cell r="AD426" t="e">
            <v>#N/A</v>
          </cell>
          <cell r="AE426" t="e">
            <v>#N/A</v>
          </cell>
          <cell r="AF426" t="e">
            <v>#N/A</v>
          </cell>
          <cell r="AG426" t="e">
            <v>#N/A</v>
          </cell>
          <cell r="AH426" t="e">
            <v>#N/A</v>
          </cell>
          <cell r="AI426" t="e">
            <v>#N/A</v>
          </cell>
          <cell r="AJ426" t="e">
            <v>#N/A</v>
          </cell>
          <cell r="AK426" t="e">
            <v>#N/A</v>
          </cell>
          <cell r="AL426" t="e">
            <v>#N/A</v>
          </cell>
          <cell r="AM426" t="e">
            <v>#N/A</v>
          </cell>
          <cell r="AN426" t="e">
            <v>#N/A</v>
          </cell>
          <cell r="AO426" t="e">
            <v>#N/A</v>
          </cell>
          <cell r="AP426" t="e">
            <v>#N/A</v>
          </cell>
          <cell r="AQ426" t="e">
            <v>#N/A</v>
          </cell>
          <cell r="AR426" t="e">
            <v>#N/A</v>
          </cell>
          <cell r="AS426" t="e">
            <v>#N/A</v>
          </cell>
          <cell r="AT426" t="e">
            <v>#N/A</v>
          </cell>
          <cell r="AU426" t="e">
            <v>#N/A</v>
          </cell>
          <cell r="AV426" t="e">
            <v>#N/A</v>
          </cell>
          <cell r="AW426" t="e">
            <v>#N/A</v>
          </cell>
          <cell r="AX426" t="e">
            <v>#N/A</v>
          </cell>
          <cell r="AY426" t="e">
            <v>#N/A</v>
          </cell>
          <cell r="AZ426" t="e">
            <v>#N/A</v>
          </cell>
          <cell r="BA426" t="e">
            <v>#N/A</v>
          </cell>
          <cell r="BB426" t="e">
            <v>#N/A</v>
          </cell>
          <cell r="BC426" t="e">
            <v>#N/A</v>
          </cell>
          <cell r="BD426" t="e">
            <v>#N/A</v>
          </cell>
          <cell r="BE426" t="e">
            <v>#N/A</v>
          </cell>
          <cell r="BF426" t="e">
            <v>#N/A</v>
          </cell>
          <cell r="BG426" t="e">
            <v>#N/A</v>
          </cell>
          <cell r="BH426" t="e">
            <v>#N/A</v>
          </cell>
          <cell r="BI426" t="e">
            <v>#N/A</v>
          </cell>
          <cell r="BJ426" t="e">
            <v>#N/A</v>
          </cell>
          <cell r="BK426" t="e">
            <v>#N/A</v>
          </cell>
          <cell r="BL426" t="e">
            <v>#N/A</v>
          </cell>
          <cell r="BM426" t="e">
            <v>#N/A</v>
          </cell>
          <cell r="BN426" t="e">
            <v>#N/A</v>
          </cell>
          <cell r="BO426" t="e">
            <v>#N/A</v>
          </cell>
          <cell r="BP426" t="e">
            <v>#N/A</v>
          </cell>
          <cell r="BQ426" t="e">
            <v>#N/A</v>
          </cell>
          <cell r="BR426" t="e">
            <v>#N/A</v>
          </cell>
          <cell r="BS426" t="e">
            <v>#N/A</v>
          </cell>
          <cell r="BT426" t="e">
            <v>#N/A</v>
          </cell>
          <cell r="BU426" t="e">
            <v>#N/A</v>
          </cell>
        </row>
        <row r="427">
          <cell r="B427" t="e">
            <v>#N/A</v>
          </cell>
          <cell r="C427" t="e">
            <v>#N/A</v>
          </cell>
          <cell r="D427" t="e">
            <v>#N/A</v>
          </cell>
          <cell r="E427" t="e">
            <v>#N/A</v>
          </cell>
          <cell r="F427" t="e">
            <v>#N/A</v>
          </cell>
          <cell r="G427" t="e">
            <v>#N/A</v>
          </cell>
          <cell r="H427" t="e">
            <v>#N/A</v>
          </cell>
          <cell r="I427" t="e">
            <v>#N/A</v>
          </cell>
          <cell r="J427" t="e">
            <v>#N/A</v>
          </cell>
          <cell r="K427" t="e">
            <v>#N/A</v>
          </cell>
          <cell r="L427" t="e">
            <v>#N/A</v>
          </cell>
          <cell r="M427" t="e">
            <v>#N/A</v>
          </cell>
          <cell r="N427" t="e">
            <v>#N/A</v>
          </cell>
          <cell r="O427" t="e">
            <v>#N/A</v>
          </cell>
          <cell r="P427" t="e">
            <v>#N/A</v>
          </cell>
          <cell r="Q427" t="e">
            <v>#N/A</v>
          </cell>
          <cell r="R427" t="e">
            <v>#N/A</v>
          </cell>
          <cell r="S427" t="e">
            <v>#N/A</v>
          </cell>
          <cell r="T427" t="e">
            <v>#N/A</v>
          </cell>
          <cell r="U427" t="e">
            <v>#N/A</v>
          </cell>
          <cell r="V427" t="e">
            <v>#N/A</v>
          </cell>
          <cell r="W427" t="e">
            <v>#N/A</v>
          </cell>
          <cell r="X427" t="e">
            <v>#N/A</v>
          </cell>
          <cell r="Y427" t="e">
            <v>#N/A</v>
          </cell>
          <cell r="Z427" t="e">
            <v>#N/A</v>
          </cell>
          <cell r="AA427" t="e">
            <v>#N/A</v>
          </cell>
          <cell r="AB427" t="e">
            <v>#N/A</v>
          </cell>
          <cell r="AC427" t="e">
            <v>#N/A</v>
          </cell>
          <cell r="AD427" t="e">
            <v>#N/A</v>
          </cell>
          <cell r="AE427" t="e">
            <v>#N/A</v>
          </cell>
          <cell r="AF427" t="e">
            <v>#N/A</v>
          </cell>
          <cell r="AG427" t="e">
            <v>#N/A</v>
          </cell>
          <cell r="AH427" t="e">
            <v>#N/A</v>
          </cell>
          <cell r="AI427" t="e">
            <v>#N/A</v>
          </cell>
          <cell r="AJ427" t="e">
            <v>#N/A</v>
          </cell>
          <cell r="AK427" t="e">
            <v>#N/A</v>
          </cell>
          <cell r="AL427" t="e">
            <v>#N/A</v>
          </cell>
          <cell r="AM427" t="e">
            <v>#N/A</v>
          </cell>
          <cell r="AN427" t="e">
            <v>#N/A</v>
          </cell>
          <cell r="AO427" t="e">
            <v>#N/A</v>
          </cell>
          <cell r="AP427" t="e">
            <v>#N/A</v>
          </cell>
          <cell r="AQ427" t="e">
            <v>#N/A</v>
          </cell>
          <cell r="AR427" t="e">
            <v>#N/A</v>
          </cell>
          <cell r="AS427" t="e">
            <v>#N/A</v>
          </cell>
          <cell r="AT427" t="e">
            <v>#N/A</v>
          </cell>
          <cell r="AU427" t="e">
            <v>#N/A</v>
          </cell>
          <cell r="AV427" t="e">
            <v>#N/A</v>
          </cell>
          <cell r="AW427" t="e">
            <v>#N/A</v>
          </cell>
          <cell r="AX427" t="e">
            <v>#N/A</v>
          </cell>
          <cell r="AY427" t="e">
            <v>#N/A</v>
          </cell>
          <cell r="AZ427" t="e">
            <v>#N/A</v>
          </cell>
          <cell r="BA427" t="e">
            <v>#N/A</v>
          </cell>
          <cell r="BB427" t="e">
            <v>#N/A</v>
          </cell>
          <cell r="BC427" t="e">
            <v>#N/A</v>
          </cell>
          <cell r="BD427" t="e">
            <v>#N/A</v>
          </cell>
          <cell r="BE427" t="e">
            <v>#N/A</v>
          </cell>
          <cell r="BF427" t="e">
            <v>#N/A</v>
          </cell>
          <cell r="BG427" t="e">
            <v>#N/A</v>
          </cell>
          <cell r="BH427" t="e">
            <v>#N/A</v>
          </cell>
          <cell r="BI427" t="e">
            <v>#N/A</v>
          </cell>
          <cell r="BJ427" t="e">
            <v>#N/A</v>
          </cell>
          <cell r="BK427" t="e">
            <v>#N/A</v>
          </cell>
          <cell r="BL427" t="e">
            <v>#N/A</v>
          </cell>
          <cell r="BM427" t="e">
            <v>#N/A</v>
          </cell>
          <cell r="BN427" t="e">
            <v>#N/A</v>
          </cell>
          <cell r="BO427" t="e">
            <v>#N/A</v>
          </cell>
          <cell r="BP427" t="e">
            <v>#N/A</v>
          </cell>
          <cell r="BQ427" t="e">
            <v>#N/A</v>
          </cell>
          <cell r="BR427" t="e">
            <v>#N/A</v>
          </cell>
          <cell r="BS427" t="e">
            <v>#N/A</v>
          </cell>
          <cell r="BT427" t="e">
            <v>#N/A</v>
          </cell>
          <cell r="BU427" t="e">
            <v>#N/A</v>
          </cell>
        </row>
        <row r="428">
          <cell r="B428" t="e">
            <v>#N/A</v>
          </cell>
          <cell r="C428" t="e">
            <v>#N/A</v>
          </cell>
          <cell r="D428" t="e">
            <v>#N/A</v>
          </cell>
          <cell r="E428" t="e">
            <v>#N/A</v>
          </cell>
          <cell r="F428" t="e">
            <v>#N/A</v>
          </cell>
          <cell r="G428" t="e">
            <v>#N/A</v>
          </cell>
          <cell r="H428" t="e">
            <v>#N/A</v>
          </cell>
          <cell r="I428" t="e">
            <v>#N/A</v>
          </cell>
          <cell r="J428" t="e">
            <v>#N/A</v>
          </cell>
          <cell r="K428" t="e">
            <v>#N/A</v>
          </cell>
          <cell r="L428" t="e">
            <v>#N/A</v>
          </cell>
          <cell r="M428" t="e">
            <v>#N/A</v>
          </cell>
          <cell r="N428" t="e">
            <v>#N/A</v>
          </cell>
          <cell r="O428" t="e">
            <v>#N/A</v>
          </cell>
          <cell r="P428" t="e">
            <v>#N/A</v>
          </cell>
          <cell r="Q428" t="e">
            <v>#N/A</v>
          </cell>
          <cell r="R428" t="e">
            <v>#N/A</v>
          </cell>
          <cell r="S428" t="e">
            <v>#N/A</v>
          </cell>
          <cell r="T428" t="e">
            <v>#N/A</v>
          </cell>
          <cell r="U428" t="e">
            <v>#N/A</v>
          </cell>
          <cell r="V428" t="e">
            <v>#N/A</v>
          </cell>
          <cell r="W428" t="e">
            <v>#N/A</v>
          </cell>
          <cell r="X428" t="e">
            <v>#N/A</v>
          </cell>
          <cell r="Y428" t="e">
            <v>#N/A</v>
          </cell>
          <cell r="Z428" t="e">
            <v>#N/A</v>
          </cell>
          <cell r="AA428" t="e">
            <v>#N/A</v>
          </cell>
          <cell r="AB428" t="e">
            <v>#N/A</v>
          </cell>
          <cell r="AC428" t="e">
            <v>#N/A</v>
          </cell>
          <cell r="AD428" t="e">
            <v>#N/A</v>
          </cell>
          <cell r="AE428" t="e">
            <v>#N/A</v>
          </cell>
          <cell r="AF428" t="e">
            <v>#N/A</v>
          </cell>
          <cell r="AG428" t="e">
            <v>#N/A</v>
          </cell>
          <cell r="AH428" t="e">
            <v>#N/A</v>
          </cell>
          <cell r="AI428" t="e">
            <v>#N/A</v>
          </cell>
          <cell r="AJ428" t="e">
            <v>#N/A</v>
          </cell>
          <cell r="AK428" t="e">
            <v>#N/A</v>
          </cell>
          <cell r="AL428" t="e">
            <v>#N/A</v>
          </cell>
          <cell r="AM428" t="e">
            <v>#N/A</v>
          </cell>
          <cell r="AN428" t="e">
            <v>#N/A</v>
          </cell>
          <cell r="AO428" t="e">
            <v>#N/A</v>
          </cell>
          <cell r="AP428" t="e">
            <v>#N/A</v>
          </cell>
          <cell r="AQ428" t="e">
            <v>#N/A</v>
          </cell>
          <cell r="AR428" t="e">
            <v>#N/A</v>
          </cell>
          <cell r="AS428" t="e">
            <v>#N/A</v>
          </cell>
          <cell r="AT428" t="e">
            <v>#N/A</v>
          </cell>
          <cell r="AU428" t="e">
            <v>#N/A</v>
          </cell>
          <cell r="AV428" t="e">
            <v>#N/A</v>
          </cell>
          <cell r="AW428" t="e">
            <v>#N/A</v>
          </cell>
          <cell r="AX428" t="e">
            <v>#N/A</v>
          </cell>
          <cell r="AY428" t="e">
            <v>#N/A</v>
          </cell>
          <cell r="AZ428" t="e">
            <v>#N/A</v>
          </cell>
          <cell r="BA428" t="e">
            <v>#N/A</v>
          </cell>
          <cell r="BB428" t="e">
            <v>#N/A</v>
          </cell>
          <cell r="BC428" t="e">
            <v>#N/A</v>
          </cell>
          <cell r="BD428" t="e">
            <v>#N/A</v>
          </cell>
          <cell r="BE428" t="e">
            <v>#N/A</v>
          </cell>
          <cell r="BF428" t="e">
            <v>#N/A</v>
          </cell>
          <cell r="BG428" t="e">
            <v>#N/A</v>
          </cell>
          <cell r="BH428" t="e">
            <v>#N/A</v>
          </cell>
          <cell r="BI428" t="e">
            <v>#N/A</v>
          </cell>
          <cell r="BJ428" t="e">
            <v>#N/A</v>
          </cell>
          <cell r="BK428" t="e">
            <v>#N/A</v>
          </cell>
          <cell r="BL428" t="e">
            <v>#N/A</v>
          </cell>
          <cell r="BM428" t="e">
            <v>#N/A</v>
          </cell>
          <cell r="BN428" t="e">
            <v>#N/A</v>
          </cell>
          <cell r="BO428" t="e">
            <v>#N/A</v>
          </cell>
          <cell r="BP428" t="e">
            <v>#N/A</v>
          </cell>
          <cell r="BQ428" t="e">
            <v>#N/A</v>
          </cell>
          <cell r="BR428" t="e">
            <v>#N/A</v>
          </cell>
          <cell r="BS428" t="e">
            <v>#N/A</v>
          </cell>
          <cell r="BT428" t="e">
            <v>#N/A</v>
          </cell>
          <cell r="BU428" t="e">
            <v>#N/A</v>
          </cell>
        </row>
        <row r="429">
          <cell r="B429" t="e">
            <v>#N/A</v>
          </cell>
          <cell r="C429" t="e">
            <v>#N/A</v>
          </cell>
          <cell r="D429" t="e">
            <v>#N/A</v>
          </cell>
          <cell r="E429" t="e">
            <v>#N/A</v>
          </cell>
          <cell r="F429" t="e">
            <v>#N/A</v>
          </cell>
          <cell r="G429" t="e">
            <v>#N/A</v>
          </cell>
          <cell r="H429" t="e">
            <v>#N/A</v>
          </cell>
          <cell r="I429" t="e">
            <v>#N/A</v>
          </cell>
          <cell r="J429" t="e">
            <v>#N/A</v>
          </cell>
          <cell r="K429" t="e">
            <v>#N/A</v>
          </cell>
          <cell r="L429" t="e">
            <v>#N/A</v>
          </cell>
          <cell r="M429" t="e">
            <v>#N/A</v>
          </cell>
          <cell r="N429" t="e">
            <v>#N/A</v>
          </cell>
          <cell r="O429" t="e">
            <v>#N/A</v>
          </cell>
          <cell r="P429" t="e">
            <v>#N/A</v>
          </cell>
          <cell r="Q429" t="e">
            <v>#N/A</v>
          </cell>
          <cell r="R429" t="e">
            <v>#N/A</v>
          </cell>
          <cell r="S429" t="e">
            <v>#N/A</v>
          </cell>
          <cell r="T429" t="e">
            <v>#N/A</v>
          </cell>
          <cell r="U429" t="e">
            <v>#N/A</v>
          </cell>
          <cell r="V429" t="e">
            <v>#N/A</v>
          </cell>
          <cell r="W429" t="e">
            <v>#N/A</v>
          </cell>
          <cell r="X429" t="e">
            <v>#N/A</v>
          </cell>
          <cell r="Y429" t="e">
            <v>#N/A</v>
          </cell>
          <cell r="Z429" t="e">
            <v>#N/A</v>
          </cell>
          <cell r="AA429" t="e">
            <v>#N/A</v>
          </cell>
          <cell r="AB429" t="e">
            <v>#N/A</v>
          </cell>
          <cell r="AC429" t="e">
            <v>#N/A</v>
          </cell>
          <cell r="AD429" t="e">
            <v>#N/A</v>
          </cell>
          <cell r="AE429" t="e">
            <v>#N/A</v>
          </cell>
          <cell r="AF429" t="e">
            <v>#N/A</v>
          </cell>
          <cell r="AG429" t="e">
            <v>#N/A</v>
          </cell>
          <cell r="AH429" t="e">
            <v>#N/A</v>
          </cell>
          <cell r="AI429" t="e">
            <v>#N/A</v>
          </cell>
          <cell r="AJ429" t="e">
            <v>#N/A</v>
          </cell>
          <cell r="AK429" t="e">
            <v>#N/A</v>
          </cell>
          <cell r="AL429" t="e">
            <v>#N/A</v>
          </cell>
          <cell r="AM429" t="e">
            <v>#N/A</v>
          </cell>
          <cell r="AN429" t="e">
            <v>#N/A</v>
          </cell>
          <cell r="AO429" t="e">
            <v>#N/A</v>
          </cell>
          <cell r="AP429" t="e">
            <v>#N/A</v>
          </cell>
          <cell r="AQ429" t="e">
            <v>#N/A</v>
          </cell>
          <cell r="AR429" t="e">
            <v>#N/A</v>
          </cell>
          <cell r="AS429" t="e">
            <v>#N/A</v>
          </cell>
          <cell r="AT429" t="e">
            <v>#N/A</v>
          </cell>
          <cell r="AU429" t="e">
            <v>#N/A</v>
          </cell>
          <cell r="AV429" t="e">
            <v>#N/A</v>
          </cell>
          <cell r="AW429" t="e">
            <v>#N/A</v>
          </cell>
          <cell r="AX429" t="e">
            <v>#N/A</v>
          </cell>
          <cell r="AY429" t="e">
            <v>#N/A</v>
          </cell>
          <cell r="AZ429" t="e">
            <v>#N/A</v>
          </cell>
          <cell r="BA429" t="e">
            <v>#N/A</v>
          </cell>
          <cell r="BB429" t="e">
            <v>#N/A</v>
          </cell>
          <cell r="BC429" t="e">
            <v>#N/A</v>
          </cell>
          <cell r="BD429" t="e">
            <v>#N/A</v>
          </cell>
          <cell r="BE429" t="e">
            <v>#N/A</v>
          </cell>
          <cell r="BF429" t="e">
            <v>#N/A</v>
          </cell>
          <cell r="BG429" t="e">
            <v>#N/A</v>
          </cell>
          <cell r="BH429" t="e">
            <v>#N/A</v>
          </cell>
          <cell r="BI429" t="e">
            <v>#N/A</v>
          </cell>
          <cell r="BJ429" t="e">
            <v>#N/A</v>
          </cell>
          <cell r="BK429" t="e">
            <v>#N/A</v>
          </cell>
          <cell r="BL429" t="e">
            <v>#N/A</v>
          </cell>
          <cell r="BM429" t="e">
            <v>#N/A</v>
          </cell>
          <cell r="BN429" t="e">
            <v>#N/A</v>
          </cell>
          <cell r="BO429" t="e">
            <v>#N/A</v>
          </cell>
          <cell r="BP429" t="e">
            <v>#N/A</v>
          </cell>
          <cell r="BQ429" t="e">
            <v>#N/A</v>
          </cell>
          <cell r="BR429" t="e">
            <v>#N/A</v>
          </cell>
          <cell r="BS429" t="e">
            <v>#N/A</v>
          </cell>
          <cell r="BT429" t="e">
            <v>#N/A</v>
          </cell>
          <cell r="BU429" t="e">
            <v>#N/A</v>
          </cell>
        </row>
        <row r="430">
          <cell r="B430" t="e">
            <v>#N/A</v>
          </cell>
          <cell r="C430" t="e">
            <v>#N/A</v>
          </cell>
          <cell r="D430" t="e">
            <v>#N/A</v>
          </cell>
          <cell r="E430" t="e">
            <v>#N/A</v>
          </cell>
          <cell r="F430" t="e">
            <v>#N/A</v>
          </cell>
          <cell r="G430" t="e">
            <v>#N/A</v>
          </cell>
          <cell r="H430" t="e">
            <v>#N/A</v>
          </cell>
          <cell r="I430" t="e">
            <v>#N/A</v>
          </cell>
          <cell r="J430" t="e">
            <v>#N/A</v>
          </cell>
          <cell r="K430" t="e">
            <v>#N/A</v>
          </cell>
          <cell r="L430" t="e">
            <v>#N/A</v>
          </cell>
          <cell r="M430" t="e">
            <v>#N/A</v>
          </cell>
          <cell r="N430" t="e">
            <v>#N/A</v>
          </cell>
          <cell r="O430" t="e">
            <v>#N/A</v>
          </cell>
          <cell r="P430" t="e">
            <v>#N/A</v>
          </cell>
          <cell r="Q430" t="e">
            <v>#N/A</v>
          </cell>
          <cell r="R430" t="e">
            <v>#N/A</v>
          </cell>
          <cell r="S430" t="e">
            <v>#N/A</v>
          </cell>
          <cell r="T430" t="e">
            <v>#N/A</v>
          </cell>
          <cell r="U430" t="e">
            <v>#N/A</v>
          </cell>
          <cell r="V430" t="e">
            <v>#N/A</v>
          </cell>
          <cell r="W430" t="e">
            <v>#N/A</v>
          </cell>
          <cell r="X430" t="e">
            <v>#N/A</v>
          </cell>
          <cell r="Y430" t="e">
            <v>#N/A</v>
          </cell>
          <cell r="Z430" t="e">
            <v>#N/A</v>
          </cell>
          <cell r="AA430" t="e">
            <v>#N/A</v>
          </cell>
          <cell r="AB430" t="e">
            <v>#N/A</v>
          </cell>
          <cell r="AC430" t="e">
            <v>#N/A</v>
          </cell>
          <cell r="AD430" t="e">
            <v>#N/A</v>
          </cell>
          <cell r="AE430" t="e">
            <v>#N/A</v>
          </cell>
          <cell r="AF430" t="e">
            <v>#N/A</v>
          </cell>
          <cell r="AG430" t="e">
            <v>#N/A</v>
          </cell>
          <cell r="AH430" t="e">
            <v>#N/A</v>
          </cell>
          <cell r="AI430" t="e">
            <v>#N/A</v>
          </cell>
          <cell r="AJ430" t="e">
            <v>#N/A</v>
          </cell>
          <cell r="AK430" t="e">
            <v>#N/A</v>
          </cell>
          <cell r="AL430" t="e">
            <v>#N/A</v>
          </cell>
          <cell r="AM430" t="e">
            <v>#N/A</v>
          </cell>
          <cell r="AN430" t="e">
            <v>#N/A</v>
          </cell>
          <cell r="AO430" t="e">
            <v>#N/A</v>
          </cell>
          <cell r="AP430" t="e">
            <v>#N/A</v>
          </cell>
          <cell r="AQ430" t="e">
            <v>#N/A</v>
          </cell>
          <cell r="AR430" t="e">
            <v>#N/A</v>
          </cell>
          <cell r="AS430" t="e">
            <v>#N/A</v>
          </cell>
          <cell r="AT430" t="e">
            <v>#N/A</v>
          </cell>
          <cell r="AU430" t="e">
            <v>#N/A</v>
          </cell>
          <cell r="AV430" t="e">
            <v>#N/A</v>
          </cell>
          <cell r="AW430" t="e">
            <v>#N/A</v>
          </cell>
          <cell r="AX430" t="e">
            <v>#N/A</v>
          </cell>
          <cell r="AY430" t="e">
            <v>#N/A</v>
          </cell>
          <cell r="AZ430" t="e">
            <v>#N/A</v>
          </cell>
          <cell r="BA430" t="e">
            <v>#N/A</v>
          </cell>
          <cell r="BB430" t="e">
            <v>#N/A</v>
          </cell>
          <cell r="BC430" t="e">
            <v>#N/A</v>
          </cell>
          <cell r="BD430" t="e">
            <v>#N/A</v>
          </cell>
          <cell r="BE430" t="e">
            <v>#N/A</v>
          </cell>
          <cell r="BF430" t="e">
            <v>#N/A</v>
          </cell>
          <cell r="BG430" t="e">
            <v>#N/A</v>
          </cell>
          <cell r="BH430" t="e">
            <v>#N/A</v>
          </cell>
          <cell r="BI430" t="e">
            <v>#N/A</v>
          </cell>
          <cell r="BJ430" t="e">
            <v>#N/A</v>
          </cell>
          <cell r="BK430" t="e">
            <v>#N/A</v>
          </cell>
          <cell r="BL430" t="e">
            <v>#N/A</v>
          </cell>
          <cell r="BM430" t="e">
            <v>#N/A</v>
          </cell>
          <cell r="BN430" t="e">
            <v>#N/A</v>
          </cell>
          <cell r="BO430" t="e">
            <v>#N/A</v>
          </cell>
          <cell r="BP430" t="e">
            <v>#N/A</v>
          </cell>
          <cell r="BQ430" t="e">
            <v>#N/A</v>
          </cell>
          <cell r="BR430" t="e">
            <v>#N/A</v>
          </cell>
          <cell r="BS430" t="e">
            <v>#N/A</v>
          </cell>
          <cell r="BT430" t="e">
            <v>#N/A</v>
          </cell>
          <cell r="BU430" t="e">
            <v>#N/A</v>
          </cell>
        </row>
        <row r="431">
          <cell r="B431" t="e">
            <v>#N/A</v>
          </cell>
          <cell r="C431" t="e">
            <v>#N/A</v>
          </cell>
          <cell r="D431" t="e">
            <v>#N/A</v>
          </cell>
          <cell r="E431" t="e">
            <v>#N/A</v>
          </cell>
          <cell r="F431" t="e">
            <v>#N/A</v>
          </cell>
          <cell r="G431" t="e">
            <v>#N/A</v>
          </cell>
          <cell r="H431" t="e">
            <v>#N/A</v>
          </cell>
          <cell r="I431" t="e">
            <v>#N/A</v>
          </cell>
          <cell r="J431" t="e">
            <v>#N/A</v>
          </cell>
          <cell r="K431" t="e">
            <v>#N/A</v>
          </cell>
          <cell r="L431" t="e">
            <v>#N/A</v>
          </cell>
          <cell r="M431" t="e">
            <v>#N/A</v>
          </cell>
          <cell r="N431" t="e">
            <v>#N/A</v>
          </cell>
          <cell r="O431" t="e">
            <v>#N/A</v>
          </cell>
          <cell r="P431" t="e">
            <v>#N/A</v>
          </cell>
          <cell r="Q431" t="e">
            <v>#N/A</v>
          </cell>
          <cell r="R431" t="e">
            <v>#N/A</v>
          </cell>
          <cell r="S431" t="e">
            <v>#N/A</v>
          </cell>
          <cell r="T431" t="e">
            <v>#N/A</v>
          </cell>
          <cell r="U431" t="e">
            <v>#N/A</v>
          </cell>
          <cell r="V431" t="e">
            <v>#N/A</v>
          </cell>
          <cell r="W431" t="e">
            <v>#N/A</v>
          </cell>
          <cell r="X431" t="e">
            <v>#N/A</v>
          </cell>
          <cell r="Y431" t="e">
            <v>#N/A</v>
          </cell>
          <cell r="Z431" t="e">
            <v>#N/A</v>
          </cell>
          <cell r="AA431" t="e">
            <v>#N/A</v>
          </cell>
          <cell r="AB431" t="e">
            <v>#N/A</v>
          </cell>
          <cell r="AC431" t="e">
            <v>#N/A</v>
          </cell>
          <cell r="AD431" t="e">
            <v>#N/A</v>
          </cell>
          <cell r="AE431" t="e">
            <v>#N/A</v>
          </cell>
          <cell r="AF431" t="e">
            <v>#N/A</v>
          </cell>
          <cell r="AG431" t="e">
            <v>#N/A</v>
          </cell>
          <cell r="AH431" t="e">
            <v>#N/A</v>
          </cell>
          <cell r="AI431" t="e">
            <v>#N/A</v>
          </cell>
          <cell r="AJ431" t="e">
            <v>#N/A</v>
          </cell>
          <cell r="AK431" t="e">
            <v>#N/A</v>
          </cell>
          <cell r="AL431" t="e">
            <v>#N/A</v>
          </cell>
          <cell r="AM431" t="e">
            <v>#N/A</v>
          </cell>
          <cell r="AN431" t="e">
            <v>#N/A</v>
          </cell>
          <cell r="AO431" t="e">
            <v>#N/A</v>
          </cell>
          <cell r="AP431" t="e">
            <v>#N/A</v>
          </cell>
          <cell r="AQ431" t="e">
            <v>#N/A</v>
          </cell>
          <cell r="AR431" t="e">
            <v>#N/A</v>
          </cell>
          <cell r="AS431" t="e">
            <v>#N/A</v>
          </cell>
          <cell r="AT431" t="e">
            <v>#N/A</v>
          </cell>
          <cell r="AU431" t="e">
            <v>#N/A</v>
          </cell>
          <cell r="AV431" t="e">
            <v>#N/A</v>
          </cell>
          <cell r="AW431" t="e">
            <v>#N/A</v>
          </cell>
          <cell r="AX431" t="e">
            <v>#N/A</v>
          </cell>
          <cell r="AY431" t="e">
            <v>#N/A</v>
          </cell>
          <cell r="AZ431" t="e">
            <v>#N/A</v>
          </cell>
          <cell r="BA431" t="e">
            <v>#N/A</v>
          </cell>
          <cell r="BB431" t="e">
            <v>#N/A</v>
          </cell>
          <cell r="BC431" t="e">
            <v>#N/A</v>
          </cell>
          <cell r="BD431" t="e">
            <v>#N/A</v>
          </cell>
          <cell r="BE431" t="e">
            <v>#N/A</v>
          </cell>
          <cell r="BF431" t="e">
            <v>#N/A</v>
          </cell>
          <cell r="BG431" t="e">
            <v>#N/A</v>
          </cell>
          <cell r="BH431" t="e">
            <v>#N/A</v>
          </cell>
          <cell r="BI431" t="e">
            <v>#N/A</v>
          </cell>
          <cell r="BJ431" t="e">
            <v>#N/A</v>
          </cell>
          <cell r="BK431" t="e">
            <v>#N/A</v>
          </cell>
          <cell r="BL431" t="e">
            <v>#N/A</v>
          </cell>
          <cell r="BM431" t="e">
            <v>#N/A</v>
          </cell>
          <cell r="BN431" t="e">
            <v>#N/A</v>
          </cell>
          <cell r="BO431" t="e">
            <v>#N/A</v>
          </cell>
          <cell r="BP431" t="e">
            <v>#N/A</v>
          </cell>
          <cell r="BQ431" t="e">
            <v>#N/A</v>
          </cell>
          <cell r="BR431" t="e">
            <v>#N/A</v>
          </cell>
          <cell r="BS431" t="e">
            <v>#N/A</v>
          </cell>
          <cell r="BT431" t="e">
            <v>#N/A</v>
          </cell>
          <cell r="BU431" t="e">
            <v>#N/A</v>
          </cell>
        </row>
        <row r="432">
          <cell r="B432" t="e">
            <v>#N/A</v>
          </cell>
          <cell r="C432" t="e">
            <v>#N/A</v>
          </cell>
          <cell r="D432" t="e">
            <v>#N/A</v>
          </cell>
          <cell r="E432" t="e">
            <v>#N/A</v>
          </cell>
          <cell r="F432" t="e">
            <v>#N/A</v>
          </cell>
          <cell r="G432" t="e">
            <v>#N/A</v>
          </cell>
          <cell r="H432" t="e">
            <v>#N/A</v>
          </cell>
          <cell r="I432" t="e">
            <v>#N/A</v>
          </cell>
          <cell r="J432" t="e">
            <v>#N/A</v>
          </cell>
          <cell r="K432" t="e">
            <v>#N/A</v>
          </cell>
          <cell r="L432" t="e">
            <v>#N/A</v>
          </cell>
          <cell r="M432" t="e">
            <v>#N/A</v>
          </cell>
          <cell r="N432" t="e">
            <v>#N/A</v>
          </cell>
          <cell r="O432" t="e">
            <v>#N/A</v>
          </cell>
          <cell r="P432" t="e">
            <v>#N/A</v>
          </cell>
          <cell r="Q432" t="e">
            <v>#N/A</v>
          </cell>
          <cell r="R432" t="e">
            <v>#N/A</v>
          </cell>
          <cell r="S432" t="e">
            <v>#N/A</v>
          </cell>
          <cell r="T432" t="e">
            <v>#N/A</v>
          </cell>
          <cell r="U432" t="e">
            <v>#N/A</v>
          </cell>
          <cell r="V432" t="e">
            <v>#N/A</v>
          </cell>
          <cell r="W432" t="e">
            <v>#N/A</v>
          </cell>
          <cell r="X432" t="e">
            <v>#N/A</v>
          </cell>
          <cell r="Y432" t="e">
            <v>#N/A</v>
          </cell>
          <cell r="Z432" t="e">
            <v>#N/A</v>
          </cell>
          <cell r="AA432" t="e">
            <v>#N/A</v>
          </cell>
          <cell r="AB432" t="e">
            <v>#N/A</v>
          </cell>
          <cell r="AC432" t="e">
            <v>#N/A</v>
          </cell>
          <cell r="AD432" t="e">
            <v>#N/A</v>
          </cell>
          <cell r="AE432" t="e">
            <v>#N/A</v>
          </cell>
          <cell r="AF432" t="e">
            <v>#N/A</v>
          </cell>
          <cell r="AG432" t="e">
            <v>#N/A</v>
          </cell>
          <cell r="AH432" t="e">
            <v>#N/A</v>
          </cell>
          <cell r="AI432" t="e">
            <v>#N/A</v>
          </cell>
          <cell r="AJ432" t="e">
            <v>#N/A</v>
          </cell>
          <cell r="AK432" t="e">
            <v>#N/A</v>
          </cell>
          <cell r="AL432" t="e">
            <v>#N/A</v>
          </cell>
          <cell r="AM432" t="e">
            <v>#N/A</v>
          </cell>
          <cell r="AN432" t="e">
            <v>#N/A</v>
          </cell>
          <cell r="AO432" t="e">
            <v>#N/A</v>
          </cell>
          <cell r="AP432" t="e">
            <v>#N/A</v>
          </cell>
          <cell r="AQ432" t="e">
            <v>#N/A</v>
          </cell>
          <cell r="AR432" t="e">
            <v>#N/A</v>
          </cell>
          <cell r="AS432" t="e">
            <v>#N/A</v>
          </cell>
          <cell r="AT432" t="e">
            <v>#N/A</v>
          </cell>
          <cell r="AU432" t="e">
            <v>#N/A</v>
          </cell>
          <cell r="AV432" t="e">
            <v>#N/A</v>
          </cell>
          <cell r="AW432" t="e">
            <v>#N/A</v>
          </cell>
          <cell r="AX432" t="e">
            <v>#N/A</v>
          </cell>
          <cell r="AY432" t="e">
            <v>#N/A</v>
          </cell>
          <cell r="AZ432" t="e">
            <v>#N/A</v>
          </cell>
          <cell r="BA432" t="e">
            <v>#N/A</v>
          </cell>
          <cell r="BB432" t="e">
            <v>#N/A</v>
          </cell>
          <cell r="BC432" t="e">
            <v>#N/A</v>
          </cell>
          <cell r="BD432" t="e">
            <v>#N/A</v>
          </cell>
          <cell r="BE432" t="e">
            <v>#N/A</v>
          </cell>
          <cell r="BF432" t="e">
            <v>#N/A</v>
          </cell>
          <cell r="BG432" t="e">
            <v>#N/A</v>
          </cell>
          <cell r="BH432" t="e">
            <v>#N/A</v>
          </cell>
          <cell r="BI432" t="e">
            <v>#N/A</v>
          </cell>
          <cell r="BJ432" t="e">
            <v>#N/A</v>
          </cell>
          <cell r="BK432" t="e">
            <v>#N/A</v>
          </cell>
          <cell r="BL432" t="e">
            <v>#N/A</v>
          </cell>
          <cell r="BM432" t="e">
            <v>#N/A</v>
          </cell>
          <cell r="BN432" t="e">
            <v>#N/A</v>
          </cell>
          <cell r="BO432" t="e">
            <v>#N/A</v>
          </cell>
          <cell r="BP432" t="e">
            <v>#N/A</v>
          </cell>
          <cell r="BQ432" t="e">
            <v>#N/A</v>
          </cell>
          <cell r="BR432" t="e">
            <v>#N/A</v>
          </cell>
          <cell r="BS432" t="e">
            <v>#N/A</v>
          </cell>
          <cell r="BT432" t="e">
            <v>#N/A</v>
          </cell>
          <cell r="BU432" t="e">
            <v>#N/A</v>
          </cell>
        </row>
        <row r="433">
          <cell r="B433" t="e">
            <v>#N/A</v>
          </cell>
          <cell r="C433" t="e">
            <v>#N/A</v>
          </cell>
          <cell r="D433" t="e">
            <v>#N/A</v>
          </cell>
          <cell r="E433" t="e">
            <v>#N/A</v>
          </cell>
          <cell r="F433" t="e">
            <v>#N/A</v>
          </cell>
          <cell r="G433" t="e">
            <v>#N/A</v>
          </cell>
          <cell r="H433" t="e">
            <v>#N/A</v>
          </cell>
          <cell r="I433" t="e">
            <v>#N/A</v>
          </cell>
          <cell r="J433" t="e">
            <v>#N/A</v>
          </cell>
          <cell r="K433" t="e">
            <v>#N/A</v>
          </cell>
          <cell r="L433" t="e">
            <v>#N/A</v>
          </cell>
          <cell r="M433" t="e">
            <v>#N/A</v>
          </cell>
          <cell r="N433" t="e">
            <v>#N/A</v>
          </cell>
          <cell r="O433" t="e">
            <v>#N/A</v>
          </cell>
          <cell r="P433" t="e">
            <v>#N/A</v>
          </cell>
          <cell r="Q433" t="e">
            <v>#N/A</v>
          </cell>
          <cell r="R433" t="e">
            <v>#N/A</v>
          </cell>
          <cell r="S433" t="e">
            <v>#N/A</v>
          </cell>
          <cell r="T433" t="e">
            <v>#N/A</v>
          </cell>
          <cell r="U433" t="e">
            <v>#N/A</v>
          </cell>
          <cell r="V433" t="e">
            <v>#N/A</v>
          </cell>
          <cell r="W433" t="e">
            <v>#N/A</v>
          </cell>
          <cell r="X433" t="e">
            <v>#N/A</v>
          </cell>
          <cell r="Y433" t="e">
            <v>#N/A</v>
          </cell>
          <cell r="Z433" t="e">
            <v>#N/A</v>
          </cell>
          <cell r="AA433" t="e">
            <v>#N/A</v>
          </cell>
          <cell r="AB433" t="e">
            <v>#N/A</v>
          </cell>
          <cell r="AC433" t="e">
            <v>#N/A</v>
          </cell>
          <cell r="AD433" t="e">
            <v>#N/A</v>
          </cell>
          <cell r="AE433" t="e">
            <v>#N/A</v>
          </cell>
          <cell r="AF433" t="e">
            <v>#N/A</v>
          </cell>
          <cell r="AG433" t="e">
            <v>#N/A</v>
          </cell>
          <cell r="AH433" t="e">
            <v>#N/A</v>
          </cell>
          <cell r="AI433" t="e">
            <v>#N/A</v>
          </cell>
          <cell r="AJ433" t="e">
            <v>#N/A</v>
          </cell>
          <cell r="AK433" t="e">
            <v>#N/A</v>
          </cell>
          <cell r="AL433" t="e">
            <v>#N/A</v>
          </cell>
          <cell r="AM433" t="e">
            <v>#N/A</v>
          </cell>
          <cell r="AN433" t="e">
            <v>#N/A</v>
          </cell>
          <cell r="AO433" t="e">
            <v>#N/A</v>
          </cell>
          <cell r="AP433" t="e">
            <v>#N/A</v>
          </cell>
          <cell r="AQ433" t="e">
            <v>#N/A</v>
          </cell>
          <cell r="AR433" t="e">
            <v>#N/A</v>
          </cell>
          <cell r="AS433" t="e">
            <v>#N/A</v>
          </cell>
          <cell r="AT433" t="e">
            <v>#N/A</v>
          </cell>
          <cell r="AU433" t="e">
            <v>#N/A</v>
          </cell>
          <cell r="AV433" t="e">
            <v>#N/A</v>
          </cell>
          <cell r="AW433" t="e">
            <v>#N/A</v>
          </cell>
          <cell r="AX433" t="e">
            <v>#N/A</v>
          </cell>
          <cell r="AY433" t="e">
            <v>#N/A</v>
          </cell>
          <cell r="AZ433" t="e">
            <v>#N/A</v>
          </cell>
          <cell r="BA433" t="e">
            <v>#N/A</v>
          </cell>
          <cell r="BB433" t="e">
            <v>#N/A</v>
          </cell>
          <cell r="BC433" t="e">
            <v>#N/A</v>
          </cell>
          <cell r="BD433" t="e">
            <v>#N/A</v>
          </cell>
          <cell r="BE433" t="e">
            <v>#N/A</v>
          </cell>
          <cell r="BF433" t="e">
            <v>#N/A</v>
          </cell>
          <cell r="BG433" t="e">
            <v>#N/A</v>
          </cell>
          <cell r="BH433" t="e">
            <v>#N/A</v>
          </cell>
          <cell r="BI433" t="e">
            <v>#N/A</v>
          </cell>
          <cell r="BJ433" t="e">
            <v>#N/A</v>
          </cell>
          <cell r="BK433" t="e">
            <v>#N/A</v>
          </cell>
          <cell r="BL433" t="e">
            <v>#N/A</v>
          </cell>
          <cell r="BM433" t="e">
            <v>#N/A</v>
          </cell>
          <cell r="BN433" t="e">
            <v>#N/A</v>
          </cell>
          <cell r="BO433" t="e">
            <v>#N/A</v>
          </cell>
          <cell r="BP433" t="e">
            <v>#N/A</v>
          </cell>
          <cell r="BQ433" t="e">
            <v>#N/A</v>
          </cell>
          <cell r="BR433" t="e">
            <v>#N/A</v>
          </cell>
          <cell r="BS433" t="e">
            <v>#N/A</v>
          </cell>
          <cell r="BT433" t="e">
            <v>#N/A</v>
          </cell>
          <cell r="BU433" t="e">
            <v>#N/A</v>
          </cell>
        </row>
        <row r="434">
          <cell r="B434" t="e">
            <v>#N/A</v>
          </cell>
          <cell r="C434" t="e">
            <v>#N/A</v>
          </cell>
          <cell r="D434" t="e">
            <v>#N/A</v>
          </cell>
          <cell r="E434" t="e">
            <v>#N/A</v>
          </cell>
          <cell r="F434" t="e">
            <v>#N/A</v>
          </cell>
          <cell r="G434" t="e">
            <v>#N/A</v>
          </cell>
          <cell r="H434" t="e">
            <v>#N/A</v>
          </cell>
          <cell r="I434" t="e">
            <v>#N/A</v>
          </cell>
          <cell r="J434" t="e">
            <v>#N/A</v>
          </cell>
          <cell r="K434" t="e">
            <v>#N/A</v>
          </cell>
          <cell r="L434" t="e">
            <v>#N/A</v>
          </cell>
          <cell r="M434" t="e">
            <v>#N/A</v>
          </cell>
          <cell r="N434" t="e">
            <v>#N/A</v>
          </cell>
          <cell r="O434" t="e">
            <v>#N/A</v>
          </cell>
          <cell r="P434" t="e">
            <v>#N/A</v>
          </cell>
          <cell r="Q434" t="e">
            <v>#N/A</v>
          </cell>
          <cell r="R434" t="e">
            <v>#N/A</v>
          </cell>
          <cell r="S434" t="e">
            <v>#N/A</v>
          </cell>
          <cell r="T434" t="e">
            <v>#N/A</v>
          </cell>
          <cell r="U434" t="e">
            <v>#N/A</v>
          </cell>
          <cell r="V434" t="e">
            <v>#N/A</v>
          </cell>
          <cell r="W434" t="e">
            <v>#N/A</v>
          </cell>
          <cell r="X434" t="e">
            <v>#N/A</v>
          </cell>
          <cell r="Y434" t="e">
            <v>#N/A</v>
          </cell>
          <cell r="Z434" t="e">
            <v>#N/A</v>
          </cell>
          <cell r="AA434" t="e">
            <v>#N/A</v>
          </cell>
          <cell r="AB434" t="e">
            <v>#N/A</v>
          </cell>
          <cell r="AC434" t="e">
            <v>#N/A</v>
          </cell>
          <cell r="AD434" t="e">
            <v>#N/A</v>
          </cell>
          <cell r="AE434" t="e">
            <v>#N/A</v>
          </cell>
          <cell r="AF434" t="e">
            <v>#N/A</v>
          </cell>
          <cell r="AG434" t="e">
            <v>#N/A</v>
          </cell>
          <cell r="AH434" t="e">
            <v>#N/A</v>
          </cell>
          <cell r="AI434" t="e">
            <v>#N/A</v>
          </cell>
          <cell r="AJ434" t="e">
            <v>#N/A</v>
          </cell>
          <cell r="AK434" t="e">
            <v>#N/A</v>
          </cell>
          <cell r="AL434" t="e">
            <v>#N/A</v>
          </cell>
          <cell r="AM434" t="e">
            <v>#N/A</v>
          </cell>
          <cell r="AN434" t="e">
            <v>#N/A</v>
          </cell>
          <cell r="AO434" t="e">
            <v>#N/A</v>
          </cell>
          <cell r="AP434" t="e">
            <v>#N/A</v>
          </cell>
          <cell r="AQ434" t="e">
            <v>#N/A</v>
          </cell>
          <cell r="AR434" t="e">
            <v>#N/A</v>
          </cell>
          <cell r="AS434" t="e">
            <v>#N/A</v>
          </cell>
          <cell r="AT434" t="e">
            <v>#N/A</v>
          </cell>
          <cell r="AU434" t="e">
            <v>#N/A</v>
          </cell>
          <cell r="AV434" t="e">
            <v>#N/A</v>
          </cell>
          <cell r="AW434" t="e">
            <v>#N/A</v>
          </cell>
          <cell r="AX434" t="e">
            <v>#N/A</v>
          </cell>
          <cell r="AY434" t="e">
            <v>#N/A</v>
          </cell>
          <cell r="AZ434" t="e">
            <v>#N/A</v>
          </cell>
          <cell r="BA434" t="e">
            <v>#N/A</v>
          </cell>
          <cell r="BB434" t="e">
            <v>#N/A</v>
          </cell>
          <cell r="BC434" t="e">
            <v>#N/A</v>
          </cell>
          <cell r="BD434" t="e">
            <v>#N/A</v>
          </cell>
          <cell r="BE434" t="e">
            <v>#N/A</v>
          </cell>
          <cell r="BF434" t="e">
            <v>#N/A</v>
          </cell>
          <cell r="BG434" t="e">
            <v>#N/A</v>
          </cell>
          <cell r="BH434" t="e">
            <v>#N/A</v>
          </cell>
          <cell r="BI434" t="e">
            <v>#N/A</v>
          </cell>
          <cell r="BJ434" t="e">
            <v>#N/A</v>
          </cell>
          <cell r="BK434" t="e">
            <v>#N/A</v>
          </cell>
          <cell r="BL434" t="e">
            <v>#N/A</v>
          </cell>
          <cell r="BM434" t="e">
            <v>#N/A</v>
          </cell>
          <cell r="BN434" t="e">
            <v>#N/A</v>
          </cell>
          <cell r="BO434" t="e">
            <v>#N/A</v>
          </cell>
          <cell r="BP434" t="e">
            <v>#N/A</v>
          </cell>
          <cell r="BQ434" t="e">
            <v>#N/A</v>
          </cell>
          <cell r="BR434" t="e">
            <v>#N/A</v>
          </cell>
          <cell r="BS434" t="e">
            <v>#N/A</v>
          </cell>
          <cell r="BT434" t="e">
            <v>#N/A</v>
          </cell>
          <cell r="BU434" t="e">
            <v>#N/A</v>
          </cell>
        </row>
        <row r="435">
          <cell r="B435" t="e">
            <v>#N/A</v>
          </cell>
          <cell r="C435" t="e">
            <v>#N/A</v>
          </cell>
          <cell r="D435" t="e">
            <v>#N/A</v>
          </cell>
          <cell r="E435" t="e">
            <v>#N/A</v>
          </cell>
          <cell r="F435" t="e">
            <v>#N/A</v>
          </cell>
          <cell r="G435" t="e">
            <v>#N/A</v>
          </cell>
          <cell r="H435" t="e">
            <v>#N/A</v>
          </cell>
          <cell r="I435" t="e">
            <v>#N/A</v>
          </cell>
          <cell r="J435" t="e">
            <v>#N/A</v>
          </cell>
          <cell r="K435" t="e">
            <v>#N/A</v>
          </cell>
          <cell r="L435" t="e">
            <v>#N/A</v>
          </cell>
          <cell r="M435" t="e">
            <v>#N/A</v>
          </cell>
          <cell r="N435" t="e">
            <v>#N/A</v>
          </cell>
          <cell r="O435" t="e">
            <v>#N/A</v>
          </cell>
          <cell r="P435" t="e">
            <v>#N/A</v>
          </cell>
          <cell r="Q435" t="e">
            <v>#N/A</v>
          </cell>
          <cell r="R435" t="e">
            <v>#N/A</v>
          </cell>
          <cell r="S435" t="e">
            <v>#N/A</v>
          </cell>
          <cell r="T435" t="e">
            <v>#N/A</v>
          </cell>
          <cell r="U435" t="e">
            <v>#N/A</v>
          </cell>
          <cell r="V435" t="e">
            <v>#N/A</v>
          </cell>
          <cell r="W435" t="e">
            <v>#N/A</v>
          </cell>
          <cell r="X435" t="e">
            <v>#N/A</v>
          </cell>
          <cell r="Y435" t="e">
            <v>#N/A</v>
          </cell>
          <cell r="Z435" t="e">
            <v>#N/A</v>
          </cell>
          <cell r="AA435" t="e">
            <v>#N/A</v>
          </cell>
          <cell r="AB435" t="e">
            <v>#N/A</v>
          </cell>
          <cell r="AC435" t="e">
            <v>#N/A</v>
          </cell>
          <cell r="AD435" t="e">
            <v>#N/A</v>
          </cell>
          <cell r="AE435" t="e">
            <v>#N/A</v>
          </cell>
          <cell r="AF435" t="e">
            <v>#N/A</v>
          </cell>
          <cell r="AG435" t="e">
            <v>#N/A</v>
          </cell>
          <cell r="AH435" t="e">
            <v>#N/A</v>
          </cell>
          <cell r="AI435" t="e">
            <v>#N/A</v>
          </cell>
          <cell r="AJ435" t="e">
            <v>#N/A</v>
          </cell>
          <cell r="AK435" t="e">
            <v>#N/A</v>
          </cell>
          <cell r="AL435" t="e">
            <v>#N/A</v>
          </cell>
          <cell r="AM435" t="e">
            <v>#N/A</v>
          </cell>
          <cell r="AN435" t="e">
            <v>#N/A</v>
          </cell>
          <cell r="AO435" t="e">
            <v>#N/A</v>
          </cell>
          <cell r="AP435" t="e">
            <v>#N/A</v>
          </cell>
          <cell r="AQ435" t="e">
            <v>#N/A</v>
          </cell>
          <cell r="AR435" t="e">
            <v>#N/A</v>
          </cell>
          <cell r="AS435" t="e">
            <v>#N/A</v>
          </cell>
          <cell r="AT435" t="e">
            <v>#N/A</v>
          </cell>
          <cell r="AU435" t="e">
            <v>#N/A</v>
          </cell>
          <cell r="AV435" t="e">
            <v>#N/A</v>
          </cell>
          <cell r="AW435" t="e">
            <v>#N/A</v>
          </cell>
          <cell r="AX435" t="e">
            <v>#N/A</v>
          </cell>
          <cell r="AY435" t="e">
            <v>#N/A</v>
          </cell>
          <cell r="AZ435" t="e">
            <v>#N/A</v>
          </cell>
          <cell r="BA435" t="e">
            <v>#N/A</v>
          </cell>
          <cell r="BB435" t="e">
            <v>#N/A</v>
          </cell>
          <cell r="BC435" t="e">
            <v>#N/A</v>
          </cell>
          <cell r="BD435" t="e">
            <v>#N/A</v>
          </cell>
          <cell r="BE435" t="e">
            <v>#N/A</v>
          </cell>
          <cell r="BF435" t="e">
            <v>#N/A</v>
          </cell>
          <cell r="BG435" t="e">
            <v>#N/A</v>
          </cell>
          <cell r="BH435" t="e">
            <v>#N/A</v>
          </cell>
          <cell r="BI435" t="e">
            <v>#N/A</v>
          </cell>
          <cell r="BJ435" t="e">
            <v>#N/A</v>
          </cell>
          <cell r="BK435" t="e">
            <v>#N/A</v>
          </cell>
          <cell r="BL435" t="e">
            <v>#N/A</v>
          </cell>
          <cell r="BM435" t="e">
            <v>#N/A</v>
          </cell>
          <cell r="BN435" t="e">
            <v>#N/A</v>
          </cell>
          <cell r="BO435" t="e">
            <v>#N/A</v>
          </cell>
          <cell r="BP435" t="e">
            <v>#N/A</v>
          </cell>
          <cell r="BQ435" t="e">
            <v>#N/A</v>
          </cell>
          <cell r="BR435" t="e">
            <v>#N/A</v>
          </cell>
          <cell r="BS435" t="e">
            <v>#N/A</v>
          </cell>
          <cell r="BT435" t="e">
            <v>#N/A</v>
          </cell>
          <cell r="BU435" t="e">
            <v>#N/A</v>
          </cell>
        </row>
        <row r="436">
          <cell r="B436" t="e">
            <v>#N/A</v>
          </cell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G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 t="e">
            <v>#N/A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  <cell r="V436" t="e">
            <v>#N/A</v>
          </cell>
          <cell r="W436" t="e">
            <v>#N/A</v>
          </cell>
          <cell r="X436" t="e">
            <v>#N/A</v>
          </cell>
          <cell r="Y436" t="e">
            <v>#N/A</v>
          </cell>
          <cell r="Z436" t="e">
            <v>#N/A</v>
          </cell>
          <cell r="AA436" t="e">
            <v>#N/A</v>
          </cell>
          <cell r="AB436" t="e">
            <v>#N/A</v>
          </cell>
          <cell r="AC436" t="e">
            <v>#N/A</v>
          </cell>
          <cell r="AD436" t="e">
            <v>#N/A</v>
          </cell>
          <cell r="AE436" t="e">
            <v>#N/A</v>
          </cell>
          <cell r="AF436" t="e">
            <v>#N/A</v>
          </cell>
          <cell r="AG436" t="e">
            <v>#N/A</v>
          </cell>
          <cell r="AH436" t="e">
            <v>#N/A</v>
          </cell>
          <cell r="AI436" t="e">
            <v>#N/A</v>
          </cell>
          <cell r="AJ436" t="e">
            <v>#N/A</v>
          </cell>
          <cell r="AK436" t="e">
            <v>#N/A</v>
          </cell>
          <cell r="AL436" t="e">
            <v>#N/A</v>
          </cell>
          <cell r="AM436" t="e">
            <v>#N/A</v>
          </cell>
          <cell r="AN436" t="e">
            <v>#N/A</v>
          </cell>
          <cell r="AO436" t="e">
            <v>#N/A</v>
          </cell>
          <cell r="AP436" t="e">
            <v>#N/A</v>
          </cell>
          <cell r="AQ436" t="e">
            <v>#N/A</v>
          </cell>
          <cell r="AR436" t="e">
            <v>#N/A</v>
          </cell>
          <cell r="AS436" t="e">
            <v>#N/A</v>
          </cell>
          <cell r="AT436" t="e">
            <v>#N/A</v>
          </cell>
          <cell r="AU436" t="e">
            <v>#N/A</v>
          </cell>
          <cell r="AV436" t="e">
            <v>#N/A</v>
          </cell>
          <cell r="AW436" t="e">
            <v>#N/A</v>
          </cell>
          <cell r="AX436" t="e">
            <v>#N/A</v>
          </cell>
          <cell r="AY436" t="e">
            <v>#N/A</v>
          </cell>
          <cell r="AZ436" t="e">
            <v>#N/A</v>
          </cell>
          <cell r="BA436" t="e">
            <v>#N/A</v>
          </cell>
          <cell r="BB436" t="e">
            <v>#N/A</v>
          </cell>
          <cell r="BC436" t="e">
            <v>#N/A</v>
          </cell>
          <cell r="BD436" t="e">
            <v>#N/A</v>
          </cell>
          <cell r="BE436" t="e">
            <v>#N/A</v>
          </cell>
          <cell r="BF436" t="e">
            <v>#N/A</v>
          </cell>
          <cell r="BG436" t="e">
            <v>#N/A</v>
          </cell>
          <cell r="BH436" t="e">
            <v>#N/A</v>
          </cell>
          <cell r="BI436" t="e">
            <v>#N/A</v>
          </cell>
          <cell r="BJ436" t="e">
            <v>#N/A</v>
          </cell>
          <cell r="BK436" t="e">
            <v>#N/A</v>
          </cell>
          <cell r="BL436" t="e">
            <v>#N/A</v>
          </cell>
          <cell r="BM436" t="e">
            <v>#N/A</v>
          </cell>
          <cell r="BN436" t="e">
            <v>#N/A</v>
          </cell>
          <cell r="BO436" t="e">
            <v>#N/A</v>
          </cell>
          <cell r="BP436" t="e">
            <v>#N/A</v>
          </cell>
          <cell r="BQ436" t="e">
            <v>#N/A</v>
          </cell>
          <cell r="BR436" t="e">
            <v>#N/A</v>
          </cell>
          <cell r="BS436" t="e">
            <v>#N/A</v>
          </cell>
          <cell r="BT436" t="e">
            <v>#N/A</v>
          </cell>
          <cell r="BU436" t="e">
            <v>#N/A</v>
          </cell>
        </row>
        <row r="437">
          <cell r="B437" t="e">
            <v>#N/A</v>
          </cell>
          <cell r="C437" t="e">
            <v>#N/A</v>
          </cell>
          <cell r="D437" t="e">
            <v>#N/A</v>
          </cell>
          <cell r="E437" t="e">
            <v>#N/A</v>
          </cell>
          <cell r="F437" t="e">
            <v>#N/A</v>
          </cell>
          <cell r="G437" t="e">
            <v>#N/A</v>
          </cell>
          <cell r="H437" t="e">
            <v>#N/A</v>
          </cell>
          <cell r="I437" t="e">
            <v>#N/A</v>
          </cell>
          <cell r="J437" t="e">
            <v>#N/A</v>
          </cell>
          <cell r="K437" t="e">
            <v>#N/A</v>
          </cell>
          <cell r="L437" t="e">
            <v>#N/A</v>
          </cell>
          <cell r="M437" t="e">
            <v>#N/A</v>
          </cell>
          <cell r="N437" t="e">
            <v>#N/A</v>
          </cell>
          <cell r="O437" t="e">
            <v>#N/A</v>
          </cell>
          <cell r="P437" t="e">
            <v>#N/A</v>
          </cell>
          <cell r="Q437" t="e">
            <v>#N/A</v>
          </cell>
          <cell r="R437" t="e">
            <v>#N/A</v>
          </cell>
          <cell r="S437" t="e">
            <v>#N/A</v>
          </cell>
          <cell r="T437" t="e">
            <v>#N/A</v>
          </cell>
          <cell r="U437" t="e">
            <v>#N/A</v>
          </cell>
          <cell r="V437" t="e">
            <v>#N/A</v>
          </cell>
          <cell r="W437" t="e">
            <v>#N/A</v>
          </cell>
          <cell r="X437" t="e">
            <v>#N/A</v>
          </cell>
          <cell r="Y437" t="e">
            <v>#N/A</v>
          </cell>
          <cell r="Z437" t="e">
            <v>#N/A</v>
          </cell>
          <cell r="AA437" t="e">
            <v>#N/A</v>
          </cell>
          <cell r="AB437" t="e">
            <v>#N/A</v>
          </cell>
          <cell r="AC437" t="e">
            <v>#N/A</v>
          </cell>
          <cell r="AD437" t="e">
            <v>#N/A</v>
          </cell>
          <cell r="AE437" t="e">
            <v>#N/A</v>
          </cell>
          <cell r="AF437" t="e">
            <v>#N/A</v>
          </cell>
          <cell r="AG437" t="e">
            <v>#N/A</v>
          </cell>
          <cell r="AH437" t="e">
            <v>#N/A</v>
          </cell>
          <cell r="AI437" t="e">
            <v>#N/A</v>
          </cell>
          <cell r="AJ437" t="e">
            <v>#N/A</v>
          </cell>
          <cell r="AK437" t="e">
            <v>#N/A</v>
          </cell>
          <cell r="AL437" t="e">
            <v>#N/A</v>
          </cell>
          <cell r="AM437" t="e">
            <v>#N/A</v>
          </cell>
          <cell r="AN437" t="e">
            <v>#N/A</v>
          </cell>
          <cell r="AO437" t="e">
            <v>#N/A</v>
          </cell>
          <cell r="AP437" t="e">
            <v>#N/A</v>
          </cell>
          <cell r="AQ437" t="e">
            <v>#N/A</v>
          </cell>
          <cell r="AR437" t="e">
            <v>#N/A</v>
          </cell>
          <cell r="AS437" t="e">
            <v>#N/A</v>
          </cell>
          <cell r="AT437" t="e">
            <v>#N/A</v>
          </cell>
          <cell r="AU437" t="e">
            <v>#N/A</v>
          </cell>
          <cell r="AV437" t="e">
            <v>#N/A</v>
          </cell>
          <cell r="AW437" t="e">
            <v>#N/A</v>
          </cell>
          <cell r="AX437" t="e">
            <v>#N/A</v>
          </cell>
          <cell r="AY437" t="e">
            <v>#N/A</v>
          </cell>
          <cell r="AZ437" t="e">
            <v>#N/A</v>
          </cell>
          <cell r="BA437" t="e">
            <v>#N/A</v>
          </cell>
          <cell r="BB437" t="e">
            <v>#N/A</v>
          </cell>
          <cell r="BC437" t="e">
            <v>#N/A</v>
          </cell>
          <cell r="BD437" t="e">
            <v>#N/A</v>
          </cell>
          <cell r="BE437" t="e">
            <v>#N/A</v>
          </cell>
          <cell r="BF437" t="e">
            <v>#N/A</v>
          </cell>
          <cell r="BG437" t="e">
            <v>#N/A</v>
          </cell>
          <cell r="BH437" t="e">
            <v>#N/A</v>
          </cell>
          <cell r="BI437" t="e">
            <v>#N/A</v>
          </cell>
          <cell r="BJ437" t="e">
            <v>#N/A</v>
          </cell>
          <cell r="BK437" t="e">
            <v>#N/A</v>
          </cell>
          <cell r="BL437" t="e">
            <v>#N/A</v>
          </cell>
          <cell r="BM437" t="e">
            <v>#N/A</v>
          </cell>
          <cell r="BN437" t="e">
            <v>#N/A</v>
          </cell>
          <cell r="BO437" t="e">
            <v>#N/A</v>
          </cell>
          <cell r="BP437" t="e">
            <v>#N/A</v>
          </cell>
          <cell r="BQ437" t="e">
            <v>#N/A</v>
          </cell>
          <cell r="BR437" t="e">
            <v>#N/A</v>
          </cell>
          <cell r="BS437" t="e">
            <v>#N/A</v>
          </cell>
          <cell r="BT437" t="e">
            <v>#N/A</v>
          </cell>
          <cell r="BU437" t="e">
            <v>#N/A</v>
          </cell>
        </row>
        <row r="438">
          <cell r="B438" t="e">
            <v>#N/A</v>
          </cell>
          <cell r="C438" t="e">
            <v>#N/A</v>
          </cell>
          <cell r="D438" t="e">
            <v>#N/A</v>
          </cell>
          <cell r="E438" t="e">
            <v>#N/A</v>
          </cell>
          <cell r="F438" t="e">
            <v>#N/A</v>
          </cell>
          <cell r="G438" t="e">
            <v>#N/A</v>
          </cell>
          <cell r="H438" t="e">
            <v>#N/A</v>
          </cell>
          <cell r="I438" t="e">
            <v>#N/A</v>
          </cell>
          <cell r="J438" t="e">
            <v>#N/A</v>
          </cell>
          <cell r="K438" t="e">
            <v>#N/A</v>
          </cell>
          <cell r="L438" t="e">
            <v>#N/A</v>
          </cell>
          <cell r="M438" t="e">
            <v>#N/A</v>
          </cell>
          <cell r="N438" t="e">
            <v>#N/A</v>
          </cell>
          <cell r="O438" t="e">
            <v>#N/A</v>
          </cell>
          <cell r="P438" t="e">
            <v>#N/A</v>
          </cell>
          <cell r="Q438" t="e">
            <v>#N/A</v>
          </cell>
          <cell r="R438" t="e">
            <v>#N/A</v>
          </cell>
          <cell r="S438" t="e">
            <v>#N/A</v>
          </cell>
          <cell r="T438" t="e">
            <v>#N/A</v>
          </cell>
          <cell r="U438" t="e">
            <v>#N/A</v>
          </cell>
          <cell r="V438" t="e">
            <v>#N/A</v>
          </cell>
          <cell r="W438" t="e">
            <v>#N/A</v>
          </cell>
          <cell r="X438" t="e">
            <v>#N/A</v>
          </cell>
          <cell r="Y438" t="e">
            <v>#N/A</v>
          </cell>
          <cell r="Z438" t="e">
            <v>#N/A</v>
          </cell>
          <cell r="AA438" t="e">
            <v>#N/A</v>
          </cell>
          <cell r="AB438" t="e">
            <v>#N/A</v>
          </cell>
          <cell r="AC438" t="e">
            <v>#N/A</v>
          </cell>
          <cell r="AD438" t="e">
            <v>#N/A</v>
          </cell>
          <cell r="AE438" t="e">
            <v>#N/A</v>
          </cell>
          <cell r="AF438" t="e">
            <v>#N/A</v>
          </cell>
          <cell r="AG438" t="e">
            <v>#N/A</v>
          </cell>
          <cell r="AH438" t="e">
            <v>#N/A</v>
          </cell>
          <cell r="AI438" t="e">
            <v>#N/A</v>
          </cell>
          <cell r="AJ438" t="e">
            <v>#N/A</v>
          </cell>
          <cell r="AK438" t="e">
            <v>#N/A</v>
          </cell>
          <cell r="AL438" t="e">
            <v>#N/A</v>
          </cell>
          <cell r="AM438" t="e">
            <v>#N/A</v>
          </cell>
          <cell r="AN438" t="e">
            <v>#N/A</v>
          </cell>
          <cell r="AO438" t="e">
            <v>#N/A</v>
          </cell>
          <cell r="AP438" t="e">
            <v>#N/A</v>
          </cell>
          <cell r="AQ438" t="e">
            <v>#N/A</v>
          </cell>
          <cell r="AR438" t="e">
            <v>#N/A</v>
          </cell>
          <cell r="AS438" t="e">
            <v>#N/A</v>
          </cell>
          <cell r="AT438" t="e">
            <v>#N/A</v>
          </cell>
          <cell r="AU438" t="e">
            <v>#N/A</v>
          </cell>
          <cell r="AV438" t="e">
            <v>#N/A</v>
          </cell>
          <cell r="AW438" t="e">
            <v>#N/A</v>
          </cell>
          <cell r="AX438" t="e">
            <v>#N/A</v>
          </cell>
          <cell r="AY438" t="e">
            <v>#N/A</v>
          </cell>
          <cell r="AZ438" t="e">
            <v>#N/A</v>
          </cell>
          <cell r="BA438" t="e">
            <v>#N/A</v>
          </cell>
          <cell r="BB438" t="e">
            <v>#N/A</v>
          </cell>
          <cell r="BC438" t="e">
            <v>#N/A</v>
          </cell>
          <cell r="BD438" t="e">
            <v>#N/A</v>
          </cell>
          <cell r="BE438" t="e">
            <v>#N/A</v>
          </cell>
          <cell r="BF438" t="e">
            <v>#N/A</v>
          </cell>
          <cell r="BG438" t="e">
            <v>#N/A</v>
          </cell>
          <cell r="BH438" t="e">
            <v>#N/A</v>
          </cell>
          <cell r="BI438" t="e">
            <v>#N/A</v>
          </cell>
          <cell r="BJ438" t="e">
            <v>#N/A</v>
          </cell>
          <cell r="BK438" t="e">
            <v>#N/A</v>
          </cell>
          <cell r="BL438" t="e">
            <v>#N/A</v>
          </cell>
          <cell r="BM438" t="e">
            <v>#N/A</v>
          </cell>
          <cell r="BN438" t="e">
            <v>#N/A</v>
          </cell>
          <cell r="BO438" t="e">
            <v>#N/A</v>
          </cell>
          <cell r="BP438" t="e">
            <v>#N/A</v>
          </cell>
          <cell r="BQ438" t="e">
            <v>#N/A</v>
          </cell>
          <cell r="BR438" t="e">
            <v>#N/A</v>
          </cell>
          <cell r="BS438" t="e">
            <v>#N/A</v>
          </cell>
          <cell r="BT438" t="e">
            <v>#N/A</v>
          </cell>
          <cell r="BU438" t="e">
            <v>#N/A</v>
          </cell>
        </row>
        <row r="439">
          <cell r="B439" t="e">
            <v>#N/A</v>
          </cell>
          <cell r="C439" t="e">
            <v>#N/A</v>
          </cell>
          <cell r="D439" t="e">
            <v>#N/A</v>
          </cell>
          <cell r="E439" t="e">
            <v>#N/A</v>
          </cell>
          <cell r="F439" t="e">
            <v>#N/A</v>
          </cell>
          <cell r="G439" t="e">
            <v>#N/A</v>
          </cell>
          <cell r="H439" t="e">
            <v>#N/A</v>
          </cell>
          <cell r="I439" t="e">
            <v>#N/A</v>
          </cell>
          <cell r="J439" t="e">
            <v>#N/A</v>
          </cell>
          <cell r="K439" t="e">
            <v>#N/A</v>
          </cell>
          <cell r="L439" t="e">
            <v>#N/A</v>
          </cell>
          <cell r="M439" t="e">
            <v>#N/A</v>
          </cell>
          <cell r="N439" t="e">
            <v>#N/A</v>
          </cell>
          <cell r="O439" t="e">
            <v>#N/A</v>
          </cell>
          <cell r="P439" t="e">
            <v>#N/A</v>
          </cell>
          <cell r="Q439" t="e">
            <v>#N/A</v>
          </cell>
          <cell r="R439" t="e">
            <v>#N/A</v>
          </cell>
          <cell r="S439" t="e">
            <v>#N/A</v>
          </cell>
          <cell r="T439" t="e">
            <v>#N/A</v>
          </cell>
          <cell r="U439" t="e">
            <v>#N/A</v>
          </cell>
          <cell r="V439" t="e">
            <v>#N/A</v>
          </cell>
          <cell r="W439" t="e">
            <v>#N/A</v>
          </cell>
          <cell r="X439" t="e">
            <v>#N/A</v>
          </cell>
          <cell r="Y439" t="e">
            <v>#N/A</v>
          </cell>
          <cell r="Z439" t="e">
            <v>#N/A</v>
          </cell>
          <cell r="AA439" t="e">
            <v>#N/A</v>
          </cell>
          <cell r="AB439" t="e">
            <v>#N/A</v>
          </cell>
          <cell r="AC439" t="e">
            <v>#N/A</v>
          </cell>
          <cell r="AD439" t="e">
            <v>#N/A</v>
          </cell>
          <cell r="AE439" t="e">
            <v>#N/A</v>
          </cell>
          <cell r="AF439" t="e">
            <v>#N/A</v>
          </cell>
          <cell r="AG439" t="e">
            <v>#N/A</v>
          </cell>
          <cell r="AH439" t="e">
            <v>#N/A</v>
          </cell>
          <cell r="AI439" t="e">
            <v>#N/A</v>
          </cell>
          <cell r="AJ439" t="e">
            <v>#N/A</v>
          </cell>
          <cell r="AK439" t="e">
            <v>#N/A</v>
          </cell>
          <cell r="AL439" t="e">
            <v>#N/A</v>
          </cell>
          <cell r="AM439" t="e">
            <v>#N/A</v>
          </cell>
          <cell r="AN439" t="e">
            <v>#N/A</v>
          </cell>
          <cell r="AO439" t="e">
            <v>#N/A</v>
          </cell>
          <cell r="AP439" t="e">
            <v>#N/A</v>
          </cell>
          <cell r="AQ439" t="e">
            <v>#N/A</v>
          </cell>
          <cell r="AR439" t="e">
            <v>#N/A</v>
          </cell>
          <cell r="AS439" t="e">
            <v>#N/A</v>
          </cell>
          <cell r="AT439" t="e">
            <v>#N/A</v>
          </cell>
          <cell r="AU439" t="e">
            <v>#N/A</v>
          </cell>
          <cell r="AV439" t="e">
            <v>#N/A</v>
          </cell>
          <cell r="AW439" t="e">
            <v>#N/A</v>
          </cell>
          <cell r="AX439" t="e">
            <v>#N/A</v>
          </cell>
          <cell r="AY439" t="e">
            <v>#N/A</v>
          </cell>
          <cell r="AZ439" t="e">
            <v>#N/A</v>
          </cell>
          <cell r="BA439" t="e">
            <v>#N/A</v>
          </cell>
          <cell r="BB439" t="e">
            <v>#N/A</v>
          </cell>
          <cell r="BC439" t="e">
            <v>#N/A</v>
          </cell>
          <cell r="BD439" t="e">
            <v>#N/A</v>
          </cell>
          <cell r="BE439" t="e">
            <v>#N/A</v>
          </cell>
          <cell r="BF439" t="e">
            <v>#N/A</v>
          </cell>
          <cell r="BG439" t="e">
            <v>#N/A</v>
          </cell>
          <cell r="BH439" t="e">
            <v>#N/A</v>
          </cell>
          <cell r="BI439" t="e">
            <v>#N/A</v>
          </cell>
          <cell r="BJ439" t="e">
            <v>#N/A</v>
          </cell>
          <cell r="BK439" t="e">
            <v>#N/A</v>
          </cell>
          <cell r="BL439" t="e">
            <v>#N/A</v>
          </cell>
          <cell r="BM439" t="e">
            <v>#N/A</v>
          </cell>
          <cell r="BN439" t="e">
            <v>#N/A</v>
          </cell>
          <cell r="BO439" t="e">
            <v>#N/A</v>
          </cell>
          <cell r="BP439" t="e">
            <v>#N/A</v>
          </cell>
          <cell r="BQ439" t="e">
            <v>#N/A</v>
          </cell>
          <cell r="BR439" t="e">
            <v>#N/A</v>
          </cell>
          <cell r="BS439" t="e">
            <v>#N/A</v>
          </cell>
          <cell r="BT439" t="e">
            <v>#N/A</v>
          </cell>
          <cell r="BU439" t="e">
            <v>#N/A</v>
          </cell>
        </row>
        <row r="440">
          <cell r="B440" t="e">
            <v>#N/A</v>
          </cell>
          <cell r="C440" t="e">
            <v>#N/A</v>
          </cell>
          <cell r="D440" t="e">
            <v>#N/A</v>
          </cell>
          <cell r="E440" t="e">
            <v>#N/A</v>
          </cell>
          <cell r="F440" t="e">
            <v>#N/A</v>
          </cell>
          <cell r="G440" t="e">
            <v>#N/A</v>
          </cell>
          <cell r="H440" t="e">
            <v>#N/A</v>
          </cell>
          <cell r="I440" t="e">
            <v>#N/A</v>
          </cell>
          <cell r="J440" t="e">
            <v>#N/A</v>
          </cell>
          <cell r="K440" t="e">
            <v>#N/A</v>
          </cell>
          <cell r="L440" t="e">
            <v>#N/A</v>
          </cell>
          <cell r="M440" t="e">
            <v>#N/A</v>
          </cell>
          <cell r="N440" t="e">
            <v>#N/A</v>
          </cell>
          <cell r="O440" t="e">
            <v>#N/A</v>
          </cell>
          <cell r="P440" t="e">
            <v>#N/A</v>
          </cell>
          <cell r="Q440" t="e">
            <v>#N/A</v>
          </cell>
          <cell r="R440" t="e">
            <v>#N/A</v>
          </cell>
          <cell r="S440" t="e">
            <v>#N/A</v>
          </cell>
          <cell r="T440" t="e">
            <v>#N/A</v>
          </cell>
          <cell r="U440" t="e">
            <v>#N/A</v>
          </cell>
          <cell r="V440" t="e">
            <v>#N/A</v>
          </cell>
          <cell r="W440" t="e">
            <v>#N/A</v>
          </cell>
          <cell r="X440" t="e">
            <v>#N/A</v>
          </cell>
          <cell r="Y440" t="e">
            <v>#N/A</v>
          </cell>
          <cell r="Z440" t="e">
            <v>#N/A</v>
          </cell>
          <cell r="AA440" t="e">
            <v>#N/A</v>
          </cell>
          <cell r="AB440" t="e">
            <v>#N/A</v>
          </cell>
          <cell r="AC440" t="e">
            <v>#N/A</v>
          </cell>
          <cell r="AD440" t="e">
            <v>#N/A</v>
          </cell>
          <cell r="AE440" t="e">
            <v>#N/A</v>
          </cell>
          <cell r="AF440" t="e">
            <v>#N/A</v>
          </cell>
          <cell r="AG440" t="e">
            <v>#N/A</v>
          </cell>
          <cell r="AH440" t="e">
            <v>#N/A</v>
          </cell>
          <cell r="AI440" t="e">
            <v>#N/A</v>
          </cell>
          <cell r="AJ440" t="e">
            <v>#N/A</v>
          </cell>
          <cell r="AK440" t="e">
            <v>#N/A</v>
          </cell>
          <cell r="AL440" t="e">
            <v>#N/A</v>
          </cell>
          <cell r="AM440" t="e">
            <v>#N/A</v>
          </cell>
          <cell r="AN440" t="e">
            <v>#N/A</v>
          </cell>
          <cell r="AO440" t="e">
            <v>#N/A</v>
          </cell>
          <cell r="AP440" t="e">
            <v>#N/A</v>
          </cell>
          <cell r="AQ440" t="e">
            <v>#N/A</v>
          </cell>
          <cell r="AR440" t="e">
            <v>#N/A</v>
          </cell>
          <cell r="AS440" t="e">
            <v>#N/A</v>
          </cell>
          <cell r="AT440" t="e">
            <v>#N/A</v>
          </cell>
          <cell r="AU440" t="e">
            <v>#N/A</v>
          </cell>
          <cell r="AV440" t="e">
            <v>#N/A</v>
          </cell>
          <cell r="AW440" t="e">
            <v>#N/A</v>
          </cell>
          <cell r="AX440" t="e">
            <v>#N/A</v>
          </cell>
          <cell r="AY440" t="e">
            <v>#N/A</v>
          </cell>
          <cell r="AZ440" t="e">
            <v>#N/A</v>
          </cell>
          <cell r="BA440" t="e">
            <v>#N/A</v>
          </cell>
          <cell r="BB440" t="e">
            <v>#N/A</v>
          </cell>
          <cell r="BC440" t="e">
            <v>#N/A</v>
          </cell>
          <cell r="BD440" t="e">
            <v>#N/A</v>
          </cell>
          <cell r="BE440" t="e">
            <v>#N/A</v>
          </cell>
          <cell r="BF440" t="e">
            <v>#N/A</v>
          </cell>
          <cell r="BG440" t="e">
            <v>#N/A</v>
          </cell>
          <cell r="BH440" t="e">
            <v>#N/A</v>
          </cell>
          <cell r="BI440" t="e">
            <v>#N/A</v>
          </cell>
          <cell r="BJ440" t="e">
            <v>#N/A</v>
          </cell>
          <cell r="BK440" t="e">
            <v>#N/A</v>
          </cell>
          <cell r="BL440" t="e">
            <v>#N/A</v>
          </cell>
          <cell r="BM440" t="e">
            <v>#N/A</v>
          </cell>
          <cell r="BN440" t="e">
            <v>#N/A</v>
          </cell>
          <cell r="BO440" t="e">
            <v>#N/A</v>
          </cell>
          <cell r="BP440" t="e">
            <v>#N/A</v>
          </cell>
          <cell r="BQ440" t="e">
            <v>#N/A</v>
          </cell>
          <cell r="BR440" t="e">
            <v>#N/A</v>
          </cell>
          <cell r="BS440" t="e">
            <v>#N/A</v>
          </cell>
          <cell r="BT440" t="e">
            <v>#N/A</v>
          </cell>
          <cell r="BU440" t="e">
            <v>#N/A</v>
          </cell>
        </row>
        <row r="441">
          <cell r="B441" t="e">
            <v>#N/A</v>
          </cell>
          <cell r="C441" t="e">
            <v>#N/A</v>
          </cell>
          <cell r="D441" t="e">
            <v>#N/A</v>
          </cell>
          <cell r="E441" t="e">
            <v>#N/A</v>
          </cell>
          <cell r="F441" t="e">
            <v>#N/A</v>
          </cell>
          <cell r="G441" t="e">
            <v>#N/A</v>
          </cell>
          <cell r="H441" t="e">
            <v>#N/A</v>
          </cell>
          <cell r="I441" t="e">
            <v>#N/A</v>
          </cell>
          <cell r="J441" t="e">
            <v>#N/A</v>
          </cell>
          <cell r="K441" t="e">
            <v>#N/A</v>
          </cell>
          <cell r="L441" t="e">
            <v>#N/A</v>
          </cell>
          <cell r="M441" t="e">
            <v>#N/A</v>
          </cell>
          <cell r="N441" t="e">
            <v>#N/A</v>
          </cell>
          <cell r="O441" t="e">
            <v>#N/A</v>
          </cell>
          <cell r="P441" t="e">
            <v>#N/A</v>
          </cell>
          <cell r="Q441" t="e">
            <v>#N/A</v>
          </cell>
          <cell r="R441" t="e">
            <v>#N/A</v>
          </cell>
          <cell r="S441" t="e">
            <v>#N/A</v>
          </cell>
          <cell r="T441" t="e">
            <v>#N/A</v>
          </cell>
          <cell r="U441" t="e">
            <v>#N/A</v>
          </cell>
          <cell r="V441" t="e">
            <v>#N/A</v>
          </cell>
          <cell r="W441" t="e">
            <v>#N/A</v>
          </cell>
          <cell r="X441" t="e">
            <v>#N/A</v>
          </cell>
          <cell r="Y441" t="e">
            <v>#N/A</v>
          </cell>
          <cell r="Z441" t="e">
            <v>#N/A</v>
          </cell>
          <cell r="AA441" t="e">
            <v>#N/A</v>
          </cell>
          <cell r="AB441" t="e">
            <v>#N/A</v>
          </cell>
          <cell r="AC441" t="e">
            <v>#N/A</v>
          </cell>
          <cell r="AD441" t="e">
            <v>#N/A</v>
          </cell>
          <cell r="AE441" t="e">
            <v>#N/A</v>
          </cell>
          <cell r="AF441" t="e">
            <v>#N/A</v>
          </cell>
          <cell r="AG441" t="e">
            <v>#N/A</v>
          </cell>
          <cell r="AH441" t="e">
            <v>#N/A</v>
          </cell>
          <cell r="AI441" t="e">
            <v>#N/A</v>
          </cell>
          <cell r="AJ441" t="e">
            <v>#N/A</v>
          </cell>
          <cell r="AK441" t="e">
            <v>#N/A</v>
          </cell>
          <cell r="AL441" t="e">
            <v>#N/A</v>
          </cell>
          <cell r="AM441" t="e">
            <v>#N/A</v>
          </cell>
          <cell r="AN441" t="e">
            <v>#N/A</v>
          </cell>
          <cell r="AO441" t="e">
            <v>#N/A</v>
          </cell>
          <cell r="AP441" t="e">
            <v>#N/A</v>
          </cell>
          <cell r="AQ441" t="e">
            <v>#N/A</v>
          </cell>
          <cell r="AR441" t="e">
            <v>#N/A</v>
          </cell>
          <cell r="AS441" t="e">
            <v>#N/A</v>
          </cell>
          <cell r="AT441" t="e">
            <v>#N/A</v>
          </cell>
          <cell r="AU441" t="e">
            <v>#N/A</v>
          </cell>
          <cell r="AV441" t="e">
            <v>#N/A</v>
          </cell>
          <cell r="AW441" t="e">
            <v>#N/A</v>
          </cell>
          <cell r="AX441" t="e">
            <v>#N/A</v>
          </cell>
          <cell r="AY441" t="e">
            <v>#N/A</v>
          </cell>
          <cell r="AZ441" t="e">
            <v>#N/A</v>
          </cell>
          <cell r="BA441" t="e">
            <v>#N/A</v>
          </cell>
          <cell r="BB441" t="e">
            <v>#N/A</v>
          </cell>
          <cell r="BC441" t="e">
            <v>#N/A</v>
          </cell>
          <cell r="BD441" t="e">
            <v>#N/A</v>
          </cell>
          <cell r="BE441" t="e">
            <v>#N/A</v>
          </cell>
          <cell r="BF441" t="e">
            <v>#N/A</v>
          </cell>
          <cell r="BG441" t="e">
            <v>#N/A</v>
          </cell>
          <cell r="BH441" t="e">
            <v>#N/A</v>
          </cell>
          <cell r="BI441" t="e">
            <v>#N/A</v>
          </cell>
          <cell r="BJ441" t="e">
            <v>#N/A</v>
          </cell>
          <cell r="BK441" t="e">
            <v>#N/A</v>
          </cell>
          <cell r="BL441" t="e">
            <v>#N/A</v>
          </cell>
          <cell r="BM441" t="e">
            <v>#N/A</v>
          </cell>
          <cell r="BN441" t="e">
            <v>#N/A</v>
          </cell>
          <cell r="BO441" t="e">
            <v>#N/A</v>
          </cell>
          <cell r="BP441" t="e">
            <v>#N/A</v>
          </cell>
          <cell r="BQ441" t="e">
            <v>#N/A</v>
          </cell>
          <cell r="BR441" t="e">
            <v>#N/A</v>
          </cell>
          <cell r="BS441" t="e">
            <v>#N/A</v>
          </cell>
          <cell r="BT441" t="e">
            <v>#N/A</v>
          </cell>
          <cell r="BU441" t="e">
            <v>#N/A</v>
          </cell>
        </row>
        <row r="442">
          <cell r="B442" t="e">
            <v>#N/A</v>
          </cell>
          <cell r="C442" t="e">
            <v>#N/A</v>
          </cell>
          <cell r="D442" t="e">
            <v>#N/A</v>
          </cell>
          <cell r="E442" t="e">
            <v>#N/A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A442" t="e">
            <v>#N/A</v>
          </cell>
          <cell r="AB442" t="e">
            <v>#N/A</v>
          </cell>
          <cell r="AC442" t="e">
            <v>#N/A</v>
          </cell>
          <cell r="AD442" t="e">
            <v>#N/A</v>
          </cell>
          <cell r="AE442" t="e">
            <v>#N/A</v>
          </cell>
          <cell r="AF442" t="e">
            <v>#N/A</v>
          </cell>
          <cell r="AG442" t="e">
            <v>#N/A</v>
          </cell>
          <cell r="AH442" t="e">
            <v>#N/A</v>
          </cell>
          <cell r="AI442" t="e">
            <v>#N/A</v>
          </cell>
          <cell r="AJ442" t="e">
            <v>#N/A</v>
          </cell>
          <cell r="AK442" t="e">
            <v>#N/A</v>
          </cell>
          <cell r="AL442" t="e">
            <v>#N/A</v>
          </cell>
          <cell r="AM442" t="e">
            <v>#N/A</v>
          </cell>
          <cell r="AN442" t="e">
            <v>#N/A</v>
          </cell>
          <cell r="AO442" t="e">
            <v>#N/A</v>
          </cell>
          <cell r="AP442" t="e">
            <v>#N/A</v>
          </cell>
          <cell r="AQ442" t="e">
            <v>#N/A</v>
          </cell>
          <cell r="AR442" t="e">
            <v>#N/A</v>
          </cell>
          <cell r="AS442" t="e">
            <v>#N/A</v>
          </cell>
          <cell r="AT442" t="e">
            <v>#N/A</v>
          </cell>
          <cell r="AU442" t="e">
            <v>#N/A</v>
          </cell>
          <cell r="AV442" t="e">
            <v>#N/A</v>
          </cell>
          <cell r="AW442" t="e">
            <v>#N/A</v>
          </cell>
          <cell r="AX442" t="e">
            <v>#N/A</v>
          </cell>
          <cell r="AY442" t="e">
            <v>#N/A</v>
          </cell>
          <cell r="AZ442" t="e">
            <v>#N/A</v>
          </cell>
          <cell r="BA442" t="e">
            <v>#N/A</v>
          </cell>
          <cell r="BB442" t="e">
            <v>#N/A</v>
          </cell>
          <cell r="BC442" t="e">
            <v>#N/A</v>
          </cell>
          <cell r="BD442" t="e">
            <v>#N/A</v>
          </cell>
          <cell r="BE442" t="e">
            <v>#N/A</v>
          </cell>
          <cell r="BF442" t="e">
            <v>#N/A</v>
          </cell>
          <cell r="BG442" t="e">
            <v>#N/A</v>
          </cell>
          <cell r="BH442" t="e">
            <v>#N/A</v>
          </cell>
          <cell r="BI442" t="e">
            <v>#N/A</v>
          </cell>
          <cell r="BJ442" t="e">
            <v>#N/A</v>
          </cell>
          <cell r="BK442" t="e">
            <v>#N/A</v>
          </cell>
          <cell r="BL442" t="e">
            <v>#N/A</v>
          </cell>
          <cell r="BM442" t="e">
            <v>#N/A</v>
          </cell>
          <cell r="BN442" t="e">
            <v>#N/A</v>
          </cell>
          <cell r="BO442" t="e">
            <v>#N/A</v>
          </cell>
          <cell r="BP442" t="e">
            <v>#N/A</v>
          </cell>
          <cell r="BQ442" t="e">
            <v>#N/A</v>
          </cell>
          <cell r="BR442" t="e">
            <v>#N/A</v>
          </cell>
          <cell r="BS442" t="e">
            <v>#N/A</v>
          </cell>
          <cell r="BT442" t="e">
            <v>#N/A</v>
          </cell>
          <cell r="BU442" t="e">
            <v>#N/A</v>
          </cell>
        </row>
        <row r="443">
          <cell r="B443" t="e">
            <v>#N/A</v>
          </cell>
          <cell r="C443" t="e">
            <v>#N/A</v>
          </cell>
          <cell r="D443" t="e">
            <v>#N/A</v>
          </cell>
          <cell r="E443" t="e">
            <v>#N/A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A443" t="e">
            <v>#N/A</v>
          </cell>
          <cell r="AB443" t="e">
            <v>#N/A</v>
          </cell>
          <cell r="AC443" t="e">
            <v>#N/A</v>
          </cell>
          <cell r="AD443" t="e">
            <v>#N/A</v>
          </cell>
          <cell r="AE443" t="e">
            <v>#N/A</v>
          </cell>
          <cell r="AF443" t="e">
            <v>#N/A</v>
          </cell>
          <cell r="AG443" t="e">
            <v>#N/A</v>
          </cell>
          <cell r="AH443" t="e">
            <v>#N/A</v>
          </cell>
          <cell r="AI443" t="e">
            <v>#N/A</v>
          </cell>
          <cell r="AJ443" t="e">
            <v>#N/A</v>
          </cell>
          <cell r="AK443" t="e">
            <v>#N/A</v>
          </cell>
          <cell r="AL443" t="e">
            <v>#N/A</v>
          </cell>
          <cell r="AM443" t="e">
            <v>#N/A</v>
          </cell>
          <cell r="AN443" t="e">
            <v>#N/A</v>
          </cell>
          <cell r="AO443" t="e">
            <v>#N/A</v>
          </cell>
          <cell r="AP443" t="e">
            <v>#N/A</v>
          </cell>
          <cell r="AQ443" t="e">
            <v>#N/A</v>
          </cell>
          <cell r="AR443" t="e">
            <v>#N/A</v>
          </cell>
          <cell r="AS443" t="e">
            <v>#N/A</v>
          </cell>
          <cell r="AT443" t="e">
            <v>#N/A</v>
          </cell>
          <cell r="AU443" t="e">
            <v>#N/A</v>
          </cell>
          <cell r="AV443" t="e">
            <v>#N/A</v>
          </cell>
          <cell r="AW443" t="e">
            <v>#N/A</v>
          </cell>
          <cell r="AX443" t="e">
            <v>#N/A</v>
          </cell>
          <cell r="AY443" t="e">
            <v>#N/A</v>
          </cell>
          <cell r="AZ443" t="e">
            <v>#N/A</v>
          </cell>
          <cell r="BA443" t="e">
            <v>#N/A</v>
          </cell>
          <cell r="BB443" t="e">
            <v>#N/A</v>
          </cell>
          <cell r="BC443" t="e">
            <v>#N/A</v>
          </cell>
          <cell r="BD443" t="e">
            <v>#N/A</v>
          </cell>
          <cell r="BE443" t="e">
            <v>#N/A</v>
          </cell>
          <cell r="BF443" t="e">
            <v>#N/A</v>
          </cell>
          <cell r="BG443" t="e">
            <v>#N/A</v>
          </cell>
          <cell r="BH443" t="e">
            <v>#N/A</v>
          </cell>
          <cell r="BI443" t="e">
            <v>#N/A</v>
          </cell>
          <cell r="BJ443" t="e">
            <v>#N/A</v>
          </cell>
          <cell r="BK443" t="e">
            <v>#N/A</v>
          </cell>
          <cell r="BL443" t="e">
            <v>#N/A</v>
          </cell>
          <cell r="BM443" t="e">
            <v>#N/A</v>
          </cell>
          <cell r="BN443" t="e">
            <v>#N/A</v>
          </cell>
          <cell r="BO443" t="e">
            <v>#N/A</v>
          </cell>
          <cell r="BP443" t="e">
            <v>#N/A</v>
          </cell>
          <cell r="BQ443" t="e">
            <v>#N/A</v>
          </cell>
          <cell r="BR443" t="e">
            <v>#N/A</v>
          </cell>
          <cell r="BS443" t="e">
            <v>#N/A</v>
          </cell>
          <cell r="BT443" t="e">
            <v>#N/A</v>
          </cell>
          <cell r="BU443" t="e">
            <v>#N/A</v>
          </cell>
        </row>
        <row r="444">
          <cell r="B444" t="e">
            <v>#N/A</v>
          </cell>
          <cell r="C444" t="e">
            <v>#N/A</v>
          </cell>
          <cell r="D444" t="e">
            <v>#N/A</v>
          </cell>
          <cell r="E444" t="e">
            <v>#N/A</v>
          </cell>
          <cell r="F444" t="e">
            <v>#N/A</v>
          </cell>
          <cell r="G444" t="e">
            <v>#N/A</v>
          </cell>
          <cell r="H444" t="e">
            <v>#N/A</v>
          </cell>
          <cell r="I444" t="e">
            <v>#N/A</v>
          </cell>
          <cell r="J444" t="e">
            <v>#N/A</v>
          </cell>
          <cell r="K444" t="e">
            <v>#N/A</v>
          </cell>
          <cell r="L444" t="e">
            <v>#N/A</v>
          </cell>
          <cell r="M444" t="e">
            <v>#N/A</v>
          </cell>
          <cell r="N444" t="e">
            <v>#N/A</v>
          </cell>
          <cell r="O444" t="e">
            <v>#N/A</v>
          </cell>
          <cell r="P444" t="e">
            <v>#N/A</v>
          </cell>
          <cell r="Q444" t="e">
            <v>#N/A</v>
          </cell>
          <cell r="R444" t="e">
            <v>#N/A</v>
          </cell>
          <cell r="S444" t="e">
            <v>#N/A</v>
          </cell>
          <cell r="T444" t="e">
            <v>#N/A</v>
          </cell>
          <cell r="U444" t="e">
            <v>#N/A</v>
          </cell>
          <cell r="V444" t="e">
            <v>#N/A</v>
          </cell>
          <cell r="W444" t="e">
            <v>#N/A</v>
          </cell>
          <cell r="X444" t="e">
            <v>#N/A</v>
          </cell>
          <cell r="Y444" t="e">
            <v>#N/A</v>
          </cell>
          <cell r="Z444" t="e">
            <v>#N/A</v>
          </cell>
          <cell r="AA444" t="e">
            <v>#N/A</v>
          </cell>
          <cell r="AB444" t="e">
            <v>#N/A</v>
          </cell>
          <cell r="AC444" t="e">
            <v>#N/A</v>
          </cell>
          <cell r="AD444" t="e">
            <v>#N/A</v>
          </cell>
          <cell r="AE444" t="e">
            <v>#N/A</v>
          </cell>
          <cell r="AF444" t="e">
            <v>#N/A</v>
          </cell>
          <cell r="AG444" t="e">
            <v>#N/A</v>
          </cell>
          <cell r="AH444" t="e">
            <v>#N/A</v>
          </cell>
          <cell r="AI444" t="e">
            <v>#N/A</v>
          </cell>
          <cell r="AJ444" t="e">
            <v>#N/A</v>
          </cell>
          <cell r="AK444" t="e">
            <v>#N/A</v>
          </cell>
          <cell r="AL444" t="e">
            <v>#N/A</v>
          </cell>
          <cell r="AM444" t="e">
            <v>#N/A</v>
          </cell>
          <cell r="AN444" t="e">
            <v>#N/A</v>
          </cell>
          <cell r="AO444" t="e">
            <v>#N/A</v>
          </cell>
          <cell r="AP444" t="e">
            <v>#N/A</v>
          </cell>
          <cell r="AQ444" t="e">
            <v>#N/A</v>
          </cell>
          <cell r="AR444" t="e">
            <v>#N/A</v>
          </cell>
          <cell r="AS444" t="e">
            <v>#N/A</v>
          </cell>
          <cell r="AT444" t="e">
            <v>#N/A</v>
          </cell>
          <cell r="AU444" t="e">
            <v>#N/A</v>
          </cell>
          <cell r="AV444" t="e">
            <v>#N/A</v>
          </cell>
          <cell r="AW444" t="e">
            <v>#N/A</v>
          </cell>
          <cell r="AX444" t="e">
            <v>#N/A</v>
          </cell>
          <cell r="AY444" t="e">
            <v>#N/A</v>
          </cell>
          <cell r="AZ444" t="e">
            <v>#N/A</v>
          </cell>
          <cell r="BA444" t="e">
            <v>#N/A</v>
          </cell>
          <cell r="BB444" t="e">
            <v>#N/A</v>
          </cell>
          <cell r="BC444" t="e">
            <v>#N/A</v>
          </cell>
          <cell r="BD444" t="e">
            <v>#N/A</v>
          </cell>
          <cell r="BE444" t="e">
            <v>#N/A</v>
          </cell>
          <cell r="BF444" t="e">
            <v>#N/A</v>
          </cell>
          <cell r="BG444" t="e">
            <v>#N/A</v>
          </cell>
          <cell r="BH444" t="e">
            <v>#N/A</v>
          </cell>
          <cell r="BI444" t="e">
            <v>#N/A</v>
          </cell>
          <cell r="BJ444" t="e">
            <v>#N/A</v>
          </cell>
          <cell r="BK444" t="e">
            <v>#N/A</v>
          </cell>
          <cell r="BL444" t="e">
            <v>#N/A</v>
          </cell>
          <cell r="BM444" t="e">
            <v>#N/A</v>
          </cell>
          <cell r="BN444" t="e">
            <v>#N/A</v>
          </cell>
          <cell r="BO444" t="e">
            <v>#N/A</v>
          </cell>
          <cell r="BP444" t="e">
            <v>#N/A</v>
          </cell>
          <cell r="BQ444" t="e">
            <v>#N/A</v>
          </cell>
          <cell r="BR444" t="e">
            <v>#N/A</v>
          </cell>
          <cell r="BS444" t="e">
            <v>#N/A</v>
          </cell>
          <cell r="BT444" t="e">
            <v>#N/A</v>
          </cell>
          <cell r="BU444" t="e">
            <v>#N/A</v>
          </cell>
        </row>
        <row r="445">
          <cell r="B445" t="e">
            <v>#N/A</v>
          </cell>
          <cell r="C445" t="e">
            <v>#N/A</v>
          </cell>
          <cell r="D445" t="e">
            <v>#N/A</v>
          </cell>
          <cell r="E445" t="e">
            <v>#N/A</v>
          </cell>
          <cell r="F445" t="e">
            <v>#N/A</v>
          </cell>
          <cell r="G445" t="e">
            <v>#N/A</v>
          </cell>
          <cell r="H445" t="e">
            <v>#N/A</v>
          </cell>
          <cell r="I445" t="e">
            <v>#N/A</v>
          </cell>
          <cell r="J445" t="e">
            <v>#N/A</v>
          </cell>
          <cell r="K445" t="e">
            <v>#N/A</v>
          </cell>
          <cell r="L445" t="e">
            <v>#N/A</v>
          </cell>
          <cell r="M445" t="e">
            <v>#N/A</v>
          </cell>
          <cell r="N445" t="e">
            <v>#N/A</v>
          </cell>
          <cell r="O445" t="e">
            <v>#N/A</v>
          </cell>
          <cell r="P445" t="e">
            <v>#N/A</v>
          </cell>
          <cell r="Q445" t="e">
            <v>#N/A</v>
          </cell>
          <cell r="R445" t="e">
            <v>#N/A</v>
          </cell>
          <cell r="S445" t="e">
            <v>#N/A</v>
          </cell>
          <cell r="T445" t="e">
            <v>#N/A</v>
          </cell>
          <cell r="U445" t="e">
            <v>#N/A</v>
          </cell>
          <cell r="V445" t="e">
            <v>#N/A</v>
          </cell>
          <cell r="W445" t="e">
            <v>#N/A</v>
          </cell>
          <cell r="X445" t="e">
            <v>#N/A</v>
          </cell>
          <cell r="Y445" t="e">
            <v>#N/A</v>
          </cell>
          <cell r="Z445" t="e">
            <v>#N/A</v>
          </cell>
          <cell r="AA445" t="e">
            <v>#N/A</v>
          </cell>
          <cell r="AB445" t="e">
            <v>#N/A</v>
          </cell>
          <cell r="AC445" t="e">
            <v>#N/A</v>
          </cell>
          <cell r="AD445" t="e">
            <v>#N/A</v>
          </cell>
          <cell r="AE445" t="e">
            <v>#N/A</v>
          </cell>
          <cell r="AF445" t="e">
            <v>#N/A</v>
          </cell>
          <cell r="AG445" t="e">
            <v>#N/A</v>
          </cell>
          <cell r="AH445" t="e">
            <v>#N/A</v>
          </cell>
          <cell r="AI445" t="e">
            <v>#N/A</v>
          </cell>
          <cell r="AJ445" t="e">
            <v>#N/A</v>
          </cell>
          <cell r="AK445" t="e">
            <v>#N/A</v>
          </cell>
          <cell r="AL445" t="e">
            <v>#N/A</v>
          </cell>
          <cell r="AM445" t="e">
            <v>#N/A</v>
          </cell>
          <cell r="AN445" t="e">
            <v>#N/A</v>
          </cell>
          <cell r="AO445" t="e">
            <v>#N/A</v>
          </cell>
          <cell r="AP445" t="e">
            <v>#N/A</v>
          </cell>
          <cell r="AQ445" t="e">
            <v>#N/A</v>
          </cell>
          <cell r="AR445" t="e">
            <v>#N/A</v>
          </cell>
          <cell r="AS445" t="e">
            <v>#N/A</v>
          </cell>
          <cell r="AT445" t="e">
            <v>#N/A</v>
          </cell>
          <cell r="AU445" t="e">
            <v>#N/A</v>
          </cell>
          <cell r="AV445" t="e">
            <v>#N/A</v>
          </cell>
          <cell r="AW445" t="e">
            <v>#N/A</v>
          </cell>
          <cell r="AX445" t="e">
            <v>#N/A</v>
          </cell>
          <cell r="AY445" t="e">
            <v>#N/A</v>
          </cell>
          <cell r="AZ445" t="e">
            <v>#N/A</v>
          </cell>
          <cell r="BA445" t="e">
            <v>#N/A</v>
          </cell>
          <cell r="BB445" t="e">
            <v>#N/A</v>
          </cell>
          <cell r="BC445" t="e">
            <v>#N/A</v>
          </cell>
          <cell r="BD445" t="e">
            <v>#N/A</v>
          </cell>
          <cell r="BE445" t="e">
            <v>#N/A</v>
          </cell>
          <cell r="BF445" t="e">
            <v>#N/A</v>
          </cell>
          <cell r="BG445" t="e">
            <v>#N/A</v>
          </cell>
          <cell r="BH445" t="e">
            <v>#N/A</v>
          </cell>
          <cell r="BI445" t="e">
            <v>#N/A</v>
          </cell>
          <cell r="BJ445" t="e">
            <v>#N/A</v>
          </cell>
          <cell r="BK445" t="e">
            <v>#N/A</v>
          </cell>
          <cell r="BL445" t="e">
            <v>#N/A</v>
          </cell>
          <cell r="BM445" t="e">
            <v>#N/A</v>
          </cell>
          <cell r="BN445" t="e">
            <v>#N/A</v>
          </cell>
          <cell r="BO445" t="e">
            <v>#N/A</v>
          </cell>
          <cell r="BP445" t="e">
            <v>#N/A</v>
          </cell>
          <cell r="BQ445" t="e">
            <v>#N/A</v>
          </cell>
          <cell r="BR445" t="e">
            <v>#N/A</v>
          </cell>
          <cell r="BS445" t="e">
            <v>#N/A</v>
          </cell>
          <cell r="BT445" t="e">
            <v>#N/A</v>
          </cell>
          <cell r="BU445" t="e">
            <v>#N/A</v>
          </cell>
        </row>
        <row r="446">
          <cell r="B446" t="e">
            <v>#N/A</v>
          </cell>
          <cell r="C446" t="e">
            <v>#N/A</v>
          </cell>
          <cell r="D446" t="e">
            <v>#N/A</v>
          </cell>
          <cell r="E446" t="e">
            <v>#N/A</v>
          </cell>
          <cell r="F446" t="e">
            <v>#N/A</v>
          </cell>
          <cell r="G446" t="e">
            <v>#N/A</v>
          </cell>
          <cell r="H446" t="e">
            <v>#N/A</v>
          </cell>
          <cell r="I446" t="e">
            <v>#N/A</v>
          </cell>
          <cell r="J446" t="e">
            <v>#N/A</v>
          </cell>
          <cell r="K446" t="e">
            <v>#N/A</v>
          </cell>
          <cell r="L446" t="e">
            <v>#N/A</v>
          </cell>
          <cell r="M446" t="e">
            <v>#N/A</v>
          </cell>
          <cell r="N446" t="e">
            <v>#N/A</v>
          </cell>
          <cell r="O446" t="e">
            <v>#N/A</v>
          </cell>
          <cell r="P446" t="e">
            <v>#N/A</v>
          </cell>
          <cell r="Q446" t="e">
            <v>#N/A</v>
          </cell>
          <cell r="R446" t="e">
            <v>#N/A</v>
          </cell>
          <cell r="S446" t="e">
            <v>#N/A</v>
          </cell>
          <cell r="T446" t="e">
            <v>#N/A</v>
          </cell>
          <cell r="U446" t="e">
            <v>#N/A</v>
          </cell>
          <cell r="V446" t="e">
            <v>#N/A</v>
          </cell>
          <cell r="W446" t="e">
            <v>#N/A</v>
          </cell>
          <cell r="X446" t="e">
            <v>#N/A</v>
          </cell>
          <cell r="Y446" t="e">
            <v>#N/A</v>
          </cell>
          <cell r="Z446" t="e">
            <v>#N/A</v>
          </cell>
          <cell r="AA446" t="e">
            <v>#N/A</v>
          </cell>
          <cell r="AB446" t="e">
            <v>#N/A</v>
          </cell>
          <cell r="AC446" t="e">
            <v>#N/A</v>
          </cell>
          <cell r="AD446" t="e">
            <v>#N/A</v>
          </cell>
          <cell r="AE446" t="e">
            <v>#N/A</v>
          </cell>
          <cell r="AF446" t="e">
            <v>#N/A</v>
          </cell>
          <cell r="AG446" t="e">
            <v>#N/A</v>
          </cell>
          <cell r="AH446" t="e">
            <v>#N/A</v>
          </cell>
          <cell r="AI446" t="e">
            <v>#N/A</v>
          </cell>
          <cell r="AJ446" t="e">
            <v>#N/A</v>
          </cell>
          <cell r="AK446" t="e">
            <v>#N/A</v>
          </cell>
          <cell r="AL446" t="e">
            <v>#N/A</v>
          </cell>
          <cell r="AM446" t="e">
            <v>#N/A</v>
          </cell>
          <cell r="AN446" t="e">
            <v>#N/A</v>
          </cell>
          <cell r="AO446" t="e">
            <v>#N/A</v>
          </cell>
          <cell r="AP446" t="e">
            <v>#N/A</v>
          </cell>
          <cell r="AQ446" t="e">
            <v>#N/A</v>
          </cell>
          <cell r="AR446" t="e">
            <v>#N/A</v>
          </cell>
          <cell r="AS446" t="e">
            <v>#N/A</v>
          </cell>
          <cell r="AT446" t="e">
            <v>#N/A</v>
          </cell>
          <cell r="AU446" t="e">
            <v>#N/A</v>
          </cell>
          <cell r="AV446" t="e">
            <v>#N/A</v>
          </cell>
          <cell r="AW446" t="e">
            <v>#N/A</v>
          </cell>
          <cell r="AX446" t="e">
            <v>#N/A</v>
          </cell>
          <cell r="AY446" t="e">
            <v>#N/A</v>
          </cell>
          <cell r="AZ446" t="e">
            <v>#N/A</v>
          </cell>
          <cell r="BA446" t="e">
            <v>#N/A</v>
          </cell>
          <cell r="BB446" t="e">
            <v>#N/A</v>
          </cell>
          <cell r="BC446" t="e">
            <v>#N/A</v>
          </cell>
          <cell r="BD446" t="e">
            <v>#N/A</v>
          </cell>
          <cell r="BE446" t="e">
            <v>#N/A</v>
          </cell>
          <cell r="BF446" t="e">
            <v>#N/A</v>
          </cell>
          <cell r="BG446" t="e">
            <v>#N/A</v>
          </cell>
          <cell r="BH446" t="e">
            <v>#N/A</v>
          </cell>
          <cell r="BI446" t="e">
            <v>#N/A</v>
          </cell>
          <cell r="BJ446" t="e">
            <v>#N/A</v>
          </cell>
          <cell r="BK446" t="e">
            <v>#N/A</v>
          </cell>
          <cell r="BL446" t="e">
            <v>#N/A</v>
          </cell>
          <cell r="BM446" t="e">
            <v>#N/A</v>
          </cell>
          <cell r="BN446" t="e">
            <v>#N/A</v>
          </cell>
          <cell r="BO446" t="e">
            <v>#N/A</v>
          </cell>
          <cell r="BP446" t="e">
            <v>#N/A</v>
          </cell>
          <cell r="BQ446" t="e">
            <v>#N/A</v>
          </cell>
          <cell r="BR446" t="e">
            <v>#N/A</v>
          </cell>
          <cell r="BS446" t="e">
            <v>#N/A</v>
          </cell>
          <cell r="BT446" t="e">
            <v>#N/A</v>
          </cell>
          <cell r="BU446" t="e">
            <v>#N/A</v>
          </cell>
        </row>
        <row r="447">
          <cell r="B447" t="e">
            <v>#N/A</v>
          </cell>
          <cell r="C447" t="e">
            <v>#N/A</v>
          </cell>
          <cell r="D447" t="e">
            <v>#N/A</v>
          </cell>
          <cell r="E447" t="e">
            <v>#N/A</v>
          </cell>
          <cell r="F447" t="e">
            <v>#N/A</v>
          </cell>
          <cell r="G447" t="e">
            <v>#N/A</v>
          </cell>
          <cell r="H447" t="e">
            <v>#N/A</v>
          </cell>
          <cell r="I447" t="e">
            <v>#N/A</v>
          </cell>
          <cell r="J447" t="e">
            <v>#N/A</v>
          </cell>
          <cell r="K447" t="e">
            <v>#N/A</v>
          </cell>
          <cell r="L447" t="e">
            <v>#N/A</v>
          </cell>
          <cell r="M447" t="e">
            <v>#N/A</v>
          </cell>
          <cell r="N447" t="e">
            <v>#N/A</v>
          </cell>
          <cell r="O447" t="e">
            <v>#N/A</v>
          </cell>
          <cell r="P447" t="e">
            <v>#N/A</v>
          </cell>
          <cell r="Q447" t="e">
            <v>#N/A</v>
          </cell>
          <cell r="R447" t="e">
            <v>#N/A</v>
          </cell>
          <cell r="S447" t="e">
            <v>#N/A</v>
          </cell>
          <cell r="T447" t="e">
            <v>#N/A</v>
          </cell>
          <cell r="U447" t="e">
            <v>#N/A</v>
          </cell>
          <cell r="V447" t="e">
            <v>#N/A</v>
          </cell>
          <cell r="W447" t="e">
            <v>#N/A</v>
          </cell>
          <cell r="X447" t="e">
            <v>#N/A</v>
          </cell>
          <cell r="Y447" t="e">
            <v>#N/A</v>
          </cell>
          <cell r="Z447" t="e">
            <v>#N/A</v>
          </cell>
          <cell r="AA447" t="e">
            <v>#N/A</v>
          </cell>
          <cell r="AB447" t="e">
            <v>#N/A</v>
          </cell>
          <cell r="AC447" t="e">
            <v>#N/A</v>
          </cell>
          <cell r="AD447" t="e">
            <v>#N/A</v>
          </cell>
          <cell r="AE447" t="e">
            <v>#N/A</v>
          </cell>
          <cell r="AF447" t="e">
            <v>#N/A</v>
          </cell>
          <cell r="AG447" t="e">
            <v>#N/A</v>
          </cell>
          <cell r="AH447" t="e">
            <v>#N/A</v>
          </cell>
          <cell r="AI447" t="e">
            <v>#N/A</v>
          </cell>
          <cell r="AJ447" t="e">
            <v>#N/A</v>
          </cell>
          <cell r="AK447" t="e">
            <v>#N/A</v>
          </cell>
          <cell r="AL447" t="e">
            <v>#N/A</v>
          </cell>
          <cell r="AM447" t="e">
            <v>#N/A</v>
          </cell>
          <cell r="AN447" t="e">
            <v>#N/A</v>
          </cell>
          <cell r="AO447" t="e">
            <v>#N/A</v>
          </cell>
          <cell r="AP447" t="e">
            <v>#N/A</v>
          </cell>
          <cell r="AQ447" t="e">
            <v>#N/A</v>
          </cell>
          <cell r="AR447" t="e">
            <v>#N/A</v>
          </cell>
          <cell r="AS447" t="e">
            <v>#N/A</v>
          </cell>
          <cell r="AT447" t="e">
            <v>#N/A</v>
          </cell>
          <cell r="AU447" t="e">
            <v>#N/A</v>
          </cell>
          <cell r="AV447" t="e">
            <v>#N/A</v>
          </cell>
          <cell r="AW447" t="e">
            <v>#N/A</v>
          </cell>
          <cell r="AX447" t="e">
            <v>#N/A</v>
          </cell>
          <cell r="AY447" t="e">
            <v>#N/A</v>
          </cell>
          <cell r="AZ447" t="e">
            <v>#N/A</v>
          </cell>
          <cell r="BA447" t="e">
            <v>#N/A</v>
          </cell>
          <cell r="BB447" t="e">
            <v>#N/A</v>
          </cell>
          <cell r="BC447" t="e">
            <v>#N/A</v>
          </cell>
          <cell r="BD447" t="e">
            <v>#N/A</v>
          </cell>
          <cell r="BE447" t="e">
            <v>#N/A</v>
          </cell>
          <cell r="BF447" t="e">
            <v>#N/A</v>
          </cell>
          <cell r="BG447" t="e">
            <v>#N/A</v>
          </cell>
          <cell r="BH447" t="e">
            <v>#N/A</v>
          </cell>
          <cell r="BI447" t="e">
            <v>#N/A</v>
          </cell>
          <cell r="BJ447" t="e">
            <v>#N/A</v>
          </cell>
          <cell r="BK447" t="e">
            <v>#N/A</v>
          </cell>
          <cell r="BL447" t="e">
            <v>#N/A</v>
          </cell>
          <cell r="BM447" t="e">
            <v>#N/A</v>
          </cell>
          <cell r="BN447" t="e">
            <v>#N/A</v>
          </cell>
          <cell r="BO447" t="e">
            <v>#N/A</v>
          </cell>
          <cell r="BP447" t="e">
            <v>#N/A</v>
          </cell>
          <cell r="BQ447" t="e">
            <v>#N/A</v>
          </cell>
          <cell r="BR447" t="e">
            <v>#N/A</v>
          </cell>
          <cell r="BS447" t="e">
            <v>#N/A</v>
          </cell>
          <cell r="BT447" t="e">
            <v>#N/A</v>
          </cell>
          <cell r="BU447" t="e">
            <v>#N/A</v>
          </cell>
        </row>
        <row r="448">
          <cell r="B448" t="e">
            <v>#N/A</v>
          </cell>
          <cell r="C448" t="e">
            <v>#N/A</v>
          </cell>
          <cell r="D448" t="e">
            <v>#N/A</v>
          </cell>
          <cell r="E448" t="e">
            <v>#N/A</v>
          </cell>
          <cell r="F448" t="e">
            <v>#N/A</v>
          </cell>
          <cell r="G448" t="e">
            <v>#N/A</v>
          </cell>
          <cell r="H448" t="e">
            <v>#N/A</v>
          </cell>
          <cell r="I448" t="e">
            <v>#N/A</v>
          </cell>
          <cell r="J448" t="e">
            <v>#N/A</v>
          </cell>
          <cell r="K448" t="e">
            <v>#N/A</v>
          </cell>
          <cell r="L448" t="e">
            <v>#N/A</v>
          </cell>
          <cell r="M448" t="e">
            <v>#N/A</v>
          </cell>
          <cell r="N448" t="e">
            <v>#N/A</v>
          </cell>
          <cell r="O448" t="e">
            <v>#N/A</v>
          </cell>
          <cell r="P448" t="e">
            <v>#N/A</v>
          </cell>
          <cell r="Q448" t="e">
            <v>#N/A</v>
          </cell>
          <cell r="R448" t="e">
            <v>#N/A</v>
          </cell>
          <cell r="S448" t="e">
            <v>#N/A</v>
          </cell>
          <cell r="T448" t="e">
            <v>#N/A</v>
          </cell>
          <cell r="U448" t="e">
            <v>#N/A</v>
          </cell>
          <cell r="V448" t="e">
            <v>#N/A</v>
          </cell>
          <cell r="W448" t="e">
            <v>#N/A</v>
          </cell>
          <cell r="X448" t="e">
            <v>#N/A</v>
          </cell>
          <cell r="Y448" t="e">
            <v>#N/A</v>
          </cell>
          <cell r="Z448" t="e">
            <v>#N/A</v>
          </cell>
          <cell r="AA448" t="e">
            <v>#N/A</v>
          </cell>
          <cell r="AB448" t="e">
            <v>#N/A</v>
          </cell>
          <cell r="AC448" t="e">
            <v>#N/A</v>
          </cell>
          <cell r="AD448" t="e">
            <v>#N/A</v>
          </cell>
          <cell r="AE448" t="e">
            <v>#N/A</v>
          </cell>
          <cell r="AF448" t="e">
            <v>#N/A</v>
          </cell>
          <cell r="AG448" t="e">
            <v>#N/A</v>
          </cell>
          <cell r="AH448" t="e">
            <v>#N/A</v>
          </cell>
          <cell r="AI448" t="e">
            <v>#N/A</v>
          </cell>
          <cell r="AJ448" t="e">
            <v>#N/A</v>
          </cell>
          <cell r="AK448" t="e">
            <v>#N/A</v>
          </cell>
          <cell r="AL448" t="e">
            <v>#N/A</v>
          </cell>
          <cell r="AM448" t="e">
            <v>#N/A</v>
          </cell>
          <cell r="AN448" t="e">
            <v>#N/A</v>
          </cell>
          <cell r="AO448" t="e">
            <v>#N/A</v>
          </cell>
          <cell r="AP448" t="e">
            <v>#N/A</v>
          </cell>
          <cell r="AQ448" t="e">
            <v>#N/A</v>
          </cell>
          <cell r="AR448" t="e">
            <v>#N/A</v>
          </cell>
          <cell r="AS448" t="e">
            <v>#N/A</v>
          </cell>
          <cell r="AT448" t="e">
            <v>#N/A</v>
          </cell>
          <cell r="AU448" t="e">
            <v>#N/A</v>
          </cell>
          <cell r="AV448" t="e">
            <v>#N/A</v>
          </cell>
          <cell r="AW448" t="e">
            <v>#N/A</v>
          </cell>
          <cell r="AX448" t="e">
            <v>#N/A</v>
          </cell>
          <cell r="AY448" t="e">
            <v>#N/A</v>
          </cell>
          <cell r="AZ448" t="e">
            <v>#N/A</v>
          </cell>
          <cell r="BA448" t="e">
            <v>#N/A</v>
          </cell>
          <cell r="BB448" t="e">
            <v>#N/A</v>
          </cell>
          <cell r="BC448" t="e">
            <v>#N/A</v>
          </cell>
          <cell r="BD448" t="e">
            <v>#N/A</v>
          </cell>
          <cell r="BE448" t="e">
            <v>#N/A</v>
          </cell>
          <cell r="BF448" t="e">
            <v>#N/A</v>
          </cell>
          <cell r="BG448" t="e">
            <v>#N/A</v>
          </cell>
          <cell r="BH448" t="e">
            <v>#N/A</v>
          </cell>
          <cell r="BI448" t="e">
            <v>#N/A</v>
          </cell>
          <cell r="BJ448" t="e">
            <v>#N/A</v>
          </cell>
          <cell r="BK448" t="e">
            <v>#N/A</v>
          </cell>
          <cell r="BL448" t="e">
            <v>#N/A</v>
          </cell>
          <cell r="BM448" t="e">
            <v>#N/A</v>
          </cell>
          <cell r="BN448" t="e">
            <v>#N/A</v>
          </cell>
          <cell r="BO448" t="e">
            <v>#N/A</v>
          </cell>
          <cell r="BP448" t="e">
            <v>#N/A</v>
          </cell>
          <cell r="BQ448" t="e">
            <v>#N/A</v>
          </cell>
          <cell r="BR448" t="e">
            <v>#N/A</v>
          </cell>
          <cell r="BS448" t="e">
            <v>#N/A</v>
          </cell>
          <cell r="BT448" t="e">
            <v>#N/A</v>
          </cell>
          <cell r="BU448" t="e">
            <v>#N/A</v>
          </cell>
        </row>
        <row r="449">
          <cell r="B449" t="e">
            <v>#N/A</v>
          </cell>
          <cell r="C449" t="e">
            <v>#N/A</v>
          </cell>
          <cell r="D449" t="e">
            <v>#N/A</v>
          </cell>
          <cell r="E449" t="e">
            <v>#N/A</v>
          </cell>
          <cell r="F449" t="e">
            <v>#N/A</v>
          </cell>
          <cell r="G449" t="e">
            <v>#N/A</v>
          </cell>
          <cell r="H449" t="e">
            <v>#N/A</v>
          </cell>
          <cell r="I449" t="e">
            <v>#N/A</v>
          </cell>
          <cell r="J449" t="e">
            <v>#N/A</v>
          </cell>
          <cell r="K449" t="e">
            <v>#N/A</v>
          </cell>
          <cell r="L449" t="e">
            <v>#N/A</v>
          </cell>
          <cell r="M449" t="e">
            <v>#N/A</v>
          </cell>
          <cell r="N449" t="e">
            <v>#N/A</v>
          </cell>
          <cell r="O449" t="e">
            <v>#N/A</v>
          </cell>
          <cell r="P449" t="e">
            <v>#N/A</v>
          </cell>
          <cell r="Q449" t="e">
            <v>#N/A</v>
          </cell>
          <cell r="R449" t="e">
            <v>#N/A</v>
          </cell>
          <cell r="S449" t="e">
            <v>#N/A</v>
          </cell>
          <cell r="T449" t="e">
            <v>#N/A</v>
          </cell>
          <cell r="U449" t="e">
            <v>#N/A</v>
          </cell>
          <cell r="V449" t="e">
            <v>#N/A</v>
          </cell>
          <cell r="W449" t="e">
            <v>#N/A</v>
          </cell>
          <cell r="X449" t="e">
            <v>#N/A</v>
          </cell>
          <cell r="Y449" t="e">
            <v>#N/A</v>
          </cell>
          <cell r="Z449" t="e">
            <v>#N/A</v>
          </cell>
          <cell r="AA449" t="e">
            <v>#N/A</v>
          </cell>
          <cell r="AB449" t="e">
            <v>#N/A</v>
          </cell>
          <cell r="AC449" t="e">
            <v>#N/A</v>
          </cell>
          <cell r="AD449" t="e">
            <v>#N/A</v>
          </cell>
          <cell r="AE449" t="e">
            <v>#N/A</v>
          </cell>
          <cell r="AF449" t="e">
            <v>#N/A</v>
          </cell>
          <cell r="AG449" t="e">
            <v>#N/A</v>
          </cell>
          <cell r="AH449" t="e">
            <v>#N/A</v>
          </cell>
          <cell r="AI449" t="e">
            <v>#N/A</v>
          </cell>
          <cell r="AJ449" t="e">
            <v>#N/A</v>
          </cell>
          <cell r="AK449" t="e">
            <v>#N/A</v>
          </cell>
          <cell r="AL449" t="e">
            <v>#N/A</v>
          </cell>
          <cell r="AM449" t="e">
            <v>#N/A</v>
          </cell>
          <cell r="AN449" t="e">
            <v>#N/A</v>
          </cell>
          <cell r="AO449" t="e">
            <v>#N/A</v>
          </cell>
          <cell r="AP449" t="e">
            <v>#N/A</v>
          </cell>
          <cell r="AQ449" t="e">
            <v>#N/A</v>
          </cell>
          <cell r="AR449" t="e">
            <v>#N/A</v>
          </cell>
          <cell r="AS449" t="e">
            <v>#N/A</v>
          </cell>
          <cell r="AT449" t="e">
            <v>#N/A</v>
          </cell>
          <cell r="AU449" t="e">
            <v>#N/A</v>
          </cell>
          <cell r="AV449" t="e">
            <v>#N/A</v>
          </cell>
          <cell r="AW449" t="e">
            <v>#N/A</v>
          </cell>
          <cell r="AX449" t="e">
            <v>#N/A</v>
          </cell>
          <cell r="AY449" t="e">
            <v>#N/A</v>
          </cell>
          <cell r="AZ449" t="e">
            <v>#N/A</v>
          </cell>
          <cell r="BA449" t="e">
            <v>#N/A</v>
          </cell>
          <cell r="BB449" t="e">
            <v>#N/A</v>
          </cell>
          <cell r="BC449" t="e">
            <v>#N/A</v>
          </cell>
          <cell r="BD449" t="e">
            <v>#N/A</v>
          </cell>
          <cell r="BE449" t="e">
            <v>#N/A</v>
          </cell>
          <cell r="BF449" t="e">
            <v>#N/A</v>
          </cell>
          <cell r="BG449" t="e">
            <v>#N/A</v>
          </cell>
          <cell r="BH449" t="e">
            <v>#N/A</v>
          </cell>
          <cell r="BI449" t="e">
            <v>#N/A</v>
          </cell>
          <cell r="BJ449" t="e">
            <v>#N/A</v>
          </cell>
          <cell r="BK449" t="e">
            <v>#N/A</v>
          </cell>
          <cell r="BL449" t="e">
            <v>#N/A</v>
          </cell>
          <cell r="BM449" t="e">
            <v>#N/A</v>
          </cell>
          <cell r="BN449" t="e">
            <v>#N/A</v>
          </cell>
          <cell r="BO449" t="e">
            <v>#N/A</v>
          </cell>
          <cell r="BP449" t="e">
            <v>#N/A</v>
          </cell>
          <cell r="BQ449" t="e">
            <v>#N/A</v>
          </cell>
          <cell r="BR449" t="e">
            <v>#N/A</v>
          </cell>
          <cell r="BS449" t="e">
            <v>#N/A</v>
          </cell>
          <cell r="BT449" t="e">
            <v>#N/A</v>
          </cell>
          <cell r="BU449" t="e">
            <v>#N/A</v>
          </cell>
        </row>
        <row r="450">
          <cell r="B450" t="e">
            <v>#N/A</v>
          </cell>
          <cell r="C450" t="e">
            <v>#N/A</v>
          </cell>
          <cell r="D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A450" t="e">
            <v>#N/A</v>
          </cell>
          <cell r="AB450" t="e">
            <v>#N/A</v>
          </cell>
          <cell r="AC450" t="e">
            <v>#N/A</v>
          </cell>
          <cell r="AD450" t="e">
            <v>#N/A</v>
          </cell>
          <cell r="AE450" t="e">
            <v>#N/A</v>
          </cell>
          <cell r="AF450" t="e">
            <v>#N/A</v>
          </cell>
          <cell r="AG450" t="e">
            <v>#N/A</v>
          </cell>
          <cell r="AH450" t="e">
            <v>#N/A</v>
          </cell>
          <cell r="AI450" t="e">
            <v>#N/A</v>
          </cell>
          <cell r="AJ450" t="e">
            <v>#N/A</v>
          </cell>
          <cell r="AK450" t="e">
            <v>#N/A</v>
          </cell>
          <cell r="AL450" t="e">
            <v>#N/A</v>
          </cell>
          <cell r="AM450" t="e">
            <v>#N/A</v>
          </cell>
          <cell r="AN450" t="e">
            <v>#N/A</v>
          </cell>
          <cell r="AO450" t="e">
            <v>#N/A</v>
          </cell>
          <cell r="AP450" t="e">
            <v>#N/A</v>
          </cell>
          <cell r="AQ450" t="e">
            <v>#N/A</v>
          </cell>
          <cell r="AR450" t="e">
            <v>#N/A</v>
          </cell>
          <cell r="AS450" t="e">
            <v>#N/A</v>
          </cell>
          <cell r="AT450" t="e">
            <v>#N/A</v>
          </cell>
          <cell r="AU450" t="e">
            <v>#N/A</v>
          </cell>
          <cell r="AV450" t="e">
            <v>#N/A</v>
          </cell>
          <cell r="AW450" t="e">
            <v>#N/A</v>
          </cell>
          <cell r="AX450" t="e">
            <v>#N/A</v>
          </cell>
          <cell r="AY450" t="e">
            <v>#N/A</v>
          </cell>
          <cell r="AZ450" t="e">
            <v>#N/A</v>
          </cell>
          <cell r="BA450" t="e">
            <v>#N/A</v>
          </cell>
          <cell r="BB450" t="e">
            <v>#N/A</v>
          </cell>
          <cell r="BC450" t="e">
            <v>#N/A</v>
          </cell>
          <cell r="BD450" t="e">
            <v>#N/A</v>
          </cell>
          <cell r="BE450" t="e">
            <v>#N/A</v>
          </cell>
          <cell r="BF450" t="e">
            <v>#N/A</v>
          </cell>
          <cell r="BG450" t="e">
            <v>#N/A</v>
          </cell>
          <cell r="BH450" t="e">
            <v>#N/A</v>
          </cell>
          <cell r="BI450" t="e">
            <v>#N/A</v>
          </cell>
          <cell r="BJ450" t="e">
            <v>#N/A</v>
          </cell>
          <cell r="BK450" t="e">
            <v>#N/A</v>
          </cell>
          <cell r="BL450" t="e">
            <v>#N/A</v>
          </cell>
          <cell r="BM450" t="e">
            <v>#N/A</v>
          </cell>
          <cell r="BN450" t="e">
            <v>#N/A</v>
          </cell>
          <cell r="BO450" t="e">
            <v>#N/A</v>
          </cell>
          <cell r="BP450" t="e">
            <v>#N/A</v>
          </cell>
          <cell r="BQ450" t="e">
            <v>#N/A</v>
          </cell>
          <cell r="BR450" t="e">
            <v>#N/A</v>
          </cell>
          <cell r="BS450" t="e">
            <v>#N/A</v>
          </cell>
          <cell r="BT450" t="e">
            <v>#N/A</v>
          </cell>
          <cell r="BU450" t="e">
            <v>#N/A</v>
          </cell>
        </row>
        <row r="451">
          <cell r="B451" t="e">
            <v>#N/A</v>
          </cell>
          <cell r="C451" t="e">
            <v>#N/A</v>
          </cell>
          <cell r="D451" t="e">
            <v>#N/A</v>
          </cell>
          <cell r="E451" t="e">
            <v>#N/A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A451" t="e">
            <v>#N/A</v>
          </cell>
          <cell r="AB451" t="e">
            <v>#N/A</v>
          </cell>
          <cell r="AC451" t="e">
            <v>#N/A</v>
          </cell>
          <cell r="AD451" t="e">
            <v>#N/A</v>
          </cell>
          <cell r="AE451" t="e">
            <v>#N/A</v>
          </cell>
          <cell r="AF451" t="e">
            <v>#N/A</v>
          </cell>
          <cell r="AG451" t="e">
            <v>#N/A</v>
          </cell>
          <cell r="AH451" t="e">
            <v>#N/A</v>
          </cell>
          <cell r="AI451" t="e">
            <v>#N/A</v>
          </cell>
          <cell r="AJ451" t="e">
            <v>#N/A</v>
          </cell>
          <cell r="AK451" t="e">
            <v>#N/A</v>
          </cell>
          <cell r="AL451" t="e">
            <v>#N/A</v>
          </cell>
          <cell r="AM451" t="e">
            <v>#N/A</v>
          </cell>
          <cell r="AN451" t="e">
            <v>#N/A</v>
          </cell>
          <cell r="AO451" t="e">
            <v>#N/A</v>
          </cell>
          <cell r="AP451" t="e">
            <v>#N/A</v>
          </cell>
          <cell r="AQ451" t="e">
            <v>#N/A</v>
          </cell>
          <cell r="AR451" t="e">
            <v>#N/A</v>
          </cell>
          <cell r="AS451" t="e">
            <v>#N/A</v>
          </cell>
          <cell r="AT451" t="e">
            <v>#N/A</v>
          </cell>
          <cell r="AU451" t="e">
            <v>#N/A</v>
          </cell>
          <cell r="AV451" t="e">
            <v>#N/A</v>
          </cell>
          <cell r="AW451" t="e">
            <v>#N/A</v>
          </cell>
          <cell r="AX451" t="e">
            <v>#N/A</v>
          </cell>
          <cell r="AY451" t="e">
            <v>#N/A</v>
          </cell>
          <cell r="AZ451" t="e">
            <v>#N/A</v>
          </cell>
          <cell r="BA451" t="e">
            <v>#N/A</v>
          </cell>
          <cell r="BB451" t="e">
            <v>#N/A</v>
          </cell>
          <cell r="BC451" t="e">
            <v>#N/A</v>
          </cell>
          <cell r="BD451" t="e">
            <v>#N/A</v>
          </cell>
          <cell r="BE451" t="e">
            <v>#N/A</v>
          </cell>
          <cell r="BF451" t="e">
            <v>#N/A</v>
          </cell>
          <cell r="BG451" t="e">
            <v>#N/A</v>
          </cell>
          <cell r="BH451" t="e">
            <v>#N/A</v>
          </cell>
          <cell r="BI451" t="e">
            <v>#N/A</v>
          </cell>
          <cell r="BJ451" t="e">
            <v>#N/A</v>
          </cell>
          <cell r="BK451" t="e">
            <v>#N/A</v>
          </cell>
          <cell r="BL451" t="e">
            <v>#N/A</v>
          </cell>
          <cell r="BM451" t="e">
            <v>#N/A</v>
          </cell>
          <cell r="BN451" t="e">
            <v>#N/A</v>
          </cell>
          <cell r="BO451" t="e">
            <v>#N/A</v>
          </cell>
          <cell r="BP451" t="e">
            <v>#N/A</v>
          </cell>
          <cell r="BQ451" t="e">
            <v>#N/A</v>
          </cell>
          <cell r="BR451" t="e">
            <v>#N/A</v>
          </cell>
          <cell r="BS451" t="e">
            <v>#N/A</v>
          </cell>
          <cell r="BT451" t="e">
            <v>#N/A</v>
          </cell>
          <cell r="BU451" t="e">
            <v>#N/A</v>
          </cell>
        </row>
        <row r="452">
          <cell r="B452" t="e">
            <v>#N/A</v>
          </cell>
          <cell r="C452" t="e">
            <v>#N/A</v>
          </cell>
          <cell r="D452" t="e">
            <v>#N/A</v>
          </cell>
          <cell r="E452" t="e">
            <v>#N/A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A452" t="e">
            <v>#N/A</v>
          </cell>
          <cell r="AB452" t="e">
            <v>#N/A</v>
          </cell>
          <cell r="AC452" t="e">
            <v>#N/A</v>
          </cell>
          <cell r="AD452" t="e">
            <v>#N/A</v>
          </cell>
          <cell r="AE452" t="e">
            <v>#N/A</v>
          </cell>
          <cell r="AF452" t="e">
            <v>#N/A</v>
          </cell>
          <cell r="AG452" t="e">
            <v>#N/A</v>
          </cell>
          <cell r="AH452" t="e">
            <v>#N/A</v>
          </cell>
          <cell r="AI452" t="e">
            <v>#N/A</v>
          </cell>
          <cell r="AJ452" t="e">
            <v>#N/A</v>
          </cell>
          <cell r="AK452" t="e">
            <v>#N/A</v>
          </cell>
          <cell r="AL452" t="e">
            <v>#N/A</v>
          </cell>
          <cell r="AM452" t="e">
            <v>#N/A</v>
          </cell>
          <cell r="AN452" t="e">
            <v>#N/A</v>
          </cell>
          <cell r="AO452" t="e">
            <v>#N/A</v>
          </cell>
          <cell r="AP452" t="e">
            <v>#N/A</v>
          </cell>
          <cell r="AQ452" t="e">
            <v>#N/A</v>
          </cell>
          <cell r="AR452" t="e">
            <v>#N/A</v>
          </cell>
          <cell r="AS452" t="e">
            <v>#N/A</v>
          </cell>
          <cell r="AT452" t="e">
            <v>#N/A</v>
          </cell>
          <cell r="AU452" t="e">
            <v>#N/A</v>
          </cell>
          <cell r="AV452" t="e">
            <v>#N/A</v>
          </cell>
          <cell r="AW452" t="e">
            <v>#N/A</v>
          </cell>
          <cell r="AX452" t="e">
            <v>#N/A</v>
          </cell>
          <cell r="AY452" t="e">
            <v>#N/A</v>
          </cell>
          <cell r="AZ452" t="e">
            <v>#N/A</v>
          </cell>
          <cell r="BA452" t="e">
            <v>#N/A</v>
          </cell>
          <cell r="BB452" t="e">
            <v>#N/A</v>
          </cell>
          <cell r="BC452" t="e">
            <v>#N/A</v>
          </cell>
          <cell r="BD452" t="e">
            <v>#N/A</v>
          </cell>
          <cell r="BE452" t="e">
            <v>#N/A</v>
          </cell>
          <cell r="BF452" t="e">
            <v>#N/A</v>
          </cell>
          <cell r="BG452" t="e">
            <v>#N/A</v>
          </cell>
          <cell r="BH452" t="e">
            <v>#N/A</v>
          </cell>
          <cell r="BI452" t="e">
            <v>#N/A</v>
          </cell>
          <cell r="BJ452" t="e">
            <v>#N/A</v>
          </cell>
          <cell r="BK452" t="e">
            <v>#N/A</v>
          </cell>
          <cell r="BL452" t="e">
            <v>#N/A</v>
          </cell>
          <cell r="BM452" t="e">
            <v>#N/A</v>
          </cell>
          <cell r="BN452" t="e">
            <v>#N/A</v>
          </cell>
          <cell r="BO452" t="e">
            <v>#N/A</v>
          </cell>
          <cell r="BP452" t="e">
            <v>#N/A</v>
          </cell>
          <cell r="BQ452" t="e">
            <v>#N/A</v>
          </cell>
          <cell r="BR452" t="e">
            <v>#N/A</v>
          </cell>
          <cell r="BS452" t="e">
            <v>#N/A</v>
          </cell>
          <cell r="BT452" t="e">
            <v>#N/A</v>
          </cell>
          <cell r="BU452" t="e">
            <v>#N/A</v>
          </cell>
        </row>
        <row r="453">
          <cell r="B453" t="e">
            <v>#N/A</v>
          </cell>
          <cell r="C453" t="e">
            <v>#N/A</v>
          </cell>
          <cell r="D453" t="e">
            <v>#N/A</v>
          </cell>
          <cell r="E453" t="e">
            <v>#N/A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A453" t="e">
            <v>#N/A</v>
          </cell>
          <cell r="AB453" t="e">
            <v>#N/A</v>
          </cell>
          <cell r="AC453" t="e">
            <v>#N/A</v>
          </cell>
          <cell r="AD453" t="e">
            <v>#N/A</v>
          </cell>
          <cell r="AE453" t="e">
            <v>#N/A</v>
          </cell>
          <cell r="AF453" t="e">
            <v>#N/A</v>
          </cell>
          <cell r="AG453" t="e">
            <v>#N/A</v>
          </cell>
          <cell r="AH453" t="e">
            <v>#N/A</v>
          </cell>
          <cell r="AI453" t="e">
            <v>#N/A</v>
          </cell>
          <cell r="AJ453" t="e">
            <v>#N/A</v>
          </cell>
          <cell r="AK453" t="e">
            <v>#N/A</v>
          </cell>
          <cell r="AL453" t="e">
            <v>#N/A</v>
          </cell>
          <cell r="AM453" t="e">
            <v>#N/A</v>
          </cell>
          <cell r="AN453" t="e">
            <v>#N/A</v>
          </cell>
          <cell r="AO453" t="e">
            <v>#N/A</v>
          </cell>
          <cell r="AP453" t="e">
            <v>#N/A</v>
          </cell>
          <cell r="AQ453" t="e">
            <v>#N/A</v>
          </cell>
          <cell r="AR453" t="e">
            <v>#N/A</v>
          </cell>
          <cell r="AS453" t="e">
            <v>#N/A</v>
          </cell>
          <cell r="AT453" t="e">
            <v>#N/A</v>
          </cell>
          <cell r="AU453" t="e">
            <v>#N/A</v>
          </cell>
          <cell r="AV453" t="e">
            <v>#N/A</v>
          </cell>
          <cell r="AW453" t="e">
            <v>#N/A</v>
          </cell>
          <cell r="AX453" t="e">
            <v>#N/A</v>
          </cell>
          <cell r="AY453" t="e">
            <v>#N/A</v>
          </cell>
          <cell r="AZ453" t="e">
            <v>#N/A</v>
          </cell>
          <cell r="BA453" t="e">
            <v>#N/A</v>
          </cell>
          <cell r="BB453" t="e">
            <v>#N/A</v>
          </cell>
          <cell r="BC453" t="e">
            <v>#N/A</v>
          </cell>
          <cell r="BD453" t="e">
            <v>#N/A</v>
          </cell>
          <cell r="BE453" t="e">
            <v>#N/A</v>
          </cell>
          <cell r="BF453" t="e">
            <v>#N/A</v>
          </cell>
          <cell r="BG453" t="e">
            <v>#N/A</v>
          </cell>
          <cell r="BH453" t="e">
            <v>#N/A</v>
          </cell>
          <cell r="BI453" t="e">
            <v>#N/A</v>
          </cell>
          <cell r="BJ453" t="e">
            <v>#N/A</v>
          </cell>
          <cell r="BK453" t="e">
            <v>#N/A</v>
          </cell>
          <cell r="BL453" t="e">
            <v>#N/A</v>
          </cell>
          <cell r="BM453" t="e">
            <v>#N/A</v>
          </cell>
          <cell r="BN453" t="e">
            <v>#N/A</v>
          </cell>
          <cell r="BO453" t="e">
            <v>#N/A</v>
          </cell>
          <cell r="BP453" t="e">
            <v>#N/A</v>
          </cell>
          <cell r="BQ453" t="e">
            <v>#N/A</v>
          </cell>
          <cell r="BR453" t="e">
            <v>#N/A</v>
          </cell>
          <cell r="BS453" t="e">
            <v>#N/A</v>
          </cell>
          <cell r="BT453" t="e">
            <v>#N/A</v>
          </cell>
          <cell r="BU453" t="e">
            <v>#N/A</v>
          </cell>
        </row>
        <row r="454">
          <cell r="B454" t="e">
            <v>#N/A</v>
          </cell>
          <cell r="C454" t="e">
            <v>#N/A</v>
          </cell>
          <cell r="D454" t="e">
            <v>#N/A</v>
          </cell>
          <cell r="E454" t="e">
            <v>#N/A</v>
          </cell>
          <cell r="F454" t="e">
            <v>#N/A</v>
          </cell>
          <cell r="G454" t="e">
            <v>#N/A</v>
          </cell>
          <cell r="H454" t="e">
            <v>#N/A</v>
          </cell>
          <cell r="I454" t="e">
            <v>#N/A</v>
          </cell>
          <cell r="J454" t="e">
            <v>#N/A</v>
          </cell>
          <cell r="K454" t="e">
            <v>#N/A</v>
          </cell>
          <cell r="L454" t="e">
            <v>#N/A</v>
          </cell>
          <cell r="M454" t="e">
            <v>#N/A</v>
          </cell>
          <cell r="N454" t="e">
            <v>#N/A</v>
          </cell>
          <cell r="O454" t="e">
            <v>#N/A</v>
          </cell>
          <cell r="P454" t="e">
            <v>#N/A</v>
          </cell>
          <cell r="Q454" t="e">
            <v>#N/A</v>
          </cell>
          <cell r="R454" t="e">
            <v>#N/A</v>
          </cell>
          <cell r="S454" t="e">
            <v>#N/A</v>
          </cell>
          <cell r="T454" t="e">
            <v>#N/A</v>
          </cell>
          <cell r="U454" t="e">
            <v>#N/A</v>
          </cell>
          <cell r="V454" t="e">
            <v>#N/A</v>
          </cell>
          <cell r="W454" t="e">
            <v>#N/A</v>
          </cell>
          <cell r="X454" t="e">
            <v>#N/A</v>
          </cell>
          <cell r="Y454" t="e">
            <v>#N/A</v>
          </cell>
          <cell r="Z454" t="e">
            <v>#N/A</v>
          </cell>
          <cell r="AA454" t="e">
            <v>#N/A</v>
          </cell>
          <cell r="AB454" t="e">
            <v>#N/A</v>
          </cell>
          <cell r="AC454" t="e">
            <v>#N/A</v>
          </cell>
          <cell r="AD454" t="e">
            <v>#N/A</v>
          </cell>
          <cell r="AE454" t="e">
            <v>#N/A</v>
          </cell>
          <cell r="AF454" t="e">
            <v>#N/A</v>
          </cell>
          <cell r="AG454" t="e">
            <v>#N/A</v>
          </cell>
          <cell r="AH454" t="e">
            <v>#N/A</v>
          </cell>
          <cell r="AI454" t="e">
            <v>#N/A</v>
          </cell>
          <cell r="AJ454" t="e">
            <v>#N/A</v>
          </cell>
          <cell r="AK454" t="e">
            <v>#N/A</v>
          </cell>
          <cell r="AL454" t="e">
            <v>#N/A</v>
          </cell>
          <cell r="AM454" t="e">
            <v>#N/A</v>
          </cell>
          <cell r="AN454" t="e">
            <v>#N/A</v>
          </cell>
          <cell r="AO454" t="e">
            <v>#N/A</v>
          </cell>
          <cell r="AP454" t="e">
            <v>#N/A</v>
          </cell>
          <cell r="AQ454" t="e">
            <v>#N/A</v>
          </cell>
          <cell r="AR454" t="e">
            <v>#N/A</v>
          </cell>
          <cell r="AS454" t="e">
            <v>#N/A</v>
          </cell>
          <cell r="AT454" t="e">
            <v>#N/A</v>
          </cell>
          <cell r="AU454" t="e">
            <v>#N/A</v>
          </cell>
          <cell r="AV454" t="e">
            <v>#N/A</v>
          </cell>
          <cell r="AW454" t="e">
            <v>#N/A</v>
          </cell>
          <cell r="AX454" t="e">
            <v>#N/A</v>
          </cell>
          <cell r="AY454" t="e">
            <v>#N/A</v>
          </cell>
          <cell r="AZ454" t="e">
            <v>#N/A</v>
          </cell>
          <cell r="BA454" t="e">
            <v>#N/A</v>
          </cell>
          <cell r="BB454" t="e">
            <v>#N/A</v>
          </cell>
          <cell r="BC454" t="e">
            <v>#N/A</v>
          </cell>
          <cell r="BD454" t="e">
            <v>#N/A</v>
          </cell>
          <cell r="BE454" t="e">
            <v>#N/A</v>
          </cell>
          <cell r="BF454" t="e">
            <v>#N/A</v>
          </cell>
          <cell r="BG454" t="e">
            <v>#N/A</v>
          </cell>
          <cell r="BH454" t="e">
            <v>#N/A</v>
          </cell>
          <cell r="BI454" t="e">
            <v>#N/A</v>
          </cell>
          <cell r="BJ454" t="e">
            <v>#N/A</v>
          </cell>
          <cell r="BK454" t="e">
            <v>#N/A</v>
          </cell>
          <cell r="BL454" t="e">
            <v>#N/A</v>
          </cell>
          <cell r="BM454" t="e">
            <v>#N/A</v>
          </cell>
          <cell r="BN454" t="e">
            <v>#N/A</v>
          </cell>
          <cell r="BO454" t="e">
            <v>#N/A</v>
          </cell>
          <cell r="BP454" t="e">
            <v>#N/A</v>
          </cell>
          <cell r="BQ454" t="e">
            <v>#N/A</v>
          </cell>
          <cell r="BR454" t="e">
            <v>#N/A</v>
          </cell>
          <cell r="BS454" t="e">
            <v>#N/A</v>
          </cell>
          <cell r="BT454" t="e">
            <v>#N/A</v>
          </cell>
          <cell r="BU454" t="e">
            <v>#N/A</v>
          </cell>
        </row>
        <row r="455">
          <cell r="B455" t="e">
            <v>#N/A</v>
          </cell>
          <cell r="C455" t="e">
            <v>#N/A</v>
          </cell>
          <cell r="D455" t="e">
            <v>#N/A</v>
          </cell>
          <cell r="E455" t="e">
            <v>#N/A</v>
          </cell>
          <cell r="F455" t="e">
            <v>#N/A</v>
          </cell>
          <cell r="G455" t="e">
            <v>#N/A</v>
          </cell>
          <cell r="H455" t="e">
            <v>#N/A</v>
          </cell>
          <cell r="I455" t="e">
            <v>#N/A</v>
          </cell>
          <cell r="J455" t="e">
            <v>#N/A</v>
          </cell>
          <cell r="K455" t="e">
            <v>#N/A</v>
          </cell>
          <cell r="L455" t="e">
            <v>#N/A</v>
          </cell>
          <cell r="M455" t="e">
            <v>#N/A</v>
          </cell>
          <cell r="N455" t="e">
            <v>#N/A</v>
          </cell>
          <cell r="O455" t="e">
            <v>#N/A</v>
          </cell>
          <cell r="P455" t="e">
            <v>#N/A</v>
          </cell>
          <cell r="Q455" t="e">
            <v>#N/A</v>
          </cell>
          <cell r="R455" t="e">
            <v>#N/A</v>
          </cell>
          <cell r="S455" t="e">
            <v>#N/A</v>
          </cell>
          <cell r="T455" t="e">
            <v>#N/A</v>
          </cell>
          <cell r="U455" t="e">
            <v>#N/A</v>
          </cell>
          <cell r="V455" t="e">
            <v>#N/A</v>
          </cell>
          <cell r="W455" t="e">
            <v>#N/A</v>
          </cell>
          <cell r="X455" t="e">
            <v>#N/A</v>
          </cell>
          <cell r="Y455" t="e">
            <v>#N/A</v>
          </cell>
          <cell r="Z455" t="e">
            <v>#N/A</v>
          </cell>
          <cell r="AA455" t="e">
            <v>#N/A</v>
          </cell>
          <cell r="AB455" t="e">
            <v>#N/A</v>
          </cell>
          <cell r="AC455" t="e">
            <v>#N/A</v>
          </cell>
          <cell r="AD455" t="e">
            <v>#N/A</v>
          </cell>
          <cell r="AE455" t="e">
            <v>#N/A</v>
          </cell>
          <cell r="AF455" t="e">
            <v>#N/A</v>
          </cell>
          <cell r="AG455" t="e">
            <v>#N/A</v>
          </cell>
          <cell r="AH455" t="e">
            <v>#N/A</v>
          </cell>
          <cell r="AI455" t="e">
            <v>#N/A</v>
          </cell>
          <cell r="AJ455" t="e">
            <v>#N/A</v>
          </cell>
          <cell r="AK455" t="e">
            <v>#N/A</v>
          </cell>
          <cell r="AL455" t="e">
            <v>#N/A</v>
          </cell>
          <cell r="AM455" t="e">
            <v>#N/A</v>
          </cell>
          <cell r="AN455" t="e">
            <v>#N/A</v>
          </cell>
          <cell r="AO455" t="e">
            <v>#N/A</v>
          </cell>
          <cell r="AP455" t="e">
            <v>#N/A</v>
          </cell>
          <cell r="AQ455" t="e">
            <v>#N/A</v>
          </cell>
          <cell r="AR455" t="e">
            <v>#N/A</v>
          </cell>
          <cell r="AS455" t="e">
            <v>#N/A</v>
          </cell>
          <cell r="AT455" t="e">
            <v>#N/A</v>
          </cell>
          <cell r="AU455" t="e">
            <v>#N/A</v>
          </cell>
          <cell r="AV455" t="e">
            <v>#N/A</v>
          </cell>
          <cell r="AW455" t="e">
            <v>#N/A</v>
          </cell>
          <cell r="AX455" t="e">
            <v>#N/A</v>
          </cell>
          <cell r="AY455" t="e">
            <v>#N/A</v>
          </cell>
          <cell r="AZ455" t="e">
            <v>#N/A</v>
          </cell>
          <cell r="BA455" t="e">
            <v>#N/A</v>
          </cell>
          <cell r="BB455" t="e">
            <v>#N/A</v>
          </cell>
          <cell r="BC455" t="e">
            <v>#N/A</v>
          </cell>
          <cell r="BD455" t="e">
            <v>#N/A</v>
          </cell>
          <cell r="BE455" t="e">
            <v>#N/A</v>
          </cell>
          <cell r="BF455" t="e">
            <v>#N/A</v>
          </cell>
          <cell r="BG455" t="e">
            <v>#N/A</v>
          </cell>
          <cell r="BH455" t="e">
            <v>#N/A</v>
          </cell>
          <cell r="BI455" t="e">
            <v>#N/A</v>
          </cell>
          <cell r="BJ455" t="e">
            <v>#N/A</v>
          </cell>
          <cell r="BK455" t="e">
            <v>#N/A</v>
          </cell>
          <cell r="BL455" t="e">
            <v>#N/A</v>
          </cell>
          <cell r="BM455" t="e">
            <v>#N/A</v>
          </cell>
          <cell r="BN455" t="e">
            <v>#N/A</v>
          </cell>
          <cell r="BO455" t="e">
            <v>#N/A</v>
          </cell>
          <cell r="BP455" t="e">
            <v>#N/A</v>
          </cell>
          <cell r="BQ455" t="e">
            <v>#N/A</v>
          </cell>
          <cell r="BR455" t="e">
            <v>#N/A</v>
          </cell>
          <cell r="BS455" t="e">
            <v>#N/A</v>
          </cell>
          <cell r="BT455" t="e">
            <v>#N/A</v>
          </cell>
          <cell r="BU455" t="e">
            <v>#N/A</v>
          </cell>
        </row>
        <row r="456">
          <cell r="B456" t="e">
            <v>#N/A</v>
          </cell>
          <cell r="C456" t="e">
            <v>#N/A</v>
          </cell>
          <cell r="D456" t="e">
            <v>#N/A</v>
          </cell>
          <cell r="E456" t="e">
            <v>#N/A</v>
          </cell>
          <cell r="F456" t="e">
            <v>#N/A</v>
          </cell>
          <cell r="G456" t="e">
            <v>#N/A</v>
          </cell>
          <cell r="H456" t="e">
            <v>#N/A</v>
          </cell>
          <cell r="I456" t="e">
            <v>#N/A</v>
          </cell>
          <cell r="J456" t="e">
            <v>#N/A</v>
          </cell>
          <cell r="K456" t="e">
            <v>#N/A</v>
          </cell>
          <cell r="L456" t="e">
            <v>#N/A</v>
          </cell>
          <cell r="M456" t="e">
            <v>#N/A</v>
          </cell>
          <cell r="N456" t="e">
            <v>#N/A</v>
          </cell>
          <cell r="O456" t="e">
            <v>#N/A</v>
          </cell>
          <cell r="P456" t="e">
            <v>#N/A</v>
          </cell>
          <cell r="Q456" t="e">
            <v>#N/A</v>
          </cell>
          <cell r="R456" t="e">
            <v>#N/A</v>
          </cell>
          <cell r="S456" t="e">
            <v>#N/A</v>
          </cell>
          <cell r="T456" t="e">
            <v>#N/A</v>
          </cell>
          <cell r="U456" t="e">
            <v>#N/A</v>
          </cell>
          <cell r="V456" t="e">
            <v>#N/A</v>
          </cell>
          <cell r="W456" t="e">
            <v>#N/A</v>
          </cell>
          <cell r="X456" t="e">
            <v>#N/A</v>
          </cell>
          <cell r="Y456" t="e">
            <v>#N/A</v>
          </cell>
          <cell r="Z456" t="e">
            <v>#N/A</v>
          </cell>
          <cell r="AA456" t="e">
            <v>#N/A</v>
          </cell>
          <cell r="AB456" t="e">
            <v>#N/A</v>
          </cell>
          <cell r="AC456" t="e">
            <v>#N/A</v>
          </cell>
          <cell r="AD456" t="e">
            <v>#N/A</v>
          </cell>
          <cell r="AE456" t="e">
            <v>#N/A</v>
          </cell>
          <cell r="AF456" t="e">
            <v>#N/A</v>
          </cell>
          <cell r="AG456" t="e">
            <v>#N/A</v>
          </cell>
          <cell r="AH456" t="e">
            <v>#N/A</v>
          </cell>
          <cell r="AI456" t="e">
            <v>#N/A</v>
          </cell>
          <cell r="AJ456" t="e">
            <v>#N/A</v>
          </cell>
          <cell r="AK456" t="e">
            <v>#N/A</v>
          </cell>
          <cell r="AL456" t="e">
            <v>#N/A</v>
          </cell>
          <cell r="AM456" t="e">
            <v>#N/A</v>
          </cell>
          <cell r="AN456" t="e">
            <v>#N/A</v>
          </cell>
          <cell r="AO456" t="e">
            <v>#N/A</v>
          </cell>
          <cell r="AP456" t="e">
            <v>#N/A</v>
          </cell>
          <cell r="AQ456" t="e">
            <v>#N/A</v>
          </cell>
          <cell r="AR456" t="e">
            <v>#N/A</v>
          </cell>
          <cell r="AS456" t="e">
            <v>#N/A</v>
          </cell>
          <cell r="AT456" t="e">
            <v>#N/A</v>
          </cell>
          <cell r="AU456" t="e">
            <v>#N/A</v>
          </cell>
          <cell r="AV456" t="e">
            <v>#N/A</v>
          </cell>
          <cell r="AW456" t="e">
            <v>#N/A</v>
          </cell>
          <cell r="AX456" t="e">
            <v>#N/A</v>
          </cell>
          <cell r="AY456" t="e">
            <v>#N/A</v>
          </cell>
          <cell r="AZ456" t="e">
            <v>#N/A</v>
          </cell>
          <cell r="BA456" t="e">
            <v>#N/A</v>
          </cell>
          <cell r="BB456" t="e">
            <v>#N/A</v>
          </cell>
          <cell r="BC456" t="e">
            <v>#N/A</v>
          </cell>
          <cell r="BD456" t="e">
            <v>#N/A</v>
          </cell>
          <cell r="BE456" t="e">
            <v>#N/A</v>
          </cell>
          <cell r="BF456" t="e">
            <v>#N/A</v>
          </cell>
          <cell r="BG456" t="e">
            <v>#N/A</v>
          </cell>
          <cell r="BH456" t="e">
            <v>#N/A</v>
          </cell>
          <cell r="BI456" t="e">
            <v>#N/A</v>
          </cell>
          <cell r="BJ456" t="e">
            <v>#N/A</v>
          </cell>
          <cell r="BK456" t="e">
            <v>#N/A</v>
          </cell>
          <cell r="BL456" t="e">
            <v>#N/A</v>
          </cell>
          <cell r="BM456" t="e">
            <v>#N/A</v>
          </cell>
          <cell r="BN456" t="e">
            <v>#N/A</v>
          </cell>
          <cell r="BO456" t="e">
            <v>#N/A</v>
          </cell>
          <cell r="BP456" t="e">
            <v>#N/A</v>
          </cell>
          <cell r="BQ456" t="e">
            <v>#N/A</v>
          </cell>
          <cell r="BR456" t="e">
            <v>#N/A</v>
          </cell>
          <cell r="BS456" t="e">
            <v>#N/A</v>
          </cell>
          <cell r="BT456" t="e">
            <v>#N/A</v>
          </cell>
          <cell r="BU456" t="e">
            <v>#N/A</v>
          </cell>
        </row>
        <row r="457">
          <cell r="B457" t="e">
            <v>#N/A</v>
          </cell>
          <cell r="C457" t="e">
            <v>#N/A</v>
          </cell>
          <cell r="D457" t="e">
            <v>#N/A</v>
          </cell>
          <cell r="E457" t="e">
            <v>#N/A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A457" t="e">
            <v>#N/A</v>
          </cell>
          <cell r="AB457" t="e">
            <v>#N/A</v>
          </cell>
          <cell r="AC457" t="e">
            <v>#N/A</v>
          </cell>
          <cell r="AD457" t="e">
            <v>#N/A</v>
          </cell>
          <cell r="AE457" t="e">
            <v>#N/A</v>
          </cell>
          <cell r="AF457" t="e">
            <v>#N/A</v>
          </cell>
          <cell r="AG457" t="e">
            <v>#N/A</v>
          </cell>
          <cell r="AH457" t="e">
            <v>#N/A</v>
          </cell>
          <cell r="AI457" t="e">
            <v>#N/A</v>
          </cell>
          <cell r="AJ457" t="e">
            <v>#N/A</v>
          </cell>
          <cell r="AK457" t="e">
            <v>#N/A</v>
          </cell>
          <cell r="AL457" t="e">
            <v>#N/A</v>
          </cell>
          <cell r="AM457" t="e">
            <v>#N/A</v>
          </cell>
          <cell r="AN457" t="e">
            <v>#N/A</v>
          </cell>
          <cell r="AO457" t="e">
            <v>#N/A</v>
          </cell>
          <cell r="AP457" t="e">
            <v>#N/A</v>
          </cell>
          <cell r="AQ457" t="e">
            <v>#N/A</v>
          </cell>
          <cell r="AR457" t="e">
            <v>#N/A</v>
          </cell>
          <cell r="AS457" t="e">
            <v>#N/A</v>
          </cell>
          <cell r="AT457" t="e">
            <v>#N/A</v>
          </cell>
          <cell r="AU457" t="e">
            <v>#N/A</v>
          </cell>
          <cell r="AV457" t="e">
            <v>#N/A</v>
          </cell>
          <cell r="AW457" t="e">
            <v>#N/A</v>
          </cell>
          <cell r="AX457" t="e">
            <v>#N/A</v>
          </cell>
          <cell r="AY457" t="e">
            <v>#N/A</v>
          </cell>
          <cell r="AZ457" t="e">
            <v>#N/A</v>
          </cell>
          <cell r="BA457" t="e">
            <v>#N/A</v>
          </cell>
          <cell r="BB457" t="e">
            <v>#N/A</v>
          </cell>
          <cell r="BC457" t="e">
            <v>#N/A</v>
          </cell>
          <cell r="BD457" t="e">
            <v>#N/A</v>
          </cell>
          <cell r="BE457" t="e">
            <v>#N/A</v>
          </cell>
          <cell r="BF457" t="e">
            <v>#N/A</v>
          </cell>
          <cell r="BG457" t="e">
            <v>#N/A</v>
          </cell>
          <cell r="BH457" t="e">
            <v>#N/A</v>
          </cell>
          <cell r="BI457" t="e">
            <v>#N/A</v>
          </cell>
          <cell r="BJ457" t="e">
            <v>#N/A</v>
          </cell>
          <cell r="BK457" t="e">
            <v>#N/A</v>
          </cell>
          <cell r="BL457" t="e">
            <v>#N/A</v>
          </cell>
          <cell r="BM457" t="e">
            <v>#N/A</v>
          </cell>
          <cell r="BN457" t="e">
            <v>#N/A</v>
          </cell>
          <cell r="BO457" t="e">
            <v>#N/A</v>
          </cell>
          <cell r="BP457" t="e">
            <v>#N/A</v>
          </cell>
          <cell r="BQ457" t="e">
            <v>#N/A</v>
          </cell>
          <cell r="BR457" t="e">
            <v>#N/A</v>
          </cell>
          <cell r="BS457" t="e">
            <v>#N/A</v>
          </cell>
          <cell r="BT457" t="e">
            <v>#N/A</v>
          </cell>
          <cell r="BU457" t="e">
            <v>#N/A</v>
          </cell>
        </row>
        <row r="458">
          <cell r="B458" t="e">
            <v>#N/A</v>
          </cell>
          <cell r="C458" t="e">
            <v>#N/A</v>
          </cell>
          <cell r="D458" t="e">
            <v>#N/A</v>
          </cell>
          <cell r="E458" t="e">
            <v>#N/A</v>
          </cell>
          <cell r="F458" t="e">
            <v>#N/A</v>
          </cell>
          <cell r="G458" t="e">
            <v>#N/A</v>
          </cell>
          <cell r="H458" t="e">
            <v>#N/A</v>
          </cell>
          <cell r="I458" t="e">
            <v>#N/A</v>
          </cell>
          <cell r="J458" t="e">
            <v>#N/A</v>
          </cell>
          <cell r="K458" t="e">
            <v>#N/A</v>
          </cell>
          <cell r="L458" t="e">
            <v>#N/A</v>
          </cell>
          <cell r="M458" t="e">
            <v>#N/A</v>
          </cell>
          <cell r="N458" t="e">
            <v>#N/A</v>
          </cell>
          <cell r="O458" t="e">
            <v>#N/A</v>
          </cell>
          <cell r="P458" t="e">
            <v>#N/A</v>
          </cell>
          <cell r="Q458" t="e">
            <v>#N/A</v>
          </cell>
          <cell r="R458" t="e">
            <v>#N/A</v>
          </cell>
          <cell r="S458" t="e">
            <v>#N/A</v>
          </cell>
          <cell r="T458" t="e">
            <v>#N/A</v>
          </cell>
          <cell r="U458" t="e">
            <v>#N/A</v>
          </cell>
          <cell r="V458" t="e">
            <v>#N/A</v>
          </cell>
          <cell r="W458" t="e">
            <v>#N/A</v>
          </cell>
          <cell r="X458" t="e">
            <v>#N/A</v>
          </cell>
          <cell r="Y458" t="e">
            <v>#N/A</v>
          </cell>
          <cell r="Z458" t="e">
            <v>#N/A</v>
          </cell>
          <cell r="AA458" t="e">
            <v>#N/A</v>
          </cell>
          <cell r="AB458" t="e">
            <v>#N/A</v>
          </cell>
          <cell r="AC458" t="e">
            <v>#N/A</v>
          </cell>
          <cell r="AD458" t="e">
            <v>#N/A</v>
          </cell>
          <cell r="AE458" t="e">
            <v>#N/A</v>
          </cell>
          <cell r="AF458" t="e">
            <v>#N/A</v>
          </cell>
          <cell r="AG458" t="e">
            <v>#N/A</v>
          </cell>
          <cell r="AH458" t="e">
            <v>#N/A</v>
          </cell>
          <cell r="AI458" t="e">
            <v>#N/A</v>
          </cell>
          <cell r="AJ458" t="e">
            <v>#N/A</v>
          </cell>
          <cell r="AK458" t="e">
            <v>#N/A</v>
          </cell>
          <cell r="AL458" t="e">
            <v>#N/A</v>
          </cell>
          <cell r="AM458" t="e">
            <v>#N/A</v>
          </cell>
          <cell r="AN458" t="e">
            <v>#N/A</v>
          </cell>
          <cell r="AO458" t="e">
            <v>#N/A</v>
          </cell>
          <cell r="AP458" t="e">
            <v>#N/A</v>
          </cell>
          <cell r="AQ458" t="e">
            <v>#N/A</v>
          </cell>
          <cell r="AR458" t="e">
            <v>#N/A</v>
          </cell>
          <cell r="AS458" t="e">
            <v>#N/A</v>
          </cell>
          <cell r="AT458" t="e">
            <v>#N/A</v>
          </cell>
          <cell r="AU458" t="e">
            <v>#N/A</v>
          </cell>
          <cell r="AV458" t="e">
            <v>#N/A</v>
          </cell>
          <cell r="AW458" t="e">
            <v>#N/A</v>
          </cell>
          <cell r="AX458" t="e">
            <v>#N/A</v>
          </cell>
          <cell r="AY458" t="e">
            <v>#N/A</v>
          </cell>
          <cell r="AZ458" t="e">
            <v>#N/A</v>
          </cell>
          <cell r="BA458" t="e">
            <v>#N/A</v>
          </cell>
          <cell r="BB458" t="e">
            <v>#N/A</v>
          </cell>
          <cell r="BC458" t="e">
            <v>#N/A</v>
          </cell>
          <cell r="BD458" t="e">
            <v>#N/A</v>
          </cell>
          <cell r="BE458" t="e">
            <v>#N/A</v>
          </cell>
          <cell r="BF458" t="e">
            <v>#N/A</v>
          </cell>
          <cell r="BG458" t="e">
            <v>#N/A</v>
          </cell>
          <cell r="BH458" t="e">
            <v>#N/A</v>
          </cell>
          <cell r="BI458" t="e">
            <v>#N/A</v>
          </cell>
          <cell r="BJ458" t="e">
            <v>#N/A</v>
          </cell>
          <cell r="BK458" t="e">
            <v>#N/A</v>
          </cell>
          <cell r="BL458" t="e">
            <v>#N/A</v>
          </cell>
          <cell r="BM458" t="e">
            <v>#N/A</v>
          </cell>
          <cell r="BN458" t="e">
            <v>#N/A</v>
          </cell>
          <cell r="BO458" t="e">
            <v>#N/A</v>
          </cell>
          <cell r="BP458" t="e">
            <v>#N/A</v>
          </cell>
          <cell r="BQ458" t="e">
            <v>#N/A</v>
          </cell>
          <cell r="BR458" t="e">
            <v>#N/A</v>
          </cell>
          <cell r="BS458" t="e">
            <v>#N/A</v>
          </cell>
          <cell r="BT458" t="e">
            <v>#N/A</v>
          </cell>
          <cell r="BU458" t="e">
            <v>#N/A</v>
          </cell>
        </row>
        <row r="459">
          <cell r="B459" t="e">
            <v>#N/A</v>
          </cell>
          <cell r="C459" t="e">
            <v>#N/A</v>
          </cell>
          <cell r="D459" t="e">
            <v>#N/A</v>
          </cell>
          <cell r="E459" t="e">
            <v>#N/A</v>
          </cell>
          <cell r="F459" t="e">
            <v>#N/A</v>
          </cell>
          <cell r="G459" t="e">
            <v>#N/A</v>
          </cell>
          <cell r="H459" t="e">
            <v>#N/A</v>
          </cell>
          <cell r="I459" t="e">
            <v>#N/A</v>
          </cell>
          <cell r="J459" t="e">
            <v>#N/A</v>
          </cell>
          <cell r="K459" t="e">
            <v>#N/A</v>
          </cell>
          <cell r="L459" t="e">
            <v>#N/A</v>
          </cell>
          <cell r="M459" t="e">
            <v>#N/A</v>
          </cell>
          <cell r="N459" t="e">
            <v>#N/A</v>
          </cell>
          <cell r="O459" t="e">
            <v>#N/A</v>
          </cell>
          <cell r="P459" t="e">
            <v>#N/A</v>
          </cell>
          <cell r="Q459" t="e">
            <v>#N/A</v>
          </cell>
          <cell r="R459" t="e">
            <v>#N/A</v>
          </cell>
          <cell r="S459" t="e">
            <v>#N/A</v>
          </cell>
          <cell r="T459" t="e">
            <v>#N/A</v>
          </cell>
          <cell r="U459" t="e">
            <v>#N/A</v>
          </cell>
          <cell r="V459" t="e">
            <v>#N/A</v>
          </cell>
          <cell r="W459" t="e">
            <v>#N/A</v>
          </cell>
          <cell r="X459" t="e">
            <v>#N/A</v>
          </cell>
          <cell r="Y459" t="e">
            <v>#N/A</v>
          </cell>
          <cell r="Z459" t="e">
            <v>#N/A</v>
          </cell>
          <cell r="AA459" t="e">
            <v>#N/A</v>
          </cell>
          <cell r="AB459" t="e">
            <v>#N/A</v>
          </cell>
          <cell r="AC459" t="e">
            <v>#N/A</v>
          </cell>
          <cell r="AD459" t="e">
            <v>#N/A</v>
          </cell>
          <cell r="AE459" t="e">
            <v>#N/A</v>
          </cell>
          <cell r="AF459" t="e">
            <v>#N/A</v>
          </cell>
          <cell r="AG459" t="e">
            <v>#N/A</v>
          </cell>
          <cell r="AH459" t="e">
            <v>#N/A</v>
          </cell>
          <cell r="AI459" t="e">
            <v>#N/A</v>
          </cell>
          <cell r="AJ459" t="e">
            <v>#N/A</v>
          </cell>
          <cell r="AK459" t="e">
            <v>#N/A</v>
          </cell>
          <cell r="AL459" t="e">
            <v>#N/A</v>
          </cell>
          <cell r="AM459" t="e">
            <v>#N/A</v>
          </cell>
          <cell r="AN459" t="e">
            <v>#N/A</v>
          </cell>
          <cell r="AO459" t="e">
            <v>#N/A</v>
          </cell>
          <cell r="AP459" t="e">
            <v>#N/A</v>
          </cell>
          <cell r="AQ459" t="e">
            <v>#N/A</v>
          </cell>
          <cell r="AR459" t="e">
            <v>#N/A</v>
          </cell>
          <cell r="AS459" t="e">
            <v>#N/A</v>
          </cell>
          <cell r="AT459" t="e">
            <v>#N/A</v>
          </cell>
          <cell r="AU459" t="e">
            <v>#N/A</v>
          </cell>
          <cell r="AV459" t="e">
            <v>#N/A</v>
          </cell>
          <cell r="AW459" t="e">
            <v>#N/A</v>
          </cell>
          <cell r="AX459" t="e">
            <v>#N/A</v>
          </cell>
          <cell r="AY459" t="e">
            <v>#N/A</v>
          </cell>
          <cell r="AZ459" t="e">
            <v>#N/A</v>
          </cell>
          <cell r="BA459" t="e">
            <v>#N/A</v>
          </cell>
          <cell r="BB459" t="e">
            <v>#N/A</v>
          </cell>
          <cell r="BC459" t="e">
            <v>#N/A</v>
          </cell>
          <cell r="BD459" t="e">
            <v>#N/A</v>
          </cell>
          <cell r="BE459" t="e">
            <v>#N/A</v>
          </cell>
          <cell r="BF459" t="e">
            <v>#N/A</v>
          </cell>
          <cell r="BG459" t="e">
            <v>#N/A</v>
          </cell>
          <cell r="BH459" t="e">
            <v>#N/A</v>
          </cell>
          <cell r="BI459" t="e">
            <v>#N/A</v>
          </cell>
          <cell r="BJ459" t="e">
            <v>#N/A</v>
          </cell>
          <cell r="BK459" t="e">
            <v>#N/A</v>
          </cell>
          <cell r="BL459" t="e">
            <v>#N/A</v>
          </cell>
          <cell r="BM459" t="e">
            <v>#N/A</v>
          </cell>
          <cell r="BN459" t="e">
            <v>#N/A</v>
          </cell>
          <cell r="BO459" t="e">
            <v>#N/A</v>
          </cell>
          <cell r="BP459" t="e">
            <v>#N/A</v>
          </cell>
          <cell r="BQ459" t="e">
            <v>#N/A</v>
          </cell>
          <cell r="BR459" t="e">
            <v>#N/A</v>
          </cell>
          <cell r="BS459" t="e">
            <v>#N/A</v>
          </cell>
          <cell r="BT459" t="e">
            <v>#N/A</v>
          </cell>
          <cell r="BU459" t="e">
            <v>#N/A</v>
          </cell>
        </row>
        <row r="460">
          <cell r="B460" t="e">
            <v>#N/A</v>
          </cell>
          <cell r="C460" t="e">
            <v>#N/A</v>
          </cell>
          <cell r="D460" t="e">
            <v>#N/A</v>
          </cell>
          <cell r="E460" t="e">
            <v>#N/A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A460" t="e">
            <v>#N/A</v>
          </cell>
          <cell r="AB460" t="e">
            <v>#N/A</v>
          </cell>
          <cell r="AC460" t="e">
            <v>#N/A</v>
          </cell>
          <cell r="AD460" t="e">
            <v>#N/A</v>
          </cell>
          <cell r="AE460" t="e">
            <v>#N/A</v>
          </cell>
          <cell r="AF460" t="e">
            <v>#N/A</v>
          </cell>
          <cell r="AG460" t="e">
            <v>#N/A</v>
          </cell>
          <cell r="AH460" t="e">
            <v>#N/A</v>
          </cell>
          <cell r="AI460" t="e">
            <v>#N/A</v>
          </cell>
          <cell r="AJ460" t="e">
            <v>#N/A</v>
          </cell>
          <cell r="AK460" t="e">
            <v>#N/A</v>
          </cell>
          <cell r="AL460" t="e">
            <v>#N/A</v>
          </cell>
          <cell r="AM460" t="e">
            <v>#N/A</v>
          </cell>
          <cell r="AN460" t="e">
            <v>#N/A</v>
          </cell>
          <cell r="AO460" t="e">
            <v>#N/A</v>
          </cell>
          <cell r="AP460" t="e">
            <v>#N/A</v>
          </cell>
          <cell r="AQ460" t="e">
            <v>#N/A</v>
          </cell>
          <cell r="AR460" t="e">
            <v>#N/A</v>
          </cell>
          <cell r="AS460" t="e">
            <v>#N/A</v>
          </cell>
          <cell r="AT460" t="e">
            <v>#N/A</v>
          </cell>
          <cell r="AU460" t="e">
            <v>#N/A</v>
          </cell>
          <cell r="AV460" t="e">
            <v>#N/A</v>
          </cell>
          <cell r="AW460" t="e">
            <v>#N/A</v>
          </cell>
          <cell r="AX460" t="e">
            <v>#N/A</v>
          </cell>
          <cell r="AY460" t="e">
            <v>#N/A</v>
          </cell>
          <cell r="AZ460" t="e">
            <v>#N/A</v>
          </cell>
          <cell r="BA460" t="e">
            <v>#N/A</v>
          </cell>
          <cell r="BB460" t="e">
            <v>#N/A</v>
          </cell>
          <cell r="BC460" t="e">
            <v>#N/A</v>
          </cell>
          <cell r="BD460" t="e">
            <v>#N/A</v>
          </cell>
          <cell r="BE460" t="e">
            <v>#N/A</v>
          </cell>
          <cell r="BF460" t="e">
            <v>#N/A</v>
          </cell>
          <cell r="BG460" t="e">
            <v>#N/A</v>
          </cell>
          <cell r="BH460" t="e">
            <v>#N/A</v>
          </cell>
          <cell r="BI460" t="e">
            <v>#N/A</v>
          </cell>
          <cell r="BJ460" t="e">
            <v>#N/A</v>
          </cell>
          <cell r="BK460" t="e">
            <v>#N/A</v>
          </cell>
          <cell r="BL460" t="e">
            <v>#N/A</v>
          </cell>
          <cell r="BM460" t="e">
            <v>#N/A</v>
          </cell>
          <cell r="BN460" t="e">
            <v>#N/A</v>
          </cell>
          <cell r="BO460" t="e">
            <v>#N/A</v>
          </cell>
          <cell r="BP460" t="e">
            <v>#N/A</v>
          </cell>
          <cell r="BQ460" t="e">
            <v>#N/A</v>
          </cell>
          <cell r="BR460" t="e">
            <v>#N/A</v>
          </cell>
          <cell r="BS460" t="e">
            <v>#N/A</v>
          </cell>
          <cell r="BT460" t="e">
            <v>#N/A</v>
          </cell>
          <cell r="BU460" t="e">
            <v>#N/A</v>
          </cell>
        </row>
        <row r="461">
          <cell r="B461" t="e">
            <v>#N/A</v>
          </cell>
          <cell r="C461" t="e">
            <v>#N/A</v>
          </cell>
          <cell r="D461" t="e">
            <v>#N/A</v>
          </cell>
          <cell r="E461" t="e">
            <v>#N/A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A461" t="e">
            <v>#N/A</v>
          </cell>
          <cell r="AB461" t="e">
            <v>#N/A</v>
          </cell>
          <cell r="AC461" t="e">
            <v>#N/A</v>
          </cell>
          <cell r="AD461" t="e">
            <v>#N/A</v>
          </cell>
          <cell r="AE461" t="e">
            <v>#N/A</v>
          </cell>
          <cell r="AF461" t="e">
            <v>#N/A</v>
          </cell>
          <cell r="AG461" t="e">
            <v>#N/A</v>
          </cell>
          <cell r="AH461" t="e">
            <v>#N/A</v>
          </cell>
          <cell r="AI461" t="e">
            <v>#N/A</v>
          </cell>
          <cell r="AJ461" t="e">
            <v>#N/A</v>
          </cell>
          <cell r="AK461" t="e">
            <v>#N/A</v>
          </cell>
          <cell r="AL461" t="e">
            <v>#N/A</v>
          </cell>
          <cell r="AM461" t="e">
            <v>#N/A</v>
          </cell>
          <cell r="AN461" t="e">
            <v>#N/A</v>
          </cell>
          <cell r="AO461" t="e">
            <v>#N/A</v>
          </cell>
          <cell r="AP461" t="e">
            <v>#N/A</v>
          </cell>
          <cell r="AQ461" t="e">
            <v>#N/A</v>
          </cell>
          <cell r="AR461" t="e">
            <v>#N/A</v>
          </cell>
          <cell r="AS461" t="e">
            <v>#N/A</v>
          </cell>
          <cell r="AT461" t="e">
            <v>#N/A</v>
          </cell>
          <cell r="AU461" t="e">
            <v>#N/A</v>
          </cell>
          <cell r="AV461" t="e">
            <v>#N/A</v>
          </cell>
          <cell r="AW461" t="e">
            <v>#N/A</v>
          </cell>
          <cell r="AX461" t="e">
            <v>#N/A</v>
          </cell>
          <cell r="AY461" t="e">
            <v>#N/A</v>
          </cell>
          <cell r="AZ461" t="e">
            <v>#N/A</v>
          </cell>
          <cell r="BA461" t="e">
            <v>#N/A</v>
          </cell>
          <cell r="BB461" t="e">
            <v>#N/A</v>
          </cell>
          <cell r="BC461" t="e">
            <v>#N/A</v>
          </cell>
          <cell r="BD461" t="e">
            <v>#N/A</v>
          </cell>
          <cell r="BE461" t="e">
            <v>#N/A</v>
          </cell>
          <cell r="BF461" t="e">
            <v>#N/A</v>
          </cell>
          <cell r="BG461" t="e">
            <v>#N/A</v>
          </cell>
          <cell r="BH461" t="e">
            <v>#N/A</v>
          </cell>
          <cell r="BI461" t="e">
            <v>#N/A</v>
          </cell>
          <cell r="BJ461" t="e">
            <v>#N/A</v>
          </cell>
          <cell r="BK461" t="e">
            <v>#N/A</v>
          </cell>
          <cell r="BL461" t="e">
            <v>#N/A</v>
          </cell>
          <cell r="BM461" t="e">
            <v>#N/A</v>
          </cell>
          <cell r="BN461" t="e">
            <v>#N/A</v>
          </cell>
          <cell r="BO461" t="e">
            <v>#N/A</v>
          </cell>
          <cell r="BP461" t="e">
            <v>#N/A</v>
          </cell>
          <cell r="BQ461" t="e">
            <v>#N/A</v>
          </cell>
          <cell r="BR461" t="e">
            <v>#N/A</v>
          </cell>
          <cell r="BS461" t="e">
            <v>#N/A</v>
          </cell>
          <cell r="BT461" t="e">
            <v>#N/A</v>
          </cell>
          <cell r="BU461" t="e">
            <v>#N/A</v>
          </cell>
        </row>
        <row r="462">
          <cell r="B462" t="e">
            <v>#N/A</v>
          </cell>
          <cell r="C462" t="e">
            <v>#N/A</v>
          </cell>
          <cell r="D462" t="e">
            <v>#N/A</v>
          </cell>
          <cell r="E462" t="e">
            <v>#N/A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A462" t="e">
            <v>#N/A</v>
          </cell>
          <cell r="AB462" t="e">
            <v>#N/A</v>
          </cell>
          <cell r="AC462" t="e">
            <v>#N/A</v>
          </cell>
          <cell r="AD462" t="e">
            <v>#N/A</v>
          </cell>
          <cell r="AE462" t="e">
            <v>#N/A</v>
          </cell>
          <cell r="AF462" t="e">
            <v>#N/A</v>
          </cell>
          <cell r="AG462" t="e">
            <v>#N/A</v>
          </cell>
          <cell r="AH462" t="e">
            <v>#N/A</v>
          </cell>
          <cell r="AI462" t="e">
            <v>#N/A</v>
          </cell>
          <cell r="AJ462" t="e">
            <v>#N/A</v>
          </cell>
          <cell r="AK462" t="e">
            <v>#N/A</v>
          </cell>
          <cell r="AL462" t="e">
            <v>#N/A</v>
          </cell>
          <cell r="AM462" t="e">
            <v>#N/A</v>
          </cell>
          <cell r="AN462" t="e">
            <v>#N/A</v>
          </cell>
          <cell r="AO462" t="e">
            <v>#N/A</v>
          </cell>
          <cell r="AP462" t="e">
            <v>#N/A</v>
          </cell>
          <cell r="AQ462" t="e">
            <v>#N/A</v>
          </cell>
          <cell r="AR462" t="e">
            <v>#N/A</v>
          </cell>
          <cell r="AS462" t="e">
            <v>#N/A</v>
          </cell>
          <cell r="AT462" t="e">
            <v>#N/A</v>
          </cell>
          <cell r="AU462" t="e">
            <v>#N/A</v>
          </cell>
          <cell r="AV462" t="e">
            <v>#N/A</v>
          </cell>
          <cell r="AW462" t="e">
            <v>#N/A</v>
          </cell>
          <cell r="AX462" t="e">
            <v>#N/A</v>
          </cell>
          <cell r="AY462" t="e">
            <v>#N/A</v>
          </cell>
          <cell r="AZ462" t="e">
            <v>#N/A</v>
          </cell>
          <cell r="BA462" t="e">
            <v>#N/A</v>
          </cell>
          <cell r="BB462" t="e">
            <v>#N/A</v>
          </cell>
          <cell r="BC462" t="e">
            <v>#N/A</v>
          </cell>
          <cell r="BD462" t="e">
            <v>#N/A</v>
          </cell>
          <cell r="BE462" t="e">
            <v>#N/A</v>
          </cell>
          <cell r="BF462" t="e">
            <v>#N/A</v>
          </cell>
          <cell r="BG462" t="e">
            <v>#N/A</v>
          </cell>
          <cell r="BH462" t="e">
            <v>#N/A</v>
          </cell>
          <cell r="BI462" t="e">
            <v>#N/A</v>
          </cell>
          <cell r="BJ462" t="e">
            <v>#N/A</v>
          </cell>
          <cell r="BK462" t="e">
            <v>#N/A</v>
          </cell>
          <cell r="BL462" t="e">
            <v>#N/A</v>
          </cell>
          <cell r="BM462" t="e">
            <v>#N/A</v>
          </cell>
          <cell r="BN462" t="e">
            <v>#N/A</v>
          </cell>
          <cell r="BO462" t="e">
            <v>#N/A</v>
          </cell>
          <cell r="BP462" t="e">
            <v>#N/A</v>
          </cell>
          <cell r="BQ462" t="e">
            <v>#N/A</v>
          </cell>
          <cell r="BR462" t="e">
            <v>#N/A</v>
          </cell>
          <cell r="BS462" t="e">
            <v>#N/A</v>
          </cell>
          <cell r="BT462" t="e">
            <v>#N/A</v>
          </cell>
          <cell r="BU462" t="e">
            <v>#N/A</v>
          </cell>
        </row>
        <row r="463">
          <cell r="B463" t="e">
            <v>#N/A</v>
          </cell>
          <cell r="C463" t="e">
            <v>#N/A</v>
          </cell>
          <cell r="D463" t="e">
            <v>#N/A</v>
          </cell>
          <cell r="E463" t="e">
            <v>#N/A</v>
          </cell>
          <cell r="F463" t="e">
            <v>#N/A</v>
          </cell>
          <cell r="G463" t="e">
            <v>#N/A</v>
          </cell>
          <cell r="H463" t="e">
            <v>#N/A</v>
          </cell>
          <cell r="I463" t="e">
            <v>#N/A</v>
          </cell>
          <cell r="J463" t="e">
            <v>#N/A</v>
          </cell>
          <cell r="K463" t="e">
            <v>#N/A</v>
          </cell>
          <cell r="L463" t="e">
            <v>#N/A</v>
          </cell>
          <cell r="M463" t="e">
            <v>#N/A</v>
          </cell>
          <cell r="N463" t="e">
            <v>#N/A</v>
          </cell>
          <cell r="O463" t="e">
            <v>#N/A</v>
          </cell>
          <cell r="P463" t="e">
            <v>#N/A</v>
          </cell>
          <cell r="Q463" t="e">
            <v>#N/A</v>
          </cell>
          <cell r="R463" t="e">
            <v>#N/A</v>
          </cell>
          <cell r="S463" t="e">
            <v>#N/A</v>
          </cell>
          <cell r="T463" t="e">
            <v>#N/A</v>
          </cell>
          <cell r="U463" t="e">
            <v>#N/A</v>
          </cell>
          <cell r="V463" t="e">
            <v>#N/A</v>
          </cell>
          <cell r="W463" t="e">
            <v>#N/A</v>
          </cell>
          <cell r="X463" t="e">
            <v>#N/A</v>
          </cell>
          <cell r="Y463" t="e">
            <v>#N/A</v>
          </cell>
          <cell r="Z463" t="e">
            <v>#N/A</v>
          </cell>
          <cell r="AA463" t="e">
            <v>#N/A</v>
          </cell>
          <cell r="AB463" t="e">
            <v>#N/A</v>
          </cell>
          <cell r="AC463" t="e">
            <v>#N/A</v>
          </cell>
          <cell r="AD463" t="e">
            <v>#N/A</v>
          </cell>
          <cell r="AE463" t="e">
            <v>#N/A</v>
          </cell>
          <cell r="AF463" t="e">
            <v>#N/A</v>
          </cell>
          <cell r="AG463" t="e">
            <v>#N/A</v>
          </cell>
          <cell r="AH463" t="e">
            <v>#N/A</v>
          </cell>
          <cell r="AI463" t="e">
            <v>#N/A</v>
          </cell>
          <cell r="AJ463" t="e">
            <v>#N/A</v>
          </cell>
          <cell r="AK463" t="e">
            <v>#N/A</v>
          </cell>
          <cell r="AL463" t="e">
            <v>#N/A</v>
          </cell>
          <cell r="AM463" t="e">
            <v>#N/A</v>
          </cell>
          <cell r="AN463" t="e">
            <v>#N/A</v>
          </cell>
          <cell r="AO463" t="e">
            <v>#N/A</v>
          </cell>
          <cell r="AP463" t="e">
            <v>#N/A</v>
          </cell>
          <cell r="AQ463" t="e">
            <v>#N/A</v>
          </cell>
          <cell r="AR463" t="e">
            <v>#N/A</v>
          </cell>
          <cell r="AS463" t="e">
            <v>#N/A</v>
          </cell>
          <cell r="AT463" t="e">
            <v>#N/A</v>
          </cell>
          <cell r="AU463" t="e">
            <v>#N/A</v>
          </cell>
          <cell r="AV463" t="e">
            <v>#N/A</v>
          </cell>
          <cell r="AW463" t="e">
            <v>#N/A</v>
          </cell>
          <cell r="AX463" t="e">
            <v>#N/A</v>
          </cell>
          <cell r="AY463" t="e">
            <v>#N/A</v>
          </cell>
          <cell r="AZ463" t="e">
            <v>#N/A</v>
          </cell>
          <cell r="BA463" t="e">
            <v>#N/A</v>
          </cell>
          <cell r="BB463" t="e">
            <v>#N/A</v>
          </cell>
          <cell r="BC463" t="e">
            <v>#N/A</v>
          </cell>
          <cell r="BD463" t="e">
            <v>#N/A</v>
          </cell>
          <cell r="BE463" t="e">
            <v>#N/A</v>
          </cell>
          <cell r="BF463" t="e">
            <v>#N/A</v>
          </cell>
          <cell r="BG463" t="e">
            <v>#N/A</v>
          </cell>
          <cell r="BH463" t="e">
            <v>#N/A</v>
          </cell>
          <cell r="BI463" t="e">
            <v>#N/A</v>
          </cell>
          <cell r="BJ463" t="e">
            <v>#N/A</v>
          </cell>
          <cell r="BK463" t="e">
            <v>#N/A</v>
          </cell>
          <cell r="BL463" t="e">
            <v>#N/A</v>
          </cell>
          <cell r="BM463" t="e">
            <v>#N/A</v>
          </cell>
          <cell r="BN463" t="e">
            <v>#N/A</v>
          </cell>
          <cell r="BO463" t="e">
            <v>#N/A</v>
          </cell>
          <cell r="BP463" t="e">
            <v>#N/A</v>
          </cell>
          <cell r="BQ463" t="e">
            <v>#N/A</v>
          </cell>
          <cell r="BR463" t="e">
            <v>#N/A</v>
          </cell>
          <cell r="BS463" t="e">
            <v>#N/A</v>
          </cell>
          <cell r="BT463" t="e">
            <v>#N/A</v>
          </cell>
          <cell r="BU463" t="e">
            <v>#N/A</v>
          </cell>
        </row>
        <row r="464">
          <cell r="B464" t="e">
            <v>#N/A</v>
          </cell>
          <cell r="C464" t="e">
            <v>#N/A</v>
          </cell>
          <cell r="D464" t="e">
            <v>#N/A</v>
          </cell>
          <cell r="E464" t="e">
            <v>#N/A</v>
          </cell>
          <cell r="F464" t="e">
            <v>#N/A</v>
          </cell>
          <cell r="G464" t="e">
            <v>#N/A</v>
          </cell>
          <cell r="H464" t="e">
            <v>#N/A</v>
          </cell>
          <cell r="I464" t="e">
            <v>#N/A</v>
          </cell>
          <cell r="J464" t="e">
            <v>#N/A</v>
          </cell>
          <cell r="K464" t="e">
            <v>#N/A</v>
          </cell>
          <cell r="L464" t="e">
            <v>#N/A</v>
          </cell>
          <cell r="M464" t="e">
            <v>#N/A</v>
          </cell>
          <cell r="N464" t="e">
            <v>#N/A</v>
          </cell>
          <cell r="O464" t="e">
            <v>#N/A</v>
          </cell>
          <cell r="P464" t="e">
            <v>#N/A</v>
          </cell>
          <cell r="Q464" t="e">
            <v>#N/A</v>
          </cell>
          <cell r="R464" t="e">
            <v>#N/A</v>
          </cell>
          <cell r="S464" t="e">
            <v>#N/A</v>
          </cell>
          <cell r="T464" t="e">
            <v>#N/A</v>
          </cell>
          <cell r="U464" t="e">
            <v>#N/A</v>
          </cell>
          <cell r="V464" t="e">
            <v>#N/A</v>
          </cell>
          <cell r="W464" t="e">
            <v>#N/A</v>
          </cell>
          <cell r="X464" t="e">
            <v>#N/A</v>
          </cell>
          <cell r="Y464" t="e">
            <v>#N/A</v>
          </cell>
          <cell r="Z464" t="e">
            <v>#N/A</v>
          </cell>
          <cell r="AA464" t="e">
            <v>#N/A</v>
          </cell>
          <cell r="AB464" t="e">
            <v>#N/A</v>
          </cell>
          <cell r="AC464" t="e">
            <v>#N/A</v>
          </cell>
          <cell r="AD464" t="e">
            <v>#N/A</v>
          </cell>
          <cell r="AE464" t="e">
            <v>#N/A</v>
          </cell>
          <cell r="AF464" t="e">
            <v>#N/A</v>
          </cell>
          <cell r="AG464" t="e">
            <v>#N/A</v>
          </cell>
          <cell r="AH464" t="e">
            <v>#N/A</v>
          </cell>
          <cell r="AI464" t="e">
            <v>#N/A</v>
          </cell>
          <cell r="AJ464" t="e">
            <v>#N/A</v>
          </cell>
          <cell r="AK464" t="e">
            <v>#N/A</v>
          </cell>
          <cell r="AL464" t="e">
            <v>#N/A</v>
          </cell>
          <cell r="AM464" t="e">
            <v>#N/A</v>
          </cell>
          <cell r="AN464" t="e">
            <v>#N/A</v>
          </cell>
          <cell r="AO464" t="e">
            <v>#N/A</v>
          </cell>
          <cell r="AP464" t="e">
            <v>#N/A</v>
          </cell>
          <cell r="AQ464" t="e">
            <v>#N/A</v>
          </cell>
          <cell r="AR464" t="e">
            <v>#N/A</v>
          </cell>
          <cell r="AS464" t="e">
            <v>#N/A</v>
          </cell>
          <cell r="AT464" t="e">
            <v>#N/A</v>
          </cell>
          <cell r="AU464" t="e">
            <v>#N/A</v>
          </cell>
          <cell r="AV464" t="e">
            <v>#N/A</v>
          </cell>
          <cell r="AW464" t="e">
            <v>#N/A</v>
          </cell>
          <cell r="AX464" t="e">
            <v>#N/A</v>
          </cell>
          <cell r="AY464" t="e">
            <v>#N/A</v>
          </cell>
          <cell r="AZ464" t="e">
            <v>#N/A</v>
          </cell>
          <cell r="BA464" t="e">
            <v>#N/A</v>
          </cell>
          <cell r="BB464" t="e">
            <v>#N/A</v>
          </cell>
          <cell r="BC464" t="e">
            <v>#N/A</v>
          </cell>
          <cell r="BD464" t="e">
            <v>#N/A</v>
          </cell>
          <cell r="BE464" t="e">
            <v>#N/A</v>
          </cell>
          <cell r="BF464" t="e">
            <v>#N/A</v>
          </cell>
          <cell r="BG464" t="e">
            <v>#N/A</v>
          </cell>
          <cell r="BH464" t="e">
            <v>#N/A</v>
          </cell>
          <cell r="BI464" t="e">
            <v>#N/A</v>
          </cell>
          <cell r="BJ464" t="e">
            <v>#N/A</v>
          </cell>
          <cell r="BK464" t="e">
            <v>#N/A</v>
          </cell>
          <cell r="BL464" t="e">
            <v>#N/A</v>
          </cell>
          <cell r="BM464" t="e">
            <v>#N/A</v>
          </cell>
          <cell r="BN464" t="e">
            <v>#N/A</v>
          </cell>
          <cell r="BO464" t="e">
            <v>#N/A</v>
          </cell>
          <cell r="BP464" t="e">
            <v>#N/A</v>
          </cell>
          <cell r="BQ464" t="e">
            <v>#N/A</v>
          </cell>
          <cell r="BR464" t="e">
            <v>#N/A</v>
          </cell>
          <cell r="BS464" t="e">
            <v>#N/A</v>
          </cell>
          <cell r="BT464" t="e">
            <v>#N/A</v>
          </cell>
          <cell r="BU464" t="e">
            <v>#N/A</v>
          </cell>
        </row>
        <row r="465">
          <cell r="B465" t="e">
            <v>#N/A</v>
          </cell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G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 t="e">
            <v>#N/A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  <cell r="V465" t="e">
            <v>#N/A</v>
          </cell>
          <cell r="W465" t="e">
            <v>#N/A</v>
          </cell>
          <cell r="X465" t="e">
            <v>#N/A</v>
          </cell>
          <cell r="Y465" t="e">
            <v>#N/A</v>
          </cell>
          <cell r="Z465" t="e">
            <v>#N/A</v>
          </cell>
          <cell r="AA465" t="e">
            <v>#N/A</v>
          </cell>
          <cell r="AB465" t="e">
            <v>#N/A</v>
          </cell>
          <cell r="AC465" t="e">
            <v>#N/A</v>
          </cell>
          <cell r="AD465" t="e">
            <v>#N/A</v>
          </cell>
          <cell r="AE465" t="e">
            <v>#N/A</v>
          </cell>
          <cell r="AF465" t="e">
            <v>#N/A</v>
          </cell>
          <cell r="AG465" t="e">
            <v>#N/A</v>
          </cell>
          <cell r="AH465" t="e">
            <v>#N/A</v>
          </cell>
          <cell r="AI465" t="e">
            <v>#N/A</v>
          </cell>
          <cell r="AJ465" t="e">
            <v>#N/A</v>
          </cell>
          <cell r="AK465" t="e">
            <v>#N/A</v>
          </cell>
          <cell r="AL465" t="e">
            <v>#N/A</v>
          </cell>
          <cell r="AM465" t="e">
            <v>#N/A</v>
          </cell>
          <cell r="AN465" t="e">
            <v>#N/A</v>
          </cell>
          <cell r="AO465" t="e">
            <v>#N/A</v>
          </cell>
          <cell r="AP465" t="e">
            <v>#N/A</v>
          </cell>
          <cell r="AQ465" t="e">
            <v>#N/A</v>
          </cell>
          <cell r="AR465" t="e">
            <v>#N/A</v>
          </cell>
          <cell r="AS465" t="e">
            <v>#N/A</v>
          </cell>
          <cell r="AT465" t="e">
            <v>#N/A</v>
          </cell>
          <cell r="AU465" t="e">
            <v>#N/A</v>
          </cell>
          <cell r="AV465" t="e">
            <v>#N/A</v>
          </cell>
          <cell r="AW465" t="e">
            <v>#N/A</v>
          </cell>
          <cell r="AX465" t="e">
            <v>#N/A</v>
          </cell>
          <cell r="AY465" t="e">
            <v>#N/A</v>
          </cell>
          <cell r="AZ465" t="e">
            <v>#N/A</v>
          </cell>
          <cell r="BA465" t="e">
            <v>#N/A</v>
          </cell>
          <cell r="BB465" t="e">
            <v>#N/A</v>
          </cell>
          <cell r="BC465" t="e">
            <v>#N/A</v>
          </cell>
          <cell r="BD465" t="e">
            <v>#N/A</v>
          </cell>
          <cell r="BE465" t="e">
            <v>#N/A</v>
          </cell>
          <cell r="BF465" t="e">
            <v>#N/A</v>
          </cell>
          <cell r="BG465" t="e">
            <v>#N/A</v>
          </cell>
          <cell r="BH465" t="e">
            <v>#N/A</v>
          </cell>
          <cell r="BI465" t="e">
            <v>#N/A</v>
          </cell>
          <cell r="BJ465" t="e">
            <v>#N/A</v>
          </cell>
          <cell r="BK465" t="e">
            <v>#N/A</v>
          </cell>
          <cell r="BL465" t="e">
            <v>#N/A</v>
          </cell>
          <cell r="BM465" t="e">
            <v>#N/A</v>
          </cell>
          <cell r="BN465" t="e">
            <v>#N/A</v>
          </cell>
          <cell r="BO465" t="e">
            <v>#N/A</v>
          </cell>
          <cell r="BP465" t="e">
            <v>#N/A</v>
          </cell>
          <cell r="BQ465" t="e">
            <v>#N/A</v>
          </cell>
          <cell r="BR465" t="e">
            <v>#N/A</v>
          </cell>
          <cell r="BS465" t="e">
            <v>#N/A</v>
          </cell>
          <cell r="BT465" t="e">
            <v>#N/A</v>
          </cell>
          <cell r="BU465" t="e">
            <v>#N/A</v>
          </cell>
        </row>
        <row r="466">
          <cell r="B466" t="e">
            <v>#N/A</v>
          </cell>
          <cell r="C466" t="e">
            <v>#N/A</v>
          </cell>
          <cell r="D466" t="e">
            <v>#N/A</v>
          </cell>
          <cell r="E466" t="e">
            <v>#N/A</v>
          </cell>
          <cell r="F466" t="e">
            <v>#N/A</v>
          </cell>
          <cell r="G466" t="e">
            <v>#N/A</v>
          </cell>
          <cell r="H466" t="e">
            <v>#N/A</v>
          </cell>
          <cell r="I466" t="e">
            <v>#N/A</v>
          </cell>
          <cell r="J466" t="e">
            <v>#N/A</v>
          </cell>
          <cell r="K466" t="e">
            <v>#N/A</v>
          </cell>
          <cell r="L466" t="e">
            <v>#N/A</v>
          </cell>
          <cell r="M466" t="e">
            <v>#N/A</v>
          </cell>
          <cell r="N466" t="e">
            <v>#N/A</v>
          </cell>
          <cell r="O466" t="e">
            <v>#N/A</v>
          </cell>
          <cell r="P466" t="e">
            <v>#N/A</v>
          </cell>
          <cell r="Q466" t="e">
            <v>#N/A</v>
          </cell>
          <cell r="R466" t="e">
            <v>#N/A</v>
          </cell>
          <cell r="S466" t="e">
            <v>#N/A</v>
          </cell>
          <cell r="T466" t="e">
            <v>#N/A</v>
          </cell>
          <cell r="U466" t="e">
            <v>#N/A</v>
          </cell>
          <cell r="V466" t="e">
            <v>#N/A</v>
          </cell>
          <cell r="W466" t="e">
            <v>#N/A</v>
          </cell>
          <cell r="X466" t="e">
            <v>#N/A</v>
          </cell>
          <cell r="Y466" t="e">
            <v>#N/A</v>
          </cell>
          <cell r="Z466" t="e">
            <v>#N/A</v>
          </cell>
          <cell r="AA466" t="e">
            <v>#N/A</v>
          </cell>
          <cell r="AB466" t="e">
            <v>#N/A</v>
          </cell>
          <cell r="AC466" t="e">
            <v>#N/A</v>
          </cell>
          <cell r="AD466" t="e">
            <v>#N/A</v>
          </cell>
          <cell r="AE466" t="e">
            <v>#N/A</v>
          </cell>
          <cell r="AF466" t="e">
            <v>#N/A</v>
          </cell>
          <cell r="AG466" t="e">
            <v>#N/A</v>
          </cell>
          <cell r="AH466" t="e">
            <v>#N/A</v>
          </cell>
          <cell r="AI466" t="e">
            <v>#N/A</v>
          </cell>
          <cell r="AJ466" t="e">
            <v>#N/A</v>
          </cell>
          <cell r="AK466" t="e">
            <v>#N/A</v>
          </cell>
          <cell r="AL466" t="e">
            <v>#N/A</v>
          </cell>
          <cell r="AM466" t="e">
            <v>#N/A</v>
          </cell>
          <cell r="AN466" t="e">
            <v>#N/A</v>
          </cell>
          <cell r="AO466" t="e">
            <v>#N/A</v>
          </cell>
          <cell r="AP466" t="e">
            <v>#N/A</v>
          </cell>
          <cell r="AQ466" t="e">
            <v>#N/A</v>
          </cell>
          <cell r="AR466" t="e">
            <v>#N/A</v>
          </cell>
          <cell r="AS466" t="e">
            <v>#N/A</v>
          </cell>
          <cell r="AT466" t="e">
            <v>#N/A</v>
          </cell>
          <cell r="AU466" t="e">
            <v>#N/A</v>
          </cell>
          <cell r="AV466" t="e">
            <v>#N/A</v>
          </cell>
          <cell r="AW466" t="e">
            <v>#N/A</v>
          </cell>
          <cell r="AX466" t="e">
            <v>#N/A</v>
          </cell>
          <cell r="AY466" t="e">
            <v>#N/A</v>
          </cell>
          <cell r="AZ466" t="e">
            <v>#N/A</v>
          </cell>
          <cell r="BA466" t="e">
            <v>#N/A</v>
          </cell>
          <cell r="BB466" t="e">
            <v>#N/A</v>
          </cell>
          <cell r="BC466" t="e">
            <v>#N/A</v>
          </cell>
          <cell r="BD466" t="e">
            <v>#N/A</v>
          </cell>
          <cell r="BE466" t="e">
            <v>#N/A</v>
          </cell>
          <cell r="BF466" t="e">
            <v>#N/A</v>
          </cell>
          <cell r="BG466" t="e">
            <v>#N/A</v>
          </cell>
          <cell r="BH466" t="e">
            <v>#N/A</v>
          </cell>
          <cell r="BI466" t="e">
            <v>#N/A</v>
          </cell>
          <cell r="BJ466" t="e">
            <v>#N/A</v>
          </cell>
          <cell r="BK466" t="e">
            <v>#N/A</v>
          </cell>
          <cell r="BL466" t="e">
            <v>#N/A</v>
          </cell>
          <cell r="BM466" t="e">
            <v>#N/A</v>
          </cell>
          <cell r="BN466" t="e">
            <v>#N/A</v>
          </cell>
          <cell r="BO466" t="e">
            <v>#N/A</v>
          </cell>
          <cell r="BP466" t="e">
            <v>#N/A</v>
          </cell>
          <cell r="BQ466" t="e">
            <v>#N/A</v>
          </cell>
          <cell r="BR466" t="e">
            <v>#N/A</v>
          </cell>
          <cell r="BS466" t="e">
            <v>#N/A</v>
          </cell>
          <cell r="BT466" t="e">
            <v>#N/A</v>
          </cell>
          <cell r="BU466" t="e">
            <v>#N/A</v>
          </cell>
        </row>
        <row r="467">
          <cell r="B467" t="e">
            <v>#N/A</v>
          </cell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G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 t="e">
            <v>#N/A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 t="e">
            <v>#N/A</v>
          </cell>
          <cell r="AD467" t="e">
            <v>#N/A</v>
          </cell>
          <cell r="AE467" t="e">
            <v>#N/A</v>
          </cell>
          <cell r="AF467" t="e">
            <v>#N/A</v>
          </cell>
          <cell r="AG467" t="e">
            <v>#N/A</v>
          </cell>
          <cell r="AH467" t="e">
            <v>#N/A</v>
          </cell>
          <cell r="AI467" t="e">
            <v>#N/A</v>
          </cell>
          <cell r="AJ467" t="e">
            <v>#N/A</v>
          </cell>
          <cell r="AK467" t="e">
            <v>#N/A</v>
          </cell>
          <cell r="AL467" t="e">
            <v>#N/A</v>
          </cell>
          <cell r="AM467" t="e">
            <v>#N/A</v>
          </cell>
          <cell r="AN467" t="e">
            <v>#N/A</v>
          </cell>
          <cell r="AO467" t="e">
            <v>#N/A</v>
          </cell>
          <cell r="AP467" t="e">
            <v>#N/A</v>
          </cell>
          <cell r="AQ467" t="e">
            <v>#N/A</v>
          </cell>
          <cell r="AR467" t="e">
            <v>#N/A</v>
          </cell>
          <cell r="AS467" t="e">
            <v>#N/A</v>
          </cell>
          <cell r="AT467" t="e">
            <v>#N/A</v>
          </cell>
          <cell r="AU467" t="e">
            <v>#N/A</v>
          </cell>
          <cell r="AV467" t="e">
            <v>#N/A</v>
          </cell>
          <cell r="AW467" t="e">
            <v>#N/A</v>
          </cell>
          <cell r="AX467" t="e">
            <v>#N/A</v>
          </cell>
          <cell r="AY467" t="e">
            <v>#N/A</v>
          </cell>
          <cell r="AZ467" t="e">
            <v>#N/A</v>
          </cell>
          <cell r="BA467" t="e">
            <v>#N/A</v>
          </cell>
          <cell r="BB467" t="e">
            <v>#N/A</v>
          </cell>
          <cell r="BC467" t="e">
            <v>#N/A</v>
          </cell>
          <cell r="BD467" t="e">
            <v>#N/A</v>
          </cell>
          <cell r="BE467" t="e">
            <v>#N/A</v>
          </cell>
          <cell r="BF467" t="e">
            <v>#N/A</v>
          </cell>
          <cell r="BG467" t="e">
            <v>#N/A</v>
          </cell>
          <cell r="BH467" t="e">
            <v>#N/A</v>
          </cell>
          <cell r="BI467" t="e">
            <v>#N/A</v>
          </cell>
          <cell r="BJ467" t="e">
            <v>#N/A</v>
          </cell>
          <cell r="BK467" t="e">
            <v>#N/A</v>
          </cell>
          <cell r="BL467" t="e">
            <v>#N/A</v>
          </cell>
          <cell r="BM467" t="e">
            <v>#N/A</v>
          </cell>
          <cell r="BN467" t="e">
            <v>#N/A</v>
          </cell>
          <cell r="BO467" t="e">
            <v>#N/A</v>
          </cell>
          <cell r="BP467" t="e">
            <v>#N/A</v>
          </cell>
          <cell r="BQ467" t="e">
            <v>#N/A</v>
          </cell>
          <cell r="BR467" t="e">
            <v>#N/A</v>
          </cell>
          <cell r="BS467" t="e">
            <v>#N/A</v>
          </cell>
          <cell r="BT467" t="e">
            <v>#N/A</v>
          </cell>
          <cell r="BU467" t="e">
            <v>#N/A</v>
          </cell>
        </row>
        <row r="468">
          <cell r="B468" t="e">
            <v>#N/A</v>
          </cell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  <cell r="AD468" t="e">
            <v>#N/A</v>
          </cell>
          <cell r="AE468" t="e">
            <v>#N/A</v>
          </cell>
          <cell r="AF468" t="e">
            <v>#N/A</v>
          </cell>
          <cell r="AG468" t="e">
            <v>#N/A</v>
          </cell>
          <cell r="AH468" t="e">
            <v>#N/A</v>
          </cell>
          <cell r="AI468" t="e">
            <v>#N/A</v>
          </cell>
          <cell r="AJ468" t="e">
            <v>#N/A</v>
          </cell>
          <cell r="AK468" t="e">
            <v>#N/A</v>
          </cell>
          <cell r="AL468" t="e">
            <v>#N/A</v>
          </cell>
          <cell r="AM468" t="e">
            <v>#N/A</v>
          </cell>
          <cell r="AN468" t="e">
            <v>#N/A</v>
          </cell>
          <cell r="AO468" t="e">
            <v>#N/A</v>
          </cell>
          <cell r="AP468" t="e">
            <v>#N/A</v>
          </cell>
          <cell r="AQ468" t="e">
            <v>#N/A</v>
          </cell>
          <cell r="AR468" t="e">
            <v>#N/A</v>
          </cell>
          <cell r="AS468" t="e">
            <v>#N/A</v>
          </cell>
          <cell r="AT468" t="e">
            <v>#N/A</v>
          </cell>
          <cell r="AU468" t="e">
            <v>#N/A</v>
          </cell>
          <cell r="AV468" t="e">
            <v>#N/A</v>
          </cell>
          <cell r="AW468" t="e">
            <v>#N/A</v>
          </cell>
          <cell r="AX468" t="e">
            <v>#N/A</v>
          </cell>
          <cell r="AY468" t="e">
            <v>#N/A</v>
          </cell>
          <cell r="AZ468" t="e">
            <v>#N/A</v>
          </cell>
          <cell r="BA468" t="e">
            <v>#N/A</v>
          </cell>
          <cell r="BB468" t="e">
            <v>#N/A</v>
          </cell>
          <cell r="BC468" t="e">
            <v>#N/A</v>
          </cell>
          <cell r="BD468" t="e">
            <v>#N/A</v>
          </cell>
          <cell r="BE468" t="e">
            <v>#N/A</v>
          </cell>
          <cell r="BF468" t="e">
            <v>#N/A</v>
          </cell>
          <cell r="BG468" t="e">
            <v>#N/A</v>
          </cell>
          <cell r="BH468" t="e">
            <v>#N/A</v>
          </cell>
          <cell r="BI468" t="e">
            <v>#N/A</v>
          </cell>
          <cell r="BJ468" t="e">
            <v>#N/A</v>
          </cell>
          <cell r="BK468" t="e">
            <v>#N/A</v>
          </cell>
          <cell r="BL468" t="e">
            <v>#N/A</v>
          </cell>
          <cell r="BM468" t="e">
            <v>#N/A</v>
          </cell>
          <cell r="BN468" t="e">
            <v>#N/A</v>
          </cell>
          <cell r="BO468" t="e">
            <v>#N/A</v>
          </cell>
          <cell r="BP468" t="e">
            <v>#N/A</v>
          </cell>
          <cell r="BQ468" t="e">
            <v>#N/A</v>
          </cell>
          <cell r="BR468" t="e">
            <v>#N/A</v>
          </cell>
          <cell r="BS468" t="e">
            <v>#N/A</v>
          </cell>
          <cell r="BT468" t="e">
            <v>#N/A</v>
          </cell>
          <cell r="BU468" t="e">
            <v>#N/A</v>
          </cell>
        </row>
        <row r="469">
          <cell r="B469" t="e">
            <v>#N/A</v>
          </cell>
          <cell r="C469" t="e">
            <v>#N/A</v>
          </cell>
          <cell r="D469" t="e">
            <v>#N/A</v>
          </cell>
          <cell r="E469" t="e">
            <v>#N/A</v>
          </cell>
          <cell r="F469" t="e">
            <v>#N/A</v>
          </cell>
          <cell r="G469" t="e">
            <v>#N/A</v>
          </cell>
          <cell r="H469" t="e">
            <v>#N/A</v>
          </cell>
          <cell r="I469" t="e">
            <v>#N/A</v>
          </cell>
          <cell r="J469" t="e">
            <v>#N/A</v>
          </cell>
          <cell r="K469" t="e">
            <v>#N/A</v>
          </cell>
          <cell r="L469" t="e">
            <v>#N/A</v>
          </cell>
          <cell r="M469" t="e">
            <v>#N/A</v>
          </cell>
          <cell r="N469" t="e">
            <v>#N/A</v>
          </cell>
          <cell r="O469" t="e">
            <v>#N/A</v>
          </cell>
          <cell r="P469" t="e">
            <v>#N/A</v>
          </cell>
          <cell r="Q469" t="e">
            <v>#N/A</v>
          </cell>
          <cell r="R469" t="e">
            <v>#N/A</v>
          </cell>
          <cell r="S469" t="e">
            <v>#N/A</v>
          </cell>
          <cell r="T469" t="e">
            <v>#N/A</v>
          </cell>
          <cell r="U469" t="e">
            <v>#N/A</v>
          </cell>
          <cell r="V469" t="e">
            <v>#N/A</v>
          </cell>
          <cell r="W469" t="e">
            <v>#N/A</v>
          </cell>
          <cell r="X469" t="e">
            <v>#N/A</v>
          </cell>
          <cell r="Y469" t="e">
            <v>#N/A</v>
          </cell>
          <cell r="Z469" t="e">
            <v>#N/A</v>
          </cell>
          <cell r="AA469" t="e">
            <v>#N/A</v>
          </cell>
          <cell r="AB469" t="e">
            <v>#N/A</v>
          </cell>
          <cell r="AC469" t="e">
            <v>#N/A</v>
          </cell>
          <cell r="AD469" t="e">
            <v>#N/A</v>
          </cell>
          <cell r="AE469" t="e">
            <v>#N/A</v>
          </cell>
          <cell r="AF469" t="e">
            <v>#N/A</v>
          </cell>
          <cell r="AG469" t="e">
            <v>#N/A</v>
          </cell>
          <cell r="AH469" t="e">
            <v>#N/A</v>
          </cell>
          <cell r="AI469" t="e">
            <v>#N/A</v>
          </cell>
          <cell r="AJ469" t="e">
            <v>#N/A</v>
          </cell>
          <cell r="AK469" t="e">
            <v>#N/A</v>
          </cell>
          <cell r="AL469" t="e">
            <v>#N/A</v>
          </cell>
          <cell r="AM469" t="e">
            <v>#N/A</v>
          </cell>
          <cell r="AN469" t="e">
            <v>#N/A</v>
          </cell>
          <cell r="AO469" t="e">
            <v>#N/A</v>
          </cell>
          <cell r="AP469" t="e">
            <v>#N/A</v>
          </cell>
          <cell r="AQ469" t="e">
            <v>#N/A</v>
          </cell>
          <cell r="AR469" t="e">
            <v>#N/A</v>
          </cell>
          <cell r="AS469" t="e">
            <v>#N/A</v>
          </cell>
          <cell r="AT469" t="e">
            <v>#N/A</v>
          </cell>
          <cell r="AU469" t="e">
            <v>#N/A</v>
          </cell>
          <cell r="AV469" t="e">
            <v>#N/A</v>
          </cell>
          <cell r="AW469" t="e">
            <v>#N/A</v>
          </cell>
          <cell r="AX469" t="e">
            <v>#N/A</v>
          </cell>
          <cell r="AY469" t="e">
            <v>#N/A</v>
          </cell>
          <cell r="AZ469" t="e">
            <v>#N/A</v>
          </cell>
          <cell r="BA469" t="e">
            <v>#N/A</v>
          </cell>
          <cell r="BB469" t="e">
            <v>#N/A</v>
          </cell>
          <cell r="BC469" t="e">
            <v>#N/A</v>
          </cell>
          <cell r="BD469" t="e">
            <v>#N/A</v>
          </cell>
          <cell r="BE469" t="e">
            <v>#N/A</v>
          </cell>
          <cell r="BF469" t="e">
            <v>#N/A</v>
          </cell>
          <cell r="BG469" t="e">
            <v>#N/A</v>
          </cell>
          <cell r="BH469" t="e">
            <v>#N/A</v>
          </cell>
          <cell r="BI469" t="e">
            <v>#N/A</v>
          </cell>
          <cell r="BJ469" t="e">
            <v>#N/A</v>
          </cell>
          <cell r="BK469" t="e">
            <v>#N/A</v>
          </cell>
          <cell r="BL469" t="e">
            <v>#N/A</v>
          </cell>
          <cell r="BM469" t="e">
            <v>#N/A</v>
          </cell>
          <cell r="BN469" t="e">
            <v>#N/A</v>
          </cell>
          <cell r="BO469" t="e">
            <v>#N/A</v>
          </cell>
          <cell r="BP469" t="e">
            <v>#N/A</v>
          </cell>
          <cell r="BQ469" t="e">
            <v>#N/A</v>
          </cell>
          <cell r="BR469" t="e">
            <v>#N/A</v>
          </cell>
          <cell r="BS469" t="e">
            <v>#N/A</v>
          </cell>
          <cell r="BT469" t="e">
            <v>#N/A</v>
          </cell>
          <cell r="BU469" t="e">
            <v>#N/A</v>
          </cell>
        </row>
        <row r="470">
          <cell r="B470" t="e">
            <v>#N/A</v>
          </cell>
          <cell r="C470" t="e">
            <v>#N/A</v>
          </cell>
          <cell r="D470" t="e">
            <v>#N/A</v>
          </cell>
          <cell r="E470" t="e">
            <v>#N/A</v>
          </cell>
          <cell r="F470" t="e">
            <v>#N/A</v>
          </cell>
          <cell r="G470" t="e">
            <v>#N/A</v>
          </cell>
          <cell r="H470" t="e">
            <v>#N/A</v>
          </cell>
          <cell r="I470" t="e">
            <v>#N/A</v>
          </cell>
          <cell r="J470" t="e">
            <v>#N/A</v>
          </cell>
          <cell r="K470" t="e">
            <v>#N/A</v>
          </cell>
          <cell r="L470" t="e">
            <v>#N/A</v>
          </cell>
          <cell r="M470" t="e">
            <v>#N/A</v>
          </cell>
          <cell r="N470" t="e">
            <v>#N/A</v>
          </cell>
          <cell r="O470" t="e">
            <v>#N/A</v>
          </cell>
          <cell r="P470" t="e">
            <v>#N/A</v>
          </cell>
          <cell r="Q470" t="e">
            <v>#N/A</v>
          </cell>
          <cell r="R470" t="e">
            <v>#N/A</v>
          </cell>
          <cell r="S470" t="e">
            <v>#N/A</v>
          </cell>
          <cell r="T470" t="e">
            <v>#N/A</v>
          </cell>
          <cell r="U470" t="e">
            <v>#N/A</v>
          </cell>
          <cell r="V470" t="e">
            <v>#N/A</v>
          </cell>
          <cell r="W470" t="e">
            <v>#N/A</v>
          </cell>
          <cell r="X470" t="e">
            <v>#N/A</v>
          </cell>
          <cell r="Y470" t="e">
            <v>#N/A</v>
          </cell>
          <cell r="Z470" t="e">
            <v>#N/A</v>
          </cell>
          <cell r="AA470" t="e">
            <v>#N/A</v>
          </cell>
          <cell r="AB470" t="e">
            <v>#N/A</v>
          </cell>
          <cell r="AC470" t="e">
            <v>#N/A</v>
          </cell>
          <cell r="AD470" t="e">
            <v>#N/A</v>
          </cell>
          <cell r="AE470" t="e">
            <v>#N/A</v>
          </cell>
          <cell r="AF470" t="e">
            <v>#N/A</v>
          </cell>
          <cell r="AG470" t="e">
            <v>#N/A</v>
          </cell>
          <cell r="AH470" t="e">
            <v>#N/A</v>
          </cell>
          <cell r="AI470" t="e">
            <v>#N/A</v>
          </cell>
          <cell r="AJ470" t="e">
            <v>#N/A</v>
          </cell>
          <cell r="AK470" t="e">
            <v>#N/A</v>
          </cell>
          <cell r="AL470" t="e">
            <v>#N/A</v>
          </cell>
          <cell r="AM470" t="e">
            <v>#N/A</v>
          </cell>
          <cell r="AN470" t="e">
            <v>#N/A</v>
          </cell>
          <cell r="AO470" t="e">
            <v>#N/A</v>
          </cell>
          <cell r="AP470" t="e">
            <v>#N/A</v>
          </cell>
          <cell r="AQ470" t="e">
            <v>#N/A</v>
          </cell>
          <cell r="AR470" t="e">
            <v>#N/A</v>
          </cell>
          <cell r="AS470" t="e">
            <v>#N/A</v>
          </cell>
          <cell r="AT470" t="e">
            <v>#N/A</v>
          </cell>
          <cell r="AU470" t="e">
            <v>#N/A</v>
          </cell>
          <cell r="AV470" t="e">
            <v>#N/A</v>
          </cell>
          <cell r="AW470" t="e">
            <v>#N/A</v>
          </cell>
          <cell r="AX470" t="e">
            <v>#N/A</v>
          </cell>
          <cell r="AY470" t="e">
            <v>#N/A</v>
          </cell>
          <cell r="AZ470" t="e">
            <v>#N/A</v>
          </cell>
          <cell r="BA470" t="e">
            <v>#N/A</v>
          </cell>
          <cell r="BB470" t="e">
            <v>#N/A</v>
          </cell>
          <cell r="BC470" t="e">
            <v>#N/A</v>
          </cell>
          <cell r="BD470" t="e">
            <v>#N/A</v>
          </cell>
          <cell r="BE470" t="e">
            <v>#N/A</v>
          </cell>
          <cell r="BF470" t="e">
            <v>#N/A</v>
          </cell>
          <cell r="BG470" t="e">
            <v>#N/A</v>
          </cell>
          <cell r="BH470" t="e">
            <v>#N/A</v>
          </cell>
          <cell r="BI470" t="e">
            <v>#N/A</v>
          </cell>
          <cell r="BJ470" t="e">
            <v>#N/A</v>
          </cell>
          <cell r="BK470" t="e">
            <v>#N/A</v>
          </cell>
          <cell r="BL470" t="e">
            <v>#N/A</v>
          </cell>
          <cell r="BM470" t="e">
            <v>#N/A</v>
          </cell>
          <cell r="BN470" t="e">
            <v>#N/A</v>
          </cell>
          <cell r="BO470" t="e">
            <v>#N/A</v>
          </cell>
          <cell r="BP470" t="e">
            <v>#N/A</v>
          </cell>
          <cell r="BQ470" t="e">
            <v>#N/A</v>
          </cell>
          <cell r="BR470" t="e">
            <v>#N/A</v>
          </cell>
          <cell r="BS470" t="e">
            <v>#N/A</v>
          </cell>
          <cell r="BT470" t="e">
            <v>#N/A</v>
          </cell>
          <cell r="BU470" t="e">
            <v>#N/A</v>
          </cell>
        </row>
        <row r="471">
          <cell r="B471" t="e">
            <v>#N/A</v>
          </cell>
          <cell r="C471" t="e">
            <v>#N/A</v>
          </cell>
          <cell r="D471" t="e">
            <v>#N/A</v>
          </cell>
          <cell r="E471" t="e">
            <v>#N/A</v>
          </cell>
          <cell r="F471" t="e">
            <v>#N/A</v>
          </cell>
          <cell r="G471" t="e">
            <v>#N/A</v>
          </cell>
          <cell r="H471" t="e">
            <v>#N/A</v>
          </cell>
          <cell r="I471" t="e">
            <v>#N/A</v>
          </cell>
          <cell r="J471" t="e">
            <v>#N/A</v>
          </cell>
          <cell r="K471" t="e">
            <v>#N/A</v>
          </cell>
          <cell r="L471" t="e">
            <v>#N/A</v>
          </cell>
          <cell r="M471" t="e">
            <v>#N/A</v>
          </cell>
          <cell r="N471" t="e">
            <v>#N/A</v>
          </cell>
          <cell r="O471" t="e">
            <v>#N/A</v>
          </cell>
          <cell r="P471" t="e">
            <v>#N/A</v>
          </cell>
          <cell r="Q471" t="e">
            <v>#N/A</v>
          </cell>
          <cell r="R471" t="e">
            <v>#N/A</v>
          </cell>
          <cell r="S471" t="e">
            <v>#N/A</v>
          </cell>
          <cell r="T471" t="e">
            <v>#N/A</v>
          </cell>
          <cell r="U471" t="e">
            <v>#N/A</v>
          </cell>
          <cell r="V471" t="e">
            <v>#N/A</v>
          </cell>
          <cell r="W471" t="e">
            <v>#N/A</v>
          </cell>
          <cell r="X471" t="e">
            <v>#N/A</v>
          </cell>
          <cell r="Y471" t="e">
            <v>#N/A</v>
          </cell>
          <cell r="Z471" t="e">
            <v>#N/A</v>
          </cell>
          <cell r="AA471" t="e">
            <v>#N/A</v>
          </cell>
          <cell r="AB471" t="e">
            <v>#N/A</v>
          </cell>
          <cell r="AC471" t="e">
            <v>#N/A</v>
          </cell>
          <cell r="AD471" t="e">
            <v>#N/A</v>
          </cell>
          <cell r="AE471" t="e">
            <v>#N/A</v>
          </cell>
          <cell r="AF471" t="e">
            <v>#N/A</v>
          </cell>
          <cell r="AG471" t="e">
            <v>#N/A</v>
          </cell>
          <cell r="AH471" t="e">
            <v>#N/A</v>
          </cell>
          <cell r="AI471" t="e">
            <v>#N/A</v>
          </cell>
          <cell r="AJ471" t="e">
            <v>#N/A</v>
          </cell>
          <cell r="AK471" t="e">
            <v>#N/A</v>
          </cell>
          <cell r="AL471" t="e">
            <v>#N/A</v>
          </cell>
          <cell r="AM471" t="e">
            <v>#N/A</v>
          </cell>
          <cell r="AN471" t="e">
            <v>#N/A</v>
          </cell>
          <cell r="AO471" t="e">
            <v>#N/A</v>
          </cell>
          <cell r="AP471" t="e">
            <v>#N/A</v>
          </cell>
          <cell r="AQ471" t="e">
            <v>#N/A</v>
          </cell>
          <cell r="AR471" t="e">
            <v>#N/A</v>
          </cell>
          <cell r="AS471" t="e">
            <v>#N/A</v>
          </cell>
          <cell r="AT471" t="e">
            <v>#N/A</v>
          </cell>
          <cell r="AU471" t="e">
            <v>#N/A</v>
          </cell>
          <cell r="AV471" t="e">
            <v>#N/A</v>
          </cell>
          <cell r="AW471" t="e">
            <v>#N/A</v>
          </cell>
          <cell r="AX471" t="e">
            <v>#N/A</v>
          </cell>
          <cell r="AY471" t="e">
            <v>#N/A</v>
          </cell>
          <cell r="AZ471" t="e">
            <v>#N/A</v>
          </cell>
          <cell r="BA471" t="e">
            <v>#N/A</v>
          </cell>
          <cell r="BB471" t="e">
            <v>#N/A</v>
          </cell>
          <cell r="BC471" t="e">
            <v>#N/A</v>
          </cell>
          <cell r="BD471" t="e">
            <v>#N/A</v>
          </cell>
          <cell r="BE471" t="e">
            <v>#N/A</v>
          </cell>
          <cell r="BF471" t="e">
            <v>#N/A</v>
          </cell>
          <cell r="BG471" t="e">
            <v>#N/A</v>
          </cell>
          <cell r="BH471" t="e">
            <v>#N/A</v>
          </cell>
          <cell r="BI471" t="e">
            <v>#N/A</v>
          </cell>
          <cell r="BJ471" t="e">
            <v>#N/A</v>
          </cell>
          <cell r="BK471" t="e">
            <v>#N/A</v>
          </cell>
          <cell r="BL471" t="e">
            <v>#N/A</v>
          </cell>
          <cell r="BM471" t="e">
            <v>#N/A</v>
          </cell>
          <cell r="BN471" t="e">
            <v>#N/A</v>
          </cell>
          <cell r="BO471" t="e">
            <v>#N/A</v>
          </cell>
          <cell r="BP471" t="e">
            <v>#N/A</v>
          </cell>
          <cell r="BQ471" t="e">
            <v>#N/A</v>
          </cell>
          <cell r="BR471" t="e">
            <v>#N/A</v>
          </cell>
          <cell r="BS471" t="e">
            <v>#N/A</v>
          </cell>
          <cell r="BT471" t="e">
            <v>#N/A</v>
          </cell>
          <cell r="BU471" t="e">
            <v>#N/A</v>
          </cell>
        </row>
        <row r="472">
          <cell r="B472" t="e">
            <v>#N/A</v>
          </cell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G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 t="e">
            <v>#N/A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  <cell r="V472" t="e">
            <v>#N/A</v>
          </cell>
          <cell r="W472" t="e">
            <v>#N/A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  <cell r="AD472" t="e">
            <v>#N/A</v>
          </cell>
          <cell r="AE472" t="e">
            <v>#N/A</v>
          </cell>
          <cell r="AF472" t="e">
            <v>#N/A</v>
          </cell>
          <cell r="AG472" t="e">
            <v>#N/A</v>
          </cell>
          <cell r="AH472" t="e">
            <v>#N/A</v>
          </cell>
          <cell r="AI472" t="e">
            <v>#N/A</v>
          </cell>
          <cell r="AJ472" t="e">
            <v>#N/A</v>
          </cell>
          <cell r="AK472" t="e">
            <v>#N/A</v>
          </cell>
          <cell r="AL472" t="e">
            <v>#N/A</v>
          </cell>
          <cell r="AM472" t="e">
            <v>#N/A</v>
          </cell>
          <cell r="AN472" t="e">
            <v>#N/A</v>
          </cell>
          <cell r="AO472" t="e">
            <v>#N/A</v>
          </cell>
          <cell r="AP472" t="e">
            <v>#N/A</v>
          </cell>
          <cell r="AQ472" t="e">
            <v>#N/A</v>
          </cell>
          <cell r="AR472" t="e">
            <v>#N/A</v>
          </cell>
          <cell r="AS472" t="e">
            <v>#N/A</v>
          </cell>
          <cell r="AT472" t="e">
            <v>#N/A</v>
          </cell>
          <cell r="AU472" t="e">
            <v>#N/A</v>
          </cell>
          <cell r="AV472" t="e">
            <v>#N/A</v>
          </cell>
          <cell r="AW472" t="e">
            <v>#N/A</v>
          </cell>
          <cell r="AX472" t="e">
            <v>#N/A</v>
          </cell>
          <cell r="AY472" t="e">
            <v>#N/A</v>
          </cell>
          <cell r="AZ472" t="e">
            <v>#N/A</v>
          </cell>
          <cell r="BA472" t="e">
            <v>#N/A</v>
          </cell>
          <cell r="BB472" t="e">
            <v>#N/A</v>
          </cell>
          <cell r="BC472" t="e">
            <v>#N/A</v>
          </cell>
          <cell r="BD472" t="e">
            <v>#N/A</v>
          </cell>
          <cell r="BE472" t="e">
            <v>#N/A</v>
          </cell>
          <cell r="BF472" t="e">
            <v>#N/A</v>
          </cell>
          <cell r="BG472" t="e">
            <v>#N/A</v>
          </cell>
          <cell r="BH472" t="e">
            <v>#N/A</v>
          </cell>
          <cell r="BI472" t="e">
            <v>#N/A</v>
          </cell>
          <cell r="BJ472" t="e">
            <v>#N/A</v>
          </cell>
          <cell r="BK472" t="e">
            <v>#N/A</v>
          </cell>
          <cell r="BL472" t="e">
            <v>#N/A</v>
          </cell>
          <cell r="BM472" t="e">
            <v>#N/A</v>
          </cell>
          <cell r="BN472" t="e">
            <v>#N/A</v>
          </cell>
          <cell r="BO472" t="e">
            <v>#N/A</v>
          </cell>
          <cell r="BP472" t="e">
            <v>#N/A</v>
          </cell>
          <cell r="BQ472" t="e">
            <v>#N/A</v>
          </cell>
          <cell r="BR472" t="e">
            <v>#N/A</v>
          </cell>
          <cell r="BS472" t="e">
            <v>#N/A</v>
          </cell>
          <cell r="BT472" t="e">
            <v>#N/A</v>
          </cell>
          <cell r="BU472" t="e">
            <v>#N/A</v>
          </cell>
        </row>
        <row r="473">
          <cell r="B473" t="e">
            <v>#N/A</v>
          </cell>
          <cell r="C473" t="e">
            <v>#N/A</v>
          </cell>
          <cell r="D473" t="e">
            <v>#N/A</v>
          </cell>
          <cell r="E473" t="e">
            <v>#N/A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A473" t="e">
            <v>#N/A</v>
          </cell>
          <cell r="AB473" t="e">
            <v>#N/A</v>
          </cell>
          <cell r="AC473" t="e">
            <v>#N/A</v>
          </cell>
          <cell r="AD473" t="e">
            <v>#N/A</v>
          </cell>
          <cell r="AE473" t="e">
            <v>#N/A</v>
          </cell>
          <cell r="AF473" t="e">
            <v>#N/A</v>
          </cell>
          <cell r="AG473" t="e">
            <v>#N/A</v>
          </cell>
          <cell r="AH473" t="e">
            <v>#N/A</v>
          </cell>
          <cell r="AI473" t="e">
            <v>#N/A</v>
          </cell>
          <cell r="AJ473" t="e">
            <v>#N/A</v>
          </cell>
          <cell r="AK473" t="e">
            <v>#N/A</v>
          </cell>
          <cell r="AL473" t="e">
            <v>#N/A</v>
          </cell>
          <cell r="AM473" t="e">
            <v>#N/A</v>
          </cell>
          <cell r="AN473" t="e">
            <v>#N/A</v>
          </cell>
          <cell r="AO473" t="e">
            <v>#N/A</v>
          </cell>
          <cell r="AP473" t="e">
            <v>#N/A</v>
          </cell>
          <cell r="AQ473" t="e">
            <v>#N/A</v>
          </cell>
          <cell r="AR473" t="e">
            <v>#N/A</v>
          </cell>
          <cell r="AS473" t="e">
            <v>#N/A</v>
          </cell>
          <cell r="AT473" t="e">
            <v>#N/A</v>
          </cell>
          <cell r="AU473" t="e">
            <v>#N/A</v>
          </cell>
          <cell r="AV473" t="e">
            <v>#N/A</v>
          </cell>
          <cell r="AW473" t="e">
            <v>#N/A</v>
          </cell>
          <cell r="AX473" t="e">
            <v>#N/A</v>
          </cell>
          <cell r="AY473" t="e">
            <v>#N/A</v>
          </cell>
          <cell r="AZ473" t="e">
            <v>#N/A</v>
          </cell>
          <cell r="BA473" t="e">
            <v>#N/A</v>
          </cell>
          <cell r="BB473" t="e">
            <v>#N/A</v>
          </cell>
          <cell r="BC473" t="e">
            <v>#N/A</v>
          </cell>
          <cell r="BD473" t="e">
            <v>#N/A</v>
          </cell>
          <cell r="BE473" t="e">
            <v>#N/A</v>
          </cell>
          <cell r="BF473" t="e">
            <v>#N/A</v>
          </cell>
          <cell r="BG473" t="e">
            <v>#N/A</v>
          </cell>
          <cell r="BH473" t="e">
            <v>#N/A</v>
          </cell>
          <cell r="BI473" t="e">
            <v>#N/A</v>
          </cell>
          <cell r="BJ473" t="e">
            <v>#N/A</v>
          </cell>
          <cell r="BK473" t="e">
            <v>#N/A</v>
          </cell>
          <cell r="BL473" t="e">
            <v>#N/A</v>
          </cell>
          <cell r="BM473" t="e">
            <v>#N/A</v>
          </cell>
          <cell r="BN473" t="e">
            <v>#N/A</v>
          </cell>
          <cell r="BO473" t="e">
            <v>#N/A</v>
          </cell>
          <cell r="BP473" t="e">
            <v>#N/A</v>
          </cell>
          <cell r="BQ473" t="e">
            <v>#N/A</v>
          </cell>
          <cell r="BR473" t="e">
            <v>#N/A</v>
          </cell>
          <cell r="BS473" t="e">
            <v>#N/A</v>
          </cell>
          <cell r="BT473" t="e">
            <v>#N/A</v>
          </cell>
          <cell r="BU473" t="e">
            <v>#N/A</v>
          </cell>
        </row>
        <row r="474">
          <cell r="B474" t="e">
            <v>#N/A</v>
          </cell>
          <cell r="C474" t="e">
            <v>#N/A</v>
          </cell>
          <cell r="D474" t="e">
            <v>#N/A</v>
          </cell>
          <cell r="E474" t="e">
            <v>#N/A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A474" t="e">
            <v>#N/A</v>
          </cell>
          <cell r="AB474" t="e">
            <v>#N/A</v>
          </cell>
          <cell r="AC474" t="e">
            <v>#N/A</v>
          </cell>
          <cell r="AD474" t="e">
            <v>#N/A</v>
          </cell>
          <cell r="AE474" t="e">
            <v>#N/A</v>
          </cell>
          <cell r="AF474" t="e">
            <v>#N/A</v>
          </cell>
          <cell r="AG474" t="e">
            <v>#N/A</v>
          </cell>
          <cell r="AH474" t="e">
            <v>#N/A</v>
          </cell>
          <cell r="AI474" t="e">
            <v>#N/A</v>
          </cell>
          <cell r="AJ474" t="e">
            <v>#N/A</v>
          </cell>
          <cell r="AK474" t="e">
            <v>#N/A</v>
          </cell>
          <cell r="AL474" t="e">
            <v>#N/A</v>
          </cell>
          <cell r="AM474" t="e">
            <v>#N/A</v>
          </cell>
          <cell r="AN474" t="e">
            <v>#N/A</v>
          </cell>
          <cell r="AO474" t="e">
            <v>#N/A</v>
          </cell>
          <cell r="AP474" t="e">
            <v>#N/A</v>
          </cell>
          <cell r="AQ474" t="e">
            <v>#N/A</v>
          </cell>
          <cell r="AR474" t="e">
            <v>#N/A</v>
          </cell>
          <cell r="AS474" t="e">
            <v>#N/A</v>
          </cell>
          <cell r="AT474" t="e">
            <v>#N/A</v>
          </cell>
          <cell r="AU474" t="e">
            <v>#N/A</v>
          </cell>
          <cell r="AV474" t="e">
            <v>#N/A</v>
          </cell>
          <cell r="AW474" t="e">
            <v>#N/A</v>
          </cell>
          <cell r="AX474" t="e">
            <v>#N/A</v>
          </cell>
          <cell r="AY474" t="e">
            <v>#N/A</v>
          </cell>
          <cell r="AZ474" t="e">
            <v>#N/A</v>
          </cell>
          <cell r="BA474" t="e">
            <v>#N/A</v>
          </cell>
          <cell r="BB474" t="e">
            <v>#N/A</v>
          </cell>
          <cell r="BC474" t="e">
            <v>#N/A</v>
          </cell>
          <cell r="BD474" t="e">
            <v>#N/A</v>
          </cell>
          <cell r="BE474" t="e">
            <v>#N/A</v>
          </cell>
          <cell r="BF474" t="e">
            <v>#N/A</v>
          </cell>
          <cell r="BG474" t="e">
            <v>#N/A</v>
          </cell>
          <cell r="BH474" t="e">
            <v>#N/A</v>
          </cell>
          <cell r="BI474" t="e">
            <v>#N/A</v>
          </cell>
          <cell r="BJ474" t="e">
            <v>#N/A</v>
          </cell>
          <cell r="BK474" t="e">
            <v>#N/A</v>
          </cell>
          <cell r="BL474" t="e">
            <v>#N/A</v>
          </cell>
          <cell r="BM474" t="e">
            <v>#N/A</v>
          </cell>
          <cell r="BN474" t="e">
            <v>#N/A</v>
          </cell>
          <cell r="BO474" t="e">
            <v>#N/A</v>
          </cell>
          <cell r="BP474" t="e">
            <v>#N/A</v>
          </cell>
          <cell r="BQ474" t="e">
            <v>#N/A</v>
          </cell>
          <cell r="BR474" t="e">
            <v>#N/A</v>
          </cell>
          <cell r="BS474" t="e">
            <v>#N/A</v>
          </cell>
          <cell r="BT474" t="e">
            <v>#N/A</v>
          </cell>
          <cell r="BU474" t="e">
            <v>#N/A</v>
          </cell>
        </row>
        <row r="475">
          <cell r="B475" t="e">
            <v>#N/A</v>
          </cell>
          <cell r="C475" t="e">
            <v>#N/A</v>
          </cell>
          <cell r="D475" t="e">
            <v>#N/A</v>
          </cell>
          <cell r="E475" t="e">
            <v>#N/A</v>
          </cell>
          <cell r="F475" t="e">
            <v>#N/A</v>
          </cell>
          <cell r="G475" t="e">
            <v>#N/A</v>
          </cell>
          <cell r="H475" t="e">
            <v>#N/A</v>
          </cell>
          <cell r="I475" t="e">
            <v>#N/A</v>
          </cell>
          <cell r="J475" t="e">
            <v>#N/A</v>
          </cell>
          <cell r="K475" t="e">
            <v>#N/A</v>
          </cell>
          <cell r="L475" t="e">
            <v>#N/A</v>
          </cell>
          <cell r="M475" t="e">
            <v>#N/A</v>
          </cell>
          <cell r="N475" t="e">
            <v>#N/A</v>
          </cell>
          <cell r="O475" t="e">
            <v>#N/A</v>
          </cell>
          <cell r="P475" t="e">
            <v>#N/A</v>
          </cell>
          <cell r="Q475" t="e">
            <v>#N/A</v>
          </cell>
          <cell r="R475" t="e">
            <v>#N/A</v>
          </cell>
          <cell r="S475" t="e">
            <v>#N/A</v>
          </cell>
          <cell r="T475" t="e">
            <v>#N/A</v>
          </cell>
          <cell r="U475" t="e">
            <v>#N/A</v>
          </cell>
          <cell r="V475" t="e">
            <v>#N/A</v>
          </cell>
          <cell r="W475" t="e">
            <v>#N/A</v>
          </cell>
          <cell r="X475" t="e">
            <v>#N/A</v>
          </cell>
          <cell r="Y475" t="e">
            <v>#N/A</v>
          </cell>
          <cell r="Z475" t="e">
            <v>#N/A</v>
          </cell>
          <cell r="AA475" t="e">
            <v>#N/A</v>
          </cell>
          <cell r="AB475" t="e">
            <v>#N/A</v>
          </cell>
          <cell r="AC475" t="e">
            <v>#N/A</v>
          </cell>
          <cell r="AD475" t="e">
            <v>#N/A</v>
          </cell>
          <cell r="AE475" t="e">
            <v>#N/A</v>
          </cell>
          <cell r="AF475" t="e">
            <v>#N/A</v>
          </cell>
          <cell r="AG475" t="e">
            <v>#N/A</v>
          </cell>
          <cell r="AH475" t="e">
            <v>#N/A</v>
          </cell>
          <cell r="AI475" t="e">
            <v>#N/A</v>
          </cell>
          <cell r="AJ475" t="e">
            <v>#N/A</v>
          </cell>
          <cell r="AK475" t="e">
            <v>#N/A</v>
          </cell>
          <cell r="AL475" t="e">
            <v>#N/A</v>
          </cell>
          <cell r="AM475" t="e">
            <v>#N/A</v>
          </cell>
          <cell r="AN475" t="e">
            <v>#N/A</v>
          </cell>
          <cell r="AO475" t="e">
            <v>#N/A</v>
          </cell>
          <cell r="AP475" t="e">
            <v>#N/A</v>
          </cell>
          <cell r="AQ475" t="e">
            <v>#N/A</v>
          </cell>
          <cell r="AR475" t="e">
            <v>#N/A</v>
          </cell>
          <cell r="AS475" t="e">
            <v>#N/A</v>
          </cell>
          <cell r="AT475" t="e">
            <v>#N/A</v>
          </cell>
          <cell r="AU475" t="e">
            <v>#N/A</v>
          </cell>
          <cell r="AV475" t="e">
            <v>#N/A</v>
          </cell>
          <cell r="AW475" t="e">
            <v>#N/A</v>
          </cell>
          <cell r="AX475" t="e">
            <v>#N/A</v>
          </cell>
          <cell r="AY475" t="e">
            <v>#N/A</v>
          </cell>
          <cell r="AZ475" t="e">
            <v>#N/A</v>
          </cell>
          <cell r="BA475" t="e">
            <v>#N/A</v>
          </cell>
          <cell r="BB475" t="e">
            <v>#N/A</v>
          </cell>
          <cell r="BC475" t="e">
            <v>#N/A</v>
          </cell>
          <cell r="BD475" t="e">
            <v>#N/A</v>
          </cell>
          <cell r="BE475" t="e">
            <v>#N/A</v>
          </cell>
          <cell r="BF475" t="e">
            <v>#N/A</v>
          </cell>
          <cell r="BG475" t="e">
            <v>#N/A</v>
          </cell>
          <cell r="BH475" t="e">
            <v>#N/A</v>
          </cell>
          <cell r="BI475" t="e">
            <v>#N/A</v>
          </cell>
          <cell r="BJ475" t="e">
            <v>#N/A</v>
          </cell>
          <cell r="BK475" t="e">
            <v>#N/A</v>
          </cell>
          <cell r="BL475" t="e">
            <v>#N/A</v>
          </cell>
          <cell r="BM475" t="e">
            <v>#N/A</v>
          </cell>
          <cell r="BN475" t="e">
            <v>#N/A</v>
          </cell>
          <cell r="BO475" t="e">
            <v>#N/A</v>
          </cell>
          <cell r="BP475" t="e">
            <v>#N/A</v>
          </cell>
          <cell r="BQ475" t="e">
            <v>#N/A</v>
          </cell>
          <cell r="BR475" t="e">
            <v>#N/A</v>
          </cell>
          <cell r="BS475" t="e">
            <v>#N/A</v>
          </cell>
          <cell r="BT475" t="e">
            <v>#N/A</v>
          </cell>
          <cell r="BU475" t="e">
            <v>#N/A</v>
          </cell>
        </row>
        <row r="476">
          <cell r="B476" t="e">
            <v>#N/A</v>
          </cell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G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 t="e">
            <v>#N/A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  <cell r="V476" t="e">
            <v>#N/A</v>
          </cell>
          <cell r="W476" t="e">
            <v>#N/A</v>
          </cell>
          <cell r="X476" t="e">
            <v>#N/A</v>
          </cell>
          <cell r="Y476" t="e">
            <v>#N/A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  <cell r="AD476" t="e">
            <v>#N/A</v>
          </cell>
          <cell r="AE476" t="e">
            <v>#N/A</v>
          </cell>
          <cell r="AF476" t="e">
            <v>#N/A</v>
          </cell>
          <cell r="AG476" t="e">
            <v>#N/A</v>
          </cell>
          <cell r="AH476" t="e">
            <v>#N/A</v>
          </cell>
          <cell r="AI476" t="e">
            <v>#N/A</v>
          </cell>
          <cell r="AJ476" t="e">
            <v>#N/A</v>
          </cell>
          <cell r="AK476" t="e">
            <v>#N/A</v>
          </cell>
          <cell r="AL476" t="e">
            <v>#N/A</v>
          </cell>
          <cell r="AM476" t="e">
            <v>#N/A</v>
          </cell>
          <cell r="AN476" t="e">
            <v>#N/A</v>
          </cell>
          <cell r="AO476" t="e">
            <v>#N/A</v>
          </cell>
          <cell r="AP476" t="e">
            <v>#N/A</v>
          </cell>
          <cell r="AQ476" t="e">
            <v>#N/A</v>
          </cell>
          <cell r="AR476" t="e">
            <v>#N/A</v>
          </cell>
          <cell r="AS476" t="e">
            <v>#N/A</v>
          </cell>
          <cell r="AT476" t="e">
            <v>#N/A</v>
          </cell>
          <cell r="AU476" t="e">
            <v>#N/A</v>
          </cell>
          <cell r="AV476" t="e">
            <v>#N/A</v>
          </cell>
          <cell r="AW476" t="e">
            <v>#N/A</v>
          </cell>
          <cell r="AX476" t="e">
            <v>#N/A</v>
          </cell>
          <cell r="AY476" t="e">
            <v>#N/A</v>
          </cell>
          <cell r="AZ476" t="e">
            <v>#N/A</v>
          </cell>
          <cell r="BA476" t="e">
            <v>#N/A</v>
          </cell>
          <cell r="BB476" t="e">
            <v>#N/A</v>
          </cell>
          <cell r="BC476" t="e">
            <v>#N/A</v>
          </cell>
          <cell r="BD476" t="e">
            <v>#N/A</v>
          </cell>
          <cell r="BE476" t="e">
            <v>#N/A</v>
          </cell>
          <cell r="BF476" t="e">
            <v>#N/A</v>
          </cell>
          <cell r="BG476" t="e">
            <v>#N/A</v>
          </cell>
          <cell r="BH476" t="e">
            <v>#N/A</v>
          </cell>
          <cell r="BI476" t="e">
            <v>#N/A</v>
          </cell>
          <cell r="BJ476" t="e">
            <v>#N/A</v>
          </cell>
          <cell r="BK476" t="e">
            <v>#N/A</v>
          </cell>
          <cell r="BL476" t="e">
            <v>#N/A</v>
          </cell>
          <cell r="BM476" t="e">
            <v>#N/A</v>
          </cell>
          <cell r="BN476" t="e">
            <v>#N/A</v>
          </cell>
          <cell r="BO476" t="e">
            <v>#N/A</v>
          </cell>
          <cell r="BP476" t="e">
            <v>#N/A</v>
          </cell>
          <cell r="BQ476" t="e">
            <v>#N/A</v>
          </cell>
          <cell r="BR476" t="e">
            <v>#N/A</v>
          </cell>
          <cell r="BS476" t="e">
            <v>#N/A</v>
          </cell>
          <cell r="BT476" t="e">
            <v>#N/A</v>
          </cell>
          <cell r="BU476" t="e">
            <v>#N/A</v>
          </cell>
        </row>
        <row r="477">
          <cell r="B477" t="e">
            <v>#N/A</v>
          </cell>
          <cell r="C477" t="e">
            <v>#N/A</v>
          </cell>
          <cell r="D477" t="e">
            <v>#N/A</v>
          </cell>
          <cell r="E477" t="e">
            <v>#N/A</v>
          </cell>
          <cell r="F477" t="e">
            <v>#N/A</v>
          </cell>
          <cell r="G477" t="e">
            <v>#N/A</v>
          </cell>
          <cell r="H477" t="e">
            <v>#N/A</v>
          </cell>
          <cell r="I477" t="e">
            <v>#N/A</v>
          </cell>
          <cell r="J477" t="e">
            <v>#N/A</v>
          </cell>
          <cell r="K477" t="e">
            <v>#N/A</v>
          </cell>
          <cell r="L477" t="e">
            <v>#N/A</v>
          </cell>
          <cell r="M477" t="e">
            <v>#N/A</v>
          </cell>
          <cell r="N477" t="e">
            <v>#N/A</v>
          </cell>
          <cell r="O477" t="e">
            <v>#N/A</v>
          </cell>
          <cell r="P477" t="e">
            <v>#N/A</v>
          </cell>
          <cell r="Q477" t="e">
            <v>#N/A</v>
          </cell>
          <cell r="R477" t="e">
            <v>#N/A</v>
          </cell>
          <cell r="S477" t="e">
            <v>#N/A</v>
          </cell>
          <cell r="T477" t="e">
            <v>#N/A</v>
          </cell>
          <cell r="U477" t="e">
            <v>#N/A</v>
          </cell>
          <cell r="V477" t="e">
            <v>#N/A</v>
          </cell>
          <cell r="W477" t="e">
            <v>#N/A</v>
          </cell>
          <cell r="X477" t="e">
            <v>#N/A</v>
          </cell>
          <cell r="Y477" t="e">
            <v>#N/A</v>
          </cell>
          <cell r="Z477" t="e">
            <v>#N/A</v>
          </cell>
          <cell r="AA477" t="e">
            <v>#N/A</v>
          </cell>
          <cell r="AB477" t="e">
            <v>#N/A</v>
          </cell>
          <cell r="AC477" t="e">
            <v>#N/A</v>
          </cell>
          <cell r="AD477" t="e">
            <v>#N/A</v>
          </cell>
          <cell r="AE477" t="e">
            <v>#N/A</v>
          </cell>
          <cell r="AF477" t="e">
            <v>#N/A</v>
          </cell>
          <cell r="AG477" t="e">
            <v>#N/A</v>
          </cell>
          <cell r="AH477" t="e">
            <v>#N/A</v>
          </cell>
          <cell r="AI477" t="e">
            <v>#N/A</v>
          </cell>
          <cell r="AJ477" t="e">
            <v>#N/A</v>
          </cell>
          <cell r="AK477" t="e">
            <v>#N/A</v>
          </cell>
          <cell r="AL477" t="e">
            <v>#N/A</v>
          </cell>
          <cell r="AM477" t="e">
            <v>#N/A</v>
          </cell>
          <cell r="AN477" t="e">
            <v>#N/A</v>
          </cell>
          <cell r="AO477" t="e">
            <v>#N/A</v>
          </cell>
          <cell r="AP477" t="e">
            <v>#N/A</v>
          </cell>
          <cell r="AQ477" t="e">
            <v>#N/A</v>
          </cell>
          <cell r="AR477" t="e">
            <v>#N/A</v>
          </cell>
          <cell r="AS477" t="e">
            <v>#N/A</v>
          </cell>
          <cell r="AT477" t="e">
            <v>#N/A</v>
          </cell>
          <cell r="AU477" t="e">
            <v>#N/A</v>
          </cell>
          <cell r="AV477" t="e">
            <v>#N/A</v>
          </cell>
          <cell r="AW477" t="e">
            <v>#N/A</v>
          </cell>
          <cell r="AX477" t="e">
            <v>#N/A</v>
          </cell>
          <cell r="AY477" t="e">
            <v>#N/A</v>
          </cell>
          <cell r="AZ477" t="e">
            <v>#N/A</v>
          </cell>
          <cell r="BA477" t="e">
            <v>#N/A</v>
          </cell>
          <cell r="BB477" t="e">
            <v>#N/A</v>
          </cell>
          <cell r="BC477" t="e">
            <v>#N/A</v>
          </cell>
          <cell r="BD477" t="e">
            <v>#N/A</v>
          </cell>
          <cell r="BE477" t="e">
            <v>#N/A</v>
          </cell>
          <cell r="BF477" t="e">
            <v>#N/A</v>
          </cell>
          <cell r="BG477" t="e">
            <v>#N/A</v>
          </cell>
          <cell r="BH477" t="e">
            <v>#N/A</v>
          </cell>
          <cell r="BI477" t="e">
            <v>#N/A</v>
          </cell>
          <cell r="BJ477" t="e">
            <v>#N/A</v>
          </cell>
          <cell r="BK477" t="e">
            <v>#N/A</v>
          </cell>
          <cell r="BL477" t="e">
            <v>#N/A</v>
          </cell>
          <cell r="BM477" t="e">
            <v>#N/A</v>
          </cell>
          <cell r="BN477" t="e">
            <v>#N/A</v>
          </cell>
          <cell r="BO477" t="e">
            <v>#N/A</v>
          </cell>
          <cell r="BP477" t="e">
            <v>#N/A</v>
          </cell>
          <cell r="BQ477" t="e">
            <v>#N/A</v>
          </cell>
          <cell r="BR477" t="e">
            <v>#N/A</v>
          </cell>
          <cell r="BS477" t="e">
            <v>#N/A</v>
          </cell>
          <cell r="BT477" t="e">
            <v>#N/A</v>
          </cell>
          <cell r="BU477" t="e">
            <v>#N/A</v>
          </cell>
        </row>
        <row r="478">
          <cell r="B478" t="e">
            <v>#N/A</v>
          </cell>
          <cell r="C478" t="e">
            <v>#N/A</v>
          </cell>
          <cell r="D478" t="e">
            <v>#N/A</v>
          </cell>
          <cell r="E478" t="e">
            <v>#N/A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A478" t="e">
            <v>#N/A</v>
          </cell>
          <cell r="AB478" t="e">
            <v>#N/A</v>
          </cell>
          <cell r="AC478" t="e">
            <v>#N/A</v>
          </cell>
          <cell r="AD478" t="e">
            <v>#N/A</v>
          </cell>
          <cell r="AE478" t="e">
            <v>#N/A</v>
          </cell>
          <cell r="AF478" t="e">
            <v>#N/A</v>
          </cell>
          <cell r="AG478" t="e">
            <v>#N/A</v>
          </cell>
          <cell r="AH478" t="e">
            <v>#N/A</v>
          </cell>
          <cell r="AI478" t="e">
            <v>#N/A</v>
          </cell>
          <cell r="AJ478" t="e">
            <v>#N/A</v>
          </cell>
          <cell r="AK478" t="e">
            <v>#N/A</v>
          </cell>
          <cell r="AL478" t="e">
            <v>#N/A</v>
          </cell>
          <cell r="AM478" t="e">
            <v>#N/A</v>
          </cell>
          <cell r="AN478" t="e">
            <v>#N/A</v>
          </cell>
          <cell r="AO478" t="e">
            <v>#N/A</v>
          </cell>
          <cell r="AP478" t="e">
            <v>#N/A</v>
          </cell>
          <cell r="AQ478" t="e">
            <v>#N/A</v>
          </cell>
          <cell r="AR478" t="e">
            <v>#N/A</v>
          </cell>
          <cell r="AS478" t="e">
            <v>#N/A</v>
          </cell>
          <cell r="AT478" t="e">
            <v>#N/A</v>
          </cell>
          <cell r="AU478" t="e">
            <v>#N/A</v>
          </cell>
          <cell r="AV478" t="e">
            <v>#N/A</v>
          </cell>
          <cell r="AW478" t="e">
            <v>#N/A</v>
          </cell>
          <cell r="AX478" t="e">
            <v>#N/A</v>
          </cell>
          <cell r="AY478" t="e">
            <v>#N/A</v>
          </cell>
          <cell r="AZ478" t="e">
            <v>#N/A</v>
          </cell>
          <cell r="BA478" t="e">
            <v>#N/A</v>
          </cell>
          <cell r="BB478" t="e">
            <v>#N/A</v>
          </cell>
          <cell r="BC478" t="e">
            <v>#N/A</v>
          </cell>
          <cell r="BD478" t="e">
            <v>#N/A</v>
          </cell>
          <cell r="BE478" t="e">
            <v>#N/A</v>
          </cell>
          <cell r="BF478" t="e">
            <v>#N/A</v>
          </cell>
          <cell r="BG478" t="e">
            <v>#N/A</v>
          </cell>
          <cell r="BH478" t="e">
            <v>#N/A</v>
          </cell>
          <cell r="BI478" t="e">
            <v>#N/A</v>
          </cell>
          <cell r="BJ478" t="e">
            <v>#N/A</v>
          </cell>
          <cell r="BK478" t="e">
            <v>#N/A</v>
          </cell>
          <cell r="BL478" t="e">
            <v>#N/A</v>
          </cell>
          <cell r="BM478" t="e">
            <v>#N/A</v>
          </cell>
          <cell r="BN478" t="e">
            <v>#N/A</v>
          </cell>
          <cell r="BO478" t="e">
            <v>#N/A</v>
          </cell>
          <cell r="BP478" t="e">
            <v>#N/A</v>
          </cell>
          <cell r="BQ478" t="e">
            <v>#N/A</v>
          </cell>
          <cell r="BR478" t="e">
            <v>#N/A</v>
          </cell>
          <cell r="BS478" t="e">
            <v>#N/A</v>
          </cell>
          <cell r="BT478" t="e">
            <v>#N/A</v>
          </cell>
          <cell r="BU478" t="e">
            <v>#N/A</v>
          </cell>
        </row>
        <row r="479">
          <cell r="B479" t="e">
            <v>#N/A</v>
          </cell>
          <cell r="C479" t="e">
            <v>#N/A</v>
          </cell>
          <cell r="D479" t="e">
            <v>#N/A</v>
          </cell>
          <cell r="E479" t="e">
            <v>#N/A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A479" t="e">
            <v>#N/A</v>
          </cell>
          <cell r="AB479" t="e">
            <v>#N/A</v>
          </cell>
          <cell r="AC479" t="e">
            <v>#N/A</v>
          </cell>
          <cell r="AD479" t="e">
            <v>#N/A</v>
          </cell>
          <cell r="AE479" t="e">
            <v>#N/A</v>
          </cell>
          <cell r="AF479" t="e">
            <v>#N/A</v>
          </cell>
          <cell r="AG479" t="e">
            <v>#N/A</v>
          </cell>
          <cell r="AH479" t="e">
            <v>#N/A</v>
          </cell>
          <cell r="AI479" t="e">
            <v>#N/A</v>
          </cell>
          <cell r="AJ479" t="e">
            <v>#N/A</v>
          </cell>
          <cell r="AK479" t="e">
            <v>#N/A</v>
          </cell>
          <cell r="AL479" t="e">
            <v>#N/A</v>
          </cell>
          <cell r="AM479" t="e">
            <v>#N/A</v>
          </cell>
          <cell r="AN479" t="e">
            <v>#N/A</v>
          </cell>
          <cell r="AO479" t="e">
            <v>#N/A</v>
          </cell>
          <cell r="AP479" t="e">
            <v>#N/A</v>
          </cell>
          <cell r="AQ479" t="e">
            <v>#N/A</v>
          </cell>
          <cell r="AR479" t="e">
            <v>#N/A</v>
          </cell>
          <cell r="AS479" t="e">
            <v>#N/A</v>
          </cell>
          <cell r="AT479" t="e">
            <v>#N/A</v>
          </cell>
          <cell r="AU479" t="e">
            <v>#N/A</v>
          </cell>
          <cell r="AV479" t="e">
            <v>#N/A</v>
          </cell>
          <cell r="AW479" t="e">
            <v>#N/A</v>
          </cell>
          <cell r="AX479" t="e">
            <v>#N/A</v>
          </cell>
          <cell r="AY479" t="e">
            <v>#N/A</v>
          </cell>
          <cell r="AZ479" t="e">
            <v>#N/A</v>
          </cell>
          <cell r="BA479" t="e">
            <v>#N/A</v>
          </cell>
          <cell r="BB479" t="e">
            <v>#N/A</v>
          </cell>
          <cell r="BC479" t="e">
            <v>#N/A</v>
          </cell>
          <cell r="BD479" t="e">
            <v>#N/A</v>
          </cell>
          <cell r="BE479" t="e">
            <v>#N/A</v>
          </cell>
          <cell r="BF479" t="e">
            <v>#N/A</v>
          </cell>
          <cell r="BG479" t="e">
            <v>#N/A</v>
          </cell>
          <cell r="BH479" t="e">
            <v>#N/A</v>
          </cell>
          <cell r="BI479" t="e">
            <v>#N/A</v>
          </cell>
          <cell r="BJ479" t="e">
            <v>#N/A</v>
          </cell>
          <cell r="BK479" t="e">
            <v>#N/A</v>
          </cell>
          <cell r="BL479" t="e">
            <v>#N/A</v>
          </cell>
          <cell r="BM479" t="e">
            <v>#N/A</v>
          </cell>
          <cell r="BN479" t="e">
            <v>#N/A</v>
          </cell>
          <cell r="BO479" t="e">
            <v>#N/A</v>
          </cell>
          <cell r="BP479" t="e">
            <v>#N/A</v>
          </cell>
          <cell r="BQ479" t="e">
            <v>#N/A</v>
          </cell>
          <cell r="BR479" t="e">
            <v>#N/A</v>
          </cell>
          <cell r="BS479" t="e">
            <v>#N/A</v>
          </cell>
          <cell r="BT479" t="e">
            <v>#N/A</v>
          </cell>
          <cell r="BU479" t="e">
            <v>#N/A</v>
          </cell>
        </row>
        <row r="480">
          <cell r="B480" t="e">
            <v>#N/A</v>
          </cell>
          <cell r="C480" t="e">
            <v>#N/A</v>
          </cell>
          <cell r="D480" t="e">
            <v>#N/A</v>
          </cell>
          <cell r="E480" t="e">
            <v>#N/A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A480" t="e">
            <v>#N/A</v>
          </cell>
          <cell r="AB480" t="e">
            <v>#N/A</v>
          </cell>
          <cell r="AC480" t="e">
            <v>#N/A</v>
          </cell>
          <cell r="AD480" t="e">
            <v>#N/A</v>
          </cell>
          <cell r="AE480" t="e">
            <v>#N/A</v>
          </cell>
          <cell r="AF480" t="e">
            <v>#N/A</v>
          </cell>
          <cell r="AG480" t="e">
            <v>#N/A</v>
          </cell>
          <cell r="AH480" t="e">
            <v>#N/A</v>
          </cell>
          <cell r="AI480" t="e">
            <v>#N/A</v>
          </cell>
          <cell r="AJ480" t="e">
            <v>#N/A</v>
          </cell>
          <cell r="AK480" t="e">
            <v>#N/A</v>
          </cell>
          <cell r="AL480" t="e">
            <v>#N/A</v>
          </cell>
          <cell r="AM480" t="e">
            <v>#N/A</v>
          </cell>
          <cell r="AN480" t="e">
            <v>#N/A</v>
          </cell>
          <cell r="AO480" t="e">
            <v>#N/A</v>
          </cell>
          <cell r="AP480" t="e">
            <v>#N/A</v>
          </cell>
          <cell r="AQ480" t="e">
            <v>#N/A</v>
          </cell>
          <cell r="AR480" t="e">
            <v>#N/A</v>
          </cell>
          <cell r="AS480" t="e">
            <v>#N/A</v>
          </cell>
          <cell r="AT480" t="e">
            <v>#N/A</v>
          </cell>
          <cell r="AU480" t="e">
            <v>#N/A</v>
          </cell>
          <cell r="AV480" t="e">
            <v>#N/A</v>
          </cell>
          <cell r="AW480" t="e">
            <v>#N/A</v>
          </cell>
          <cell r="AX480" t="e">
            <v>#N/A</v>
          </cell>
          <cell r="AY480" t="e">
            <v>#N/A</v>
          </cell>
          <cell r="AZ480" t="e">
            <v>#N/A</v>
          </cell>
          <cell r="BA480" t="e">
            <v>#N/A</v>
          </cell>
          <cell r="BB480" t="e">
            <v>#N/A</v>
          </cell>
          <cell r="BC480" t="e">
            <v>#N/A</v>
          </cell>
          <cell r="BD480" t="e">
            <v>#N/A</v>
          </cell>
          <cell r="BE480" t="e">
            <v>#N/A</v>
          </cell>
          <cell r="BF480" t="e">
            <v>#N/A</v>
          </cell>
          <cell r="BG480" t="e">
            <v>#N/A</v>
          </cell>
          <cell r="BH480" t="e">
            <v>#N/A</v>
          </cell>
          <cell r="BI480" t="e">
            <v>#N/A</v>
          </cell>
          <cell r="BJ480" t="e">
            <v>#N/A</v>
          </cell>
          <cell r="BK480" t="e">
            <v>#N/A</v>
          </cell>
          <cell r="BL480" t="e">
            <v>#N/A</v>
          </cell>
          <cell r="BM480" t="e">
            <v>#N/A</v>
          </cell>
          <cell r="BN480" t="e">
            <v>#N/A</v>
          </cell>
          <cell r="BO480" t="e">
            <v>#N/A</v>
          </cell>
          <cell r="BP480" t="e">
            <v>#N/A</v>
          </cell>
          <cell r="BQ480" t="e">
            <v>#N/A</v>
          </cell>
          <cell r="BR480" t="e">
            <v>#N/A</v>
          </cell>
          <cell r="BS480" t="e">
            <v>#N/A</v>
          </cell>
          <cell r="BT480" t="e">
            <v>#N/A</v>
          </cell>
          <cell r="BU480" t="e">
            <v>#N/A</v>
          </cell>
        </row>
        <row r="481">
          <cell r="B481" t="e">
            <v>#N/A</v>
          </cell>
          <cell r="C481" t="e">
            <v>#N/A</v>
          </cell>
          <cell r="D481" t="e">
            <v>#N/A</v>
          </cell>
          <cell r="E481" t="e">
            <v>#N/A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A481" t="e">
            <v>#N/A</v>
          </cell>
          <cell r="AB481" t="e">
            <v>#N/A</v>
          </cell>
          <cell r="AC481" t="e">
            <v>#N/A</v>
          </cell>
          <cell r="AD481" t="e">
            <v>#N/A</v>
          </cell>
          <cell r="AE481" t="e">
            <v>#N/A</v>
          </cell>
          <cell r="AF481" t="e">
            <v>#N/A</v>
          </cell>
          <cell r="AG481" t="e">
            <v>#N/A</v>
          </cell>
          <cell r="AH481" t="e">
            <v>#N/A</v>
          </cell>
          <cell r="AI481" t="e">
            <v>#N/A</v>
          </cell>
          <cell r="AJ481" t="e">
            <v>#N/A</v>
          </cell>
          <cell r="AK481" t="e">
            <v>#N/A</v>
          </cell>
          <cell r="AL481" t="e">
            <v>#N/A</v>
          </cell>
          <cell r="AM481" t="e">
            <v>#N/A</v>
          </cell>
          <cell r="AN481" t="e">
            <v>#N/A</v>
          </cell>
          <cell r="AO481" t="e">
            <v>#N/A</v>
          </cell>
          <cell r="AP481" t="e">
            <v>#N/A</v>
          </cell>
          <cell r="AQ481" t="e">
            <v>#N/A</v>
          </cell>
          <cell r="AR481" t="e">
            <v>#N/A</v>
          </cell>
          <cell r="AS481" t="e">
            <v>#N/A</v>
          </cell>
          <cell r="AT481" t="e">
            <v>#N/A</v>
          </cell>
          <cell r="AU481" t="e">
            <v>#N/A</v>
          </cell>
          <cell r="AV481" t="e">
            <v>#N/A</v>
          </cell>
          <cell r="AW481" t="e">
            <v>#N/A</v>
          </cell>
          <cell r="AX481" t="e">
            <v>#N/A</v>
          </cell>
          <cell r="AY481" t="e">
            <v>#N/A</v>
          </cell>
          <cell r="AZ481" t="e">
            <v>#N/A</v>
          </cell>
          <cell r="BA481" t="e">
            <v>#N/A</v>
          </cell>
          <cell r="BB481" t="e">
            <v>#N/A</v>
          </cell>
          <cell r="BC481" t="e">
            <v>#N/A</v>
          </cell>
          <cell r="BD481" t="e">
            <v>#N/A</v>
          </cell>
          <cell r="BE481" t="e">
            <v>#N/A</v>
          </cell>
          <cell r="BF481" t="e">
            <v>#N/A</v>
          </cell>
          <cell r="BG481" t="e">
            <v>#N/A</v>
          </cell>
          <cell r="BH481" t="e">
            <v>#N/A</v>
          </cell>
          <cell r="BI481" t="e">
            <v>#N/A</v>
          </cell>
          <cell r="BJ481" t="e">
            <v>#N/A</v>
          </cell>
          <cell r="BK481" t="e">
            <v>#N/A</v>
          </cell>
          <cell r="BL481" t="e">
            <v>#N/A</v>
          </cell>
          <cell r="BM481" t="e">
            <v>#N/A</v>
          </cell>
          <cell r="BN481" t="e">
            <v>#N/A</v>
          </cell>
          <cell r="BO481" t="e">
            <v>#N/A</v>
          </cell>
          <cell r="BP481" t="e">
            <v>#N/A</v>
          </cell>
          <cell r="BQ481" t="e">
            <v>#N/A</v>
          </cell>
          <cell r="BR481" t="e">
            <v>#N/A</v>
          </cell>
          <cell r="BS481" t="e">
            <v>#N/A</v>
          </cell>
          <cell r="BT481" t="e">
            <v>#N/A</v>
          </cell>
          <cell r="BU481" t="e">
            <v>#N/A</v>
          </cell>
        </row>
        <row r="482">
          <cell r="B482" t="e">
            <v>#N/A</v>
          </cell>
          <cell r="C482" t="e">
            <v>#N/A</v>
          </cell>
          <cell r="D482" t="e">
            <v>#N/A</v>
          </cell>
          <cell r="E482" t="e">
            <v>#N/A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A482" t="e">
            <v>#N/A</v>
          </cell>
          <cell r="AB482" t="e">
            <v>#N/A</v>
          </cell>
          <cell r="AC482" t="e">
            <v>#N/A</v>
          </cell>
          <cell r="AD482" t="e">
            <v>#N/A</v>
          </cell>
          <cell r="AE482" t="e">
            <v>#N/A</v>
          </cell>
          <cell r="AF482" t="e">
            <v>#N/A</v>
          </cell>
          <cell r="AG482" t="e">
            <v>#N/A</v>
          </cell>
          <cell r="AH482" t="e">
            <v>#N/A</v>
          </cell>
          <cell r="AI482" t="e">
            <v>#N/A</v>
          </cell>
          <cell r="AJ482" t="e">
            <v>#N/A</v>
          </cell>
          <cell r="AK482" t="e">
            <v>#N/A</v>
          </cell>
          <cell r="AL482" t="e">
            <v>#N/A</v>
          </cell>
          <cell r="AM482" t="e">
            <v>#N/A</v>
          </cell>
          <cell r="AN482" t="e">
            <v>#N/A</v>
          </cell>
          <cell r="AO482" t="e">
            <v>#N/A</v>
          </cell>
          <cell r="AP482" t="e">
            <v>#N/A</v>
          </cell>
          <cell r="AQ482" t="e">
            <v>#N/A</v>
          </cell>
          <cell r="AR482" t="e">
            <v>#N/A</v>
          </cell>
          <cell r="AS482" t="e">
            <v>#N/A</v>
          </cell>
          <cell r="AT482" t="e">
            <v>#N/A</v>
          </cell>
          <cell r="AU482" t="e">
            <v>#N/A</v>
          </cell>
          <cell r="AV482" t="e">
            <v>#N/A</v>
          </cell>
          <cell r="AW482" t="e">
            <v>#N/A</v>
          </cell>
          <cell r="AX482" t="e">
            <v>#N/A</v>
          </cell>
          <cell r="AY482" t="e">
            <v>#N/A</v>
          </cell>
          <cell r="AZ482" t="e">
            <v>#N/A</v>
          </cell>
          <cell r="BA482" t="e">
            <v>#N/A</v>
          </cell>
          <cell r="BB482" t="e">
            <v>#N/A</v>
          </cell>
          <cell r="BC482" t="e">
            <v>#N/A</v>
          </cell>
          <cell r="BD482" t="e">
            <v>#N/A</v>
          </cell>
          <cell r="BE482" t="e">
            <v>#N/A</v>
          </cell>
          <cell r="BF482" t="e">
            <v>#N/A</v>
          </cell>
          <cell r="BG482" t="e">
            <v>#N/A</v>
          </cell>
          <cell r="BH482" t="e">
            <v>#N/A</v>
          </cell>
          <cell r="BI482" t="e">
            <v>#N/A</v>
          </cell>
          <cell r="BJ482" t="e">
            <v>#N/A</v>
          </cell>
          <cell r="BK482" t="e">
            <v>#N/A</v>
          </cell>
          <cell r="BL482" t="e">
            <v>#N/A</v>
          </cell>
          <cell r="BM482" t="e">
            <v>#N/A</v>
          </cell>
          <cell r="BN482" t="e">
            <v>#N/A</v>
          </cell>
          <cell r="BO482" t="e">
            <v>#N/A</v>
          </cell>
          <cell r="BP482" t="e">
            <v>#N/A</v>
          </cell>
          <cell r="BQ482" t="e">
            <v>#N/A</v>
          </cell>
          <cell r="BR482" t="e">
            <v>#N/A</v>
          </cell>
          <cell r="BS482" t="e">
            <v>#N/A</v>
          </cell>
          <cell r="BT482" t="e">
            <v>#N/A</v>
          </cell>
          <cell r="BU482" t="e">
            <v>#N/A</v>
          </cell>
        </row>
        <row r="483">
          <cell r="B483" t="e">
            <v>#N/A</v>
          </cell>
          <cell r="C483" t="e">
            <v>#N/A</v>
          </cell>
          <cell r="D483" t="e">
            <v>#N/A</v>
          </cell>
          <cell r="E483" t="e">
            <v>#N/A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A483" t="e">
            <v>#N/A</v>
          </cell>
          <cell r="AB483" t="e">
            <v>#N/A</v>
          </cell>
          <cell r="AC483" t="e">
            <v>#N/A</v>
          </cell>
          <cell r="AD483" t="e">
            <v>#N/A</v>
          </cell>
          <cell r="AE483" t="e">
            <v>#N/A</v>
          </cell>
          <cell r="AF483" t="e">
            <v>#N/A</v>
          </cell>
          <cell r="AG483" t="e">
            <v>#N/A</v>
          </cell>
          <cell r="AH483" t="e">
            <v>#N/A</v>
          </cell>
          <cell r="AI483" t="e">
            <v>#N/A</v>
          </cell>
          <cell r="AJ483" t="e">
            <v>#N/A</v>
          </cell>
          <cell r="AK483" t="e">
            <v>#N/A</v>
          </cell>
          <cell r="AL483" t="e">
            <v>#N/A</v>
          </cell>
          <cell r="AM483" t="e">
            <v>#N/A</v>
          </cell>
          <cell r="AN483" t="e">
            <v>#N/A</v>
          </cell>
          <cell r="AO483" t="e">
            <v>#N/A</v>
          </cell>
          <cell r="AP483" t="e">
            <v>#N/A</v>
          </cell>
          <cell r="AQ483" t="e">
            <v>#N/A</v>
          </cell>
          <cell r="AR483" t="e">
            <v>#N/A</v>
          </cell>
          <cell r="AS483" t="e">
            <v>#N/A</v>
          </cell>
          <cell r="AT483" t="e">
            <v>#N/A</v>
          </cell>
          <cell r="AU483" t="e">
            <v>#N/A</v>
          </cell>
          <cell r="AV483" t="e">
            <v>#N/A</v>
          </cell>
          <cell r="AW483" t="e">
            <v>#N/A</v>
          </cell>
          <cell r="AX483" t="e">
            <v>#N/A</v>
          </cell>
          <cell r="AY483" t="e">
            <v>#N/A</v>
          </cell>
          <cell r="AZ483" t="e">
            <v>#N/A</v>
          </cell>
          <cell r="BA483" t="e">
            <v>#N/A</v>
          </cell>
          <cell r="BB483" t="e">
            <v>#N/A</v>
          </cell>
          <cell r="BC483" t="e">
            <v>#N/A</v>
          </cell>
          <cell r="BD483" t="e">
            <v>#N/A</v>
          </cell>
          <cell r="BE483" t="e">
            <v>#N/A</v>
          </cell>
          <cell r="BF483" t="e">
            <v>#N/A</v>
          </cell>
          <cell r="BG483" t="e">
            <v>#N/A</v>
          </cell>
          <cell r="BH483" t="e">
            <v>#N/A</v>
          </cell>
          <cell r="BI483" t="e">
            <v>#N/A</v>
          </cell>
          <cell r="BJ483" t="e">
            <v>#N/A</v>
          </cell>
          <cell r="BK483" t="e">
            <v>#N/A</v>
          </cell>
          <cell r="BL483" t="e">
            <v>#N/A</v>
          </cell>
          <cell r="BM483" t="e">
            <v>#N/A</v>
          </cell>
          <cell r="BN483" t="e">
            <v>#N/A</v>
          </cell>
          <cell r="BO483" t="e">
            <v>#N/A</v>
          </cell>
          <cell r="BP483" t="e">
            <v>#N/A</v>
          </cell>
          <cell r="BQ483" t="e">
            <v>#N/A</v>
          </cell>
          <cell r="BR483" t="e">
            <v>#N/A</v>
          </cell>
          <cell r="BS483" t="e">
            <v>#N/A</v>
          </cell>
          <cell r="BT483" t="e">
            <v>#N/A</v>
          </cell>
          <cell r="BU483" t="e">
            <v>#N/A</v>
          </cell>
        </row>
        <row r="484">
          <cell r="B484" t="e">
            <v>#N/A</v>
          </cell>
          <cell r="C484" t="e">
            <v>#N/A</v>
          </cell>
          <cell r="D484" t="e">
            <v>#N/A</v>
          </cell>
          <cell r="E484" t="e">
            <v>#N/A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A484" t="e">
            <v>#N/A</v>
          </cell>
          <cell r="AB484" t="e">
            <v>#N/A</v>
          </cell>
          <cell r="AC484" t="e">
            <v>#N/A</v>
          </cell>
          <cell r="AD484" t="e">
            <v>#N/A</v>
          </cell>
          <cell r="AE484" t="e">
            <v>#N/A</v>
          </cell>
          <cell r="AF484" t="e">
            <v>#N/A</v>
          </cell>
          <cell r="AG484" t="e">
            <v>#N/A</v>
          </cell>
          <cell r="AH484" t="e">
            <v>#N/A</v>
          </cell>
          <cell r="AI484" t="e">
            <v>#N/A</v>
          </cell>
          <cell r="AJ484" t="e">
            <v>#N/A</v>
          </cell>
          <cell r="AK484" t="e">
            <v>#N/A</v>
          </cell>
          <cell r="AL484" t="e">
            <v>#N/A</v>
          </cell>
          <cell r="AM484" t="e">
            <v>#N/A</v>
          </cell>
          <cell r="AN484" t="e">
            <v>#N/A</v>
          </cell>
          <cell r="AO484" t="e">
            <v>#N/A</v>
          </cell>
          <cell r="AP484" t="e">
            <v>#N/A</v>
          </cell>
          <cell r="AQ484" t="e">
            <v>#N/A</v>
          </cell>
          <cell r="AR484" t="e">
            <v>#N/A</v>
          </cell>
          <cell r="AS484" t="e">
            <v>#N/A</v>
          </cell>
          <cell r="AT484" t="e">
            <v>#N/A</v>
          </cell>
          <cell r="AU484" t="e">
            <v>#N/A</v>
          </cell>
          <cell r="AV484" t="e">
            <v>#N/A</v>
          </cell>
          <cell r="AW484" t="e">
            <v>#N/A</v>
          </cell>
          <cell r="AX484" t="e">
            <v>#N/A</v>
          </cell>
          <cell r="AY484" t="e">
            <v>#N/A</v>
          </cell>
          <cell r="AZ484" t="e">
            <v>#N/A</v>
          </cell>
          <cell r="BA484" t="e">
            <v>#N/A</v>
          </cell>
          <cell r="BB484" t="e">
            <v>#N/A</v>
          </cell>
          <cell r="BC484" t="e">
            <v>#N/A</v>
          </cell>
          <cell r="BD484" t="e">
            <v>#N/A</v>
          </cell>
          <cell r="BE484" t="e">
            <v>#N/A</v>
          </cell>
          <cell r="BF484" t="e">
            <v>#N/A</v>
          </cell>
          <cell r="BG484" t="e">
            <v>#N/A</v>
          </cell>
          <cell r="BH484" t="e">
            <v>#N/A</v>
          </cell>
          <cell r="BI484" t="e">
            <v>#N/A</v>
          </cell>
          <cell r="BJ484" t="e">
            <v>#N/A</v>
          </cell>
          <cell r="BK484" t="e">
            <v>#N/A</v>
          </cell>
          <cell r="BL484" t="e">
            <v>#N/A</v>
          </cell>
          <cell r="BM484" t="e">
            <v>#N/A</v>
          </cell>
          <cell r="BN484" t="e">
            <v>#N/A</v>
          </cell>
          <cell r="BO484" t="e">
            <v>#N/A</v>
          </cell>
          <cell r="BP484" t="e">
            <v>#N/A</v>
          </cell>
          <cell r="BQ484" t="e">
            <v>#N/A</v>
          </cell>
          <cell r="BR484" t="e">
            <v>#N/A</v>
          </cell>
          <cell r="BS484" t="e">
            <v>#N/A</v>
          </cell>
          <cell r="BT484" t="e">
            <v>#N/A</v>
          </cell>
          <cell r="BU484" t="e">
            <v>#N/A</v>
          </cell>
        </row>
        <row r="485">
          <cell r="B485" t="e">
            <v>#N/A</v>
          </cell>
          <cell r="C485" t="e">
            <v>#N/A</v>
          </cell>
          <cell r="D485" t="e">
            <v>#N/A</v>
          </cell>
          <cell r="E485" t="e">
            <v>#N/A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A485" t="e">
            <v>#N/A</v>
          </cell>
          <cell r="AB485" t="e">
            <v>#N/A</v>
          </cell>
          <cell r="AC485" t="e">
            <v>#N/A</v>
          </cell>
          <cell r="AD485" t="e">
            <v>#N/A</v>
          </cell>
          <cell r="AE485" t="e">
            <v>#N/A</v>
          </cell>
          <cell r="AF485" t="e">
            <v>#N/A</v>
          </cell>
          <cell r="AG485" t="e">
            <v>#N/A</v>
          </cell>
          <cell r="AH485" t="e">
            <v>#N/A</v>
          </cell>
          <cell r="AI485" t="e">
            <v>#N/A</v>
          </cell>
          <cell r="AJ485" t="e">
            <v>#N/A</v>
          </cell>
          <cell r="AK485" t="e">
            <v>#N/A</v>
          </cell>
          <cell r="AL485" t="e">
            <v>#N/A</v>
          </cell>
          <cell r="AM485" t="e">
            <v>#N/A</v>
          </cell>
          <cell r="AN485" t="e">
            <v>#N/A</v>
          </cell>
          <cell r="AO485" t="e">
            <v>#N/A</v>
          </cell>
          <cell r="AP485" t="e">
            <v>#N/A</v>
          </cell>
          <cell r="AQ485" t="e">
            <v>#N/A</v>
          </cell>
          <cell r="AR485" t="e">
            <v>#N/A</v>
          </cell>
          <cell r="AS485" t="e">
            <v>#N/A</v>
          </cell>
          <cell r="AT485" t="e">
            <v>#N/A</v>
          </cell>
          <cell r="AU485" t="e">
            <v>#N/A</v>
          </cell>
          <cell r="AV485" t="e">
            <v>#N/A</v>
          </cell>
          <cell r="AW485" t="e">
            <v>#N/A</v>
          </cell>
          <cell r="AX485" t="e">
            <v>#N/A</v>
          </cell>
          <cell r="AY485" t="e">
            <v>#N/A</v>
          </cell>
          <cell r="AZ485" t="e">
            <v>#N/A</v>
          </cell>
          <cell r="BA485" t="e">
            <v>#N/A</v>
          </cell>
          <cell r="BB485" t="e">
            <v>#N/A</v>
          </cell>
          <cell r="BC485" t="e">
            <v>#N/A</v>
          </cell>
          <cell r="BD485" t="e">
            <v>#N/A</v>
          </cell>
          <cell r="BE485" t="e">
            <v>#N/A</v>
          </cell>
          <cell r="BF485" t="e">
            <v>#N/A</v>
          </cell>
          <cell r="BG485" t="e">
            <v>#N/A</v>
          </cell>
          <cell r="BH485" t="e">
            <v>#N/A</v>
          </cell>
          <cell r="BI485" t="e">
            <v>#N/A</v>
          </cell>
          <cell r="BJ485" t="e">
            <v>#N/A</v>
          </cell>
          <cell r="BK485" t="e">
            <v>#N/A</v>
          </cell>
          <cell r="BL485" t="e">
            <v>#N/A</v>
          </cell>
          <cell r="BM485" t="e">
            <v>#N/A</v>
          </cell>
          <cell r="BN485" t="e">
            <v>#N/A</v>
          </cell>
          <cell r="BO485" t="e">
            <v>#N/A</v>
          </cell>
          <cell r="BP485" t="e">
            <v>#N/A</v>
          </cell>
          <cell r="BQ485" t="e">
            <v>#N/A</v>
          </cell>
          <cell r="BR485" t="e">
            <v>#N/A</v>
          </cell>
          <cell r="BS485" t="e">
            <v>#N/A</v>
          </cell>
          <cell r="BT485" t="e">
            <v>#N/A</v>
          </cell>
          <cell r="BU485" t="e">
            <v>#N/A</v>
          </cell>
        </row>
        <row r="486">
          <cell r="B486" t="e">
            <v>#N/A</v>
          </cell>
          <cell r="C486" t="e">
            <v>#N/A</v>
          </cell>
          <cell r="D486" t="e">
            <v>#N/A</v>
          </cell>
          <cell r="E486" t="e">
            <v>#N/A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A486" t="e">
            <v>#N/A</v>
          </cell>
          <cell r="AB486" t="e">
            <v>#N/A</v>
          </cell>
          <cell r="AC486" t="e">
            <v>#N/A</v>
          </cell>
          <cell r="AD486" t="e">
            <v>#N/A</v>
          </cell>
          <cell r="AE486" t="e">
            <v>#N/A</v>
          </cell>
          <cell r="AF486" t="e">
            <v>#N/A</v>
          </cell>
          <cell r="AG486" t="e">
            <v>#N/A</v>
          </cell>
          <cell r="AH486" t="e">
            <v>#N/A</v>
          </cell>
          <cell r="AI486" t="e">
            <v>#N/A</v>
          </cell>
          <cell r="AJ486" t="e">
            <v>#N/A</v>
          </cell>
          <cell r="AK486" t="e">
            <v>#N/A</v>
          </cell>
          <cell r="AL486" t="e">
            <v>#N/A</v>
          </cell>
          <cell r="AM486" t="e">
            <v>#N/A</v>
          </cell>
          <cell r="AN486" t="e">
            <v>#N/A</v>
          </cell>
          <cell r="AO486" t="e">
            <v>#N/A</v>
          </cell>
          <cell r="AP486" t="e">
            <v>#N/A</v>
          </cell>
          <cell r="AQ486" t="e">
            <v>#N/A</v>
          </cell>
          <cell r="AR486" t="e">
            <v>#N/A</v>
          </cell>
          <cell r="AS486" t="e">
            <v>#N/A</v>
          </cell>
          <cell r="AT486" t="e">
            <v>#N/A</v>
          </cell>
          <cell r="AU486" t="e">
            <v>#N/A</v>
          </cell>
          <cell r="AV486" t="e">
            <v>#N/A</v>
          </cell>
          <cell r="AW486" t="e">
            <v>#N/A</v>
          </cell>
          <cell r="AX486" t="e">
            <v>#N/A</v>
          </cell>
          <cell r="AY486" t="e">
            <v>#N/A</v>
          </cell>
          <cell r="AZ486" t="e">
            <v>#N/A</v>
          </cell>
          <cell r="BA486" t="e">
            <v>#N/A</v>
          </cell>
          <cell r="BB486" t="e">
            <v>#N/A</v>
          </cell>
          <cell r="BC486" t="e">
            <v>#N/A</v>
          </cell>
          <cell r="BD486" t="e">
            <v>#N/A</v>
          </cell>
          <cell r="BE486" t="e">
            <v>#N/A</v>
          </cell>
          <cell r="BF486" t="e">
            <v>#N/A</v>
          </cell>
          <cell r="BG486" t="e">
            <v>#N/A</v>
          </cell>
          <cell r="BH486" t="e">
            <v>#N/A</v>
          </cell>
          <cell r="BI486" t="e">
            <v>#N/A</v>
          </cell>
          <cell r="BJ486" t="e">
            <v>#N/A</v>
          </cell>
          <cell r="BK486" t="e">
            <v>#N/A</v>
          </cell>
          <cell r="BL486" t="e">
            <v>#N/A</v>
          </cell>
          <cell r="BM486" t="e">
            <v>#N/A</v>
          </cell>
          <cell r="BN486" t="e">
            <v>#N/A</v>
          </cell>
          <cell r="BO486" t="e">
            <v>#N/A</v>
          </cell>
          <cell r="BP486" t="e">
            <v>#N/A</v>
          </cell>
          <cell r="BQ486" t="e">
            <v>#N/A</v>
          </cell>
          <cell r="BR486" t="e">
            <v>#N/A</v>
          </cell>
          <cell r="BS486" t="e">
            <v>#N/A</v>
          </cell>
          <cell r="BT486" t="e">
            <v>#N/A</v>
          </cell>
          <cell r="BU486" t="e">
            <v>#N/A</v>
          </cell>
        </row>
        <row r="487">
          <cell r="B487" t="e">
            <v>#N/A</v>
          </cell>
          <cell r="C487" t="e">
            <v>#N/A</v>
          </cell>
          <cell r="D487" t="e">
            <v>#N/A</v>
          </cell>
          <cell r="E487" t="e">
            <v>#N/A</v>
          </cell>
          <cell r="F487" t="e">
            <v>#N/A</v>
          </cell>
          <cell r="G487" t="e">
            <v>#N/A</v>
          </cell>
          <cell r="H487" t="e">
            <v>#N/A</v>
          </cell>
          <cell r="I487" t="e">
            <v>#N/A</v>
          </cell>
          <cell r="J487" t="e">
            <v>#N/A</v>
          </cell>
          <cell r="K487" t="e">
            <v>#N/A</v>
          </cell>
          <cell r="L487" t="e">
            <v>#N/A</v>
          </cell>
          <cell r="M487" t="e">
            <v>#N/A</v>
          </cell>
          <cell r="N487" t="e">
            <v>#N/A</v>
          </cell>
          <cell r="O487" t="e">
            <v>#N/A</v>
          </cell>
          <cell r="P487" t="e">
            <v>#N/A</v>
          </cell>
          <cell r="Q487" t="e">
            <v>#N/A</v>
          </cell>
          <cell r="R487" t="e">
            <v>#N/A</v>
          </cell>
          <cell r="S487" t="e">
            <v>#N/A</v>
          </cell>
          <cell r="T487" t="e">
            <v>#N/A</v>
          </cell>
          <cell r="U487" t="e">
            <v>#N/A</v>
          </cell>
          <cell r="V487" t="e">
            <v>#N/A</v>
          </cell>
          <cell r="W487" t="e">
            <v>#N/A</v>
          </cell>
          <cell r="X487" t="e">
            <v>#N/A</v>
          </cell>
          <cell r="Y487" t="e">
            <v>#N/A</v>
          </cell>
          <cell r="Z487" t="e">
            <v>#N/A</v>
          </cell>
          <cell r="AA487" t="e">
            <v>#N/A</v>
          </cell>
          <cell r="AB487" t="e">
            <v>#N/A</v>
          </cell>
          <cell r="AC487" t="e">
            <v>#N/A</v>
          </cell>
          <cell r="AD487" t="e">
            <v>#N/A</v>
          </cell>
          <cell r="AE487" t="e">
            <v>#N/A</v>
          </cell>
          <cell r="AF487" t="e">
            <v>#N/A</v>
          </cell>
          <cell r="AG487" t="e">
            <v>#N/A</v>
          </cell>
          <cell r="AH487" t="e">
            <v>#N/A</v>
          </cell>
          <cell r="AI487" t="e">
            <v>#N/A</v>
          </cell>
          <cell r="AJ487" t="e">
            <v>#N/A</v>
          </cell>
          <cell r="AK487" t="e">
            <v>#N/A</v>
          </cell>
          <cell r="AL487" t="e">
            <v>#N/A</v>
          </cell>
          <cell r="AM487" t="e">
            <v>#N/A</v>
          </cell>
          <cell r="AN487" t="e">
            <v>#N/A</v>
          </cell>
          <cell r="AO487" t="e">
            <v>#N/A</v>
          </cell>
          <cell r="AP487" t="e">
            <v>#N/A</v>
          </cell>
          <cell r="AQ487" t="e">
            <v>#N/A</v>
          </cell>
          <cell r="AR487" t="e">
            <v>#N/A</v>
          </cell>
          <cell r="AS487" t="e">
            <v>#N/A</v>
          </cell>
          <cell r="AT487" t="e">
            <v>#N/A</v>
          </cell>
          <cell r="AU487" t="e">
            <v>#N/A</v>
          </cell>
          <cell r="AV487" t="e">
            <v>#N/A</v>
          </cell>
          <cell r="AW487" t="e">
            <v>#N/A</v>
          </cell>
          <cell r="AX487" t="e">
            <v>#N/A</v>
          </cell>
          <cell r="AY487" t="e">
            <v>#N/A</v>
          </cell>
          <cell r="AZ487" t="e">
            <v>#N/A</v>
          </cell>
          <cell r="BA487" t="e">
            <v>#N/A</v>
          </cell>
          <cell r="BB487" t="e">
            <v>#N/A</v>
          </cell>
          <cell r="BC487" t="e">
            <v>#N/A</v>
          </cell>
          <cell r="BD487" t="e">
            <v>#N/A</v>
          </cell>
          <cell r="BE487" t="e">
            <v>#N/A</v>
          </cell>
          <cell r="BF487" t="e">
            <v>#N/A</v>
          </cell>
          <cell r="BG487" t="e">
            <v>#N/A</v>
          </cell>
          <cell r="BH487" t="e">
            <v>#N/A</v>
          </cell>
          <cell r="BI487" t="e">
            <v>#N/A</v>
          </cell>
          <cell r="BJ487" t="e">
            <v>#N/A</v>
          </cell>
          <cell r="BK487" t="e">
            <v>#N/A</v>
          </cell>
          <cell r="BL487" t="e">
            <v>#N/A</v>
          </cell>
          <cell r="BM487" t="e">
            <v>#N/A</v>
          </cell>
          <cell r="BN487" t="e">
            <v>#N/A</v>
          </cell>
          <cell r="BO487" t="e">
            <v>#N/A</v>
          </cell>
          <cell r="BP487" t="e">
            <v>#N/A</v>
          </cell>
          <cell r="BQ487" t="e">
            <v>#N/A</v>
          </cell>
          <cell r="BR487" t="e">
            <v>#N/A</v>
          </cell>
          <cell r="BS487" t="e">
            <v>#N/A</v>
          </cell>
          <cell r="BT487" t="e">
            <v>#N/A</v>
          </cell>
          <cell r="BU487" t="e">
            <v>#N/A</v>
          </cell>
        </row>
        <row r="488">
          <cell r="B488" t="e">
            <v>#N/A</v>
          </cell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  <cell r="AD488" t="e">
            <v>#N/A</v>
          </cell>
          <cell r="AE488" t="e">
            <v>#N/A</v>
          </cell>
          <cell r="AF488" t="e">
            <v>#N/A</v>
          </cell>
          <cell r="AG488" t="e">
            <v>#N/A</v>
          </cell>
          <cell r="AH488" t="e">
            <v>#N/A</v>
          </cell>
          <cell r="AI488" t="e">
            <v>#N/A</v>
          </cell>
          <cell r="AJ488" t="e">
            <v>#N/A</v>
          </cell>
          <cell r="AK488" t="e">
            <v>#N/A</v>
          </cell>
          <cell r="AL488" t="e">
            <v>#N/A</v>
          </cell>
          <cell r="AM488" t="e">
            <v>#N/A</v>
          </cell>
          <cell r="AN488" t="e">
            <v>#N/A</v>
          </cell>
          <cell r="AO488" t="e">
            <v>#N/A</v>
          </cell>
          <cell r="AP488" t="e">
            <v>#N/A</v>
          </cell>
          <cell r="AQ488" t="e">
            <v>#N/A</v>
          </cell>
          <cell r="AR488" t="e">
            <v>#N/A</v>
          </cell>
          <cell r="AS488" t="e">
            <v>#N/A</v>
          </cell>
          <cell r="AT488" t="e">
            <v>#N/A</v>
          </cell>
          <cell r="AU488" t="e">
            <v>#N/A</v>
          </cell>
          <cell r="AV488" t="e">
            <v>#N/A</v>
          </cell>
          <cell r="AW488" t="e">
            <v>#N/A</v>
          </cell>
          <cell r="AX488" t="e">
            <v>#N/A</v>
          </cell>
          <cell r="AY488" t="e">
            <v>#N/A</v>
          </cell>
          <cell r="AZ488" t="e">
            <v>#N/A</v>
          </cell>
          <cell r="BA488" t="e">
            <v>#N/A</v>
          </cell>
          <cell r="BB488" t="e">
            <v>#N/A</v>
          </cell>
          <cell r="BC488" t="e">
            <v>#N/A</v>
          </cell>
          <cell r="BD488" t="e">
            <v>#N/A</v>
          </cell>
          <cell r="BE488" t="e">
            <v>#N/A</v>
          </cell>
          <cell r="BF488" t="e">
            <v>#N/A</v>
          </cell>
          <cell r="BG488" t="e">
            <v>#N/A</v>
          </cell>
          <cell r="BH488" t="e">
            <v>#N/A</v>
          </cell>
          <cell r="BI488" t="e">
            <v>#N/A</v>
          </cell>
          <cell r="BJ488" t="e">
            <v>#N/A</v>
          </cell>
          <cell r="BK488" t="e">
            <v>#N/A</v>
          </cell>
          <cell r="BL488" t="e">
            <v>#N/A</v>
          </cell>
          <cell r="BM488" t="e">
            <v>#N/A</v>
          </cell>
          <cell r="BN488" t="e">
            <v>#N/A</v>
          </cell>
          <cell r="BO488" t="e">
            <v>#N/A</v>
          </cell>
          <cell r="BP488" t="e">
            <v>#N/A</v>
          </cell>
          <cell r="BQ488" t="e">
            <v>#N/A</v>
          </cell>
          <cell r="BR488" t="e">
            <v>#N/A</v>
          </cell>
          <cell r="BS488" t="e">
            <v>#N/A</v>
          </cell>
          <cell r="BT488" t="e">
            <v>#N/A</v>
          </cell>
          <cell r="BU488" t="e">
            <v>#N/A</v>
          </cell>
        </row>
        <row r="489">
          <cell r="B489" t="e">
            <v>#N/A</v>
          </cell>
          <cell r="C489" t="e">
            <v>#N/A</v>
          </cell>
          <cell r="D489" t="e">
            <v>#N/A</v>
          </cell>
          <cell r="E489" t="e">
            <v>#N/A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A489" t="e">
            <v>#N/A</v>
          </cell>
          <cell r="AB489" t="e">
            <v>#N/A</v>
          </cell>
          <cell r="AC489" t="e">
            <v>#N/A</v>
          </cell>
          <cell r="AD489" t="e">
            <v>#N/A</v>
          </cell>
          <cell r="AE489" t="e">
            <v>#N/A</v>
          </cell>
          <cell r="AF489" t="e">
            <v>#N/A</v>
          </cell>
          <cell r="AG489" t="e">
            <v>#N/A</v>
          </cell>
          <cell r="AH489" t="e">
            <v>#N/A</v>
          </cell>
          <cell r="AI489" t="e">
            <v>#N/A</v>
          </cell>
          <cell r="AJ489" t="e">
            <v>#N/A</v>
          </cell>
          <cell r="AK489" t="e">
            <v>#N/A</v>
          </cell>
          <cell r="AL489" t="e">
            <v>#N/A</v>
          </cell>
          <cell r="AM489" t="e">
            <v>#N/A</v>
          </cell>
          <cell r="AN489" t="e">
            <v>#N/A</v>
          </cell>
          <cell r="AO489" t="e">
            <v>#N/A</v>
          </cell>
          <cell r="AP489" t="e">
            <v>#N/A</v>
          </cell>
          <cell r="AQ489" t="e">
            <v>#N/A</v>
          </cell>
          <cell r="AR489" t="e">
            <v>#N/A</v>
          </cell>
          <cell r="AS489" t="e">
            <v>#N/A</v>
          </cell>
          <cell r="AT489" t="e">
            <v>#N/A</v>
          </cell>
          <cell r="AU489" t="e">
            <v>#N/A</v>
          </cell>
          <cell r="AV489" t="e">
            <v>#N/A</v>
          </cell>
          <cell r="AW489" t="e">
            <v>#N/A</v>
          </cell>
          <cell r="AX489" t="e">
            <v>#N/A</v>
          </cell>
          <cell r="AY489" t="e">
            <v>#N/A</v>
          </cell>
          <cell r="AZ489" t="e">
            <v>#N/A</v>
          </cell>
          <cell r="BA489" t="e">
            <v>#N/A</v>
          </cell>
          <cell r="BB489" t="e">
            <v>#N/A</v>
          </cell>
          <cell r="BC489" t="e">
            <v>#N/A</v>
          </cell>
          <cell r="BD489" t="e">
            <v>#N/A</v>
          </cell>
          <cell r="BE489" t="e">
            <v>#N/A</v>
          </cell>
          <cell r="BF489" t="e">
            <v>#N/A</v>
          </cell>
          <cell r="BG489" t="e">
            <v>#N/A</v>
          </cell>
          <cell r="BH489" t="e">
            <v>#N/A</v>
          </cell>
          <cell r="BI489" t="e">
            <v>#N/A</v>
          </cell>
          <cell r="BJ489" t="e">
            <v>#N/A</v>
          </cell>
          <cell r="BK489" t="e">
            <v>#N/A</v>
          </cell>
          <cell r="BL489" t="e">
            <v>#N/A</v>
          </cell>
          <cell r="BM489" t="e">
            <v>#N/A</v>
          </cell>
          <cell r="BN489" t="e">
            <v>#N/A</v>
          </cell>
          <cell r="BO489" t="e">
            <v>#N/A</v>
          </cell>
          <cell r="BP489" t="e">
            <v>#N/A</v>
          </cell>
          <cell r="BQ489" t="e">
            <v>#N/A</v>
          </cell>
          <cell r="BR489" t="e">
            <v>#N/A</v>
          </cell>
          <cell r="BS489" t="e">
            <v>#N/A</v>
          </cell>
          <cell r="BT489" t="e">
            <v>#N/A</v>
          </cell>
          <cell r="BU489" t="e">
            <v>#N/A</v>
          </cell>
        </row>
        <row r="490">
          <cell r="B490" t="e">
            <v>#N/A</v>
          </cell>
          <cell r="C490" t="e">
            <v>#N/A</v>
          </cell>
          <cell r="D490" t="e">
            <v>#N/A</v>
          </cell>
          <cell r="E490" t="e">
            <v>#N/A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A490" t="e">
            <v>#N/A</v>
          </cell>
          <cell r="AB490" t="e">
            <v>#N/A</v>
          </cell>
          <cell r="AC490" t="e">
            <v>#N/A</v>
          </cell>
          <cell r="AD490" t="e">
            <v>#N/A</v>
          </cell>
          <cell r="AE490" t="e">
            <v>#N/A</v>
          </cell>
          <cell r="AF490" t="e">
            <v>#N/A</v>
          </cell>
          <cell r="AG490" t="e">
            <v>#N/A</v>
          </cell>
          <cell r="AH490" t="e">
            <v>#N/A</v>
          </cell>
          <cell r="AI490" t="e">
            <v>#N/A</v>
          </cell>
          <cell r="AJ490" t="e">
            <v>#N/A</v>
          </cell>
          <cell r="AK490" t="e">
            <v>#N/A</v>
          </cell>
          <cell r="AL490" t="e">
            <v>#N/A</v>
          </cell>
          <cell r="AM490" t="e">
            <v>#N/A</v>
          </cell>
          <cell r="AN490" t="e">
            <v>#N/A</v>
          </cell>
          <cell r="AO490" t="e">
            <v>#N/A</v>
          </cell>
          <cell r="AP490" t="e">
            <v>#N/A</v>
          </cell>
          <cell r="AQ490" t="e">
            <v>#N/A</v>
          </cell>
          <cell r="AR490" t="e">
            <v>#N/A</v>
          </cell>
          <cell r="AS490" t="e">
            <v>#N/A</v>
          </cell>
          <cell r="AT490" t="e">
            <v>#N/A</v>
          </cell>
          <cell r="AU490" t="e">
            <v>#N/A</v>
          </cell>
          <cell r="AV490" t="e">
            <v>#N/A</v>
          </cell>
          <cell r="AW490" t="e">
            <v>#N/A</v>
          </cell>
          <cell r="AX490" t="e">
            <v>#N/A</v>
          </cell>
          <cell r="AY490" t="e">
            <v>#N/A</v>
          </cell>
          <cell r="AZ490" t="e">
            <v>#N/A</v>
          </cell>
          <cell r="BA490" t="e">
            <v>#N/A</v>
          </cell>
          <cell r="BB490" t="e">
            <v>#N/A</v>
          </cell>
          <cell r="BC490" t="e">
            <v>#N/A</v>
          </cell>
          <cell r="BD490" t="e">
            <v>#N/A</v>
          </cell>
          <cell r="BE490" t="e">
            <v>#N/A</v>
          </cell>
          <cell r="BF490" t="e">
            <v>#N/A</v>
          </cell>
          <cell r="BG490" t="e">
            <v>#N/A</v>
          </cell>
          <cell r="BH490" t="e">
            <v>#N/A</v>
          </cell>
          <cell r="BI490" t="e">
            <v>#N/A</v>
          </cell>
          <cell r="BJ490" t="e">
            <v>#N/A</v>
          </cell>
          <cell r="BK490" t="e">
            <v>#N/A</v>
          </cell>
          <cell r="BL490" t="e">
            <v>#N/A</v>
          </cell>
          <cell r="BM490" t="e">
            <v>#N/A</v>
          </cell>
          <cell r="BN490" t="e">
            <v>#N/A</v>
          </cell>
          <cell r="BO490" t="e">
            <v>#N/A</v>
          </cell>
          <cell r="BP490" t="e">
            <v>#N/A</v>
          </cell>
          <cell r="BQ490" t="e">
            <v>#N/A</v>
          </cell>
          <cell r="BR490" t="e">
            <v>#N/A</v>
          </cell>
          <cell r="BS490" t="e">
            <v>#N/A</v>
          </cell>
          <cell r="BT490" t="e">
            <v>#N/A</v>
          </cell>
          <cell r="BU490" t="e">
            <v>#N/A</v>
          </cell>
        </row>
        <row r="491">
          <cell r="B491" t="e">
            <v>#N/A</v>
          </cell>
          <cell r="C491" t="e">
            <v>#N/A</v>
          </cell>
          <cell r="D491" t="e">
            <v>#N/A</v>
          </cell>
          <cell r="E491" t="e">
            <v>#N/A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A491" t="e">
            <v>#N/A</v>
          </cell>
          <cell r="AB491" t="e">
            <v>#N/A</v>
          </cell>
          <cell r="AC491" t="e">
            <v>#N/A</v>
          </cell>
          <cell r="AD491" t="e">
            <v>#N/A</v>
          </cell>
          <cell r="AE491" t="e">
            <v>#N/A</v>
          </cell>
          <cell r="AF491" t="e">
            <v>#N/A</v>
          </cell>
          <cell r="AG491" t="e">
            <v>#N/A</v>
          </cell>
          <cell r="AH491" t="e">
            <v>#N/A</v>
          </cell>
          <cell r="AI491" t="e">
            <v>#N/A</v>
          </cell>
          <cell r="AJ491" t="e">
            <v>#N/A</v>
          </cell>
          <cell r="AK491" t="e">
            <v>#N/A</v>
          </cell>
          <cell r="AL491" t="e">
            <v>#N/A</v>
          </cell>
          <cell r="AM491" t="e">
            <v>#N/A</v>
          </cell>
          <cell r="AN491" t="e">
            <v>#N/A</v>
          </cell>
          <cell r="AO491" t="e">
            <v>#N/A</v>
          </cell>
          <cell r="AP491" t="e">
            <v>#N/A</v>
          </cell>
          <cell r="AQ491" t="e">
            <v>#N/A</v>
          </cell>
          <cell r="AR491" t="e">
            <v>#N/A</v>
          </cell>
          <cell r="AS491" t="e">
            <v>#N/A</v>
          </cell>
          <cell r="AT491" t="e">
            <v>#N/A</v>
          </cell>
          <cell r="AU491" t="e">
            <v>#N/A</v>
          </cell>
          <cell r="AV491" t="e">
            <v>#N/A</v>
          </cell>
          <cell r="AW491" t="e">
            <v>#N/A</v>
          </cell>
          <cell r="AX491" t="e">
            <v>#N/A</v>
          </cell>
          <cell r="AY491" t="e">
            <v>#N/A</v>
          </cell>
          <cell r="AZ491" t="e">
            <v>#N/A</v>
          </cell>
          <cell r="BA491" t="e">
            <v>#N/A</v>
          </cell>
          <cell r="BB491" t="e">
            <v>#N/A</v>
          </cell>
          <cell r="BC491" t="e">
            <v>#N/A</v>
          </cell>
          <cell r="BD491" t="e">
            <v>#N/A</v>
          </cell>
          <cell r="BE491" t="e">
            <v>#N/A</v>
          </cell>
          <cell r="BF491" t="e">
            <v>#N/A</v>
          </cell>
          <cell r="BG491" t="e">
            <v>#N/A</v>
          </cell>
          <cell r="BH491" t="e">
            <v>#N/A</v>
          </cell>
          <cell r="BI491" t="e">
            <v>#N/A</v>
          </cell>
          <cell r="BJ491" t="e">
            <v>#N/A</v>
          </cell>
          <cell r="BK491" t="e">
            <v>#N/A</v>
          </cell>
          <cell r="BL491" t="e">
            <v>#N/A</v>
          </cell>
          <cell r="BM491" t="e">
            <v>#N/A</v>
          </cell>
          <cell r="BN491" t="e">
            <v>#N/A</v>
          </cell>
          <cell r="BO491" t="e">
            <v>#N/A</v>
          </cell>
          <cell r="BP491" t="e">
            <v>#N/A</v>
          </cell>
          <cell r="BQ491" t="e">
            <v>#N/A</v>
          </cell>
          <cell r="BR491" t="e">
            <v>#N/A</v>
          </cell>
          <cell r="BS491" t="e">
            <v>#N/A</v>
          </cell>
          <cell r="BT491" t="e">
            <v>#N/A</v>
          </cell>
          <cell r="BU491" t="e">
            <v>#N/A</v>
          </cell>
        </row>
        <row r="492">
          <cell r="B492" t="e">
            <v>#N/A</v>
          </cell>
          <cell r="C492" t="e">
            <v>#N/A</v>
          </cell>
          <cell r="D492" t="e">
            <v>#N/A</v>
          </cell>
          <cell r="E492" t="e">
            <v>#N/A</v>
          </cell>
          <cell r="F492" t="e">
            <v>#N/A</v>
          </cell>
          <cell r="G492" t="e">
            <v>#N/A</v>
          </cell>
          <cell r="H492" t="e">
            <v>#N/A</v>
          </cell>
          <cell r="I492" t="e">
            <v>#N/A</v>
          </cell>
          <cell r="J492" t="e">
            <v>#N/A</v>
          </cell>
          <cell r="K492" t="e">
            <v>#N/A</v>
          </cell>
          <cell r="L492" t="e">
            <v>#N/A</v>
          </cell>
          <cell r="M492" t="e">
            <v>#N/A</v>
          </cell>
          <cell r="N492" t="e">
            <v>#N/A</v>
          </cell>
          <cell r="O492" t="e">
            <v>#N/A</v>
          </cell>
          <cell r="P492" t="e">
            <v>#N/A</v>
          </cell>
          <cell r="Q492" t="e">
            <v>#N/A</v>
          </cell>
          <cell r="R492" t="e">
            <v>#N/A</v>
          </cell>
          <cell r="S492" t="e">
            <v>#N/A</v>
          </cell>
          <cell r="T492" t="e">
            <v>#N/A</v>
          </cell>
          <cell r="U492" t="e">
            <v>#N/A</v>
          </cell>
          <cell r="V492" t="e">
            <v>#N/A</v>
          </cell>
          <cell r="W492" t="e">
            <v>#N/A</v>
          </cell>
          <cell r="X492" t="e">
            <v>#N/A</v>
          </cell>
          <cell r="Y492" t="e">
            <v>#N/A</v>
          </cell>
          <cell r="Z492" t="e">
            <v>#N/A</v>
          </cell>
          <cell r="AA492" t="e">
            <v>#N/A</v>
          </cell>
          <cell r="AB492" t="e">
            <v>#N/A</v>
          </cell>
          <cell r="AC492" t="e">
            <v>#N/A</v>
          </cell>
          <cell r="AD492" t="e">
            <v>#N/A</v>
          </cell>
          <cell r="AE492" t="e">
            <v>#N/A</v>
          </cell>
          <cell r="AF492" t="e">
            <v>#N/A</v>
          </cell>
          <cell r="AG492" t="e">
            <v>#N/A</v>
          </cell>
          <cell r="AH492" t="e">
            <v>#N/A</v>
          </cell>
          <cell r="AI492" t="e">
            <v>#N/A</v>
          </cell>
          <cell r="AJ492" t="e">
            <v>#N/A</v>
          </cell>
          <cell r="AK492" t="e">
            <v>#N/A</v>
          </cell>
          <cell r="AL492" t="e">
            <v>#N/A</v>
          </cell>
          <cell r="AM492" t="e">
            <v>#N/A</v>
          </cell>
          <cell r="AN492" t="e">
            <v>#N/A</v>
          </cell>
          <cell r="AO492" t="e">
            <v>#N/A</v>
          </cell>
          <cell r="AP492" t="e">
            <v>#N/A</v>
          </cell>
          <cell r="AQ492" t="e">
            <v>#N/A</v>
          </cell>
          <cell r="AR492" t="e">
            <v>#N/A</v>
          </cell>
          <cell r="AS492" t="e">
            <v>#N/A</v>
          </cell>
          <cell r="AT492" t="e">
            <v>#N/A</v>
          </cell>
          <cell r="AU492" t="e">
            <v>#N/A</v>
          </cell>
          <cell r="AV492" t="e">
            <v>#N/A</v>
          </cell>
          <cell r="AW492" t="e">
            <v>#N/A</v>
          </cell>
          <cell r="AX492" t="e">
            <v>#N/A</v>
          </cell>
          <cell r="AY492" t="e">
            <v>#N/A</v>
          </cell>
          <cell r="AZ492" t="e">
            <v>#N/A</v>
          </cell>
          <cell r="BA492" t="e">
            <v>#N/A</v>
          </cell>
          <cell r="BB492" t="e">
            <v>#N/A</v>
          </cell>
          <cell r="BC492" t="e">
            <v>#N/A</v>
          </cell>
          <cell r="BD492" t="e">
            <v>#N/A</v>
          </cell>
          <cell r="BE492" t="e">
            <v>#N/A</v>
          </cell>
          <cell r="BF492" t="e">
            <v>#N/A</v>
          </cell>
          <cell r="BG492" t="e">
            <v>#N/A</v>
          </cell>
          <cell r="BH492" t="e">
            <v>#N/A</v>
          </cell>
          <cell r="BI492" t="e">
            <v>#N/A</v>
          </cell>
          <cell r="BJ492" t="e">
            <v>#N/A</v>
          </cell>
          <cell r="BK492" t="e">
            <v>#N/A</v>
          </cell>
          <cell r="BL492" t="e">
            <v>#N/A</v>
          </cell>
          <cell r="BM492" t="e">
            <v>#N/A</v>
          </cell>
          <cell r="BN492" t="e">
            <v>#N/A</v>
          </cell>
          <cell r="BO492" t="e">
            <v>#N/A</v>
          </cell>
          <cell r="BP492" t="e">
            <v>#N/A</v>
          </cell>
          <cell r="BQ492" t="e">
            <v>#N/A</v>
          </cell>
          <cell r="BR492" t="e">
            <v>#N/A</v>
          </cell>
          <cell r="BS492" t="e">
            <v>#N/A</v>
          </cell>
          <cell r="BT492" t="e">
            <v>#N/A</v>
          </cell>
          <cell r="BU492" t="e">
            <v>#N/A</v>
          </cell>
        </row>
        <row r="493">
          <cell r="B493" t="e">
            <v>#N/A</v>
          </cell>
          <cell r="C493" t="e">
            <v>#N/A</v>
          </cell>
          <cell r="D493" t="e">
            <v>#N/A</v>
          </cell>
          <cell r="E493" t="e">
            <v>#N/A</v>
          </cell>
          <cell r="F493" t="e">
            <v>#N/A</v>
          </cell>
          <cell r="G493" t="e">
            <v>#N/A</v>
          </cell>
          <cell r="H493" t="e">
            <v>#N/A</v>
          </cell>
          <cell r="I493" t="e">
            <v>#N/A</v>
          </cell>
          <cell r="J493" t="e">
            <v>#N/A</v>
          </cell>
          <cell r="K493" t="e">
            <v>#N/A</v>
          </cell>
          <cell r="L493" t="e">
            <v>#N/A</v>
          </cell>
          <cell r="M493" t="e">
            <v>#N/A</v>
          </cell>
          <cell r="N493" t="e">
            <v>#N/A</v>
          </cell>
          <cell r="O493" t="e">
            <v>#N/A</v>
          </cell>
          <cell r="P493" t="e">
            <v>#N/A</v>
          </cell>
          <cell r="Q493" t="e">
            <v>#N/A</v>
          </cell>
          <cell r="R493" t="e">
            <v>#N/A</v>
          </cell>
          <cell r="S493" t="e">
            <v>#N/A</v>
          </cell>
          <cell r="T493" t="e">
            <v>#N/A</v>
          </cell>
          <cell r="U493" t="e">
            <v>#N/A</v>
          </cell>
          <cell r="V493" t="e">
            <v>#N/A</v>
          </cell>
          <cell r="W493" t="e">
            <v>#N/A</v>
          </cell>
          <cell r="X493" t="e">
            <v>#N/A</v>
          </cell>
          <cell r="Y493" t="e">
            <v>#N/A</v>
          </cell>
          <cell r="Z493" t="e">
            <v>#N/A</v>
          </cell>
          <cell r="AA493" t="e">
            <v>#N/A</v>
          </cell>
          <cell r="AB493" t="e">
            <v>#N/A</v>
          </cell>
          <cell r="AC493" t="e">
            <v>#N/A</v>
          </cell>
          <cell r="AD493" t="e">
            <v>#N/A</v>
          </cell>
          <cell r="AE493" t="e">
            <v>#N/A</v>
          </cell>
          <cell r="AF493" t="e">
            <v>#N/A</v>
          </cell>
          <cell r="AG493" t="e">
            <v>#N/A</v>
          </cell>
          <cell r="AH493" t="e">
            <v>#N/A</v>
          </cell>
          <cell r="AI493" t="e">
            <v>#N/A</v>
          </cell>
          <cell r="AJ493" t="e">
            <v>#N/A</v>
          </cell>
          <cell r="AK493" t="e">
            <v>#N/A</v>
          </cell>
          <cell r="AL493" t="e">
            <v>#N/A</v>
          </cell>
          <cell r="AM493" t="e">
            <v>#N/A</v>
          </cell>
          <cell r="AN493" t="e">
            <v>#N/A</v>
          </cell>
          <cell r="AO493" t="e">
            <v>#N/A</v>
          </cell>
          <cell r="AP493" t="e">
            <v>#N/A</v>
          </cell>
          <cell r="AQ493" t="e">
            <v>#N/A</v>
          </cell>
          <cell r="AR493" t="e">
            <v>#N/A</v>
          </cell>
          <cell r="AS493" t="e">
            <v>#N/A</v>
          </cell>
          <cell r="AT493" t="e">
            <v>#N/A</v>
          </cell>
          <cell r="AU493" t="e">
            <v>#N/A</v>
          </cell>
          <cell r="AV493" t="e">
            <v>#N/A</v>
          </cell>
          <cell r="AW493" t="e">
            <v>#N/A</v>
          </cell>
          <cell r="AX493" t="e">
            <v>#N/A</v>
          </cell>
          <cell r="AY493" t="e">
            <v>#N/A</v>
          </cell>
          <cell r="AZ493" t="e">
            <v>#N/A</v>
          </cell>
          <cell r="BA493" t="e">
            <v>#N/A</v>
          </cell>
          <cell r="BB493" t="e">
            <v>#N/A</v>
          </cell>
          <cell r="BC493" t="e">
            <v>#N/A</v>
          </cell>
          <cell r="BD493" t="e">
            <v>#N/A</v>
          </cell>
          <cell r="BE493" t="e">
            <v>#N/A</v>
          </cell>
          <cell r="BF493" t="e">
            <v>#N/A</v>
          </cell>
          <cell r="BG493" t="e">
            <v>#N/A</v>
          </cell>
          <cell r="BH493" t="e">
            <v>#N/A</v>
          </cell>
          <cell r="BI493" t="e">
            <v>#N/A</v>
          </cell>
          <cell r="BJ493" t="e">
            <v>#N/A</v>
          </cell>
          <cell r="BK493" t="e">
            <v>#N/A</v>
          </cell>
          <cell r="BL493" t="e">
            <v>#N/A</v>
          </cell>
          <cell r="BM493" t="e">
            <v>#N/A</v>
          </cell>
          <cell r="BN493" t="e">
            <v>#N/A</v>
          </cell>
          <cell r="BO493" t="e">
            <v>#N/A</v>
          </cell>
          <cell r="BP493" t="e">
            <v>#N/A</v>
          </cell>
          <cell r="BQ493" t="e">
            <v>#N/A</v>
          </cell>
          <cell r="BR493" t="e">
            <v>#N/A</v>
          </cell>
          <cell r="BS493" t="e">
            <v>#N/A</v>
          </cell>
          <cell r="BT493" t="e">
            <v>#N/A</v>
          </cell>
          <cell r="BU493" t="e">
            <v>#N/A</v>
          </cell>
        </row>
        <row r="494">
          <cell r="B494" t="e">
            <v>#N/A</v>
          </cell>
          <cell r="C494" t="e">
            <v>#N/A</v>
          </cell>
          <cell r="D494" t="e">
            <v>#N/A</v>
          </cell>
          <cell r="E494" t="e">
            <v>#N/A</v>
          </cell>
          <cell r="F494" t="e">
            <v>#N/A</v>
          </cell>
          <cell r="G494" t="e">
            <v>#N/A</v>
          </cell>
          <cell r="H494" t="e">
            <v>#N/A</v>
          </cell>
          <cell r="I494" t="e">
            <v>#N/A</v>
          </cell>
          <cell r="J494" t="e">
            <v>#N/A</v>
          </cell>
          <cell r="K494" t="e">
            <v>#N/A</v>
          </cell>
          <cell r="L494" t="e">
            <v>#N/A</v>
          </cell>
          <cell r="M494" t="e">
            <v>#N/A</v>
          </cell>
          <cell r="N494" t="e">
            <v>#N/A</v>
          </cell>
          <cell r="O494" t="e">
            <v>#N/A</v>
          </cell>
          <cell r="P494" t="e">
            <v>#N/A</v>
          </cell>
          <cell r="Q494" t="e">
            <v>#N/A</v>
          </cell>
          <cell r="R494" t="e">
            <v>#N/A</v>
          </cell>
          <cell r="S494" t="e">
            <v>#N/A</v>
          </cell>
          <cell r="T494" t="e">
            <v>#N/A</v>
          </cell>
          <cell r="U494" t="e">
            <v>#N/A</v>
          </cell>
          <cell r="V494" t="e">
            <v>#N/A</v>
          </cell>
          <cell r="W494" t="e">
            <v>#N/A</v>
          </cell>
          <cell r="X494" t="e">
            <v>#N/A</v>
          </cell>
          <cell r="Y494" t="e">
            <v>#N/A</v>
          </cell>
          <cell r="Z494" t="e">
            <v>#N/A</v>
          </cell>
          <cell r="AA494" t="e">
            <v>#N/A</v>
          </cell>
          <cell r="AB494" t="e">
            <v>#N/A</v>
          </cell>
          <cell r="AC494" t="e">
            <v>#N/A</v>
          </cell>
          <cell r="AD494" t="e">
            <v>#N/A</v>
          </cell>
          <cell r="AE494" t="e">
            <v>#N/A</v>
          </cell>
          <cell r="AF494" t="e">
            <v>#N/A</v>
          </cell>
          <cell r="AG494" t="e">
            <v>#N/A</v>
          </cell>
          <cell r="AH494" t="e">
            <v>#N/A</v>
          </cell>
          <cell r="AI494" t="e">
            <v>#N/A</v>
          </cell>
          <cell r="AJ494" t="e">
            <v>#N/A</v>
          </cell>
          <cell r="AK494" t="e">
            <v>#N/A</v>
          </cell>
          <cell r="AL494" t="e">
            <v>#N/A</v>
          </cell>
          <cell r="AM494" t="e">
            <v>#N/A</v>
          </cell>
          <cell r="AN494" t="e">
            <v>#N/A</v>
          </cell>
          <cell r="AO494" t="e">
            <v>#N/A</v>
          </cell>
          <cell r="AP494" t="e">
            <v>#N/A</v>
          </cell>
          <cell r="AQ494" t="e">
            <v>#N/A</v>
          </cell>
          <cell r="AR494" t="e">
            <v>#N/A</v>
          </cell>
          <cell r="AS494" t="e">
            <v>#N/A</v>
          </cell>
          <cell r="AT494" t="e">
            <v>#N/A</v>
          </cell>
          <cell r="AU494" t="e">
            <v>#N/A</v>
          </cell>
          <cell r="AV494" t="e">
            <v>#N/A</v>
          </cell>
          <cell r="AW494" t="e">
            <v>#N/A</v>
          </cell>
          <cell r="AX494" t="e">
            <v>#N/A</v>
          </cell>
          <cell r="AY494" t="e">
            <v>#N/A</v>
          </cell>
          <cell r="AZ494" t="e">
            <v>#N/A</v>
          </cell>
          <cell r="BA494" t="e">
            <v>#N/A</v>
          </cell>
          <cell r="BB494" t="e">
            <v>#N/A</v>
          </cell>
          <cell r="BC494" t="e">
            <v>#N/A</v>
          </cell>
          <cell r="BD494" t="e">
            <v>#N/A</v>
          </cell>
          <cell r="BE494" t="e">
            <v>#N/A</v>
          </cell>
          <cell r="BF494" t="e">
            <v>#N/A</v>
          </cell>
          <cell r="BG494" t="e">
            <v>#N/A</v>
          </cell>
          <cell r="BH494" t="e">
            <v>#N/A</v>
          </cell>
          <cell r="BI494" t="e">
            <v>#N/A</v>
          </cell>
          <cell r="BJ494" t="e">
            <v>#N/A</v>
          </cell>
          <cell r="BK494" t="e">
            <v>#N/A</v>
          </cell>
          <cell r="BL494" t="e">
            <v>#N/A</v>
          </cell>
          <cell r="BM494" t="e">
            <v>#N/A</v>
          </cell>
          <cell r="BN494" t="e">
            <v>#N/A</v>
          </cell>
          <cell r="BO494" t="e">
            <v>#N/A</v>
          </cell>
          <cell r="BP494" t="e">
            <v>#N/A</v>
          </cell>
          <cell r="BQ494" t="e">
            <v>#N/A</v>
          </cell>
          <cell r="BR494" t="e">
            <v>#N/A</v>
          </cell>
          <cell r="BS494" t="e">
            <v>#N/A</v>
          </cell>
          <cell r="BT494" t="e">
            <v>#N/A</v>
          </cell>
          <cell r="BU494" t="e">
            <v>#N/A</v>
          </cell>
        </row>
        <row r="495">
          <cell r="B495" t="e">
            <v>#N/A</v>
          </cell>
          <cell r="C495" t="e">
            <v>#N/A</v>
          </cell>
          <cell r="D495" t="e">
            <v>#N/A</v>
          </cell>
          <cell r="E495" t="e">
            <v>#N/A</v>
          </cell>
          <cell r="F495" t="e">
            <v>#N/A</v>
          </cell>
          <cell r="G495" t="e">
            <v>#N/A</v>
          </cell>
          <cell r="H495" t="e">
            <v>#N/A</v>
          </cell>
          <cell r="I495" t="e">
            <v>#N/A</v>
          </cell>
          <cell r="J495" t="e">
            <v>#N/A</v>
          </cell>
          <cell r="K495" t="e">
            <v>#N/A</v>
          </cell>
          <cell r="L495" t="e">
            <v>#N/A</v>
          </cell>
          <cell r="M495" t="e">
            <v>#N/A</v>
          </cell>
          <cell r="N495" t="e">
            <v>#N/A</v>
          </cell>
          <cell r="O495" t="e">
            <v>#N/A</v>
          </cell>
          <cell r="P495" t="e">
            <v>#N/A</v>
          </cell>
          <cell r="Q495" t="e">
            <v>#N/A</v>
          </cell>
          <cell r="R495" t="e">
            <v>#N/A</v>
          </cell>
          <cell r="S495" t="e">
            <v>#N/A</v>
          </cell>
          <cell r="T495" t="e">
            <v>#N/A</v>
          </cell>
          <cell r="U495" t="e">
            <v>#N/A</v>
          </cell>
          <cell r="V495" t="e">
            <v>#N/A</v>
          </cell>
          <cell r="W495" t="e">
            <v>#N/A</v>
          </cell>
          <cell r="X495" t="e">
            <v>#N/A</v>
          </cell>
          <cell r="Y495" t="e">
            <v>#N/A</v>
          </cell>
          <cell r="Z495" t="e">
            <v>#N/A</v>
          </cell>
          <cell r="AA495" t="e">
            <v>#N/A</v>
          </cell>
          <cell r="AB495" t="e">
            <v>#N/A</v>
          </cell>
          <cell r="AC495" t="e">
            <v>#N/A</v>
          </cell>
          <cell r="AD495" t="e">
            <v>#N/A</v>
          </cell>
          <cell r="AE495" t="e">
            <v>#N/A</v>
          </cell>
          <cell r="AF495" t="e">
            <v>#N/A</v>
          </cell>
          <cell r="AG495" t="e">
            <v>#N/A</v>
          </cell>
          <cell r="AH495" t="e">
            <v>#N/A</v>
          </cell>
          <cell r="AI495" t="e">
            <v>#N/A</v>
          </cell>
          <cell r="AJ495" t="e">
            <v>#N/A</v>
          </cell>
          <cell r="AK495" t="e">
            <v>#N/A</v>
          </cell>
          <cell r="AL495" t="e">
            <v>#N/A</v>
          </cell>
          <cell r="AM495" t="e">
            <v>#N/A</v>
          </cell>
          <cell r="AN495" t="e">
            <v>#N/A</v>
          </cell>
          <cell r="AO495" t="e">
            <v>#N/A</v>
          </cell>
          <cell r="AP495" t="e">
            <v>#N/A</v>
          </cell>
          <cell r="AQ495" t="e">
            <v>#N/A</v>
          </cell>
          <cell r="AR495" t="e">
            <v>#N/A</v>
          </cell>
          <cell r="AS495" t="e">
            <v>#N/A</v>
          </cell>
          <cell r="AT495" t="e">
            <v>#N/A</v>
          </cell>
          <cell r="AU495" t="e">
            <v>#N/A</v>
          </cell>
          <cell r="AV495" t="e">
            <v>#N/A</v>
          </cell>
          <cell r="AW495" t="e">
            <v>#N/A</v>
          </cell>
          <cell r="AX495" t="e">
            <v>#N/A</v>
          </cell>
          <cell r="AY495" t="e">
            <v>#N/A</v>
          </cell>
          <cell r="AZ495" t="e">
            <v>#N/A</v>
          </cell>
          <cell r="BA495" t="e">
            <v>#N/A</v>
          </cell>
          <cell r="BB495" t="e">
            <v>#N/A</v>
          </cell>
          <cell r="BC495" t="e">
            <v>#N/A</v>
          </cell>
          <cell r="BD495" t="e">
            <v>#N/A</v>
          </cell>
          <cell r="BE495" t="e">
            <v>#N/A</v>
          </cell>
          <cell r="BF495" t="e">
            <v>#N/A</v>
          </cell>
          <cell r="BG495" t="e">
            <v>#N/A</v>
          </cell>
          <cell r="BH495" t="e">
            <v>#N/A</v>
          </cell>
          <cell r="BI495" t="e">
            <v>#N/A</v>
          </cell>
          <cell r="BJ495" t="e">
            <v>#N/A</v>
          </cell>
          <cell r="BK495" t="e">
            <v>#N/A</v>
          </cell>
          <cell r="BL495" t="e">
            <v>#N/A</v>
          </cell>
          <cell r="BM495" t="e">
            <v>#N/A</v>
          </cell>
          <cell r="BN495" t="e">
            <v>#N/A</v>
          </cell>
          <cell r="BO495" t="e">
            <v>#N/A</v>
          </cell>
          <cell r="BP495" t="e">
            <v>#N/A</v>
          </cell>
          <cell r="BQ495" t="e">
            <v>#N/A</v>
          </cell>
          <cell r="BR495" t="e">
            <v>#N/A</v>
          </cell>
          <cell r="BS495" t="e">
            <v>#N/A</v>
          </cell>
          <cell r="BT495" t="e">
            <v>#N/A</v>
          </cell>
          <cell r="BU495" t="e">
            <v>#N/A</v>
          </cell>
        </row>
        <row r="496">
          <cell r="B496" t="e">
            <v>#N/A</v>
          </cell>
          <cell r="C496" t="e">
            <v>#N/A</v>
          </cell>
          <cell r="D496" t="e">
            <v>#N/A</v>
          </cell>
          <cell r="E496" t="e">
            <v>#N/A</v>
          </cell>
          <cell r="F496" t="e">
            <v>#N/A</v>
          </cell>
          <cell r="G496" t="e">
            <v>#N/A</v>
          </cell>
          <cell r="H496" t="e">
            <v>#N/A</v>
          </cell>
          <cell r="I496" t="e">
            <v>#N/A</v>
          </cell>
          <cell r="J496" t="e">
            <v>#N/A</v>
          </cell>
          <cell r="K496" t="e">
            <v>#N/A</v>
          </cell>
          <cell r="L496" t="e">
            <v>#N/A</v>
          </cell>
          <cell r="M496" t="e">
            <v>#N/A</v>
          </cell>
          <cell r="N496" t="e">
            <v>#N/A</v>
          </cell>
          <cell r="O496" t="e">
            <v>#N/A</v>
          </cell>
          <cell r="P496" t="e">
            <v>#N/A</v>
          </cell>
          <cell r="Q496" t="e">
            <v>#N/A</v>
          </cell>
          <cell r="R496" t="e">
            <v>#N/A</v>
          </cell>
          <cell r="S496" t="e">
            <v>#N/A</v>
          </cell>
          <cell r="T496" t="e">
            <v>#N/A</v>
          </cell>
          <cell r="U496" t="e">
            <v>#N/A</v>
          </cell>
          <cell r="V496" t="e">
            <v>#N/A</v>
          </cell>
          <cell r="W496" t="e">
            <v>#N/A</v>
          </cell>
          <cell r="X496" t="e">
            <v>#N/A</v>
          </cell>
          <cell r="Y496" t="e">
            <v>#N/A</v>
          </cell>
          <cell r="Z496" t="e">
            <v>#N/A</v>
          </cell>
          <cell r="AA496" t="e">
            <v>#N/A</v>
          </cell>
          <cell r="AB496" t="e">
            <v>#N/A</v>
          </cell>
          <cell r="AC496" t="e">
            <v>#N/A</v>
          </cell>
          <cell r="AD496" t="e">
            <v>#N/A</v>
          </cell>
          <cell r="AE496" t="e">
            <v>#N/A</v>
          </cell>
          <cell r="AF496" t="e">
            <v>#N/A</v>
          </cell>
          <cell r="AG496" t="e">
            <v>#N/A</v>
          </cell>
          <cell r="AH496" t="e">
            <v>#N/A</v>
          </cell>
          <cell r="AI496" t="e">
            <v>#N/A</v>
          </cell>
          <cell r="AJ496" t="e">
            <v>#N/A</v>
          </cell>
          <cell r="AK496" t="e">
            <v>#N/A</v>
          </cell>
          <cell r="AL496" t="e">
            <v>#N/A</v>
          </cell>
          <cell r="AM496" t="e">
            <v>#N/A</v>
          </cell>
          <cell r="AN496" t="e">
            <v>#N/A</v>
          </cell>
          <cell r="AO496" t="e">
            <v>#N/A</v>
          </cell>
          <cell r="AP496" t="e">
            <v>#N/A</v>
          </cell>
          <cell r="AQ496" t="e">
            <v>#N/A</v>
          </cell>
          <cell r="AR496" t="e">
            <v>#N/A</v>
          </cell>
          <cell r="AS496" t="e">
            <v>#N/A</v>
          </cell>
          <cell r="AT496" t="e">
            <v>#N/A</v>
          </cell>
          <cell r="AU496" t="e">
            <v>#N/A</v>
          </cell>
          <cell r="AV496" t="e">
            <v>#N/A</v>
          </cell>
          <cell r="AW496" t="e">
            <v>#N/A</v>
          </cell>
          <cell r="AX496" t="e">
            <v>#N/A</v>
          </cell>
          <cell r="AY496" t="e">
            <v>#N/A</v>
          </cell>
          <cell r="AZ496" t="e">
            <v>#N/A</v>
          </cell>
          <cell r="BA496" t="e">
            <v>#N/A</v>
          </cell>
          <cell r="BB496" t="e">
            <v>#N/A</v>
          </cell>
          <cell r="BC496" t="e">
            <v>#N/A</v>
          </cell>
          <cell r="BD496" t="e">
            <v>#N/A</v>
          </cell>
          <cell r="BE496" t="e">
            <v>#N/A</v>
          </cell>
          <cell r="BF496" t="e">
            <v>#N/A</v>
          </cell>
          <cell r="BG496" t="e">
            <v>#N/A</v>
          </cell>
          <cell r="BH496" t="e">
            <v>#N/A</v>
          </cell>
          <cell r="BI496" t="e">
            <v>#N/A</v>
          </cell>
          <cell r="BJ496" t="e">
            <v>#N/A</v>
          </cell>
          <cell r="BK496" t="e">
            <v>#N/A</v>
          </cell>
          <cell r="BL496" t="e">
            <v>#N/A</v>
          </cell>
          <cell r="BM496" t="e">
            <v>#N/A</v>
          </cell>
          <cell r="BN496" t="e">
            <v>#N/A</v>
          </cell>
          <cell r="BO496" t="e">
            <v>#N/A</v>
          </cell>
          <cell r="BP496" t="e">
            <v>#N/A</v>
          </cell>
          <cell r="BQ496" t="e">
            <v>#N/A</v>
          </cell>
          <cell r="BR496" t="e">
            <v>#N/A</v>
          </cell>
          <cell r="BS496" t="e">
            <v>#N/A</v>
          </cell>
          <cell r="BT496" t="e">
            <v>#N/A</v>
          </cell>
          <cell r="BU496" t="e">
            <v>#N/A</v>
          </cell>
        </row>
        <row r="497">
          <cell r="B497" t="e">
            <v>#N/A</v>
          </cell>
          <cell r="C497" t="e">
            <v>#N/A</v>
          </cell>
          <cell r="D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  <cell r="H497" t="e">
            <v>#N/A</v>
          </cell>
          <cell r="I497" t="e">
            <v>#N/A</v>
          </cell>
          <cell r="J497" t="e">
            <v>#N/A</v>
          </cell>
          <cell r="K497" t="e">
            <v>#N/A</v>
          </cell>
          <cell r="L497" t="e">
            <v>#N/A</v>
          </cell>
          <cell r="M497" t="e">
            <v>#N/A</v>
          </cell>
          <cell r="N497" t="e">
            <v>#N/A</v>
          </cell>
          <cell r="O497" t="e">
            <v>#N/A</v>
          </cell>
          <cell r="P497" t="e">
            <v>#N/A</v>
          </cell>
          <cell r="Q497" t="e">
            <v>#N/A</v>
          </cell>
          <cell r="R497" t="e">
            <v>#N/A</v>
          </cell>
          <cell r="S497" t="e">
            <v>#N/A</v>
          </cell>
          <cell r="T497" t="e">
            <v>#N/A</v>
          </cell>
          <cell r="U497" t="e">
            <v>#N/A</v>
          </cell>
          <cell r="V497" t="e">
            <v>#N/A</v>
          </cell>
          <cell r="W497" t="e">
            <v>#N/A</v>
          </cell>
          <cell r="X497" t="e">
            <v>#N/A</v>
          </cell>
          <cell r="Y497" t="e">
            <v>#N/A</v>
          </cell>
          <cell r="Z497" t="e">
            <v>#N/A</v>
          </cell>
          <cell r="AA497" t="e">
            <v>#N/A</v>
          </cell>
          <cell r="AB497" t="e">
            <v>#N/A</v>
          </cell>
          <cell r="AC497" t="e">
            <v>#N/A</v>
          </cell>
          <cell r="AD497" t="e">
            <v>#N/A</v>
          </cell>
          <cell r="AE497" t="e">
            <v>#N/A</v>
          </cell>
          <cell r="AF497" t="e">
            <v>#N/A</v>
          </cell>
          <cell r="AG497" t="e">
            <v>#N/A</v>
          </cell>
          <cell r="AH497" t="e">
            <v>#N/A</v>
          </cell>
          <cell r="AI497" t="e">
            <v>#N/A</v>
          </cell>
          <cell r="AJ497" t="e">
            <v>#N/A</v>
          </cell>
          <cell r="AK497" t="e">
            <v>#N/A</v>
          </cell>
          <cell r="AL497" t="e">
            <v>#N/A</v>
          </cell>
          <cell r="AM497" t="e">
            <v>#N/A</v>
          </cell>
          <cell r="AN497" t="e">
            <v>#N/A</v>
          </cell>
          <cell r="AO497" t="e">
            <v>#N/A</v>
          </cell>
          <cell r="AP497" t="e">
            <v>#N/A</v>
          </cell>
          <cell r="AQ497" t="e">
            <v>#N/A</v>
          </cell>
          <cell r="AR497" t="e">
            <v>#N/A</v>
          </cell>
          <cell r="AS497" t="e">
            <v>#N/A</v>
          </cell>
          <cell r="AT497" t="e">
            <v>#N/A</v>
          </cell>
          <cell r="AU497" t="e">
            <v>#N/A</v>
          </cell>
          <cell r="AV497" t="e">
            <v>#N/A</v>
          </cell>
          <cell r="AW497" t="e">
            <v>#N/A</v>
          </cell>
          <cell r="AX497" t="e">
            <v>#N/A</v>
          </cell>
          <cell r="AY497" t="e">
            <v>#N/A</v>
          </cell>
          <cell r="AZ497" t="e">
            <v>#N/A</v>
          </cell>
          <cell r="BA497" t="e">
            <v>#N/A</v>
          </cell>
          <cell r="BB497" t="e">
            <v>#N/A</v>
          </cell>
          <cell r="BC497" t="e">
            <v>#N/A</v>
          </cell>
          <cell r="BD497" t="e">
            <v>#N/A</v>
          </cell>
          <cell r="BE497" t="e">
            <v>#N/A</v>
          </cell>
          <cell r="BF497" t="e">
            <v>#N/A</v>
          </cell>
          <cell r="BG497" t="e">
            <v>#N/A</v>
          </cell>
          <cell r="BH497" t="e">
            <v>#N/A</v>
          </cell>
          <cell r="BI497" t="e">
            <v>#N/A</v>
          </cell>
          <cell r="BJ497" t="e">
            <v>#N/A</v>
          </cell>
          <cell r="BK497" t="e">
            <v>#N/A</v>
          </cell>
          <cell r="BL497" t="e">
            <v>#N/A</v>
          </cell>
          <cell r="BM497" t="e">
            <v>#N/A</v>
          </cell>
          <cell r="BN497" t="e">
            <v>#N/A</v>
          </cell>
          <cell r="BO497" t="e">
            <v>#N/A</v>
          </cell>
          <cell r="BP497" t="e">
            <v>#N/A</v>
          </cell>
          <cell r="BQ497" t="e">
            <v>#N/A</v>
          </cell>
          <cell r="BR497" t="e">
            <v>#N/A</v>
          </cell>
          <cell r="BS497" t="e">
            <v>#N/A</v>
          </cell>
          <cell r="BT497" t="e">
            <v>#N/A</v>
          </cell>
          <cell r="BU497" t="e">
            <v>#N/A</v>
          </cell>
        </row>
        <row r="498">
          <cell r="B498" t="e">
            <v>#N/A</v>
          </cell>
          <cell r="C498" t="e">
            <v>#N/A</v>
          </cell>
          <cell r="D498" t="e">
            <v>#N/A</v>
          </cell>
          <cell r="E498" t="e">
            <v>#N/A</v>
          </cell>
          <cell r="F498" t="e">
            <v>#N/A</v>
          </cell>
          <cell r="G498" t="e">
            <v>#N/A</v>
          </cell>
          <cell r="H498" t="e">
            <v>#N/A</v>
          </cell>
          <cell r="I498" t="e">
            <v>#N/A</v>
          </cell>
          <cell r="J498" t="e">
            <v>#N/A</v>
          </cell>
          <cell r="K498" t="e">
            <v>#N/A</v>
          </cell>
          <cell r="L498" t="e">
            <v>#N/A</v>
          </cell>
          <cell r="M498" t="e">
            <v>#N/A</v>
          </cell>
          <cell r="N498" t="e">
            <v>#N/A</v>
          </cell>
          <cell r="O498" t="e">
            <v>#N/A</v>
          </cell>
          <cell r="P498" t="e">
            <v>#N/A</v>
          </cell>
          <cell r="Q498" t="e">
            <v>#N/A</v>
          </cell>
          <cell r="R498" t="e">
            <v>#N/A</v>
          </cell>
          <cell r="S498" t="e">
            <v>#N/A</v>
          </cell>
          <cell r="T498" t="e">
            <v>#N/A</v>
          </cell>
          <cell r="U498" t="e">
            <v>#N/A</v>
          </cell>
          <cell r="V498" t="e">
            <v>#N/A</v>
          </cell>
          <cell r="W498" t="e">
            <v>#N/A</v>
          </cell>
          <cell r="X498" t="e">
            <v>#N/A</v>
          </cell>
          <cell r="Y498" t="e">
            <v>#N/A</v>
          </cell>
          <cell r="Z498" t="e">
            <v>#N/A</v>
          </cell>
          <cell r="AA498" t="e">
            <v>#N/A</v>
          </cell>
          <cell r="AB498" t="e">
            <v>#N/A</v>
          </cell>
          <cell r="AC498" t="e">
            <v>#N/A</v>
          </cell>
          <cell r="AD498" t="e">
            <v>#N/A</v>
          </cell>
          <cell r="AE498" t="e">
            <v>#N/A</v>
          </cell>
          <cell r="AF498" t="e">
            <v>#N/A</v>
          </cell>
          <cell r="AG498" t="e">
            <v>#N/A</v>
          </cell>
          <cell r="AH498" t="e">
            <v>#N/A</v>
          </cell>
          <cell r="AI498" t="e">
            <v>#N/A</v>
          </cell>
          <cell r="AJ498" t="e">
            <v>#N/A</v>
          </cell>
          <cell r="AK498" t="e">
            <v>#N/A</v>
          </cell>
          <cell r="AL498" t="e">
            <v>#N/A</v>
          </cell>
          <cell r="AM498" t="e">
            <v>#N/A</v>
          </cell>
          <cell r="AN498" t="e">
            <v>#N/A</v>
          </cell>
          <cell r="AO498" t="e">
            <v>#N/A</v>
          </cell>
          <cell r="AP498" t="e">
            <v>#N/A</v>
          </cell>
          <cell r="AQ498" t="e">
            <v>#N/A</v>
          </cell>
          <cell r="AR498" t="e">
            <v>#N/A</v>
          </cell>
          <cell r="AS498" t="e">
            <v>#N/A</v>
          </cell>
          <cell r="AT498" t="e">
            <v>#N/A</v>
          </cell>
          <cell r="AU498" t="e">
            <v>#N/A</v>
          </cell>
          <cell r="AV498" t="e">
            <v>#N/A</v>
          </cell>
          <cell r="AW498" t="e">
            <v>#N/A</v>
          </cell>
          <cell r="AX498" t="e">
            <v>#N/A</v>
          </cell>
          <cell r="AY498" t="e">
            <v>#N/A</v>
          </cell>
          <cell r="AZ498" t="e">
            <v>#N/A</v>
          </cell>
          <cell r="BA498" t="e">
            <v>#N/A</v>
          </cell>
          <cell r="BB498" t="e">
            <v>#N/A</v>
          </cell>
          <cell r="BC498" t="e">
            <v>#N/A</v>
          </cell>
          <cell r="BD498" t="e">
            <v>#N/A</v>
          </cell>
          <cell r="BE498" t="e">
            <v>#N/A</v>
          </cell>
          <cell r="BF498" t="e">
            <v>#N/A</v>
          </cell>
          <cell r="BG498" t="e">
            <v>#N/A</v>
          </cell>
          <cell r="BH498" t="e">
            <v>#N/A</v>
          </cell>
          <cell r="BI498" t="e">
            <v>#N/A</v>
          </cell>
          <cell r="BJ498" t="e">
            <v>#N/A</v>
          </cell>
          <cell r="BK498" t="e">
            <v>#N/A</v>
          </cell>
          <cell r="BL498" t="e">
            <v>#N/A</v>
          </cell>
          <cell r="BM498" t="e">
            <v>#N/A</v>
          </cell>
          <cell r="BN498" t="e">
            <v>#N/A</v>
          </cell>
          <cell r="BO498" t="e">
            <v>#N/A</v>
          </cell>
          <cell r="BP498" t="e">
            <v>#N/A</v>
          </cell>
          <cell r="BQ498" t="e">
            <v>#N/A</v>
          </cell>
          <cell r="BR498" t="e">
            <v>#N/A</v>
          </cell>
          <cell r="BS498" t="e">
            <v>#N/A</v>
          </cell>
          <cell r="BT498" t="e">
            <v>#N/A</v>
          </cell>
          <cell r="BU498" t="e">
            <v>#N/A</v>
          </cell>
        </row>
        <row r="499">
          <cell r="B499" t="e">
            <v>#N/A</v>
          </cell>
          <cell r="C499" t="e">
            <v>#N/A</v>
          </cell>
          <cell r="D499" t="e">
            <v>#N/A</v>
          </cell>
          <cell r="E499" t="e">
            <v>#N/A</v>
          </cell>
          <cell r="F499" t="e">
            <v>#N/A</v>
          </cell>
          <cell r="G499" t="e">
            <v>#N/A</v>
          </cell>
          <cell r="H499" t="e">
            <v>#N/A</v>
          </cell>
          <cell r="I499" t="e">
            <v>#N/A</v>
          </cell>
          <cell r="J499" t="e">
            <v>#N/A</v>
          </cell>
          <cell r="K499" t="e">
            <v>#N/A</v>
          </cell>
          <cell r="L499" t="e">
            <v>#N/A</v>
          </cell>
          <cell r="M499" t="e">
            <v>#N/A</v>
          </cell>
          <cell r="N499" t="e">
            <v>#N/A</v>
          </cell>
          <cell r="O499" t="e">
            <v>#N/A</v>
          </cell>
          <cell r="P499" t="e">
            <v>#N/A</v>
          </cell>
          <cell r="Q499" t="e">
            <v>#N/A</v>
          </cell>
          <cell r="R499" t="e">
            <v>#N/A</v>
          </cell>
          <cell r="S499" t="e">
            <v>#N/A</v>
          </cell>
          <cell r="T499" t="e">
            <v>#N/A</v>
          </cell>
          <cell r="U499" t="e">
            <v>#N/A</v>
          </cell>
          <cell r="V499" t="e">
            <v>#N/A</v>
          </cell>
          <cell r="W499" t="e">
            <v>#N/A</v>
          </cell>
          <cell r="X499" t="e">
            <v>#N/A</v>
          </cell>
          <cell r="Y499" t="e">
            <v>#N/A</v>
          </cell>
          <cell r="Z499" t="e">
            <v>#N/A</v>
          </cell>
          <cell r="AA499" t="e">
            <v>#N/A</v>
          </cell>
          <cell r="AB499" t="e">
            <v>#N/A</v>
          </cell>
          <cell r="AC499" t="e">
            <v>#N/A</v>
          </cell>
          <cell r="AD499" t="e">
            <v>#N/A</v>
          </cell>
          <cell r="AE499" t="e">
            <v>#N/A</v>
          </cell>
          <cell r="AF499" t="e">
            <v>#N/A</v>
          </cell>
          <cell r="AG499" t="e">
            <v>#N/A</v>
          </cell>
          <cell r="AH499" t="e">
            <v>#N/A</v>
          </cell>
          <cell r="AI499" t="e">
            <v>#N/A</v>
          </cell>
          <cell r="AJ499" t="e">
            <v>#N/A</v>
          </cell>
          <cell r="AK499" t="e">
            <v>#N/A</v>
          </cell>
          <cell r="AL499" t="e">
            <v>#N/A</v>
          </cell>
          <cell r="AM499" t="e">
            <v>#N/A</v>
          </cell>
          <cell r="AN499" t="e">
            <v>#N/A</v>
          </cell>
          <cell r="AO499" t="e">
            <v>#N/A</v>
          </cell>
          <cell r="AP499" t="e">
            <v>#N/A</v>
          </cell>
          <cell r="AQ499" t="e">
            <v>#N/A</v>
          </cell>
          <cell r="AR499" t="e">
            <v>#N/A</v>
          </cell>
          <cell r="AS499" t="e">
            <v>#N/A</v>
          </cell>
          <cell r="AT499" t="e">
            <v>#N/A</v>
          </cell>
          <cell r="AU499" t="e">
            <v>#N/A</v>
          </cell>
          <cell r="AV499" t="e">
            <v>#N/A</v>
          </cell>
          <cell r="AW499" t="e">
            <v>#N/A</v>
          </cell>
          <cell r="AX499" t="e">
            <v>#N/A</v>
          </cell>
          <cell r="AY499" t="e">
            <v>#N/A</v>
          </cell>
          <cell r="AZ499" t="e">
            <v>#N/A</v>
          </cell>
          <cell r="BA499" t="e">
            <v>#N/A</v>
          </cell>
          <cell r="BB499" t="e">
            <v>#N/A</v>
          </cell>
          <cell r="BC499" t="e">
            <v>#N/A</v>
          </cell>
          <cell r="BD499" t="e">
            <v>#N/A</v>
          </cell>
          <cell r="BE499" t="e">
            <v>#N/A</v>
          </cell>
          <cell r="BF499" t="e">
            <v>#N/A</v>
          </cell>
          <cell r="BG499" t="e">
            <v>#N/A</v>
          </cell>
          <cell r="BH499" t="e">
            <v>#N/A</v>
          </cell>
          <cell r="BI499" t="e">
            <v>#N/A</v>
          </cell>
          <cell r="BJ499" t="e">
            <v>#N/A</v>
          </cell>
          <cell r="BK499" t="e">
            <v>#N/A</v>
          </cell>
          <cell r="BL499" t="e">
            <v>#N/A</v>
          </cell>
          <cell r="BM499" t="e">
            <v>#N/A</v>
          </cell>
          <cell r="BN499" t="e">
            <v>#N/A</v>
          </cell>
          <cell r="BO499" t="e">
            <v>#N/A</v>
          </cell>
          <cell r="BP499" t="e">
            <v>#N/A</v>
          </cell>
          <cell r="BQ499" t="e">
            <v>#N/A</v>
          </cell>
          <cell r="BR499" t="e">
            <v>#N/A</v>
          </cell>
          <cell r="BS499" t="e">
            <v>#N/A</v>
          </cell>
          <cell r="BT499" t="e">
            <v>#N/A</v>
          </cell>
          <cell r="BU499" t="e">
            <v>#N/A</v>
          </cell>
        </row>
        <row r="500">
          <cell r="B500" t="e">
            <v>#N/A</v>
          </cell>
          <cell r="C500" t="e">
            <v>#N/A</v>
          </cell>
          <cell r="D500" t="e">
            <v>#N/A</v>
          </cell>
          <cell r="E500" t="e">
            <v>#N/A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A500" t="e">
            <v>#N/A</v>
          </cell>
          <cell r="AB500" t="e">
            <v>#N/A</v>
          </cell>
          <cell r="AC500" t="e">
            <v>#N/A</v>
          </cell>
          <cell r="AD500" t="e">
            <v>#N/A</v>
          </cell>
          <cell r="AE500" t="e">
            <v>#N/A</v>
          </cell>
          <cell r="AF500" t="e">
            <v>#N/A</v>
          </cell>
          <cell r="AG500" t="e">
            <v>#N/A</v>
          </cell>
          <cell r="AH500" t="e">
            <v>#N/A</v>
          </cell>
          <cell r="AI500" t="e">
            <v>#N/A</v>
          </cell>
          <cell r="AJ500" t="e">
            <v>#N/A</v>
          </cell>
          <cell r="AK500" t="e">
            <v>#N/A</v>
          </cell>
          <cell r="AL500" t="e">
            <v>#N/A</v>
          </cell>
          <cell r="AM500" t="e">
            <v>#N/A</v>
          </cell>
          <cell r="AN500" t="e">
            <v>#N/A</v>
          </cell>
          <cell r="AO500" t="e">
            <v>#N/A</v>
          </cell>
          <cell r="AP500" t="e">
            <v>#N/A</v>
          </cell>
          <cell r="AQ500" t="e">
            <v>#N/A</v>
          </cell>
          <cell r="AR500" t="e">
            <v>#N/A</v>
          </cell>
          <cell r="AS500" t="e">
            <v>#N/A</v>
          </cell>
          <cell r="AT500" t="e">
            <v>#N/A</v>
          </cell>
          <cell r="AU500" t="e">
            <v>#N/A</v>
          </cell>
          <cell r="AV500" t="e">
            <v>#N/A</v>
          </cell>
          <cell r="AW500" t="e">
            <v>#N/A</v>
          </cell>
          <cell r="AX500" t="e">
            <v>#N/A</v>
          </cell>
          <cell r="AY500" t="e">
            <v>#N/A</v>
          </cell>
          <cell r="AZ500" t="e">
            <v>#N/A</v>
          </cell>
          <cell r="BA500" t="e">
            <v>#N/A</v>
          </cell>
          <cell r="BB500" t="e">
            <v>#N/A</v>
          </cell>
          <cell r="BC500" t="e">
            <v>#N/A</v>
          </cell>
          <cell r="BD500" t="e">
            <v>#N/A</v>
          </cell>
          <cell r="BE500" t="e">
            <v>#N/A</v>
          </cell>
          <cell r="BF500" t="e">
            <v>#N/A</v>
          </cell>
          <cell r="BG500" t="e">
            <v>#N/A</v>
          </cell>
          <cell r="BH500" t="e">
            <v>#N/A</v>
          </cell>
          <cell r="BI500" t="e">
            <v>#N/A</v>
          </cell>
          <cell r="BJ500" t="e">
            <v>#N/A</v>
          </cell>
          <cell r="BK500" t="e">
            <v>#N/A</v>
          </cell>
          <cell r="BL500" t="e">
            <v>#N/A</v>
          </cell>
          <cell r="BM500" t="e">
            <v>#N/A</v>
          </cell>
          <cell r="BN500" t="e">
            <v>#N/A</v>
          </cell>
          <cell r="BO500" t="e">
            <v>#N/A</v>
          </cell>
          <cell r="BP500" t="e">
            <v>#N/A</v>
          </cell>
          <cell r="BQ500" t="e">
            <v>#N/A</v>
          </cell>
          <cell r="BR500" t="e">
            <v>#N/A</v>
          </cell>
          <cell r="BS500" t="e">
            <v>#N/A</v>
          </cell>
          <cell r="BT500" t="e">
            <v>#N/A</v>
          </cell>
          <cell r="BU500" t="e">
            <v>#N/A</v>
          </cell>
        </row>
      </sheetData>
      <sheetData sheetId="23" refreshError="1"/>
      <sheetData sheetId="24"/>
      <sheetData sheetId="25"/>
      <sheetData sheetId="26"/>
      <sheetData sheetId="27"/>
      <sheetData sheetId="28"/>
      <sheetData sheetId="29"/>
      <sheetData sheetId="30">
        <row r="10">
          <cell r="C10">
            <v>43831</v>
          </cell>
          <cell r="D10">
            <v>9184.2296662946046</v>
          </cell>
          <cell r="E10">
            <v>12174.151741618698</v>
          </cell>
          <cell r="F10">
            <v>9999.1678987847736</v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</row>
        <row r="11">
          <cell r="C11">
            <v>43832</v>
          </cell>
          <cell r="D11">
            <v>9173.9908854858022</v>
          </cell>
          <cell r="E11">
            <v>12174.151741618698</v>
          </cell>
          <cell r="F11">
            <v>9999.1678987847736</v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</row>
        <row r="12">
          <cell r="C12">
            <v>43833</v>
          </cell>
          <cell r="D12">
            <v>9202.1918997085468</v>
          </cell>
          <cell r="E12">
            <v>12174.151741618698</v>
          </cell>
          <cell r="F12">
            <v>9999.1678987847736</v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</row>
        <row r="13">
          <cell r="C13">
            <v>43834</v>
          </cell>
          <cell r="D13">
            <v>9183.1933642634249</v>
          </cell>
          <cell r="E13">
            <v>12174.151741618698</v>
          </cell>
          <cell r="F13">
            <v>9999.1678987847736</v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</row>
        <row r="14">
          <cell r="C14">
            <v>43835</v>
          </cell>
          <cell r="D14">
            <v>9160.2794290819184</v>
          </cell>
          <cell r="E14">
            <v>12174.151741618698</v>
          </cell>
          <cell r="F14">
            <v>9999.1678987847736</v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</row>
        <row r="15">
          <cell r="C15">
            <v>43836</v>
          </cell>
          <cell r="D15">
            <v>9127.7153650328255</v>
          </cell>
          <cell r="E15">
            <v>12174.151741618698</v>
          </cell>
          <cell r="F15">
            <v>9999.1678987847736</v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</row>
        <row r="16">
          <cell r="C16">
            <v>43837</v>
          </cell>
          <cell r="D16">
            <v>9141.7903243844103</v>
          </cell>
          <cell r="E16">
            <v>12174.151741618698</v>
          </cell>
          <cell r="F16">
            <v>9999.1678987847736</v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</row>
        <row r="17">
          <cell r="C17">
            <v>43838</v>
          </cell>
          <cell r="D17">
            <v>9111.8651902135025</v>
          </cell>
          <cell r="E17">
            <v>12174.151741618698</v>
          </cell>
          <cell r="F17">
            <v>9999.1678987847736</v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</row>
        <row r="18">
          <cell r="C18">
            <v>43839</v>
          </cell>
          <cell r="D18">
            <v>6235.7426341373794</v>
          </cell>
          <cell r="E18">
            <v>12174.151741618698</v>
          </cell>
          <cell r="F18">
            <v>9999.1678987847736</v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</row>
        <row r="19">
          <cell r="C19">
            <v>43840</v>
          </cell>
          <cell r="D19">
            <v>4960.7384367682025</v>
          </cell>
          <cell r="E19">
            <v>12174.151741618698</v>
          </cell>
          <cell r="F19">
            <v>9999.1678987847736</v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</row>
        <row r="20">
          <cell r="C20">
            <v>43841</v>
          </cell>
          <cell r="D20">
            <v>4975.2328958690105</v>
          </cell>
          <cell r="E20">
            <v>12174.151741618698</v>
          </cell>
          <cell r="F20">
            <v>9999.1678987847736</v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</row>
        <row r="21">
          <cell r="C21">
            <v>43842</v>
          </cell>
          <cell r="D21">
            <v>8591.313422618412</v>
          </cell>
          <cell r="E21">
            <v>12174.151741618698</v>
          </cell>
          <cell r="F21">
            <v>9999.1678987847736</v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</row>
        <row r="22">
          <cell r="C22">
            <v>43843</v>
          </cell>
          <cell r="D22">
            <v>6377.00191632315</v>
          </cell>
          <cell r="E22">
            <v>12174.151741618698</v>
          </cell>
          <cell r="F22">
            <v>9999.1678987847736</v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</row>
        <row r="23">
          <cell r="C23">
            <v>43844</v>
          </cell>
          <cell r="D23">
            <v>4964.8585527761225</v>
          </cell>
          <cell r="E23">
            <v>12174.151741618698</v>
          </cell>
          <cell r="F23">
            <v>9999.1678987847736</v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</row>
        <row r="24">
          <cell r="C24">
            <v>43845</v>
          </cell>
          <cell r="D24">
            <v>2352.7449295082697</v>
          </cell>
          <cell r="E24">
            <v>12174.151741618698</v>
          </cell>
          <cell r="F24">
            <v>9999.1678987847736</v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</row>
        <row r="25">
          <cell r="C25">
            <v>43846</v>
          </cell>
          <cell r="D25">
            <v>1969.2390413955602</v>
          </cell>
          <cell r="E25">
            <v>12174.151741618698</v>
          </cell>
          <cell r="F25">
            <v>9999.1678987847736</v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</row>
        <row r="26">
          <cell r="C26">
            <v>43847</v>
          </cell>
          <cell r="D26">
            <v>1970.6719850849199</v>
          </cell>
          <cell r="E26">
            <v>12174.151741618698</v>
          </cell>
          <cell r="F26">
            <v>9999.1678987847736</v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</row>
        <row r="27">
          <cell r="C27">
            <v>43848</v>
          </cell>
          <cell r="D27">
            <v>1964.8079312059001</v>
          </cell>
          <cell r="E27">
            <v>12174.151741618698</v>
          </cell>
          <cell r="F27">
            <v>9999.1678987847736</v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</row>
        <row r="28">
          <cell r="C28">
            <v>43849</v>
          </cell>
          <cell r="D28">
            <v>1968.0234121263602</v>
          </cell>
          <cell r="E28">
            <v>12174.151741618698</v>
          </cell>
          <cell r="F28">
            <v>9999.1678987847736</v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</row>
        <row r="29">
          <cell r="C29">
            <v>43850</v>
          </cell>
          <cell r="D29">
            <v>1960.6352103399604</v>
          </cell>
          <cell r="E29">
            <v>12174.151741618698</v>
          </cell>
          <cell r="F29">
            <v>9999.1678987847736</v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</row>
        <row r="30">
          <cell r="C30">
            <v>43851</v>
          </cell>
          <cell r="D30">
            <v>1204.5979005029449</v>
          </cell>
          <cell r="E30">
            <v>12174.151741618698</v>
          </cell>
          <cell r="F30">
            <v>9999.1678987847736</v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</row>
        <row r="31">
          <cell r="C31">
            <v>43852</v>
          </cell>
          <cell r="D31">
            <v>880.25440756110004</v>
          </cell>
          <cell r="E31">
            <v>12174.151741618698</v>
          </cell>
          <cell r="F31">
            <v>9999.1678987847736</v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</row>
        <row r="32">
          <cell r="C32">
            <v>43853</v>
          </cell>
          <cell r="D32">
            <v>876.17312124159992</v>
          </cell>
          <cell r="E32">
            <v>12174.151741618698</v>
          </cell>
          <cell r="F32">
            <v>9999.1678987847736</v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</row>
        <row r="33">
          <cell r="C33">
            <v>43854</v>
          </cell>
          <cell r="D33">
            <v>876.71247058120002</v>
          </cell>
          <cell r="E33">
            <v>12174.151741618698</v>
          </cell>
          <cell r="F33">
            <v>9999.1678987847736</v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</row>
        <row r="34">
          <cell r="C34">
            <v>43855</v>
          </cell>
          <cell r="D34">
            <v>876.71247058120002</v>
          </cell>
          <cell r="E34">
            <v>12174.151741618698</v>
          </cell>
          <cell r="F34">
            <v>9999.1678987847736</v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</row>
        <row r="35">
          <cell r="C35">
            <v>43856</v>
          </cell>
          <cell r="D35">
            <v>879.78179543958004</v>
          </cell>
          <cell r="E35">
            <v>12174.151741618698</v>
          </cell>
          <cell r="F35">
            <v>9999.1678987847736</v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</row>
        <row r="36">
          <cell r="C36">
            <v>43857</v>
          </cell>
          <cell r="D36">
            <v>873.77242856895998</v>
          </cell>
          <cell r="E36">
            <v>12174.151741618698</v>
          </cell>
          <cell r="F36">
            <v>9999.1678987847736</v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</row>
        <row r="37">
          <cell r="C37">
            <v>43858</v>
          </cell>
          <cell r="D37">
            <v>869.4339042065601</v>
          </cell>
          <cell r="E37">
            <v>12174.151741618698</v>
          </cell>
          <cell r="F37">
            <v>9999.1678987847736</v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</row>
        <row r="38">
          <cell r="C38">
            <v>43859</v>
          </cell>
          <cell r="D38">
            <v>871.90196856579996</v>
          </cell>
          <cell r="E38">
            <v>12174.151741618698</v>
          </cell>
          <cell r="F38">
            <v>9999.1678987847736</v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</row>
        <row r="39">
          <cell r="C39">
            <v>43860</v>
          </cell>
          <cell r="D39">
            <v>864.12599397828012</v>
          </cell>
          <cell r="E39">
            <v>12174.151741618698</v>
          </cell>
          <cell r="F39">
            <v>9999.1678987847736</v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</row>
        <row r="40">
          <cell r="C40">
            <v>43861</v>
          </cell>
          <cell r="D40">
            <v>864.77771210594392</v>
          </cell>
          <cell r="E40">
            <v>12174.151741618698</v>
          </cell>
          <cell r="F40">
            <v>9999.1678987847736</v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</row>
        <row r="41">
          <cell r="C41">
            <v>43862</v>
          </cell>
          <cell r="D41">
            <v>863.77299194340014</v>
          </cell>
          <cell r="E41">
            <v>16681.842623024098</v>
          </cell>
          <cell r="F41">
            <v>14293.95161305183</v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</row>
        <row r="42">
          <cell r="C42">
            <v>43863</v>
          </cell>
          <cell r="D42">
            <v>875.36961273216002</v>
          </cell>
          <cell r="E42">
            <v>16681.842623024098</v>
          </cell>
          <cell r="F42">
            <v>14293.95161305183</v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</row>
        <row r="43">
          <cell r="C43">
            <v>43864</v>
          </cell>
          <cell r="D43">
            <v>872.5624509879201</v>
          </cell>
          <cell r="E43">
            <v>16681.842623024098</v>
          </cell>
          <cell r="F43">
            <v>14293.95161305183</v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</row>
        <row r="44">
          <cell r="C44">
            <v>43865</v>
          </cell>
          <cell r="D44">
            <v>862.01230123008008</v>
          </cell>
          <cell r="E44">
            <v>16681.842623024098</v>
          </cell>
          <cell r="F44">
            <v>14293.95161305183</v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</row>
        <row r="45">
          <cell r="C45">
            <v>43866</v>
          </cell>
          <cell r="D45">
            <v>861.24975965572526</v>
          </cell>
          <cell r="E45">
            <v>16681.842623024098</v>
          </cell>
          <cell r="F45">
            <v>14293.95161305183</v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</row>
        <row r="46">
          <cell r="C46">
            <v>43867</v>
          </cell>
          <cell r="D46">
            <v>866.55584320552487</v>
          </cell>
          <cell r="E46">
            <v>16681.842623024098</v>
          </cell>
          <cell r="F46">
            <v>14293.95161305183</v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</row>
        <row r="47">
          <cell r="C47">
            <v>43868</v>
          </cell>
          <cell r="D47">
            <v>859.41947862619213</v>
          </cell>
          <cell r="E47">
            <v>16681.842623024098</v>
          </cell>
          <cell r="F47">
            <v>14293.95161305183</v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</row>
        <row r="48">
          <cell r="C48">
            <v>43869</v>
          </cell>
          <cell r="D48">
            <v>869.66748054410402</v>
          </cell>
          <cell r="E48">
            <v>16681.842623024098</v>
          </cell>
          <cell r="F48">
            <v>14293.95161305183</v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</row>
        <row r="49">
          <cell r="C49">
            <v>43870</v>
          </cell>
          <cell r="D49">
            <v>852.37893286906797</v>
          </cell>
          <cell r="E49">
            <v>16681.842623024098</v>
          </cell>
          <cell r="F49">
            <v>14293.95161305183</v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</row>
        <row r="50">
          <cell r="C50">
            <v>43871</v>
          </cell>
          <cell r="D50" t="e">
            <v>#N/A</v>
          </cell>
          <cell r="E50">
            <v>16681.842623024098</v>
          </cell>
          <cell r="F50">
            <v>14293.95161305183</v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</row>
        <row r="51">
          <cell r="C51">
            <v>43872</v>
          </cell>
          <cell r="D51" t="e">
            <v>#N/A</v>
          </cell>
          <cell r="E51">
            <v>16681.842623024098</v>
          </cell>
          <cell r="F51">
            <v>14293.95161305183</v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</row>
        <row r="52">
          <cell r="C52">
            <v>43873</v>
          </cell>
          <cell r="D52" t="e">
            <v>#N/A</v>
          </cell>
          <cell r="E52">
            <v>16681.842623024098</v>
          </cell>
          <cell r="F52">
            <v>14293.95161305183</v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</row>
        <row r="53">
          <cell r="C53">
            <v>43874</v>
          </cell>
          <cell r="D53" t="e">
            <v>#N/A</v>
          </cell>
          <cell r="E53">
            <v>16681.842623024098</v>
          </cell>
          <cell r="F53">
            <v>14293.95161305183</v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</row>
        <row r="54">
          <cell r="C54">
            <v>43875</v>
          </cell>
          <cell r="D54" t="e">
            <v>#N/A</v>
          </cell>
          <cell r="E54">
            <v>16681.842623024098</v>
          </cell>
          <cell r="F54">
            <v>14293.95161305183</v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</row>
        <row r="55">
          <cell r="C55">
            <v>43876</v>
          </cell>
          <cell r="D55" t="e">
            <v>#N/A</v>
          </cell>
          <cell r="E55">
            <v>16681.842623024098</v>
          </cell>
          <cell r="F55">
            <v>14293.95161305183</v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</row>
        <row r="56">
          <cell r="C56">
            <v>43877</v>
          </cell>
          <cell r="D56" t="e">
            <v>#N/A</v>
          </cell>
          <cell r="E56">
            <v>16681.842623024098</v>
          </cell>
          <cell r="F56">
            <v>14293.95161305183</v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</row>
        <row r="57">
          <cell r="C57">
            <v>43878</v>
          </cell>
          <cell r="D57" t="e">
            <v>#N/A</v>
          </cell>
          <cell r="E57">
            <v>16681.842623024098</v>
          </cell>
          <cell r="F57">
            <v>14293.95161305183</v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</row>
        <row r="58">
          <cell r="C58">
            <v>43879</v>
          </cell>
          <cell r="D58" t="e">
            <v>#N/A</v>
          </cell>
          <cell r="E58">
            <v>16681.842623024098</v>
          </cell>
          <cell r="F58">
            <v>14293.95161305183</v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</row>
        <row r="59">
          <cell r="C59">
            <v>43880</v>
          </cell>
          <cell r="D59" t="e">
            <v>#N/A</v>
          </cell>
          <cell r="E59">
            <v>16681.842623024098</v>
          </cell>
          <cell r="F59">
            <v>14293.95161305183</v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</row>
        <row r="60">
          <cell r="C60">
            <v>43881</v>
          </cell>
          <cell r="D60" t="e">
            <v>#N/A</v>
          </cell>
          <cell r="E60">
            <v>16681.842623024098</v>
          </cell>
          <cell r="F60">
            <v>14293.95161305183</v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</row>
        <row r="61">
          <cell r="C61">
            <v>43882</v>
          </cell>
          <cell r="D61" t="e">
            <v>#N/A</v>
          </cell>
          <cell r="E61">
            <v>16681.842623024098</v>
          </cell>
          <cell r="F61">
            <v>14293.95161305183</v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</row>
        <row r="62">
          <cell r="C62">
            <v>43883</v>
          </cell>
          <cell r="D62" t="e">
            <v>#N/A</v>
          </cell>
          <cell r="E62">
            <v>16681.842623024098</v>
          </cell>
          <cell r="F62">
            <v>14293.95161305183</v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</row>
        <row r="63">
          <cell r="C63">
            <v>43884</v>
          </cell>
          <cell r="D63" t="e">
            <v>#N/A</v>
          </cell>
          <cell r="E63">
            <v>16681.842623024098</v>
          </cell>
          <cell r="F63">
            <v>14293.95161305183</v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</row>
        <row r="64">
          <cell r="C64">
            <v>43885</v>
          </cell>
          <cell r="D64" t="e">
            <v>#N/A</v>
          </cell>
          <cell r="E64">
            <v>16681.842623024098</v>
          </cell>
          <cell r="F64">
            <v>14293.95161305183</v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</row>
        <row r="65">
          <cell r="C65">
            <v>43886</v>
          </cell>
          <cell r="D65" t="e">
            <v>#N/A</v>
          </cell>
          <cell r="E65">
            <v>16681.842623024098</v>
          </cell>
          <cell r="F65">
            <v>14293.95161305183</v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</row>
        <row r="66">
          <cell r="C66">
            <v>43887</v>
          </cell>
          <cell r="D66" t="e">
            <v>#N/A</v>
          </cell>
          <cell r="E66">
            <v>16681.842623024098</v>
          </cell>
          <cell r="F66">
            <v>14293.95161305183</v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</row>
        <row r="67">
          <cell r="C67">
            <v>43888</v>
          </cell>
          <cell r="D67" t="e">
            <v>#N/A</v>
          </cell>
          <cell r="E67">
            <v>16681.842623024098</v>
          </cell>
          <cell r="F67">
            <v>14293.95161305183</v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</row>
        <row r="68">
          <cell r="C68">
            <v>43889</v>
          </cell>
          <cell r="D68" t="e">
            <v>#N/A</v>
          </cell>
          <cell r="E68">
            <v>16681.842623024098</v>
          </cell>
          <cell r="F68">
            <v>14293.95161305183</v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</row>
        <row r="69">
          <cell r="C69">
            <v>43890</v>
          </cell>
          <cell r="D69" t="e">
            <v>#N/A</v>
          </cell>
          <cell r="E69">
            <v>16681.842623024098</v>
          </cell>
          <cell r="F69">
            <v>14293.95161305183</v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</row>
        <row r="70">
          <cell r="C70">
            <v>43891</v>
          </cell>
          <cell r="D70" t="e">
            <v>#N/A</v>
          </cell>
          <cell r="E70">
            <v>19010.00652054877</v>
          </cell>
          <cell r="F70">
            <v>19010.00652054877</v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</row>
        <row r="71">
          <cell r="C71">
            <v>43892</v>
          </cell>
          <cell r="D71" t="e">
            <v>#N/A</v>
          </cell>
          <cell r="E71">
            <v>19010.00652054877</v>
          </cell>
          <cell r="F71">
            <v>19010.00652054877</v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</row>
        <row r="72">
          <cell r="C72">
            <v>43893</v>
          </cell>
          <cell r="D72" t="e">
            <v>#N/A</v>
          </cell>
          <cell r="E72">
            <v>19010.00652054877</v>
          </cell>
          <cell r="F72">
            <v>19010.00652054877</v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</row>
        <row r="73">
          <cell r="C73">
            <v>43894</v>
          </cell>
          <cell r="D73" t="e">
            <v>#N/A</v>
          </cell>
          <cell r="E73">
            <v>19010.00652054877</v>
          </cell>
          <cell r="F73">
            <v>19010.00652054877</v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</row>
        <row r="74">
          <cell r="C74">
            <v>43895</v>
          </cell>
          <cell r="D74" t="e">
            <v>#N/A</v>
          </cell>
          <cell r="E74">
            <v>19010.00652054877</v>
          </cell>
          <cell r="F74">
            <v>19010.00652054877</v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</row>
        <row r="75">
          <cell r="C75">
            <v>43896</v>
          </cell>
          <cell r="D75" t="e">
            <v>#N/A</v>
          </cell>
          <cell r="E75">
            <v>19010.00652054877</v>
          </cell>
          <cell r="F75">
            <v>19010.00652054877</v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</row>
        <row r="76">
          <cell r="C76">
            <v>43897</v>
          </cell>
          <cell r="D76" t="e">
            <v>#N/A</v>
          </cell>
          <cell r="E76">
            <v>19010.00652054877</v>
          </cell>
          <cell r="F76">
            <v>19010.00652054877</v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</row>
        <row r="77">
          <cell r="C77">
            <v>43898</v>
          </cell>
          <cell r="D77" t="e">
            <v>#N/A</v>
          </cell>
          <cell r="E77">
            <v>19010.00652054877</v>
          </cell>
          <cell r="F77">
            <v>19010.00652054877</v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</row>
        <row r="78">
          <cell r="C78">
            <v>43899</v>
          </cell>
          <cell r="D78" t="e">
            <v>#N/A</v>
          </cell>
          <cell r="E78">
            <v>19010.00652054877</v>
          </cell>
          <cell r="F78">
            <v>19010.00652054877</v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</row>
        <row r="79">
          <cell r="C79">
            <v>43900</v>
          </cell>
          <cell r="D79" t="e">
            <v>#N/A</v>
          </cell>
          <cell r="E79">
            <v>19010.00652054877</v>
          </cell>
          <cell r="F79">
            <v>19010.00652054877</v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</row>
        <row r="80">
          <cell r="C80">
            <v>43901</v>
          </cell>
          <cell r="D80" t="e">
            <v>#N/A</v>
          </cell>
          <cell r="E80">
            <v>19010.00652054877</v>
          </cell>
          <cell r="F80">
            <v>19010.00652054877</v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</row>
        <row r="81">
          <cell r="C81">
            <v>43902</v>
          </cell>
          <cell r="D81" t="e">
            <v>#N/A</v>
          </cell>
          <cell r="E81">
            <v>19010.00652054877</v>
          </cell>
          <cell r="F81">
            <v>19010.00652054877</v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</row>
        <row r="82">
          <cell r="C82">
            <v>43903</v>
          </cell>
          <cell r="D82" t="e">
            <v>#N/A</v>
          </cell>
          <cell r="E82">
            <v>19010.00652054877</v>
          </cell>
          <cell r="F82">
            <v>19010.00652054877</v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</row>
        <row r="83">
          <cell r="C83">
            <v>43904</v>
          </cell>
          <cell r="D83" t="e">
            <v>#N/A</v>
          </cell>
          <cell r="E83">
            <v>19010.00652054877</v>
          </cell>
          <cell r="F83">
            <v>19010.00652054877</v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</row>
        <row r="84">
          <cell r="C84">
            <v>43905</v>
          </cell>
          <cell r="D84" t="e">
            <v>#N/A</v>
          </cell>
          <cell r="E84">
            <v>19010.00652054877</v>
          </cell>
          <cell r="F84">
            <v>19010.00652054877</v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</row>
        <row r="85">
          <cell r="C85">
            <v>43906</v>
          </cell>
          <cell r="D85" t="e">
            <v>#N/A</v>
          </cell>
          <cell r="E85">
            <v>19010.00652054877</v>
          </cell>
          <cell r="F85">
            <v>19010.00652054877</v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</row>
        <row r="86">
          <cell r="C86">
            <v>43907</v>
          </cell>
          <cell r="D86" t="e">
            <v>#N/A</v>
          </cell>
          <cell r="E86">
            <v>19010.00652054877</v>
          </cell>
          <cell r="F86">
            <v>19010.00652054877</v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</row>
        <row r="87">
          <cell r="C87">
            <v>43908</v>
          </cell>
          <cell r="D87" t="e">
            <v>#N/A</v>
          </cell>
          <cell r="E87">
            <v>19010.00652054877</v>
          </cell>
          <cell r="F87">
            <v>19010.00652054877</v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</row>
        <row r="88">
          <cell r="C88">
            <v>43909</v>
          </cell>
          <cell r="D88" t="e">
            <v>#N/A</v>
          </cell>
          <cell r="E88">
            <v>19010.00652054877</v>
          </cell>
          <cell r="F88">
            <v>19010.00652054877</v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</row>
        <row r="89">
          <cell r="C89">
            <v>43910</v>
          </cell>
          <cell r="D89" t="e">
            <v>#N/A</v>
          </cell>
          <cell r="E89">
            <v>19010.00652054877</v>
          </cell>
          <cell r="F89">
            <v>19010.00652054877</v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</row>
        <row r="90">
          <cell r="C90">
            <v>43911</v>
          </cell>
          <cell r="D90" t="e">
            <v>#N/A</v>
          </cell>
          <cell r="E90">
            <v>19010.00652054877</v>
          </cell>
          <cell r="F90">
            <v>19010.00652054877</v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</row>
        <row r="91">
          <cell r="C91">
            <v>43912</v>
          </cell>
          <cell r="D91" t="e">
            <v>#N/A</v>
          </cell>
          <cell r="E91">
            <v>19010.00652054877</v>
          </cell>
          <cell r="F91">
            <v>19010.00652054877</v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</row>
        <row r="92">
          <cell r="C92">
            <v>43913</v>
          </cell>
          <cell r="D92" t="e">
            <v>#N/A</v>
          </cell>
          <cell r="E92">
            <v>19010.00652054877</v>
          </cell>
          <cell r="F92">
            <v>19010.00652054877</v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</row>
        <row r="93">
          <cell r="C93">
            <v>43914</v>
          </cell>
          <cell r="D93" t="e">
            <v>#N/A</v>
          </cell>
          <cell r="E93">
            <v>19010.00652054877</v>
          </cell>
          <cell r="F93">
            <v>19010.00652054877</v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</row>
        <row r="94">
          <cell r="C94">
            <v>43915</v>
          </cell>
          <cell r="D94" t="e">
            <v>#N/A</v>
          </cell>
          <cell r="E94">
            <v>19010.00652054877</v>
          </cell>
          <cell r="F94">
            <v>19010.00652054877</v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</row>
        <row r="95">
          <cell r="C95">
            <v>43916</v>
          </cell>
          <cell r="D95" t="e">
            <v>#N/A</v>
          </cell>
          <cell r="E95">
            <v>19010.00652054877</v>
          </cell>
          <cell r="F95">
            <v>19010.00652054877</v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</row>
        <row r="96">
          <cell r="C96">
            <v>43917</v>
          </cell>
          <cell r="D96" t="e">
            <v>#N/A</v>
          </cell>
          <cell r="E96">
            <v>19010.00652054877</v>
          </cell>
          <cell r="F96">
            <v>19010.00652054877</v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</row>
        <row r="97">
          <cell r="C97">
            <v>43918</v>
          </cell>
          <cell r="D97" t="e">
            <v>#N/A</v>
          </cell>
          <cell r="E97">
            <v>19010.00652054877</v>
          </cell>
          <cell r="F97">
            <v>19010.00652054877</v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</row>
        <row r="98">
          <cell r="C98">
            <v>43919</v>
          </cell>
          <cell r="D98" t="e">
            <v>#N/A</v>
          </cell>
          <cell r="E98">
            <v>19010.00652054877</v>
          </cell>
          <cell r="F98">
            <v>19010.00652054877</v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</row>
        <row r="99">
          <cell r="C99">
            <v>43920</v>
          </cell>
          <cell r="D99" t="e">
            <v>#N/A</v>
          </cell>
          <cell r="E99">
            <v>19010.00652054877</v>
          </cell>
          <cell r="F99">
            <v>19010.00652054877</v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</row>
        <row r="100">
          <cell r="C100">
            <v>43921</v>
          </cell>
          <cell r="D100" t="e">
            <v>#N/A</v>
          </cell>
          <cell r="E100">
            <v>19010.00652054877</v>
          </cell>
          <cell r="F100">
            <v>19010.00652054877</v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</row>
        <row r="101">
          <cell r="C101">
            <v>43922</v>
          </cell>
          <cell r="D101" t="e">
            <v>#N/A</v>
          </cell>
          <cell r="E101">
            <v>18635.684796618028</v>
          </cell>
          <cell r="F101">
            <v>18635.684796618028</v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</row>
        <row r="102">
          <cell r="C102">
            <v>43923</v>
          </cell>
          <cell r="D102" t="e">
            <v>#N/A</v>
          </cell>
          <cell r="E102">
            <v>18635.684796618028</v>
          </cell>
          <cell r="F102">
            <v>18635.684796618028</v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</row>
        <row r="103">
          <cell r="C103">
            <v>43924</v>
          </cell>
          <cell r="D103" t="e">
            <v>#N/A</v>
          </cell>
          <cell r="E103">
            <v>18635.684796618028</v>
          </cell>
          <cell r="F103">
            <v>18635.684796618028</v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</row>
        <row r="104">
          <cell r="C104">
            <v>43925</v>
          </cell>
          <cell r="D104" t="e">
            <v>#N/A</v>
          </cell>
          <cell r="E104">
            <v>18635.684796618028</v>
          </cell>
          <cell r="F104">
            <v>18635.684796618028</v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</row>
        <row r="105">
          <cell r="C105">
            <v>43926</v>
          </cell>
          <cell r="D105" t="e">
            <v>#N/A</v>
          </cell>
          <cell r="E105">
            <v>18635.684796618028</v>
          </cell>
          <cell r="F105">
            <v>18635.684796618028</v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</row>
        <row r="106">
          <cell r="C106">
            <v>43927</v>
          </cell>
          <cell r="D106" t="e">
            <v>#N/A</v>
          </cell>
          <cell r="E106">
            <v>18635.684796618028</v>
          </cell>
          <cell r="F106">
            <v>18635.684796618028</v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</row>
        <row r="107">
          <cell r="C107">
            <v>43928</v>
          </cell>
          <cell r="D107" t="e">
            <v>#N/A</v>
          </cell>
          <cell r="E107">
            <v>18635.684796618028</v>
          </cell>
          <cell r="F107">
            <v>18635.684796618028</v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</row>
        <row r="108">
          <cell r="C108">
            <v>43929</v>
          </cell>
          <cell r="D108" t="e">
            <v>#N/A</v>
          </cell>
          <cell r="E108">
            <v>18635.684796618028</v>
          </cell>
          <cell r="F108">
            <v>18635.684796618028</v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</row>
        <row r="109">
          <cell r="C109">
            <v>43930</v>
          </cell>
          <cell r="D109" t="e">
            <v>#N/A</v>
          </cell>
          <cell r="E109">
            <v>18635.684796618028</v>
          </cell>
          <cell r="F109">
            <v>18635.684796618028</v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</row>
        <row r="110">
          <cell r="C110">
            <v>43931</v>
          </cell>
          <cell r="D110" t="e">
            <v>#N/A</v>
          </cell>
          <cell r="E110">
            <v>18635.684796618028</v>
          </cell>
          <cell r="F110">
            <v>18635.684796618028</v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</row>
        <row r="111">
          <cell r="C111">
            <v>43932</v>
          </cell>
          <cell r="D111" t="e">
            <v>#N/A</v>
          </cell>
          <cell r="E111">
            <v>18635.684796618028</v>
          </cell>
          <cell r="F111">
            <v>18635.684796618028</v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</row>
        <row r="112">
          <cell r="C112">
            <v>43933</v>
          </cell>
          <cell r="D112" t="e">
            <v>#N/A</v>
          </cell>
          <cell r="E112">
            <v>18635.684796618028</v>
          </cell>
          <cell r="F112">
            <v>18635.684796618028</v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</row>
        <row r="113">
          <cell r="C113">
            <v>43934</v>
          </cell>
          <cell r="D113" t="e">
            <v>#N/A</v>
          </cell>
          <cell r="E113">
            <v>18635.684796618028</v>
          </cell>
          <cell r="F113">
            <v>18635.684796618028</v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</row>
        <row r="114">
          <cell r="C114">
            <v>43935</v>
          </cell>
          <cell r="D114" t="e">
            <v>#N/A</v>
          </cell>
          <cell r="E114">
            <v>18635.684796618028</v>
          </cell>
          <cell r="F114">
            <v>18635.684796618028</v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</row>
        <row r="115">
          <cell r="C115">
            <v>43936</v>
          </cell>
          <cell r="D115" t="e">
            <v>#N/A</v>
          </cell>
          <cell r="E115">
            <v>18635.684796618028</v>
          </cell>
          <cell r="F115">
            <v>18635.684796618028</v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</row>
        <row r="116">
          <cell r="C116">
            <v>43937</v>
          </cell>
          <cell r="D116" t="e">
            <v>#N/A</v>
          </cell>
          <cell r="E116">
            <v>18635.684796618028</v>
          </cell>
          <cell r="F116">
            <v>18635.684796618028</v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</row>
        <row r="117">
          <cell r="C117">
            <v>43938</v>
          </cell>
          <cell r="D117" t="e">
            <v>#N/A</v>
          </cell>
          <cell r="E117">
            <v>18635.684796618028</v>
          </cell>
          <cell r="F117">
            <v>18635.684796618028</v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</row>
        <row r="118">
          <cell r="C118">
            <v>43939</v>
          </cell>
          <cell r="D118" t="e">
            <v>#N/A</v>
          </cell>
          <cell r="E118">
            <v>18635.684796618028</v>
          </cell>
          <cell r="F118">
            <v>18635.684796618028</v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</row>
        <row r="119">
          <cell r="C119">
            <v>43940</v>
          </cell>
          <cell r="D119" t="e">
            <v>#N/A</v>
          </cell>
          <cell r="E119">
            <v>18635.684796618028</v>
          </cell>
          <cell r="F119">
            <v>18635.684796618028</v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</row>
        <row r="120">
          <cell r="C120">
            <v>43941</v>
          </cell>
          <cell r="D120" t="e">
            <v>#N/A</v>
          </cell>
          <cell r="E120">
            <v>18635.684796618028</v>
          </cell>
          <cell r="F120">
            <v>18635.684796618028</v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</row>
        <row r="121">
          <cell r="C121">
            <v>43942</v>
          </cell>
          <cell r="D121" t="e">
            <v>#N/A</v>
          </cell>
          <cell r="E121">
            <v>18635.684796618028</v>
          </cell>
          <cell r="F121">
            <v>18635.684796618028</v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</row>
        <row r="122">
          <cell r="C122">
            <v>43943</v>
          </cell>
          <cell r="D122" t="e">
            <v>#N/A</v>
          </cell>
          <cell r="E122">
            <v>18635.684796618028</v>
          </cell>
          <cell r="F122">
            <v>18635.684796618028</v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</row>
        <row r="123">
          <cell r="C123">
            <v>43944</v>
          </cell>
          <cell r="D123" t="e">
            <v>#N/A</v>
          </cell>
          <cell r="E123">
            <v>18635.684796618028</v>
          </cell>
          <cell r="F123">
            <v>18635.684796618028</v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</row>
        <row r="124">
          <cell r="C124">
            <v>43945</v>
          </cell>
          <cell r="D124" t="e">
            <v>#N/A</v>
          </cell>
          <cell r="E124">
            <v>18635.684796618028</v>
          </cell>
          <cell r="F124">
            <v>18635.684796618028</v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</row>
        <row r="125">
          <cell r="C125">
            <v>43946</v>
          </cell>
          <cell r="D125" t="e">
            <v>#N/A</v>
          </cell>
          <cell r="E125">
            <v>18635.684796618028</v>
          </cell>
          <cell r="F125">
            <v>18635.684796618028</v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</row>
        <row r="126">
          <cell r="C126">
            <v>43947</v>
          </cell>
          <cell r="D126" t="e">
            <v>#N/A</v>
          </cell>
          <cell r="E126">
            <v>18635.684796618028</v>
          </cell>
          <cell r="F126">
            <v>18635.684796618028</v>
          </cell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</row>
        <row r="127">
          <cell r="C127">
            <v>43948</v>
          </cell>
          <cell r="D127" t="e">
            <v>#N/A</v>
          </cell>
          <cell r="E127">
            <v>18635.684796618028</v>
          </cell>
          <cell r="F127">
            <v>18635.684796618028</v>
          </cell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  <cell r="Y127" t="str">
            <v/>
          </cell>
        </row>
        <row r="128">
          <cell r="C128">
            <v>43949</v>
          </cell>
          <cell r="D128" t="e">
            <v>#N/A</v>
          </cell>
          <cell r="E128">
            <v>18635.684796618028</v>
          </cell>
          <cell r="F128">
            <v>18635.684796618028</v>
          </cell>
          <cell r="G128" t="str">
            <v/>
          </cell>
          <cell r="H128" t="str">
            <v/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</row>
        <row r="129">
          <cell r="C129">
            <v>43950</v>
          </cell>
          <cell r="D129" t="e">
            <v>#N/A</v>
          </cell>
          <cell r="E129">
            <v>18635.684796618028</v>
          </cell>
          <cell r="F129">
            <v>18635.684796618028</v>
          </cell>
          <cell r="G129" t="str">
            <v/>
          </cell>
          <cell r="H129" t="str">
            <v/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</row>
        <row r="130">
          <cell r="C130">
            <v>43951</v>
          </cell>
          <cell r="D130" t="e">
            <v>#N/A</v>
          </cell>
          <cell r="E130">
            <v>18635.684796618028</v>
          </cell>
          <cell r="F130">
            <v>18635.684796618028</v>
          </cell>
          <cell r="G130" t="str">
            <v/>
          </cell>
          <cell r="H130" t="str">
            <v/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</row>
        <row r="131">
          <cell r="C131">
            <v>43952</v>
          </cell>
          <cell r="D131" t="e">
            <v>#N/A</v>
          </cell>
          <cell r="E131">
            <v>18181.457047826851</v>
          </cell>
          <cell r="F131">
            <v>20336.026775736376</v>
          </cell>
          <cell r="G131" t="str">
            <v/>
          </cell>
          <cell r="H131" t="str">
            <v/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</row>
        <row r="132">
          <cell r="C132">
            <v>43953</v>
          </cell>
          <cell r="D132" t="e">
            <v>#N/A</v>
          </cell>
          <cell r="E132">
            <v>18181.457047826851</v>
          </cell>
          <cell r="F132">
            <v>20336.026775736376</v>
          </cell>
          <cell r="G132" t="str">
            <v/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R132" t="str">
            <v/>
          </cell>
          <cell r="S132" t="str">
            <v/>
          </cell>
          <cell r="T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</row>
        <row r="133">
          <cell r="C133">
            <v>43954</v>
          </cell>
          <cell r="D133" t="e">
            <v>#N/A</v>
          </cell>
          <cell r="E133">
            <v>18181.457047826851</v>
          </cell>
          <cell r="F133">
            <v>20336.026775736376</v>
          </cell>
          <cell r="G133" t="str">
            <v/>
          </cell>
          <cell r="H133" t="str">
            <v/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</row>
        <row r="134">
          <cell r="C134">
            <v>43955</v>
          </cell>
          <cell r="D134" t="e">
            <v>#N/A</v>
          </cell>
          <cell r="E134">
            <v>18181.457047826851</v>
          </cell>
          <cell r="F134">
            <v>20336.026775736376</v>
          </cell>
          <cell r="G134" t="str">
            <v/>
          </cell>
          <cell r="H134" t="str">
            <v/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</row>
        <row r="135">
          <cell r="C135">
            <v>43956</v>
          </cell>
          <cell r="D135" t="e">
            <v>#N/A</v>
          </cell>
          <cell r="E135">
            <v>18181.457047826851</v>
          </cell>
          <cell r="F135">
            <v>20336.026775736376</v>
          </cell>
          <cell r="G135" t="str">
            <v/>
          </cell>
          <cell r="H135" t="str">
            <v/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</row>
        <row r="136">
          <cell r="C136">
            <v>43957</v>
          </cell>
          <cell r="D136" t="e">
            <v>#N/A</v>
          </cell>
          <cell r="E136">
            <v>18181.457047826851</v>
          </cell>
          <cell r="F136">
            <v>20336.026775736376</v>
          </cell>
          <cell r="G136" t="str">
            <v/>
          </cell>
          <cell r="H136" t="str">
            <v/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</row>
        <row r="137">
          <cell r="C137">
            <v>43958</v>
          </cell>
          <cell r="D137" t="e">
            <v>#N/A</v>
          </cell>
          <cell r="E137">
            <v>18181.457047826851</v>
          </cell>
          <cell r="F137">
            <v>20336.026775736376</v>
          </cell>
          <cell r="G137" t="str">
            <v/>
          </cell>
          <cell r="H137" t="str">
            <v/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</row>
        <row r="138">
          <cell r="C138">
            <v>43959</v>
          </cell>
          <cell r="D138" t="e">
            <v>#N/A</v>
          </cell>
          <cell r="E138">
            <v>18181.457047826851</v>
          </cell>
          <cell r="F138">
            <v>20336.026775736376</v>
          </cell>
          <cell r="G138" t="str">
            <v/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</row>
        <row r="139">
          <cell r="C139">
            <v>43960</v>
          </cell>
          <cell r="D139" t="e">
            <v>#N/A</v>
          </cell>
          <cell r="E139">
            <v>18181.457047826851</v>
          </cell>
          <cell r="F139">
            <v>20336.026775736376</v>
          </cell>
          <cell r="G139" t="str">
            <v/>
          </cell>
          <cell r="H139" t="str">
            <v/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</row>
        <row r="140">
          <cell r="C140">
            <v>43961</v>
          </cell>
          <cell r="D140" t="e">
            <v>#N/A</v>
          </cell>
          <cell r="E140">
            <v>18181.457047826851</v>
          </cell>
          <cell r="F140">
            <v>20336.026775736376</v>
          </cell>
          <cell r="G140" t="str">
            <v/>
          </cell>
          <cell r="H140" t="str">
            <v/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  <cell r="T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</row>
        <row r="141">
          <cell r="C141">
            <v>43962</v>
          </cell>
          <cell r="D141" t="e">
            <v>#N/A</v>
          </cell>
          <cell r="E141">
            <v>18181.457047826851</v>
          </cell>
          <cell r="F141">
            <v>20336.026775736376</v>
          </cell>
          <cell r="G141" t="str">
            <v/>
          </cell>
          <cell r="H141" t="str">
            <v/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U141" t="str">
            <v/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</row>
        <row r="142">
          <cell r="C142">
            <v>43963</v>
          </cell>
          <cell r="D142" t="e">
            <v>#N/A</v>
          </cell>
          <cell r="E142">
            <v>18181.457047826851</v>
          </cell>
          <cell r="F142">
            <v>20336.026775736376</v>
          </cell>
          <cell r="G142" t="str">
            <v/>
          </cell>
          <cell r="H142" t="str">
            <v/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  <cell r="T142" t="str">
            <v/>
          </cell>
          <cell r="U142" t="str">
            <v/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</row>
        <row r="143">
          <cell r="C143">
            <v>43964</v>
          </cell>
          <cell r="D143" t="e">
            <v>#N/A</v>
          </cell>
          <cell r="E143">
            <v>18181.457047826851</v>
          </cell>
          <cell r="F143">
            <v>20336.026775736376</v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</row>
        <row r="144">
          <cell r="C144">
            <v>43965</v>
          </cell>
          <cell r="D144" t="e">
            <v>#N/A</v>
          </cell>
          <cell r="E144">
            <v>18181.457047826851</v>
          </cell>
          <cell r="F144">
            <v>20336.026775736376</v>
          </cell>
          <cell r="G144" t="str">
            <v/>
          </cell>
          <cell r="H144" t="str">
            <v/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</row>
        <row r="145">
          <cell r="C145">
            <v>43966</v>
          </cell>
          <cell r="D145" t="e">
            <v>#N/A</v>
          </cell>
          <cell r="E145">
            <v>18181.457047826851</v>
          </cell>
          <cell r="F145">
            <v>20336.026775736376</v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</row>
        <row r="146">
          <cell r="C146">
            <v>43967</v>
          </cell>
          <cell r="D146" t="e">
            <v>#N/A</v>
          </cell>
          <cell r="E146">
            <v>18181.457047826851</v>
          </cell>
          <cell r="F146">
            <v>20336.026775736376</v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</row>
        <row r="147">
          <cell r="C147">
            <v>43968</v>
          </cell>
          <cell r="D147" t="e">
            <v>#N/A</v>
          </cell>
          <cell r="E147">
            <v>18181.457047826851</v>
          </cell>
          <cell r="F147">
            <v>20336.026775736376</v>
          </cell>
          <cell r="G147" t="str">
            <v/>
          </cell>
          <cell r="H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 t="str">
            <v/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</row>
        <row r="148">
          <cell r="C148">
            <v>43969</v>
          </cell>
          <cell r="D148" t="e">
            <v>#N/A</v>
          </cell>
          <cell r="E148">
            <v>18181.457047826851</v>
          </cell>
          <cell r="F148">
            <v>20336.026775736376</v>
          </cell>
          <cell r="G148" t="str">
            <v/>
          </cell>
          <cell r="H148" t="str">
            <v/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</row>
        <row r="149">
          <cell r="C149">
            <v>43970</v>
          </cell>
          <cell r="D149" t="e">
            <v>#N/A</v>
          </cell>
          <cell r="E149">
            <v>18181.457047826851</v>
          </cell>
          <cell r="F149">
            <v>20336.026775736376</v>
          </cell>
          <cell r="G149" t="str">
            <v/>
          </cell>
          <cell r="H149" t="str">
            <v/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</row>
        <row r="150">
          <cell r="C150">
            <v>43971</v>
          </cell>
          <cell r="D150" t="e">
            <v>#N/A</v>
          </cell>
          <cell r="E150">
            <v>18181.457047826851</v>
          </cell>
          <cell r="F150">
            <v>20336.026775736376</v>
          </cell>
          <cell r="G150" t="str">
            <v/>
          </cell>
          <cell r="H150" t="str">
            <v/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</row>
        <row r="151">
          <cell r="C151">
            <v>43972</v>
          </cell>
          <cell r="D151" t="e">
            <v>#N/A</v>
          </cell>
          <cell r="E151">
            <v>18181.457047826851</v>
          </cell>
          <cell r="F151">
            <v>20336.026775736376</v>
          </cell>
          <cell r="G151" t="str">
            <v/>
          </cell>
          <cell r="H151" t="str">
            <v/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</row>
        <row r="152">
          <cell r="C152">
            <v>43973</v>
          </cell>
          <cell r="D152" t="e">
            <v>#N/A</v>
          </cell>
          <cell r="E152">
            <v>18181.457047826851</v>
          </cell>
          <cell r="F152">
            <v>20336.026775736376</v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 t="str">
            <v/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</row>
        <row r="153">
          <cell r="C153">
            <v>43974</v>
          </cell>
          <cell r="D153" t="e">
            <v>#N/A</v>
          </cell>
          <cell r="E153">
            <v>18181.457047826851</v>
          </cell>
          <cell r="F153">
            <v>20336.026775736376</v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</row>
        <row r="154">
          <cell r="C154">
            <v>43975</v>
          </cell>
          <cell r="D154" t="e">
            <v>#N/A</v>
          </cell>
          <cell r="E154">
            <v>18181.457047826851</v>
          </cell>
          <cell r="F154">
            <v>20336.026775736376</v>
          </cell>
          <cell r="G154" t="str">
            <v/>
          </cell>
          <cell r="H154" t="str">
            <v/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</row>
        <row r="155">
          <cell r="C155">
            <v>43976</v>
          </cell>
          <cell r="D155" t="e">
            <v>#N/A</v>
          </cell>
          <cell r="E155">
            <v>18181.457047826851</v>
          </cell>
          <cell r="F155">
            <v>20336.026775736376</v>
          </cell>
          <cell r="G155" t="str">
            <v/>
          </cell>
          <cell r="H155" t="str">
            <v/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</row>
        <row r="156">
          <cell r="C156">
            <v>43977</v>
          </cell>
          <cell r="D156" t="e">
            <v>#N/A</v>
          </cell>
          <cell r="E156">
            <v>18181.457047826851</v>
          </cell>
          <cell r="F156">
            <v>20336.026775736376</v>
          </cell>
          <cell r="G156" t="str">
            <v/>
          </cell>
          <cell r="H156" t="str">
            <v/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</row>
        <row r="157">
          <cell r="C157">
            <v>43978</v>
          </cell>
          <cell r="D157" t="e">
            <v>#N/A</v>
          </cell>
          <cell r="E157">
            <v>18181.457047826851</v>
          </cell>
          <cell r="F157">
            <v>20336.026775736376</v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  <cell r="T157" t="str">
            <v/>
          </cell>
          <cell r="U157" t="str">
            <v/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</row>
        <row r="158">
          <cell r="C158">
            <v>43979</v>
          </cell>
          <cell r="D158" t="e">
            <v>#N/A</v>
          </cell>
          <cell r="E158">
            <v>18181.457047826851</v>
          </cell>
          <cell r="F158">
            <v>20336.026775736376</v>
          </cell>
          <cell r="G158" t="str">
            <v/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 t="str">
            <v/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</row>
        <row r="159">
          <cell r="C159">
            <v>43980</v>
          </cell>
          <cell r="D159" t="e">
            <v>#N/A</v>
          </cell>
          <cell r="E159">
            <v>18181.457047826851</v>
          </cell>
          <cell r="F159">
            <v>20336.026775736376</v>
          </cell>
          <cell r="G159" t="str">
            <v/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</row>
        <row r="160">
          <cell r="C160">
            <v>43981</v>
          </cell>
          <cell r="D160" t="e">
            <v>#N/A</v>
          </cell>
          <cell r="E160">
            <v>18181.457047826851</v>
          </cell>
          <cell r="F160">
            <v>20336.026775736376</v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</row>
        <row r="161">
          <cell r="C161">
            <v>43982</v>
          </cell>
          <cell r="D161" t="e">
            <v>#N/A</v>
          </cell>
          <cell r="E161">
            <v>18181.457047826851</v>
          </cell>
          <cell r="F161">
            <v>20336.026775736376</v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</row>
        <row r="162">
          <cell r="C162">
            <v>43983</v>
          </cell>
          <cell r="D162" t="e">
            <v>#N/A</v>
          </cell>
          <cell r="E162">
            <v>17372.639233853457</v>
          </cell>
          <cell r="F162">
            <v>21681.778689672508</v>
          </cell>
          <cell r="G162" t="str">
            <v/>
          </cell>
          <cell r="H162" t="str">
            <v/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</row>
        <row r="163">
          <cell r="C163">
            <v>43984</v>
          </cell>
          <cell r="D163" t="e">
            <v>#N/A</v>
          </cell>
          <cell r="E163">
            <v>17372.639233853457</v>
          </cell>
          <cell r="F163">
            <v>21681.778689672508</v>
          </cell>
          <cell r="G163" t="str">
            <v/>
          </cell>
          <cell r="H163" t="str">
            <v/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</row>
        <row r="164">
          <cell r="C164">
            <v>43985</v>
          </cell>
          <cell r="D164" t="e">
            <v>#N/A</v>
          </cell>
          <cell r="E164">
            <v>17372.639233853457</v>
          </cell>
          <cell r="F164">
            <v>21681.778689672508</v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 t="str">
            <v/>
          </cell>
        </row>
        <row r="165">
          <cell r="C165">
            <v>43986</v>
          </cell>
          <cell r="D165" t="e">
            <v>#N/A</v>
          </cell>
          <cell r="E165">
            <v>17372.639233853457</v>
          </cell>
          <cell r="F165">
            <v>21681.778689672508</v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  <cell r="T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</row>
        <row r="166">
          <cell r="C166">
            <v>43987</v>
          </cell>
          <cell r="D166" t="e">
            <v>#N/A</v>
          </cell>
          <cell r="E166">
            <v>17372.639233853457</v>
          </cell>
          <cell r="F166">
            <v>21681.778689672508</v>
          </cell>
          <cell r="G166" t="str">
            <v/>
          </cell>
          <cell r="H166" t="str">
            <v/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</row>
        <row r="167">
          <cell r="C167">
            <v>43988</v>
          </cell>
          <cell r="D167" t="e">
            <v>#N/A</v>
          </cell>
          <cell r="E167">
            <v>17372.639233853457</v>
          </cell>
          <cell r="F167">
            <v>21681.778689672508</v>
          </cell>
          <cell r="G167" t="str">
            <v/>
          </cell>
          <cell r="H167" t="str">
            <v/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</row>
        <row r="168">
          <cell r="C168">
            <v>43989</v>
          </cell>
          <cell r="D168" t="e">
            <v>#N/A</v>
          </cell>
          <cell r="E168">
            <v>17372.639233853457</v>
          </cell>
          <cell r="F168">
            <v>21681.778689672508</v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</row>
        <row r="169">
          <cell r="C169">
            <v>43990</v>
          </cell>
          <cell r="D169" t="e">
            <v>#N/A</v>
          </cell>
          <cell r="E169">
            <v>17372.639233853457</v>
          </cell>
          <cell r="F169">
            <v>21681.778689672508</v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</row>
        <row r="170">
          <cell r="C170">
            <v>43991</v>
          </cell>
          <cell r="D170" t="e">
            <v>#N/A</v>
          </cell>
          <cell r="E170">
            <v>17372.639233853457</v>
          </cell>
          <cell r="F170">
            <v>21681.778689672508</v>
          </cell>
          <cell r="G170" t="str">
            <v/>
          </cell>
          <cell r="H170" t="str">
            <v/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</row>
        <row r="171">
          <cell r="C171">
            <v>43992</v>
          </cell>
          <cell r="D171" t="e">
            <v>#N/A</v>
          </cell>
          <cell r="E171">
            <v>17372.639233853457</v>
          </cell>
          <cell r="F171">
            <v>21681.778689672508</v>
          </cell>
          <cell r="G171" t="str">
            <v/>
          </cell>
          <cell r="H171" t="str">
            <v/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</row>
        <row r="172">
          <cell r="C172">
            <v>43993</v>
          </cell>
          <cell r="D172" t="e">
            <v>#N/A</v>
          </cell>
          <cell r="E172">
            <v>17372.639233853457</v>
          </cell>
          <cell r="F172">
            <v>21681.778689672508</v>
          </cell>
          <cell r="G172" t="str">
            <v/>
          </cell>
          <cell r="H172" t="str">
            <v/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 t="str">
            <v/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</row>
        <row r="173">
          <cell r="C173">
            <v>43994</v>
          </cell>
          <cell r="D173" t="e">
            <v>#N/A</v>
          </cell>
          <cell r="E173">
            <v>17372.639233853457</v>
          </cell>
          <cell r="F173">
            <v>21681.778689672508</v>
          </cell>
          <cell r="G173" t="str">
            <v/>
          </cell>
          <cell r="H173" t="str">
            <v/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</row>
        <row r="174">
          <cell r="C174">
            <v>43995</v>
          </cell>
          <cell r="D174" t="e">
            <v>#N/A</v>
          </cell>
          <cell r="E174">
            <v>17372.639233853457</v>
          </cell>
          <cell r="F174">
            <v>21681.778689672508</v>
          </cell>
          <cell r="G174" t="str">
            <v/>
          </cell>
          <cell r="H174" t="str">
            <v/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 t="str">
            <v/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</row>
        <row r="175">
          <cell r="C175">
            <v>43996</v>
          </cell>
          <cell r="D175" t="e">
            <v>#N/A</v>
          </cell>
          <cell r="E175">
            <v>17372.639233853457</v>
          </cell>
          <cell r="F175">
            <v>21681.778689672508</v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  <cell r="T175" t="str">
            <v/>
          </cell>
          <cell r="U175" t="str">
            <v/>
          </cell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</row>
        <row r="176">
          <cell r="C176">
            <v>43997</v>
          </cell>
          <cell r="D176" t="e">
            <v>#N/A</v>
          </cell>
          <cell r="E176">
            <v>17372.639233853457</v>
          </cell>
          <cell r="F176">
            <v>21681.778689672508</v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</row>
        <row r="177">
          <cell r="C177">
            <v>43998</v>
          </cell>
          <cell r="D177" t="e">
            <v>#N/A</v>
          </cell>
          <cell r="E177">
            <v>17372.639233853457</v>
          </cell>
          <cell r="F177">
            <v>21681.778689672508</v>
          </cell>
          <cell r="G177" t="str">
            <v/>
          </cell>
          <cell r="H177" t="str">
            <v/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</row>
        <row r="178">
          <cell r="C178">
            <v>43999</v>
          </cell>
          <cell r="D178" t="e">
            <v>#N/A</v>
          </cell>
          <cell r="E178">
            <v>17372.639233853457</v>
          </cell>
          <cell r="F178">
            <v>21681.778689672508</v>
          </cell>
          <cell r="G178" t="str">
            <v/>
          </cell>
          <cell r="H178" t="str">
            <v/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</row>
        <row r="179">
          <cell r="C179">
            <v>44000</v>
          </cell>
          <cell r="D179" t="e">
            <v>#N/A</v>
          </cell>
          <cell r="E179">
            <v>17372.639233853457</v>
          </cell>
          <cell r="F179">
            <v>21681.778689672508</v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</row>
        <row r="180">
          <cell r="C180">
            <v>44001</v>
          </cell>
          <cell r="D180" t="e">
            <v>#N/A</v>
          </cell>
          <cell r="E180">
            <v>17372.639233853457</v>
          </cell>
          <cell r="F180">
            <v>21681.778689672508</v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</row>
        <row r="181">
          <cell r="C181">
            <v>44002</v>
          </cell>
          <cell r="D181" t="e">
            <v>#N/A</v>
          </cell>
          <cell r="E181">
            <v>17372.639233853457</v>
          </cell>
          <cell r="F181">
            <v>21681.778689672508</v>
          </cell>
          <cell r="G181" t="str">
            <v/>
          </cell>
          <cell r="H181" t="str">
            <v/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</row>
        <row r="182">
          <cell r="C182">
            <v>44003</v>
          </cell>
          <cell r="D182" t="e">
            <v>#N/A</v>
          </cell>
          <cell r="E182">
            <v>17372.639233853457</v>
          </cell>
          <cell r="F182">
            <v>21681.778689672508</v>
          </cell>
          <cell r="G182" t="str">
            <v/>
          </cell>
          <cell r="H182" t="str">
            <v/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</row>
        <row r="183">
          <cell r="C183">
            <v>44004</v>
          </cell>
          <cell r="D183" t="e">
            <v>#N/A</v>
          </cell>
          <cell r="E183">
            <v>17372.639233853457</v>
          </cell>
          <cell r="F183">
            <v>21681.778689672508</v>
          </cell>
          <cell r="G183" t="str">
            <v/>
          </cell>
          <cell r="H183" t="str">
            <v/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 t="str">
            <v/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</row>
        <row r="184">
          <cell r="C184">
            <v>44005</v>
          </cell>
          <cell r="D184" t="e">
            <v>#N/A</v>
          </cell>
          <cell r="E184">
            <v>17372.639233853457</v>
          </cell>
          <cell r="F184">
            <v>21681.778689672508</v>
          </cell>
          <cell r="G184" t="str">
            <v/>
          </cell>
          <cell r="H184" t="str">
            <v/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</row>
        <row r="185">
          <cell r="C185">
            <v>44006</v>
          </cell>
          <cell r="D185" t="e">
            <v>#N/A</v>
          </cell>
          <cell r="E185">
            <v>17372.639233853457</v>
          </cell>
          <cell r="F185">
            <v>21681.778689672508</v>
          </cell>
          <cell r="G185" t="str">
            <v/>
          </cell>
          <cell r="H185" t="str">
            <v/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 t="str">
            <v/>
          </cell>
          <cell r="T185" t="str">
            <v/>
          </cell>
          <cell r="U185" t="str">
            <v/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</row>
        <row r="186">
          <cell r="C186">
            <v>44007</v>
          </cell>
          <cell r="D186" t="e">
            <v>#N/A</v>
          </cell>
          <cell r="E186">
            <v>17372.639233853457</v>
          </cell>
          <cell r="F186">
            <v>21681.778689672508</v>
          </cell>
          <cell r="G186" t="str">
            <v/>
          </cell>
          <cell r="H186" t="str">
            <v/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R186" t="str">
            <v/>
          </cell>
          <cell r="S186" t="str">
            <v/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</row>
        <row r="187">
          <cell r="C187">
            <v>44008</v>
          </cell>
          <cell r="D187" t="e">
            <v>#N/A</v>
          </cell>
          <cell r="E187">
            <v>17372.639233853457</v>
          </cell>
          <cell r="F187">
            <v>21681.778689672508</v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/>
          </cell>
          <cell r="S187" t="str">
            <v/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</row>
        <row r="188">
          <cell r="C188">
            <v>44009</v>
          </cell>
          <cell r="D188" t="e">
            <v>#N/A</v>
          </cell>
          <cell r="E188">
            <v>17372.639233853457</v>
          </cell>
          <cell r="F188">
            <v>21681.778689672508</v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</row>
        <row r="189">
          <cell r="C189">
            <v>44010</v>
          </cell>
          <cell r="D189" t="e">
            <v>#N/A</v>
          </cell>
          <cell r="E189">
            <v>17372.639233853457</v>
          </cell>
          <cell r="F189">
            <v>21681.778689672508</v>
          </cell>
          <cell r="G189" t="str">
            <v/>
          </cell>
          <cell r="H189" t="str">
            <v/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/>
          </cell>
          <cell r="R189" t="str">
            <v/>
          </cell>
          <cell r="S189" t="str">
            <v/>
          </cell>
          <cell r="T189" t="str">
            <v/>
          </cell>
          <cell r="U189" t="str">
            <v/>
          </cell>
          <cell r="V189" t="str">
            <v/>
          </cell>
          <cell r="W189" t="str">
            <v/>
          </cell>
          <cell r="X189" t="str">
            <v/>
          </cell>
          <cell r="Y189" t="str">
            <v/>
          </cell>
        </row>
        <row r="190">
          <cell r="C190">
            <v>44011</v>
          </cell>
          <cell r="D190" t="e">
            <v>#N/A</v>
          </cell>
          <cell r="E190">
            <v>17372.639233853457</v>
          </cell>
          <cell r="F190">
            <v>21681.778689672508</v>
          </cell>
          <cell r="G190" t="str">
            <v/>
          </cell>
          <cell r="H190" t="str">
            <v/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R190" t="str">
            <v/>
          </cell>
          <cell r="S190" t="str">
            <v/>
          </cell>
          <cell r="T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/>
          </cell>
          <cell r="Y190" t="str">
            <v/>
          </cell>
        </row>
        <row r="191">
          <cell r="C191">
            <v>44012</v>
          </cell>
          <cell r="D191" t="e">
            <v>#N/A</v>
          </cell>
          <cell r="E191">
            <v>17372.639233853457</v>
          </cell>
          <cell r="F191">
            <v>21681.778689672508</v>
          </cell>
          <cell r="G191" t="str">
            <v/>
          </cell>
          <cell r="H191" t="str">
            <v/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</row>
        <row r="192">
          <cell r="C192">
            <v>44013</v>
          </cell>
          <cell r="D192" t="e">
            <v>#N/A</v>
          </cell>
          <cell r="E192">
            <v>17056.932658587848</v>
          </cell>
          <cell r="F192">
            <v>21315.269682842867</v>
          </cell>
          <cell r="G192" t="str">
            <v/>
          </cell>
          <cell r="H192" t="str">
            <v/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/>
          </cell>
          <cell r="Y192" t="str">
            <v/>
          </cell>
        </row>
        <row r="193">
          <cell r="C193">
            <v>44014</v>
          </cell>
          <cell r="D193" t="e">
            <v>#N/A</v>
          </cell>
          <cell r="E193">
            <v>17056.932658587848</v>
          </cell>
          <cell r="F193">
            <v>21315.269682842867</v>
          </cell>
          <cell r="G193" t="str">
            <v/>
          </cell>
          <cell r="H193" t="str">
            <v/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R193" t="str">
            <v/>
          </cell>
          <cell r="S193" t="str">
            <v/>
          </cell>
          <cell r="T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/>
          </cell>
          <cell r="Y193" t="str">
            <v/>
          </cell>
        </row>
        <row r="194">
          <cell r="C194">
            <v>44015</v>
          </cell>
          <cell r="D194" t="e">
            <v>#N/A</v>
          </cell>
          <cell r="E194">
            <v>17056.932658587848</v>
          </cell>
          <cell r="F194">
            <v>21315.269682842867</v>
          </cell>
          <cell r="G194" t="str">
            <v/>
          </cell>
          <cell r="H194" t="str">
            <v/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R194" t="str">
            <v/>
          </cell>
          <cell r="S194" t="str">
            <v/>
          </cell>
          <cell r="T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</row>
        <row r="195">
          <cell r="C195">
            <v>44016</v>
          </cell>
          <cell r="D195" t="e">
            <v>#N/A</v>
          </cell>
          <cell r="E195">
            <v>17056.932658587848</v>
          </cell>
          <cell r="F195">
            <v>21315.269682842867</v>
          </cell>
          <cell r="G195" t="str">
            <v/>
          </cell>
          <cell r="H195" t="str">
            <v/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R195" t="str">
            <v/>
          </cell>
          <cell r="S195" t="str">
            <v/>
          </cell>
          <cell r="T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</row>
        <row r="196">
          <cell r="C196">
            <v>44017</v>
          </cell>
          <cell r="D196" t="e">
            <v>#N/A</v>
          </cell>
          <cell r="E196">
            <v>17056.932658587848</v>
          </cell>
          <cell r="F196">
            <v>21315.269682842867</v>
          </cell>
          <cell r="G196" t="str">
            <v/>
          </cell>
          <cell r="H196" t="str">
            <v/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</row>
        <row r="197">
          <cell r="C197">
            <v>44018</v>
          </cell>
          <cell r="D197" t="e">
            <v>#N/A</v>
          </cell>
          <cell r="E197">
            <v>17056.932658587848</v>
          </cell>
          <cell r="F197">
            <v>21315.269682842867</v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R197" t="str">
            <v/>
          </cell>
          <cell r="S197" t="str">
            <v/>
          </cell>
          <cell r="T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/>
          </cell>
          <cell r="Y197" t="str">
            <v/>
          </cell>
        </row>
        <row r="198">
          <cell r="C198">
            <v>44019</v>
          </cell>
          <cell r="D198" t="e">
            <v>#N/A</v>
          </cell>
          <cell r="E198">
            <v>17056.932658587848</v>
          </cell>
          <cell r="F198">
            <v>21315.269682842867</v>
          </cell>
          <cell r="G198" t="str">
            <v/>
          </cell>
          <cell r="H198" t="str">
            <v/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R198" t="str">
            <v/>
          </cell>
          <cell r="S198" t="str">
            <v/>
          </cell>
          <cell r="T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</row>
        <row r="199">
          <cell r="C199">
            <v>44020</v>
          </cell>
          <cell r="D199" t="e">
            <v>#N/A</v>
          </cell>
          <cell r="E199">
            <v>17056.932658587848</v>
          </cell>
          <cell r="F199">
            <v>21315.269682842867</v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R199" t="str">
            <v/>
          </cell>
          <cell r="S199" t="str">
            <v/>
          </cell>
          <cell r="T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</row>
        <row r="200">
          <cell r="C200">
            <v>44021</v>
          </cell>
          <cell r="D200" t="e">
            <v>#N/A</v>
          </cell>
          <cell r="E200">
            <v>17056.932658587848</v>
          </cell>
          <cell r="F200">
            <v>21315.269682842867</v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</row>
        <row r="201">
          <cell r="C201">
            <v>44022</v>
          </cell>
          <cell r="D201" t="e">
            <v>#N/A</v>
          </cell>
          <cell r="E201">
            <v>17056.932658587848</v>
          </cell>
          <cell r="F201">
            <v>21315.269682842867</v>
          </cell>
          <cell r="G201" t="str">
            <v/>
          </cell>
          <cell r="H201" t="str">
            <v/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</row>
        <row r="202">
          <cell r="C202">
            <v>44023</v>
          </cell>
          <cell r="D202" t="e">
            <v>#N/A</v>
          </cell>
          <cell r="E202">
            <v>17056.932658587848</v>
          </cell>
          <cell r="F202">
            <v>21315.269682842867</v>
          </cell>
          <cell r="G202" t="str">
            <v/>
          </cell>
          <cell r="H202" t="str">
            <v/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R202" t="str">
            <v/>
          </cell>
          <cell r="S202" t="str">
            <v/>
          </cell>
          <cell r="T202" t="str">
            <v/>
          </cell>
          <cell r="U202" t="str">
            <v/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</row>
        <row r="203">
          <cell r="C203">
            <v>44024</v>
          </cell>
          <cell r="D203" t="e">
            <v>#N/A</v>
          </cell>
          <cell r="E203">
            <v>17056.932658587848</v>
          </cell>
          <cell r="F203">
            <v>21315.269682842867</v>
          </cell>
          <cell r="G203" t="str">
            <v/>
          </cell>
          <cell r="H203" t="str">
            <v/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R203" t="str">
            <v/>
          </cell>
          <cell r="S203" t="str">
            <v/>
          </cell>
          <cell r="T203" t="str">
            <v/>
          </cell>
          <cell r="U203" t="str">
            <v/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</row>
        <row r="204">
          <cell r="C204">
            <v>44025</v>
          </cell>
          <cell r="D204" t="e">
            <v>#N/A</v>
          </cell>
          <cell r="E204">
            <v>17056.932658587848</v>
          </cell>
          <cell r="F204">
            <v>21315.269682842867</v>
          </cell>
          <cell r="G204" t="str">
            <v/>
          </cell>
          <cell r="H204" t="str">
            <v/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</row>
        <row r="205">
          <cell r="C205">
            <v>44026</v>
          </cell>
          <cell r="D205" t="e">
            <v>#N/A</v>
          </cell>
          <cell r="E205">
            <v>17056.932658587848</v>
          </cell>
          <cell r="F205">
            <v>21315.269682842867</v>
          </cell>
          <cell r="G205" t="str">
            <v/>
          </cell>
          <cell r="H205" t="str">
            <v/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</row>
        <row r="206">
          <cell r="C206">
            <v>44027</v>
          </cell>
          <cell r="D206" t="e">
            <v>#N/A</v>
          </cell>
          <cell r="E206">
            <v>17056.932658587848</v>
          </cell>
          <cell r="F206">
            <v>21315.269682842867</v>
          </cell>
          <cell r="G206" t="str">
            <v/>
          </cell>
          <cell r="H206" t="str">
            <v/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T206" t="str">
            <v/>
          </cell>
          <cell r="U206" t="str">
            <v/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</row>
        <row r="207">
          <cell r="C207">
            <v>44028</v>
          </cell>
          <cell r="D207" t="e">
            <v>#N/A</v>
          </cell>
          <cell r="E207">
            <v>17056.932658587848</v>
          </cell>
          <cell r="F207">
            <v>21315.269682842867</v>
          </cell>
          <cell r="G207" t="str">
            <v/>
          </cell>
          <cell r="H207" t="str">
            <v/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</row>
        <row r="208">
          <cell r="C208">
            <v>44029</v>
          </cell>
          <cell r="D208" t="e">
            <v>#N/A</v>
          </cell>
          <cell r="E208">
            <v>17056.932658587848</v>
          </cell>
          <cell r="F208">
            <v>21315.269682842867</v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T208" t="str">
            <v/>
          </cell>
          <cell r="U208" t="str">
            <v/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</row>
        <row r="209">
          <cell r="C209">
            <v>44030</v>
          </cell>
          <cell r="D209" t="e">
            <v>#N/A</v>
          </cell>
          <cell r="E209">
            <v>17056.932658587848</v>
          </cell>
          <cell r="F209">
            <v>21315.269682842867</v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</row>
        <row r="210">
          <cell r="C210">
            <v>44031</v>
          </cell>
          <cell r="D210" t="e">
            <v>#N/A</v>
          </cell>
          <cell r="E210">
            <v>17056.932658587848</v>
          </cell>
          <cell r="F210">
            <v>21315.269682842867</v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  <cell r="Y210" t="str">
            <v/>
          </cell>
        </row>
        <row r="211">
          <cell r="C211">
            <v>44032</v>
          </cell>
          <cell r="D211" t="e">
            <v>#N/A</v>
          </cell>
          <cell r="E211">
            <v>17056.932658587848</v>
          </cell>
          <cell r="F211">
            <v>21315.269682842867</v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</row>
        <row r="212">
          <cell r="C212">
            <v>44033</v>
          </cell>
          <cell r="D212" t="e">
            <v>#N/A</v>
          </cell>
          <cell r="E212">
            <v>17056.932658587848</v>
          </cell>
          <cell r="F212">
            <v>21315.269682842867</v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</row>
        <row r="213">
          <cell r="C213">
            <v>44034</v>
          </cell>
          <cell r="D213" t="e">
            <v>#N/A</v>
          </cell>
          <cell r="E213">
            <v>17056.932658587848</v>
          </cell>
          <cell r="F213">
            <v>21315.269682842867</v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</row>
        <row r="214">
          <cell r="C214">
            <v>44035</v>
          </cell>
          <cell r="D214" t="e">
            <v>#N/A</v>
          </cell>
          <cell r="E214">
            <v>17056.932658587848</v>
          </cell>
          <cell r="F214">
            <v>21315.269682842867</v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</row>
        <row r="215">
          <cell r="C215">
            <v>44036</v>
          </cell>
          <cell r="D215" t="e">
            <v>#N/A</v>
          </cell>
          <cell r="E215">
            <v>17056.932658587848</v>
          </cell>
          <cell r="F215">
            <v>21315.269682842867</v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</row>
        <row r="216">
          <cell r="C216">
            <v>44037</v>
          </cell>
          <cell r="D216" t="e">
            <v>#N/A</v>
          </cell>
          <cell r="E216">
            <v>17056.932658587848</v>
          </cell>
          <cell r="F216">
            <v>21315.269682842867</v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  <cell r="Y216" t="str">
            <v/>
          </cell>
        </row>
        <row r="217">
          <cell r="C217">
            <v>44038</v>
          </cell>
          <cell r="D217" t="e">
            <v>#N/A</v>
          </cell>
          <cell r="E217">
            <v>17056.932658587848</v>
          </cell>
          <cell r="F217">
            <v>21315.269682842867</v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</row>
        <row r="218">
          <cell r="C218">
            <v>44039</v>
          </cell>
          <cell r="D218" t="e">
            <v>#N/A</v>
          </cell>
          <cell r="E218">
            <v>17056.932658587848</v>
          </cell>
          <cell r="F218">
            <v>21315.269682842867</v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  <cell r="Y218" t="str">
            <v/>
          </cell>
        </row>
        <row r="219">
          <cell r="C219">
            <v>44040</v>
          </cell>
          <cell r="D219" t="e">
            <v>#N/A</v>
          </cell>
          <cell r="E219">
            <v>17056.932658587848</v>
          </cell>
          <cell r="F219">
            <v>21315.269682842867</v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  <cell r="Y219" t="str">
            <v/>
          </cell>
        </row>
        <row r="220">
          <cell r="C220">
            <v>44041</v>
          </cell>
          <cell r="D220" t="e">
            <v>#N/A</v>
          </cell>
          <cell r="E220">
            <v>17056.932658587848</v>
          </cell>
          <cell r="F220">
            <v>21315.269682842867</v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</row>
        <row r="221">
          <cell r="C221">
            <v>44042</v>
          </cell>
          <cell r="D221" t="e">
            <v>#N/A</v>
          </cell>
          <cell r="E221">
            <v>17056.932658587848</v>
          </cell>
          <cell r="F221">
            <v>21315.269682842867</v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</row>
        <row r="222">
          <cell r="C222">
            <v>44043</v>
          </cell>
          <cell r="D222" t="e">
            <v>#N/A</v>
          </cell>
          <cell r="E222">
            <v>17056.932658587848</v>
          </cell>
          <cell r="F222">
            <v>21315.269682842867</v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</row>
        <row r="223">
          <cell r="C223">
            <v>44044</v>
          </cell>
          <cell r="D223" t="e">
            <v>#N/A</v>
          </cell>
          <cell r="E223">
            <v>16608.487863408893</v>
          </cell>
          <cell r="F223">
            <v>20493.662740621596</v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 t="str">
            <v/>
          </cell>
        </row>
        <row r="224">
          <cell r="C224">
            <v>44045</v>
          </cell>
          <cell r="D224" t="e">
            <v>#N/A</v>
          </cell>
          <cell r="E224">
            <v>16608.487863408893</v>
          </cell>
          <cell r="F224">
            <v>20493.662740621596</v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</row>
        <row r="225">
          <cell r="C225">
            <v>44046</v>
          </cell>
          <cell r="D225" t="e">
            <v>#N/A</v>
          </cell>
          <cell r="E225">
            <v>16608.487863408893</v>
          </cell>
          <cell r="F225">
            <v>20493.662740621596</v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</row>
        <row r="226">
          <cell r="C226">
            <v>44047</v>
          </cell>
          <cell r="D226" t="e">
            <v>#N/A</v>
          </cell>
          <cell r="E226">
            <v>16608.487863408893</v>
          </cell>
          <cell r="F226">
            <v>20493.662740621596</v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</row>
        <row r="227">
          <cell r="C227">
            <v>44048</v>
          </cell>
          <cell r="D227" t="e">
            <v>#N/A</v>
          </cell>
          <cell r="E227">
            <v>16608.487863408893</v>
          </cell>
          <cell r="F227">
            <v>20493.662740621596</v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</row>
        <row r="228">
          <cell r="C228">
            <v>44049</v>
          </cell>
          <cell r="D228" t="e">
            <v>#N/A</v>
          </cell>
          <cell r="E228">
            <v>16608.487863408893</v>
          </cell>
          <cell r="F228">
            <v>20493.662740621596</v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</row>
        <row r="229">
          <cell r="C229">
            <v>44050</v>
          </cell>
          <cell r="D229" t="e">
            <v>#N/A</v>
          </cell>
          <cell r="E229">
            <v>16608.487863408893</v>
          </cell>
          <cell r="F229">
            <v>20493.662740621596</v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</row>
        <row r="230">
          <cell r="C230">
            <v>44051</v>
          </cell>
          <cell r="D230" t="e">
            <v>#N/A</v>
          </cell>
          <cell r="E230">
            <v>16608.487863408893</v>
          </cell>
          <cell r="F230">
            <v>20493.662740621596</v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</row>
        <row r="231">
          <cell r="C231">
            <v>44052</v>
          </cell>
          <cell r="D231" t="e">
            <v>#N/A</v>
          </cell>
          <cell r="E231">
            <v>16608.487863408893</v>
          </cell>
          <cell r="F231">
            <v>20493.662740621596</v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</row>
        <row r="232">
          <cell r="C232">
            <v>44053</v>
          </cell>
          <cell r="D232" t="e">
            <v>#N/A</v>
          </cell>
          <cell r="E232">
            <v>16608.487863408893</v>
          </cell>
          <cell r="F232">
            <v>20493.662740621596</v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</row>
        <row r="233">
          <cell r="C233">
            <v>44054</v>
          </cell>
          <cell r="D233" t="e">
            <v>#N/A</v>
          </cell>
          <cell r="E233">
            <v>16608.487863408893</v>
          </cell>
          <cell r="F233">
            <v>20493.662740621596</v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</row>
        <row r="234">
          <cell r="C234">
            <v>44055</v>
          </cell>
          <cell r="D234" t="e">
            <v>#N/A</v>
          </cell>
          <cell r="E234">
            <v>16608.487863408893</v>
          </cell>
          <cell r="F234">
            <v>20493.662740621596</v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</row>
        <row r="235">
          <cell r="C235">
            <v>44056</v>
          </cell>
          <cell r="D235" t="e">
            <v>#N/A</v>
          </cell>
          <cell r="E235">
            <v>16608.487863408893</v>
          </cell>
          <cell r="F235">
            <v>20493.662740621596</v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</row>
        <row r="236">
          <cell r="C236">
            <v>44057</v>
          </cell>
          <cell r="D236" t="e">
            <v>#N/A</v>
          </cell>
          <cell r="E236">
            <v>16608.487863408893</v>
          </cell>
          <cell r="F236">
            <v>20493.662740621596</v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</row>
        <row r="237">
          <cell r="C237">
            <v>44058</v>
          </cell>
          <cell r="D237" t="e">
            <v>#N/A</v>
          </cell>
          <cell r="E237">
            <v>16608.487863408893</v>
          </cell>
          <cell r="F237">
            <v>20493.662740621596</v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</row>
        <row r="238">
          <cell r="C238">
            <v>44059</v>
          </cell>
          <cell r="D238" t="e">
            <v>#N/A</v>
          </cell>
          <cell r="E238">
            <v>16608.487863408893</v>
          </cell>
          <cell r="F238">
            <v>20493.662740621596</v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</row>
        <row r="239">
          <cell r="C239">
            <v>44060</v>
          </cell>
          <cell r="D239" t="e">
            <v>#N/A</v>
          </cell>
          <cell r="E239">
            <v>16608.487863408893</v>
          </cell>
          <cell r="F239">
            <v>20493.662740621596</v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</row>
        <row r="240">
          <cell r="C240">
            <v>44061</v>
          </cell>
          <cell r="D240" t="e">
            <v>#N/A</v>
          </cell>
          <cell r="E240">
            <v>16608.487863408893</v>
          </cell>
          <cell r="F240">
            <v>20493.662740621596</v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</row>
        <row r="241">
          <cell r="C241">
            <v>44062</v>
          </cell>
          <cell r="D241" t="e">
            <v>#N/A</v>
          </cell>
          <cell r="E241">
            <v>16608.487863408893</v>
          </cell>
          <cell r="F241">
            <v>20493.662740621596</v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</row>
        <row r="242">
          <cell r="C242">
            <v>44063</v>
          </cell>
          <cell r="D242" t="e">
            <v>#N/A</v>
          </cell>
          <cell r="E242">
            <v>16608.487863408893</v>
          </cell>
          <cell r="F242">
            <v>20493.662740621596</v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</row>
        <row r="243">
          <cell r="C243">
            <v>44064</v>
          </cell>
          <cell r="D243" t="e">
            <v>#N/A</v>
          </cell>
          <cell r="E243">
            <v>16608.487863408893</v>
          </cell>
          <cell r="F243">
            <v>20493.662740621596</v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</row>
        <row r="244">
          <cell r="C244">
            <v>44065</v>
          </cell>
          <cell r="D244" t="e">
            <v>#N/A</v>
          </cell>
          <cell r="E244">
            <v>16608.487863408893</v>
          </cell>
          <cell r="F244">
            <v>20493.662740621596</v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</row>
        <row r="245">
          <cell r="C245">
            <v>44066</v>
          </cell>
          <cell r="D245" t="e">
            <v>#N/A</v>
          </cell>
          <cell r="E245">
            <v>16608.487863408893</v>
          </cell>
          <cell r="F245">
            <v>20493.662740621596</v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</row>
        <row r="246">
          <cell r="C246">
            <v>44067</v>
          </cell>
          <cell r="D246" t="e">
            <v>#N/A</v>
          </cell>
          <cell r="E246">
            <v>16608.487863408893</v>
          </cell>
          <cell r="F246">
            <v>20493.662740621596</v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</row>
        <row r="247">
          <cell r="C247">
            <v>44068</v>
          </cell>
          <cell r="D247" t="e">
            <v>#N/A</v>
          </cell>
          <cell r="E247">
            <v>16608.487863408893</v>
          </cell>
          <cell r="F247">
            <v>20493.662740621596</v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</row>
        <row r="248">
          <cell r="C248">
            <v>44069</v>
          </cell>
          <cell r="D248" t="e">
            <v>#N/A</v>
          </cell>
          <cell r="E248">
            <v>16608.487863408893</v>
          </cell>
          <cell r="F248">
            <v>20493.662740621596</v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</row>
        <row r="249">
          <cell r="C249">
            <v>44070</v>
          </cell>
          <cell r="D249" t="e">
            <v>#N/A</v>
          </cell>
          <cell r="E249">
            <v>16608.487863408893</v>
          </cell>
          <cell r="F249">
            <v>20493.662740621596</v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</row>
        <row r="250">
          <cell r="C250">
            <v>44071</v>
          </cell>
          <cell r="D250" t="e">
            <v>#N/A</v>
          </cell>
          <cell r="E250">
            <v>16608.487863408893</v>
          </cell>
          <cell r="F250">
            <v>20493.662740621596</v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</row>
        <row r="251">
          <cell r="C251">
            <v>44072</v>
          </cell>
          <cell r="D251" t="e">
            <v>#N/A</v>
          </cell>
          <cell r="E251">
            <v>16608.487863408893</v>
          </cell>
          <cell r="F251">
            <v>20493.662740621596</v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</row>
        <row r="252">
          <cell r="C252">
            <v>44073</v>
          </cell>
          <cell r="D252" t="e">
            <v>#N/A</v>
          </cell>
          <cell r="E252">
            <v>16608.487863408893</v>
          </cell>
          <cell r="F252">
            <v>20493.662740621596</v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</row>
        <row r="253">
          <cell r="C253">
            <v>44074</v>
          </cell>
          <cell r="D253" t="e">
            <v>#N/A</v>
          </cell>
          <cell r="E253">
            <v>16608.487863408893</v>
          </cell>
          <cell r="F253">
            <v>20493.662740621596</v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</row>
        <row r="254">
          <cell r="C254">
            <v>44075</v>
          </cell>
          <cell r="D254" t="e">
            <v>#N/A</v>
          </cell>
          <cell r="E254">
            <v>16295.719873932203</v>
          </cell>
          <cell r="F254">
            <v>19944.536133119705</v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</row>
        <row r="255">
          <cell r="C255">
            <v>44076</v>
          </cell>
          <cell r="D255" t="e">
            <v>#N/A</v>
          </cell>
          <cell r="E255">
            <v>16295.719873932203</v>
          </cell>
          <cell r="F255">
            <v>19944.536133119705</v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</row>
        <row r="256">
          <cell r="C256">
            <v>44077</v>
          </cell>
          <cell r="D256" t="e">
            <v>#N/A</v>
          </cell>
          <cell r="E256">
            <v>16295.719873932203</v>
          </cell>
          <cell r="F256">
            <v>19944.536133119705</v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</row>
        <row r="257">
          <cell r="C257">
            <v>44078</v>
          </cell>
          <cell r="D257" t="e">
            <v>#N/A</v>
          </cell>
          <cell r="E257">
            <v>16295.719873932203</v>
          </cell>
          <cell r="F257">
            <v>19944.536133119705</v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</row>
        <row r="258">
          <cell r="C258">
            <v>44079</v>
          </cell>
          <cell r="D258" t="e">
            <v>#N/A</v>
          </cell>
          <cell r="E258">
            <v>16295.719873932203</v>
          </cell>
          <cell r="F258">
            <v>19944.536133119705</v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</row>
        <row r="259">
          <cell r="C259">
            <v>44080</v>
          </cell>
          <cell r="D259" t="e">
            <v>#N/A</v>
          </cell>
          <cell r="E259">
            <v>16295.719873932203</v>
          </cell>
          <cell r="F259">
            <v>19944.536133119705</v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</row>
        <row r="260">
          <cell r="C260">
            <v>44081</v>
          </cell>
          <cell r="D260" t="e">
            <v>#N/A</v>
          </cell>
          <cell r="E260">
            <v>16295.719873932203</v>
          </cell>
          <cell r="F260">
            <v>19944.536133119705</v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</row>
        <row r="261">
          <cell r="C261">
            <v>44082</v>
          </cell>
          <cell r="D261" t="e">
            <v>#N/A</v>
          </cell>
          <cell r="E261">
            <v>16295.719873932203</v>
          </cell>
          <cell r="F261">
            <v>19944.536133119705</v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</row>
        <row r="262">
          <cell r="C262">
            <v>44083</v>
          </cell>
          <cell r="D262" t="e">
            <v>#N/A</v>
          </cell>
          <cell r="E262">
            <v>16295.719873932203</v>
          </cell>
          <cell r="F262">
            <v>19944.536133119705</v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</row>
        <row r="263">
          <cell r="C263">
            <v>44084</v>
          </cell>
          <cell r="D263" t="e">
            <v>#N/A</v>
          </cell>
          <cell r="E263">
            <v>16295.719873932203</v>
          </cell>
          <cell r="F263">
            <v>19944.536133119705</v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</row>
        <row r="264">
          <cell r="C264">
            <v>44085</v>
          </cell>
          <cell r="D264" t="e">
            <v>#N/A</v>
          </cell>
          <cell r="E264">
            <v>16295.719873932203</v>
          </cell>
          <cell r="F264">
            <v>19944.536133119705</v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</row>
        <row r="265">
          <cell r="C265">
            <v>44086</v>
          </cell>
          <cell r="D265" t="e">
            <v>#N/A</v>
          </cell>
          <cell r="E265">
            <v>16295.719873932203</v>
          </cell>
          <cell r="F265">
            <v>19944.536133119705</v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</row>
        <row r="266">
          <cell r="C266">
            <v>44087</v>
          </cell>
          <cell r="D266" t="e">
            <v>#N/A</v>
          </cell>
          <cell r="E266">
            <v>16295.719873932203</v>
          </cell>
          <cell r="F266">
            <v>19944.536133119705</v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</row>
        <row r="267">
          <cell r="C267">
            <v>44088</v>
          </cell>
          <cell r="D267" t="e">
            <v>#N/A</v>
          </cell>
          <cell r="E267">
            <v>16295.719873932203</v>
          </cell>
          <cell r="F267">
            <v>19944.536133119705</v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</row>
        <row r="268">
          <cell r="C268">
            <v>44089</v>
          </cell>
          <cell r="D268" t="e">
            <v>#N/A</v>
          </cell>
          <cell r="E268">
            <v>16295.719873932203</v>
          </cell>
          <cell r="F268">
            <v>19944.536133119705</v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</row>
        <row r="269">
          <cell r="C269">
            <v>44090</v>
          </cell>
          <cell r="D269" t="e">
            <v>#N/A</v>
          </cell>
          <cell r="E269">
            <v>16295.719873932203</v>
          </cell>
          <cell r="F269">
            <v>19944.536133119705</v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</row>
        <row r="270">
          <cell r="C270">
            <v>44091</v>
          </cell>
          <cell r="D270" t="e">
            <v>#N/A</v>
          </cell>
          <cell r="E270">
            <v>16295.719873932203</v>
          </cell>
          <cell r="F270">
            <v>19944.536133119705</v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</row>
        <row r="271">
          <cell r="C271">
            <v>44092</v>
          </cell>
          <cell r="D271" t="e">
            <v>#N/A</v>
          </cell>
          <cell r="E271">
            <v>16295.719873932203</v>
          </cell>
          <cell r="F271">
            <v>19944.536133119705</v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</row>
        <row r="272">
          <cell r="C272">
            <v>44093</v>
          </cell>
          <cell r="D272" t="e">
            <v>#N/A</v>
          </cell>
          <cell r="E272">
            <v>16295.719873932203</v>
          </cell>
          <cell r="F272">
            <v>19944.536133119705</v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</row>
        <row r="273">
          <cell r="C273">
            <v>44094</v>
          </cell>
          <cell r="D273" t="e">
            <v>#N/A</v>
          </cell>
          <cell r="E273">
            <v>16295.719873932203</v>
          </cell>
          <cell r="F273">
            <v>19944.536133119705</v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</row>
        <row r="274">
          <cell r="C274">
            <v>44095</v>
          </cell>
          <cell r="D274" t="e">
            <v>#N/A</v>
          </cell>
          <cell r="E274">
            <v>16295.719873932203</v>
          </cell>
          <cell r="F274">
            <v>19944.536133119705</v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</row>
        <row r="275">
          <cell r="C275">
            <v>44096</v>
          </cell>
          <cell r="D275" t="e">
            <v>#N/A</v>
          </cell>
          <cell r="E275">
            <v>16295.719873932203</v>
          </cell>
          <cell r="F275">
            <v>19944.536133119705</v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</row>
        <row r="276">
          <cell r="C276">
            <v>44097</v>
          </cell>
          <cell r="D276" t="e">
            <v>#N/A</v>
          </cell>
          <cell r="E276">
            <v>16295.719873932203</v>
          </cell>
          <cell r="F276">
            <v>19944.536133119705</v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</row>
        <row r="277">
          <cell r="C277">
            <v>44098</v>
          </cell>
          <cell r="D277" t="e">
            <v>#N/A</v>
          </cell>
          <cell r="E277">
            <v>16295.719873932203</v>
          </cell>
          <cell r="F277">
            <v>19944.536133119705</v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</row>
        <row r="278">
          <cell r="C278">
            <v>44099</v>
          </cell>
          <cell r="D278" t="e">
            <v>#N/A</v>
          </cell>
          <cell r="E278">
            <v>16295.719873932203</v>
          </cell>
          <cell r="F278">
            <v>19944.536133119705</v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</row>
        <row r="279">
          <cell r="C279">
            <v>44100</v>
          </cell>
          <cell r="D279" t="e">
            <v>#N/A</v>
          </cell>
          <cell r="E279">
            <v>16295.719873932203</v>
          </cell>
          <cell r="F279">
            <v>19944.536133119705</v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</row>
        <row r="280">
          <cell r="C280">
            <v>44101</v>
          </cell>
          <cell r="D280" t="e">
            <v>#N/A</v>
          </cell>
          <cell r="E280">
            <v>16295.719873932203</v>
          </cell>
          <cell r="F280">
            <v>19944.536133119705</v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</row>
        <row r="281">
          <cell r="C281">
            <v>44102</v>
          </cell>
          <cell r="D281" t="e">
            <v>#N/A</v>
          </cell>
          <cell r="E281">
            <v>16295.719873932203</v>
          </cell>
          <cell r="F281">
            <v>19944.536133119705</v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</row>
        <row r="282">
          <cell r="C282">
            <v>44103</v>
          </cell>
          <cell r="D282" t="e">
            <v>#N/A</v>
          </cell>
          <cell r="E282">
            <v>16295.719873932203</v>
          </cell>
          <cell r="F282">
            <v>19944.536133119705</v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</row>
        <row r="283">
          <cell r="C283">
            <v>44104</v>
          </cell>
          <cell r="D283" t="e">
            <v>#N/A</v>
          </cell>
          <cell r="E283">
            <v>16295.719873932203</v>
          </cell>
          <cell r="F283">
            <v>19944.536133119705</v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</row>
        <row r="284">
          <cell r="C284">
            <v>44105</v>
          </cell>
          <cell r="D284" t="e">
            <v>#N/A</v>
          </cell>
          <cell r="E284">
            <v>18184.080910984998</v>
          </cell>
          <cell r="F284">
            <v>19055.547252561355</v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</row>
        <row r="285">
          <cell r="C285">
            <v>44106</v>
          </cell>
          <cell r="D285" t="e">
            <v>#N/A</v>
          </cell>
          <cell r="E285">
            <v>18184.080910984998</v>
          </cell>
          <cell r="F285">
            <v>19055.547252561355</v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</row>
        <row r="286">
          <cell r="C286">
            <v>44107</v>
          </cell>
          <cell r="D286" t="e">
            <v>#N/A</v>
          </cell>
          <cell r="E286">
            <v>18184.080910984998</v>
          </cell>
          <cell r="F286">
            <v>19055.547252561355</v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</row>
        <row r="287">
          <cell r="C287">
            <v>44108</v>
          </cell>
          <cell r="D287" t="e">
            <v>#N/A</v>
          </cell>
          <cell r="E287">
            <v>18184.080910984998</v>
          </cell>
          <cell r="F287">
            <v>19055.547252561355</v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</row>
        <row r="288">
          <cell r="C288">
            <v>44109</v>
          </cell>
          <cell r="D288" t="e">
            <v>#N/A</v>
          </cell>
          <cell r="E288">
            <v>18184.080910984998</v>
          </cell>
          <cell r="F288">
            <v>19055.547252561355</v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</row>
        <row r="289">
          <cell r="C289">
            <v>44110</v>
          </cell>
          <cell r="D289" t="e">
            <v>#N/A</v>
          </cell>
          <cell r="E289">
            <v>18184.080910984998</v>
          </cell>
          <cell r="F289">
            <v>19055.547252561355</v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</row>
        <row r="290">
          <cell r="C290">
            <v>44111</v>
          </cell>
          <cell r="D290" t="e">
            <v>#N/A</v>
          </cell>
          <cell r="E290">
            <v>18184.080910984998</v>
          </cell>
          <cell r="F290">
            <v>19055.547252561355</v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</row>
        <row r="291">
          <cell r="C291">
            <v>44112</v>
          </cell>
          <cell r="D291" t="e">
            <v>#N/A</v>
          </cell>
          <cell r="E291">
            <v>18184.080910984998</v>
          </cell>
          <cell r="F291">
            <v>19055.547252561355</v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</row>
        <row r="292">
          <cell r="C292">
            <v>44113</v>
          </cell>
          <cell r="D292" t="e">
            <v>#N/A</v>
          </cell>
          <cell r="E292">
            <v>18184.080910984998</v>
          </cell>
          <cell r="F292">
            <v>19055.547252561355</v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</row>
        <row r="293">
          <cell r="C293">
            <v>44114</v>
          </cell>
          <cell r="D293" t="e">
            <v>#N/A</v>
          </cell>
          <cell r="E293">
            <v>18184.080910984998</v>
          </cell>
          <cell r="F293">
            <v>19055.547252561355</v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</row>
        <row r="294">
          <cell r="C294">
            <v>44115</v>
          </cell>
          <cell r="D294" t="e">
            <v>#N/A</v>
          </cell>
          <cell r="E294">
            <v>18184.080910984998</v>
          </cell>
          <cell r="F294">
            <v>19055.547252561355</v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</row>
        <row r="295">
          <cell r="C295">
            <v>44116</v>
          </cell>
          <cell r="D295" t="e">
            <v>#N/A</v>
          </cell>
          <cell r="E295">
            <v>18184.080910984998</v>
          </cell>
          <cell r="F295">
            <v>19055.547252561355</v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</row>
        <row r="296">
          <cell r="C296">
            <v>44117</v>
          </cell>
          <cell r="D296" t="e">
            <v>#N/A</v>
          </cell>
          <cell r="E296">
            <v>18184.080910984998</v>
          </cell>
          <cell r="F296">
            <v>19055.547252561355</v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</row>
        <row r="297">
          <cell r="C297">
            <v>44118</v>
          </cell>
          <cell r="D297" t="e">
            <v>#N/A</v>
          </cell>
          <cell r="E297">
            <v>18184.080910984998</v>
          </cell>
          <cell r="F297">
            <v>19055.547252561355</v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</row>
        <row r="298">
          <cell r="C298">
            <v>44119</v>
          </cell>
          <cell r="D298" t="e">
            <v>#N/A</v>
          </cell>
          <cell r="E298">
            <v>18184.080910984998</v>
          </cell>
          <cell r="F298">
            <v>19055.547252561355</v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</row>
        <row r="299">
          <cell r="C299">
            <v>44120</v>
          </cell>
          <cell r="D299" t="e">
            <v>#N/A</v>
          </cell>
          <cell r="E299">
            <v>18184.080910984998</v>
          </cell>
          <cell r="F299">
            <v>19055.547252561355</v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</row>
        <row r="300">
          <cell r="C300">
            <v>44121</v>
          </cell>
          <cell r="D300" t="e">
            <v>#N/A</v>
          </cell>
          <cell r="E300">
            <v>18184.080910984998</v>
          </cell>
          <cell r="F300">
            <v>19055.547252561355</v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</row>
        <row r="301">
          <cell r="C301">
            <v>44122</v>
          </cell>
          <cell r="D301" t="e">
            <v>#N/A</v>
          </cell>
          <cell r="E301">
            <v>18184.080910984998</v>
          </cell>
          <cell r="F301">
            <v>19055.547252561355</v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</row>
        <row r="302">
          <cell r="C302">
            <v>44123</v>
          </cell>
          <cell r="D302" t="e">
            <v>#N/A</v>
          </cell>
          <cell r="E302">
            <v>18184.080910984998</v>
          </cell>
          <cell r="F302">
            <v>19055.547252561355</v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</row>
        <row r="303">
          <cell r="C303">
            <v>44124</v>
          </cell>
          <cell r="D303" t="e">
            <v>#N/A</v>
          </cell>
          <cell r="E303">
            <v>18184.080910984998</v>
          </cell>
          <cell r="F303">
            <v>19055.547252561355</v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</row>
        <row r="304">
          <cell r="C304">
            <v>44125</v>
          </cell>
          <cell r="D304" t="e">
            <v>#N/A</v>
          </cell>
          <cell r="E304">
            <v>18184.080910984998</v>
          </cell>
          <cell r="F304">
            <v>19055.547252561355</v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</row>
        <row r="305">
          <cell r="C305">
            <v>44126</v>
          </cell>
          <cell r="D305" t="e">
            <v>#N/A</v>
          </cell>
          <cell r="E305">
            <v>18184.080910984998</v>
          </cell>
          <cell r="F305">
            <v>19055.547252561355</v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</row>
        <row r="306">
          <cell r="C306">
            <v>44127</v>
          </cell>
          <cell r="D306" t="e">
            <v>#N/A</v>
          </cell>
          <cell r="E306">
            <v>18184.080910984998</v>
          </cell>
          <cell r="F306">
            <v>19055.547252561355</v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</row>
        <row r="307">
          <cell r="C307">
            <v>44128</v>
          </cell>
          <cell r="D307" t="e">
            <v>#N/A</v>
          </cell>
          <cell r="E307">
            <v>18184.080910984998</v>
          </cell>
          <cell r="F307">
            <v>19055.547252561355</v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</row>
        <row r="308">
          <cell r="C308">
            <v>44129</v>
          </cell>
          <cell r="D308" t="e">
            <v>#N/A</v>
          </cell>
          <cell r="E308">
            <v>18184.080910984998</v>
          </cell>
          <cell r="F308">
            <v>19055.547252561355</v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</row>
        <row r="309">
          <cell r="C309">
            <v>44130</v>
          </cell>
          <cell r="D309" t="e">
            <v>#N/A</v>
          </cell>
          <cell r="E309">
            <v>18184.080910984998</v>
          </cell>
          <cell r="F309">
            <v>19055.547252561355</v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</row>
        <row r="310">
          <cell r="C310">
            <v>44131</v>
          </cell>
          <cell r="D310" t="e">
            <v>#N/A</v>
          </cell>
          <cell r="E310">
            <v>18184.080910984998</v>
          </cell>
          <cell r="F310">
            <v>19055.547252561355</v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</row>
        <row r="311">
          <cell r="C311">
            <v>44132</v>
          </cell>
          <cell r="D311" t="e">
            <v>#N/A</v>
          </cell>
          <cell r="E311">
            <v>18184.080910984998</v>
          </cell>
          <cell r="F311">
            <v>19055.547252561355</v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</row>
        <row r="312">
          <cell r="C312">
            <v>44133</v>
          </cell>
          <cell r="D312" t="e">
            <v>#N/A</v>
          </cell>
          <cell r="E312">
            <v>18184.080910984998</v>
          </cell>
          <cell r="F312">
            <v>19055.547252561355</v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</row>
        <row r="313">
          <cell r="C313">
            <v>44134</v>
          </cell>
          <cell r="D313" t="e">
            <v>#N/A</v>
          </cell>
          <cell r="E313">
            <v>18184.080910984998</v>
          </cell>
          <cell r="F313">
            <v>19055.547252561355</v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</row>
        <row r="314">
          <cell r="C314">
            <v>44135</v>
          </cell>
          <cell r="D314" t="e">
            <v>#N/A</v>
          </cell>
          <cell r="E314">
            <v>18184.080910984998</v>
          </cell>
          <cell r="F314">
            <v>19055.547252561355</v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</row>
        <row r="315">
          <cell r="C315">
            <v>44136</v>
          </cell>
          <cell r="D315" t="e">
            <v>#N/A</v>
          </cell>
          <cell r="E315">
            <v>20085.451604188711</v>
          </cell>
          <cell r="F315">
            <v>18880.292651182157</v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</row>
        <row r="316">
          <cell r="C316">
            <v>44137</v>
          </cell>
          <cell r="D316" t="e">
            <v>#N/A</v>
          </cell>
          <cell r="E316">
            <v>20085.451604188711</v>
          </cell>
          <cell r="F316">
            <v>18880.292651182157</v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</row>
        <row r="317">
          <cell r="C317">
            <v>44138</v>
          </cell>
          <cell r="D317" t="e">
            <v>#N/A</v>
          </cell>
          <cell r="E317">
            <v>20085.451604188711</v>
          </cell>
          <cell r="F317">
            <v>18880.292651182157</v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</row>
        <row r="318">
          <cell r="C318">
            <v>44139</v>
          </cell>
          <cell r="D318" t="e">
            <v>#N/A</v>
          </cell>
          <cell r="E318">
            <v>20085.451604188711</v>
          </cell>
          <cell r="F318">
            <v>18880.292651182157</v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</row>
        <row r="319">
          <cell r="C319">
            <v>44140</v>
          </cell>
          <cell r="D319" t="e">
            <v>#N/A</v>
          </cell>
          <cell r="E319">
            <v>20085.451604188711</v>
          </cell>
          <cell r="F319">
            <v>18880.292651182157</v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</row>
        <row r="320">
          <cell r="C320">
            <v>44141</v>
          </cell>
          <cell r="D320" t="e">
            <v>#N/A</v>
          </cell>
          <cell r="E320">
            <v>20085.451604188711</v>
          </cell>
          <cell r="F320">
            <v>18880.292651182157</v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</row>
        <row r="321">
          <cell r="C321">
            <v>44142</v>
          </cell>
          <cell r="D321" t="e">
            <v>#N/A</v>
          </cell>
          <cell r="E321">
            <v>20085.451604188711</v>
          </cell>
          <cell r="F321">
            <v>18880.292651182157</v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</row>
        <row r="322">
          <cell r="C322">
            <v>44143</v>
          </cell>
          <cell r="D322" t="e">
            <v>#N/A</v>
          </cell>
          <cell r="E322">
            <v>20085.451604188711</v>
          </cell>
          <cell r="F322">
            <v>18880.292651182157</v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</row>
        <row r="323">
          <cell r="C323">
            <v>44144</v>
          </cell>
          <cell r="D323" t="e">
            <v>#N/A</v>
          </cell>
          <cell r="E323">
            <v>20085.451604188711</v>
          </cell>
          <cell r="F323">
            <v>18880.292651182157</v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</row>
        <row r="324">
          <cell r="C324">
            <v>44145</v>
          </cell>
          <cell r="D324" t="e">
            <v>#N/A</v>
          </cell>
          <cell r="E324">
            <v>20085.451604188711</v>
          </cell>
          <cell r="F324">
            <v>18880.292651182157</v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</row>
        <row r="325">
          <cell r="C325">
            <v>44146</v>
          </cell>
          <cell r="D325" t="e">
            <v>#N/A</v>
          </cell>
          <cell r="E325">
            <v>20085.451604188711</v>
          </cell>
          <cell r="F325">
            <v>18880.292651182157</v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</row>
        <row r="326">
          <cell r="C326">
            <v>44147</v>
          </cell>
          <cell r="D326" t="e">
            <v>#N/A</v>
          </cell>
          <cell r="E326">
            <v>20085.451604188711</v>
          </cell>
          <cell r="F326">
            <v>18880.292651182157</v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</row>
        <row r="327">
          <cell r="C327">
            <v>44148</v>
          </cell>
          <cell r="D327" t="e">
            <v>#N/A</v>
          </cell>
          <cell r="E327">
            <v>20085.451604188711</v>
          </cell>
          <cell r="F327">
            <v>18880.292651182157</v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</row>
        <row r="328">
          <cell r="C328">
            <v>44149</v>
          </cell>
          <cell r="D328" t="e">
            <v>#N/A</v>
          </cell>
          <cell r="E328">
            <v>20085.451604188711</v>
          </cell>
          <cell r="F328">
            <v>18880.292651182157</v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</row>
        <row r="329">
          <cell r="C329">
            <v>44150</v>
          </cell>
          <cell r="D329" t="e">
            <v>#N/A</v>
          </cell>
          <cell r="E329">
            <v>20085.451604188711</v>
          </cell>
          <cell r="F329">
            <v>18880.292651182157</v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</row>
        <row r="330">
          <cell r="C330">
            <v>44151</v>
          </cell>
          <cell r="D330" t="e">
            <v>#N/A</v>
          </cell>
          <cell r="E330">
            <v>20085.451604188711</v>
          </cell>
          <cell r="F330">
            <v>18880.292651182157</v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</row>
        <row r="331">
          <cell r="C331">
            <v>44152</v>
          </cell>
          <cell r="D331" t="e">
            <v>#N/A</v>
          </cell>
          <cell r="E331">
            <v>20085.451604188711</v>
          </cell>
          <cell r="F331">
            <v>18880.292651182157</v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</row>
        <row r="332">
          <cell r="C332">
            <v>44153</v>
          </cell>
          <cell r="D332" t="e">
            <v>#N/A</v>
          </cell>
          <cell r="E332">
            <v>20085.451604188711</v>
          </cell>
          <cell r="F332">
            <v>18880.292651182157</v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</row>
        <row r="333">
          <cell r="C333">
            <v>44154</v>
          </cell>
          <cell r="D333" t="e">
            <v>#N/A</v>
          </cell>
          <cell r="E333">
            <v>20085.451604188711</v>
          </cell>
          <cell r="F333">
            <v>18880.292651182157</v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</row>
        <row r="334">
          <cell r="C334">
            <v>44155</v>
          </cell>
          <cell r="D334" t="e">
            <v>#N/A</v>
          </cell>
          <cell r="E334">
            <v>20085.451604188711</v>
          </cell>
          <cell r="F334">
            <v>18880.292651182157</v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</row>
        <row r="335">
          <cell r="C335">
            <v>44156</v>
          </cell>
          <cell r="D335" t="e">
            <v>#N/A</v>
          </cell>
          <cell r="E335">
            <v>20085.451604188711</v>
          </cell>
          <cell r="F335">
            <v>18880.292651182157</v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</row>
        <row r="336">
          <cell r="C336">
            <v>44157</v>
          </cell>
          <cell r="D336" t="e">
            <v>#N/A</v>
          </cell>
          <cell r="E336">
            <v>20085.451604188711</v>
          </cell>
          <cell r="F336">
            <v>18880.292651182157</v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</row>
        <row r="337">
          <cell r="C337">
            <v>44158</v>
          </cell>
          <cell r="D337" t="e">
            <v>#N/A</v>
          </cell>
          <cell r="E337">
            <v>20085.451604188711</v>
          </cell>
          <cell r="F337">
            <v>18880.292651182157</v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</row>
        <row r="338">
          <cell r="C338">
            <v>44159</v>
          </cell>
          <cell r="D338" t="e">
            <v>#N/A</v>
          </cell>
          <cell r="E338">
            <v>20085.451604188711</v>
          </cell>
          <cell r="F338">
            <v>18880.292651182157</v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</row>
        <row r="339">
          <cell r="C339">
            <v>44160</v>
          </cell>
          <cell r="D339" t="e">
            <v>#N/A</v>
          </cell>
          <cell r="E339">
            <v>20085.451604188711</v>
          </cell>
          <cell r="F339">
            <v>18880.292651182157</v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</row>
        <row r="340">
          <cell r="C340">
            <v>44161</v>
          </cell>
          <cell r="D340" t="e">
            <v>#N/A</v>
          </cell>
          <cell r="E340">
            <v>20085.451604188711</v>
          </cell>
          <cell r="F340">
            <v>18880.292651182157</v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</row>
        <row r="341">
          <cell r="C341">
            <v>44162</v>
          </cell>
          <cell r="D341" t="e">
            <v>#N/A</v>
          </cell>
          <cell r="E341">
            <v>20085.451604188711</v>
          </cell>
          <cell r="F341">
            <v>18880.292651182157</v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</row>
        <row r="342">
          <cell r="C342">
            <v>44163</v>
          </cell>
          <cell r="D342" t="e">
            <v>#N/A</v>
          </cell>
          <cell r="E342">
            <v>20085.451604188711</v>
          </cell>
          <cell r="F342">
            <v>18880.292651182157</v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</row>
        <row r="343">
          <cell r="C343">
            <v>44164</v>
          </cell>
          <cell r="D343" t="e">
            <v>#N/A</v>
          </cell>
          <cell r="E343">
            <v>20085.451604188711</v>
          </cell>
          <cell r="F343">
            <v>18880.292651182157</v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</row>
        <row r="344">
          <cell r="C344">
            <v>44165</v>
          </cell>
          <cell r="D344" t="e">
            <v>#N/A</v>
          </cell>
          <cell r="E344">
            <v>20085.451604188711</v>
          </cell>
          <cell r="F344">
            <v>18880.292651182157</v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</row>
        <row r="345">
          <cell r="C345">
            <v>44166</v>
          </cell>
          <cell r="D345" t="e">
            <v>#N/A</v>
          </cell>
          <cell r="E345">
            <v>21852.359989373599</v>
          </cell>
          <cell r="F345">
            <v>18580.652362847912</v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</row>
        <row r="346">
          <cell r="C346">
            <v>44167</v>
          </cell>
          <cell r="D346" t="e">
            <v>#N/A</v>
          </cell>
          <cell r="E346">
            <v>21852.359989373599</v>
          </cell>
          <cell r="F346">
            <v>18580.652362847912</v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</row>
        <row r="347">
          <cell r="C347">
            <v>44168</v>
          </cell>
          <cell r="D347" t="e">
            <v>#N/A</v>
          </cell>
          <cell r="E347">
            <v>21852.359989373599</v>
          </cell>
          <cell r="F347">
            <v>18580.652362847912</v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</row>
        <row r="348">
          <cell r="C348">
            <v>44169</v>
          </cell>
          <cell r="D348" t="e">
            <v>#N/A</v>
          </cell>
          <cell r="E348">
            <v>21852.359989373599</v>
          </cell>
          <cell r="F348">
            <v>18580.652362847912</v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</row>
        <row r="349">
          <cell r="C349">
            <v>44170</v>
          </cell>
          <cell r="D349" t="e">
            <v>#N/A</v>
          </cell>
          <cell r="E349">
            <v>21852.359989373599</v>
          </cell>
          <cell r="F349">
            <v>18580.652362847912</v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</row>
        <row r="350">
          <cell r="C350">
            <v>44171</v>
          </cell>
          <cell r="D350" t="e">
            <v>#N/A</v>
          </cell>
          <cell r="E350">
            <v>21852.359989373599</v>
          </cell>
          <cell r="F350">
            <v>18580.652362847912</v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</row>
        <row r="351">
          <cell r="C351">
            <v>44172</v>
          </cell>
          <cell r="D351" t="e">
            <v>#N/A</v>
          </cell>
          <cell r="E351">
            <v>21852.359989373599</v>
          </cell>
          <cell r="F351">
            <v>18580.652362847912</v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</row>
        <row r="352">
          <cell r="C352">
            <v>44173</v>
          </cell>
          <cell r="D352" t="e">
            <v>#N/A</v>
          </cell>
          <cell r="E352">
            <v>21852.359989373599</v>
          </cell>
          <cell r="F352">
            <v>18580.652362847912</v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</row>
        <row r="353">
          <cell r="C353">
            <v>44174</v>
          </cell>
          <cell r="D353" t="e">
            <v>#N/A</v>
          </cell>
          <cell r="E353">
            <v>21852.359989373599</v>
          </cell>
          <cell r="F353">
            <v>18580.652362847912</v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</row>
        <row r="354">
          <cell r="C354">
            <v>44175</v>
          </cell>
          <cell r="D354" t="e">
            <v>#N/A</v>
          </cell>
          <cell r="E354">
            <v>21852.359989373599</v>
          </cell>
          <cell r="F354">
            <v>18580.652362847912</v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</row>
        <row r="355">
          <cell r="C355">
            <v>44176</v>
          </cell>
          <cell r="D355" t="e">
            <v>#N/A</v>
          </cell>
          <cell r="E355">
            <v>21852.359989373599</v>
          </cell>
          <cell r="F355">
            <v>18580.652362847912</v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</row>
        <row r="356">
          <cell r="C356">
            <v>44177</v>
          </cell>
          <cell r="D356" t="e">
            <v>#N/A</v>
          </cell>
          <cell r="E356">
            <v>21852.359989373599</v>
          </cell>
          <cell r="F356">
            <v>18580.652362847912</v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</row>
        <row r="357">
          <cell r="C357">
            <v>44178</v>
          </cell>
          <cell r="D357" t="e">
            <v>#N/A</v>
          </cell>
          <cell r="E357">
            <v>21852.359989373599</v>
          </cell>
          <cell r="F357">
            <v>18580.652362847912</v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</row>
        <row r="358">
          <cell r="C358">
            <v>44179</v>
          </cell>
          <cell r="D358" t="e">
            <v>#N/A</v>
          </cell>
          <cell r="E358">
            <v>21852.359989373599</v>
          </cell>
          <cell r="F358">
            <v>18580.652362847912</v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</row>
        <row r="359">
          <cell r="C359">
            <v>44180</v>
          </cell>
          <cell r="D359" t="e">
            <v>#N/A</v>
          </cell>
          <cell r="E359">
            <v>21852.359989373599</v>
          </cell>
          <cell r="F359">
            <v>18580.652362847912</v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</row>
        <row r="360">
          <cell r="C360">
            <v>44181</v>
          </cell>
          <cell r="D360" t="e">
            <v>#N/A</v>
          </cell>
          <cell r="E360">
            <v>21852.359989373599</v>
          </cell>
          <cell r="F360">
            <v>18580.652362847912</v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</row>
        <row r="361">
          <cell r="C361">
            <v>44182</v>
          </cell>
          <cell r="D361" t="e">
            <v>#N/A</v>
          </cell>
          <cell r="E361">
            <v>21852.359989373599</v>
          </cell>
          <cell r="F361">
            <v>18580.652362847912</v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</row>
        <row r="362">
          <cell r="C362">
            <v>44183</v>
          </cell>
          <cell r="D362" t="e">
            <v>#N/A</v>
          </cell>
          <cell r="E362">
            <v>21852.359989373599</v>
          </cell>
          <cell r="F362">
            <v>18580.652362847912</v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</row>
        <row r="363">
          <cell r="C363">
            <v>44184</v>
          </cell>
          <cell r="D363" t="e">
            <v>#N/A</v>
          </cell>
          <cell r="E363">
            <v>21852.359989373599</v>
          </cell>
          <cell r="F363">
            <v>18580.652362847912</v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</row>
        <row r="364">
          <cell r="C364">
            <v>44185</v>
          </cell>
          <cell r="D364" t="e">
            <v>#N/A</v>
          </cell>
          <cell r="E364">
            <v>21852.359989373599</v>
          </cell>
          <cell r="F364">
            <v>18580.652362847912</v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</row>
        <row r="365">
          <cell r="C365">
            <v>44186</v>
          </cell>
          <cell r="D365" t="e">
            <v>#N/A</v>
          </cell>
          <cell r="E365">
            <v>21852.359989373599</v>
          </cell>
          <cell r="F365">
            <v>18580.652362847912</v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</row>
        <row r="366">
          <cell r="C366">
            <v>44187</v>
          </cell>
          <cell r="D366" t="e">
            <v>#N/A</v>
          </cell>
          <cell r="E366">
            <v>21852.359989373599</v>
          </cell>
          <cell r="F366">
            <v>18580.652362847912</v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</row>
        <row r="367">
          <cell r="C367">
            <v>44188</v>
          </cell>
          <cell r="D367" t="e">
            <v>#N/A</v>
          </cell>
          <cell r="E367">
            <v>21852.359989373599</v>
          </cell>
          <cell r="F367">
            <v>18580.652362847912</v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</row>
        <row r="368">
          <cell r="C368">
            <v>44189</v>
          </cell>
          <cell r="D368" t="e">
            <v>#N/A</v>
          </cell>
          <cell r="E368">
            <v>21852.359989373599</v>
          </cell>
          <cell r="F368">
            <v>18580.652362847912</v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</row>
        <row r="369">
          <cell r="C369">
            <v>44190</v>
          </cell>
          <cell r="D369" t="e">
            <v>#N/A</v>
          </cell>
          <cell r="E369">
            <v>21852.359989373599</v>
          </cell>
          <cell r="F369">
            <v>18580.652362847912</v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</row>
        <row r="370">
          <cell r="C370">
            <v>44191</v>
          </cell>
          <cell r="D370" t="e">
            <v>#N/A</v>
          </cell>
          <cell r="E370">
            <v>21852.359989373599</v>
          </cell>
          <cell r="F370">
            <v>18580.652362847912</v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</row>
        <row r="371">
          <cell r="C371">
            <v>44192</v>
          </cell>
          <cell r="D371" t="e">
            <v>#N/A</v>
          </cell>
          <cell r="E371">
            <v>21852.359989373599</v>
          </cell>
          <cell r="F371">
            <v>18580.652362847912</v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</row>
        <row r="372">
          <cell r="C372">
            <v>44193</v>
          </cell>
          <cell r="D372" t="e">
            <v>#N/A</v>
          </cell>
          <cell r="E372">
            <v>21852.359989373599</v>
          </cell>
          <cell r="F372">
            <v>18580.652362847912</v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</row>
        <row r="373">
          <cell r="C373">
            <v>44194</v>
          </cell>
          <cell r="D373" t="e">
            <v>#N/A</v>
          </cell>
          <cell r="E373">
            <v>21852.359989373599</v>
          </cell>
          <cell r="F373">
            <v>18580.652362847912</v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</row>
        <row r="374">
          <cell r="C374">
            <v>44195</v>
          </cell>
          <cell r="D374" t="e">
            <v>#N/A</v>
          </cell>
          <cell r="E374">
            <v>21852.359989373599</v>
          </cell>
          <cell r="F374">
            <v>18580.652362847912</v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</row>
        <row r="375">
          <cell r="C375">
            <v>44196</v>
          </cell>
          <cell r="D375" t="e">
            <v>#N/A</v>
          </cell>
          <cell r="E375">
            <v>21852.359989373599</v>
          </cell>
          <cell r="F375">
            <v>18580.652362847912</v>
          </cell>
        </row>
      </sheetData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5C433-DFEE-4790-8A70-2CE0E068915E}" name="Attachments" displayName="Attachments" ref="A1:Y17" totalsRowShown="0">
  <autoFilter ref="A1:Y17" xr:uid="{11BBE160-365E-4177-BB8E-5E5BC44B0FE8}">
    <filterColumn colId="2">
      <filters>
        <filter val="Gbet-3Ss"/>
      </filters>
    </filterColumn>
  </autoFilter>
  <tableColumns count="25">
    <tableColumn id="1" xr3:uid="{7CE0C45D-1CCE-4365-823E-C410ED038850}" name="Name" dataDxfId="7"/>
    <tableColumn id="31" xr3:uid="{5FD5FE81-B8A7-4D11-AC9F-A1EE259A0C67}" name="Sheets.Data.Column2"/>
    <tableColumn id="8" xr3:uid="{B60266E9-67F8-40D9-9731-ED919D2A9D14}" name="Sheets.Data.Column3"/>
    <tableColumn id="9" xr3:uid="{7576004A-BF2C-472F-9D41-3D9DAF1764A3}" name="Sheets.Data.Column4"/>
    <tableColumn id="10" xr3:uid="{26A4D750-A811-4C87-9145-05B4A65DFCC7}" name="Sheets.Data.Column5"/>
    <tableColumn id="11" xr3:uid="{02107FB4-A47D-404D-91E1-F6588502D820}" name="Sheets.Data.Column6"/>
    <tableColumn id="12" xr3:uid="{B55F3A2D-EEE0-4191-85D2-5A5EA63AECDD}" name="Sheets.Data.Column7"/>
    <tableColumn id="13" xr3:uid="{F01C23F9-EF6F-4304-8BCC-8B127FD20E0D}" name="Sheets.Data.Column8"/>
    <tableColumn id="14" xr3:uid="{4BF32FEC-4F9D-44DE-AEA2-1D991443F687}" name="Sheets.Data.Column9"/>
    <tableColumn id="15" xr3:uid="{37DA7A3B-32E6-4516-8FE7-F59B194EFCE1}" name="Sheets.Data.Column10"/>
    <tableColumn id="16" xr3:uid="{055C680F-E79A-48C8-9973-831064048686}" name="Sheets.Data.Column11"/>
    <tableColumn id="17" xr3:uid="{28265613-5B07-4C43-9A8A-7A2C5429B32C}" name="Sheets.Data.Column12"/>
    <tableColumn id="18" xr3:uid="{106A2333-BEB7-4551-A84C-32BF4520738E}" name="Sheets.Data.Column13"/>
    <tableColumn id="19" xr3:uid="{8195C621-0A9B-49B7-A2C9-975007E76C79}" name="Sheets.Data.Column14"/>
    <tableColumn id="20" xr3:uid="{AA728C2F-399E-458A-94BF-DBDCDADC8601}" name="Sheets.Data.Column15"/>
    <tableColumn id="21" xr3:uid="{44A551A9-2FE7-41C2-91AE-82CF19A792BA}" name="Sheets.Data.Column16"/>
    <tableColumn id="22" xr3:uid="{F89B8A96-EFEA-4760-A922-7121C27F6B70}" name="Sheets.Data.Column17"/>
    <tableColumn id="23" xr3:uid="{AEE6BAFE-8C88-465F-BCA7-42DAF95D17DF}" name="Sheets.Data.Column18"/>
    <tableColumn id="24" xr3:uid="{2C829775-5EEA-4343-8233-89844D7E353A}" name="Sheets.Data.Column19"/>
    <tableColumn id="25" xr3:uid="{9B93DE50-646D-4101-894F-1C018A85ADBF}" name="Sheets.Data.Column20"/>
    <tableColumn id="26" xr3:uid="{66BA510C-1BB2-4BBE-8CFF-FB4B3B290C7B}" name="Sheets.Data.Column21" dataDxfId="6"/>
    <tableColumn id="30" xr3:uid="{26D51996-4DC2-46FA-8197-9E386FF829E7}" name="Sheets.Data.Column22"/>
    <tableColumn id="27" xr3:uid="{C58FD9DF-FBBA-4FDB-840B-F08A574A234D}" name="Sheets.Item"/>
    <tableColumn id="28" xr3:uid="{FA105D0D-7901-46B7-8EDC-0FDF0F284845}" name="Sheets.Kind"/>
    <tableColumn id="29" xr3:uid="{508BB33A-44D3-431B-8897-EACDA125AC3C}" name="Sheets.Hidd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5258-7D7D-4FC1-A402-3559A4DEE875}">
  <sheetPr codeName="Sheet1"/>
  <dimension ref="A1:AB1460"/>
  <sheetViews>
    <sheetView workbookViewId="0"/>
  </sheetViews>
  <sheetFormatPr baseColWidth="10" defaultColWidth="8.83203125" defaultRowHeight="15" x14ac:dyDescent="0.2"/>
  <cols>
    <col min="1" max="1" width="47.6640625" bestFit="1" customWidth="1"/>
    <col min="2" max="9" width="23.5" bestFit="1" customWidth="1"/>
    <col min="10" max="18" width="24.5" bestFit="1" customWidth="1"/>
    <col min="19" max="19" width="90.83203125" bestFit="1" customWidth="1"/>
    <col min="20" max="20" width="24.5" bestFit="1" customWidth="1"/>
    <col min="21" max="21" width="37" bestFit="1" customWidth="1"/>
    <col min="22" max="22" width="24.5" bestFit="1" customWidth="1"/>
    <col min="23" max="24" width="14.5" bestFit="1" customWidth="1"/>
    <col min="25" max="25" width="16.6640625" bestFit="1" customWidth="1"/>
    <col min="26" max="26" width="16.5" customWidth="1"/>
    <col min="27" max="27" width="80.83203125" bestFit="1" customWidth="1"/>
    <col min="28" max="28" width="22.5" style="2" bestFit="1" customWidth="1"/>
    <col min="29" max="29" width="22.5" bestFit="1" customWidth="1"/>
    <col min="30" max="30" width="13.33203125" bestFit="1" customWidth="1"/>
    <col min="31" max="31" width="13.1640625" bestFit="1" customWidth="1"/>
    <col min="32" max="32" width="15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AB1"/>
    </row>
    <row r="2" spans="1:28" hidden="1" x14ac:dyDescent="0.2">
      <c r="A2" s="1" t="s">
        <v>25</v>
      </c>
      <c r="C2" t="s">
        <v>26</v>
      </c>
      <c r="D2" t="s">
        <v>27</v>
      </c>
      <c r="E2">
        <v>0</v>
      </c>
      <c r="F2">
        <v>0</v>
      </c>
      <c r="G2">
        <v>0</v>
      </c>
      <c r="H2">
        <v>12457</v>
      </c>
      <c r="I2">
        <v>0.99829999999999997</v>
      </c>
      <c r="J2">
        <v>13250.510899999999</v>
      </c>
      <c r="K2">
        <v>41.74</v>
      </c>
      <c r="L2">
        <v>126.49</v>
      </c>
      <c r="M2">
        <v>0.9657</v>
      </c>
      <c r="N2">
        <v>12796.01837613</v>
      </c>
      <c r="O2">
        <v>10.81</v>
      </c>
      <c r="P2">
        <v>11412.768789670348</v>
      </c>
      <c r="Q2">
        <v>13.16</v>
      </c>
      <c r="R2">
        <v>3.7</v>
      </c>
      <c r="S2">
        <v>3.7</v>
      </c>
      <c r="T2">
        <v>24</v>
      </c>
      <c r="U2" s="2" t="s">
        <v>28</v>
      </c>
      <c r="W2" t="s">
        <v>29</v>
      </c>
      <c r="X2" t="s">
        <v>30</v>
      </c>
      <c r="Y2" t="b">
        <v>0</v>
      </c>
      <c r="AB2"/>
    </row>
    <row r="3" spans="1:28" hidden="1" x14ac:dyDescent="0.2">
      <c r="A3" s="1" t="s">
        <v>25</v>
      </c>
      <c r="C3" t="s">
        <v>31</v>
      </c>
      <c r="U3" s="2"/>
      <c r="W3" t="s">
        <v>29</v>
      </c>
      <c r="X3" t="s">
        <v>30</v>
      </c>
      <c r="Y3" t="b">
        <v>0</v>
      </c>
      <c r="AB3"/>
    </row>
    <row r="4" spans="1:28" hidden="1" x14ac:dyDescent="0.2">
      <c r="A4" s="1" t="s">
        <v>25</v>
      </c>
      <c r="C4" t="s">
        <v>32</v>
      </c>
      <c r="D4" t="s">
        <v>33</v>
      </c>
      <c r="E4">
        <v>24</v>
      </c>
      <c r="F4">
        <v>36</v>
      </c>
      <c r="G4">
        <v>60</v>
      </c>
      <c r="H4" t="s">
        <v>34</v>
      </c>
      <c r="I4">
        <v>35</v>
      </c>
      <c r="J4" t="s">
        <v>35</v>
      </c>
      <c r="K4">
        <v>3193</v>
      </c>
      <c r="L4">
        <v>2942</v>
      </c>
      <c r="M4">
        <v>930</v>
      </c>
      <c r="N4">
        <v>550</v>
      </c>
      <c r="O4">
        <v>550</v>
      </c>
      <c r="P4">
        <v>160</v>
      </c>
      <c r="Q4">
        <v>106</v>
      </c>
      <c r="R4">
        <v>0</v>
      </c>
      <c r="S4" t="s">
        <v>36</v>
      </c>
      <c r="U4" s="2"/>
      <c r="W4" t="s">
        <v>29</v>
      </c>
      <c r="X4" t="s">
        <v>30</v>
      </c>
      <c r="Y4" t="b">
        <v>0</v>
      </c>
      <c r="AB4"/>
    </row>
    <row r="5" spans="1:28" hidden="1" x14ac:dyDescent="0.2">
      <c r="A5" s="1" t="s">
        <v>25</v>
      </c>
      <c r="C5" t="s">
        <v>37</v>
      </c>
      <c r="D5" t="s">
        <v>38</v>
      </c>
      <c r="E5">
        <v>24</v>
      </c>
      <c r="F5">
        <v>20</v>
      </c>
      <c r="K5">
        <v>1450</v>
      </c>
      <c r="L5">
        <v>1259</v>
      </c>
      <c r="M5">
        <v>1620</v>
      </c>
      <c r="N5">
        <v>1400</v>
      </c>
      <c r="O5">
        <v>1400</v>
      </c>
      <c r="P5">
        <v>130</v>
      </c>
      <c r="Q5">
        <v>106</v>
      </c>
      <c r="R5">
        <v>19</v>
      </c>
      <c r="S5" t="s">
        <v>39</v>
      </c>
      <c r="U5" s="2"/>
      <c r="W5" t="s">
        <v>29</v>
      </c>
      <c r="X5" t="s">
        <v>30</v>
      </c>
      <c r="Y5" t="b">
        <v>0</v>
      </c>
      <c r="AB5"/>
    </row>
    <row r="6" spans="1:28" x14ac:dyDescent="0.2">
      <c r="A6" s="1" t="s">
        <v>25</v>
      </c>
      <c r="C6" t="s">
        <v>40</v>
      </c>
      <c r="D6" t="s">
        <v>41</v>
      </c>
      <c r="E6">
        <v>24</v>
      </c>
      <c r="F6">
        <v>28</v>
      </c>
      <c r="K6">
        <v>2405</v>
      </c>
      <c r="L6">
        <v>1903</v>
      </c>
      <c r="M6">
        <v>820</v>
      </c>
      <c r="N6">
        <v>290</v>
      </c>
      <c r="O6">
        <v>300</v>
      </c>
      <c r="P6">
        <v>100</v>
      </c>
      <c r="Q6">
        <v>48</v>
      </c>
      <c r="R6">
        <v>17.75</v>
      </c>
      <c r="S6" t="s">
        <v>42</v>
      </c>
      <c r="U6" s="2"/>
      <c r="W6" t="s">
        <v>29</v>
      </c>
      <c r="X6" t="s">
        <v>30</v>
      </c>
      <c r="Y6" t="b">
        <v>0</v>
      </c>
      <c r="AB6"/>
    </row>
    <row r="7" spans="1:28" hidden="1" x14ac:dyDescent="0.2">
      <c r="A7" s="1" t="s">
        <v>25</v>
      </c>
      <c r="C7" t="s">
        <v>43</v>
      </c>
      <c r="D7" t="s">
        <v>44</v>
      </c>
      <c r="E7">
        <v>24</v>
      </c>
      <c r="F7">
        <v>28</v>
      </c>
      <c r="K7">
        <v>1333</v>
      </c>
      <c r="L7">
        <v>1162</v>
      </c>
      <c r="M7">
        <v>890</v>
      </c>
      <c r="N7">
        <v>460</v>
      </c>
      <c r="O7">
        <v>450</v>
      </c>
      <c r="P7">
        <v>135</v>
      </c>
      <c r="Q7">
        <v>106</v>
      </c>
      <c r="R7">
        <v>32.25</v>
      </c>
      <c r="S7" t="s">
        <v>45</v>
      </c>
      <c r="U7" s="2"/>
      <c r="W7" t="s">
        <v>29</v>
      </c>
      <c r="X7" t="s">
        <v>30</v>
      </c>
      <c r="Y7" t="b">
        <v>0</v>
      </c>
      <c r="AB7"/>
    </row>
    <row r="8" spans="1:28" hidden="1" x14ac:dyDescent="0.2">
      <c r="A8" s="1" t="s">
        <v>25</v>
      </c>
      <c r="C8" t="s">
        <v>46</v>
      </c>
      <c r="D8" t="s">
        <v>33</v>
      </c>
      <c r="E8">
        <v>24</v>
      </c>
      <c r="F8">
        <v>36</v>
      </c>
      <c r="G8">
        <v>53</v>
      </c>
      <c r="K8">
        <v>2737</v>
      </c>
      <c r="L8">
        <v>2553</v>
      </c>
      <c r="M8">
        <v>850</v>
      </c>
      <c r="N8">
        <v>640</v>
      </c>
      <c r="O8">
        <v>640</v>
      </c>
      <c r="P8">
        <v>140</v>
      </c>
      <c r="Q8">
        <v>106</v>
      </c>
      <c r="R8">
        <v>0.1</v>
      </c>
      <c r="S8" t="s">
        <v>36</v>
      </c>
      <c r="U8" s="2"/>
      <c r="W8" t="s">
        <v>29</v>
      </c>
      <c r="X8" t="s">
        <v>30</v>
      </c>
      <c r="Y8" t="b">
        <v>0</v>
      </c>
      <c r="AB8"/>
    </row>
    <row r="9" spans="1:28" hidden="1" x14ac:dyDescent="0.2">
      <c r="A9" s="1" t="s">
        <v>25</v>
      </c>
      <c r="C9" t="s">
        <v>47</v>
      </c>
      <c r="D9" t="s">
        <v>44</v>
      </c>
      <c r="E9">
        <v>24</v>
      </c>
      <c r="F9">
        <v>36</v>
      </c>
      <c r="G9">
        <v>51</v>
      </c>
      <c r="K9">
        <v>1871</v>
      </c>
      <c r="L9">
        <v>2252</v>
      </c>
      <c r="M9">
        <v>820</v>
      </c>
      <c r="N9">
        <v>630</v>
      </c>
      <c r="O9">
        <v>630</v>
      </c>
      <c r="P9">
        <v>125</v>
      </c>
      <c r="Q9">
        <v>106</v>
      </c>
      <c r="R9">
        <v>0.1</v>
      </c>
      <c r="S9" t="s">
        <v>36</v>
      </c>
      <c r="U9" s="2"/>
      <c r="W9" t="s">
        <v>29</v>
      </c>
      <c r="X9" t="s">
        <v>30</v>
      </c>
      <c r="Y9" t="b">
        <v>0</v>
      </c>
      <c r="AB9"/>
    </row>
    <row r="10" spans="1:28" hidden="1" x14ac:dyDescent="0.2">
      <c r="A10" s="1" t="s">
        <v>48</v>
      </c>
      <c r="C10" t="s">
        <v>26</v>
      </c>
      <c r="D10" t="s">
        <v>27</v>
      </c>
      <c r="E10">
        <v>1472989</v>
      </c>
      <c r="F10">
        <v>1486275</v>
      </c>
      <c r="G10">
        <v>13286</v>
      </c>
      <c r="H10">
        <v>13286</v>
      </c>
      <c r="I10">
        <v>0.99829999999999997</v>
      </c>
      <c r="J10">
        <v>13263.4138</v>
      </c>
      <c r="K10">
        <v>41.76</v>
      </c>
      <c r="L10">
        <v>127.43</v>
      </c>
      <c r="M10">
        <v>0.96499999999999997</v>
      </c>
      <c r="N10">
        <v>12799.194317</v>
      </c>
      <c r="O10">
        <v>10.86</v>
      </c>
      <c r="P10">
        <v>11409.201814173801</v>
      </c>
      <c r="Q10">
        <v>13.58</v>
      </c>
      <c r="R10">
        <v>3.7349999999999999</v>
      </c>
      <c r="S10">
        <v>3.7349999999999999</v>
      </c>
      <c r="T10">
        <v>24</v>
      </c>
      <c r="U10" s="2" t="s">
        <v>28</v>
      </c>
      <c r="W10" t="s">
        <v>29</v>
      </c>
      <c r="X10" t="s">
        <v>30</v>
      </c>
      <c r="Y10" t="b">
        <v>0</v>
      </c>
      <c r="AB10"/>
    </row>
    <row r="11" spans="1:28" hidden="1" x14ac:dyDescent="0.2">
      <c r="A11" s="1" t="s">
        <v>48</v>
      </c>
      <c r="C11" t="s">
        <v>31</v>
      </c>
      <c r="U11" s="2"/>
      <c r="W11" t="s">
        <v>29</v>
      </c>
      <c r="X11" t="s">
        <v>30</v>
      </c>
      <c r="Y11" t="b">
        <v>0</v>
      </c>
      <c r="AB11"/>
    </row>
    <row r="12" spans="1:28" hidden="1" x14ac:dyDescent="0.2">
      <c r="A12" s="1" t="s">
        <v>48</v>
      </c>
      <c r="C12" t="s">
        <v>32</v>
      </c>
      <c r="D12" t="s">
        <v>33</v>
      </c>
      <c r="E12">
        <v>24</v>
      </c>
      <c r="F12">
        <v>36</v>
      </c>
      <c r="G12">
        <v>60</v>
      </c>
      <c r="H12" t="s">
        <v>49</v>
      </c>
      <c r="I12">
        <v>36</v>
      </c>
      <c r="J12" t="s">
        <v>50</v>
      </c>
      <c r="K12">
        <v>3193</v>
      </c>
      <c r="L12">
        <v>2942</v>
      </c>
      <c r="M12">
        <v>930</v>
      </c>
      <c r="N12">
        <v>550</v>
      </c>
      <c r="O12">
        <v>550</v>
      </c>
      <c r="P12">
        <v>160</v>
      </c>
      <c r="Q12">
        <v>106</v>
      </c>
      <c r="R12">
        <v>0</v>
      </c>
      <c r="S12" t="s">
        <v>36</v>
      </c>
      <c r="U12" s="2"/>
      <c r="W12" t="s">
        <v>29</v>
      </c>
      <c r="X12" t="s">
        <v>30</v>
      </c>
      <c r="Y12" t="b">
        <v>0</v>
      </c>
      <c r="AB12"/>
    </row>
    <row r="13" spans="1:28" hidden="1" x14ac:dyDescent="0.2">
      <c r="A13" s="1" t="s">
        <v>48</v>
      </c>
      <c r="C13" t="s">
        <v>37</v>
      </c>
      <c r="D13" t="s">
        <v>38</v>
      </c>
      <c r="E13">
        <v>24</v>
      </c>
      <c r="F13">
        <v>20</v>
      </c>
      <c r="K13">
        <v>1450</v>
      </c>
      <c r="L13">
        <v>1259</v>
      </c>
      <c r="M13">
        <v>1620</v>
      </c>
      <c r="N13">
        <v>1400</v>
      </c>
      <c r="O13">
        <v>1400</v>
      </c>
      <c r="P13">
        <v>130</v>
      </c>
      <c r="Q13">
        <v>106</v>
      </c>
      <c r="R13">
        <v>20</v>
      </c>
      <c r="S13" t="s">
        <v>39</v>
      </c>
      <c r="U13" s="2"/>
      <c r="W13" t="s">
        <v>29</v>
      </c>
      <c r="X13" t="s">
        <v>30</v>
      </c>
      <c r="Y13" t="b">
        <v>0</v>
      </c>
      <c r="AB13"/>
    </row>
    <row r="14" spans="1:28" x14ac:dyDescent="0.2">
      <c r="A14" s="1" t="s">
        <v>48</v>
      </c>
      <c r="C14" t="s">
        <v>40</v>
      </c>
      <c r="D14" t="s">
        <v>41</v>
      </c>
      <c r="E14">
        <v>24</v>
      </c>
      <c r="F14">
        <v>28</v>
      </c>
      <c r="K14">
        <v>2405</v>
      </c>
      <c r="L14">
        <v>1903</v>
      </c>
      <c r="M14">
        <v>820</v>
      </c>
      <c r="N14">
        <v>290</v>
      </c>
      <c r="O14">
        <v>300</v>
      </c>
      <c r="P14">
        <v>100</v>
      </c>
      <c r="Q14">
        <v>48</v>
      </c>
      <c r="R14">
        <v>18.5</v>
      </c>
      <c r="S14" t="s">
        <v>42</v>
      </c>
      <c r="U14" s="2"/>
      <c r="W14" t="s">
        <v>29</v>
      </c>
      <c r="X14" t="s">
        <v>30</v>
      </c>
      <c r="Y14" t="b">
        <v>0</v>
      </c>
      <c r="AB14"/>
    </row>
    <row r="15" spans="1:28" hidden="1" x14ac:dyDescent="0.2">
      <c r="A15" s="1" t="s">
        <v>48</v>
      </c>
      <c r="C15" t="s">
        <v>43</v>
      </c>
      <c r="D15" t="s">
        <v>44</v>
      </c>
      <c r="E15">
        <v>24</v>
      </c>
      <c r="F15">
        <v>28</v>
      </c>
      <c r="K15">
        <v>1333</v>
      </c>
      <c r="L15">
        <v>1162</v>
      </c>
      <c r="M15">
        <v>890</v>
      </c>
      <c r="N15">
        <v>460</v>
      </c>
      <c r="O15">
        <v>450</v>
      </c>
      <c r="P15">
        <v>135</v>
      </c>
      <c r="Q15">
        <v>106</v>
      </c>
      <c r="R15">
        <v>34</v>
      </c>
      <c r="S15" t="s">
        <v>45</v>
      </c>
      <c r="U15" s="2"/>
      <c r="W15" t="s">
        <v>29</v>
      </c>
      <c r="X15" t="s">
        <v>30</v>
      </c>
      <c r="Y15" t="b">
        <v>0</v>
      </c>
      <c r="AB15"/>
    </row>
    <row r="16" spans="1:28" hidden="1" x14ac:dyDescent="0.2">
      <c r="A16" s="1" t="s">
        <v>48</v>
      </c>
      <c r="C16" t="s">
        <v>46</v>
      </c>
      <c r="D16" t="s">
        <v>33</v>
      </c>
      <c r="E16">
        <v>24</v>
      </c>
      <c r="F16">
        <v>36</v>
      </c>
      <c r="G16">
        <v>53</v>
      </c>
      <c r="K16">
        <v>2737</v>
      </c>
      <c r="L16">
        <v>2553</v>
      </c>
      <c r="M16">
        <v>850</v>
      </c>
      <c r="N16">
        <v>640</v>
      </c>
      <c r="O16">
        <v>640</v>
      </c>
      <c r="P16">
        <v>140</v>
      </c>
      <c r="Q16">
        <v>106</v>
      </c>
      <c r="R16">
        <v>0.1</v>
      </c>
      <c r="S16" t="s">
        <v>36</v>
      </c>
      <c r="U16" s="2"/>
      <c r="W16" t="s">
        <v>29</v>
      </c>
      <c r="X16" t="s">
        <v>30</v>
      </c>
      <c r="Y16" t="b">
        <v>0</v>
      </c>
      <c r="AB16"/>
    </row>
    <row r="17" spans="1:28" hidden="1" x14ac:dyDescent="0.2">
      <c r="A17" s="1" t="s">
        <v>48</v>
      </c>
      <c r="C17" t="s">
        <v>47</v>
      </c>
      <c r="D17" t="s">
        <v>44</v>
      </c>
      <c r="E17">
        <v>24</v>
      </c>
      <c r="F17">
        <v>36</v>
      </c>
      <c r="G17">
        <v>51</v>
      </c>
      <c r="K17">
        <v>1871</v>
      </c>
      <c r="L17">
        <v>2252</v>
      </c>
      <c r="M17">
        <v>820</v>
      </c>
      <c r="N17">
        <v>630</v>
      </c>
      <c r="O17">
        <v>630</v>
      </c>
      <c r="P17">
        <v>125</v>
      </c>
      <c r="Q17">
        <v>106</v>
      </c>
      <c r="R17">
        <v>0.1</v>
      </c>
      <c r="S17" t="s">
        <v>36</v>
      </c>
      <c r="U17" s="2"/>
      <c r="W17" t="s">
        <v>29</v>
      </c>
      <c r="X17" t="s">
        <v>30</v>
      </c>
      <c r="Y17" t="b">
        <v>0</v>
      </c>
      <c r="AB17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B18"/>
    </row>
    <row r="19" spans="1:28" x14ac:dyDescent="0.2">
      <c r="A19" s="1"/>
      <c r="AB19"/>
    </row>
    <row r="20" spans="1:28" x14ac:dyDescent="0.2">
      <c r="AB20"/>
    </row>
    <row r="21" spans="1:28" x14ac:dyDescent="0.2">
      <c r="AB21"/>
    </row>
    <row r="22" spans="1:28" x14ac:dyDescent="0.2">
      <c r="AB22"/>
    </row>
    <row r="23" spans="1:28" x14ac:dyDescent="0.2">
      <c r="AB23"/>
    </row>
    <row r="24" spans="1:28" x14ac:dyDescent="0.2">
      <c r="AB24"/>
    </row>
    <row r="25" spans="1:28" x14ac:dyDescent="0.2">
      <c r="AB25"/>
    </row>
    <row r="26" spans="1:28" x14ac:dyDescent="0.2">
      <c r="AB26"/>
    </row>
    <row r="27" spans="1:28" x14ac:dyDescent="0.2">
      <c r="AB27"/>
    </row>
    <row r="28" spans="1:28" x14ac:dyDescent="0.2">
      <c r="AB28"/>
    </row>
    <row r="29" spans="1:28" x14ac:dyDescent="0.2">
      <c r="AB29"/>
    </row>
    <row r="30" spans="1:28" x14ac:dyDescent="0.2">
      <c r="AB30"/>
    </row>
    <row r="31" spans="1:28" x14ac:dyDescent="0.2">
      <c r="AB31"/>
    </row>
    <row r="32" spans="1:28" x14ac:dyDescent="0.2">
      <c r="AB32"/>
    </row>
    <row r="33" spans="28:28" x14ac:dyDescent="0.2">
      <c r="AB33"/>
    </row>
    <row r="34" spans="28:28" x14ac:dyDescent="0.2">
      <c r="AB34"/>
    </row>
    <row r="35" spans="28:28" x14ac:dyDescent="0.2">
      <c r="AB35"/>
    </row>
    <row r="36" spans="28:28" x14ac:dyDescent="0.2">
      <c r="AB36"/>
    </row>
    <row r="37" spans="28:28" x14ac:dyDescent="0.2">
      <c r="AB37"/>
    </row>
    <row r="38" spans="28:28" x14ac:dyDescent="0.2">
      <c r="AB38"/>
    </row>
    <row r="39" spans="28:28" x14ac:dyDescent="0.2">
      <c r="AB39"/>
    </row>
    <row r="40" spans="28:28" x14ac:dyDescent="0.2">
      <c r="AB40"/>
    </row>
    <row r="41" spans="28:28" x14ac:dyDescent="0.2">
      <c r="AB41"/>
    </row>
    <row r="42" spans="28:28" x14ac:dyDescent="0.2">
      <c r="AB42"/>
    </row>
    <row r="43" spans="28:28" x14ac:dyDescent="0.2">
      <c r="AB43"/>
    </row>
    <row r="44" spans="28:28" x14ac:dyDescent="0.2">
      <c r="AB44"/>
    </row>
    <row r="45" spans="28:28" x14ac:dyDescent="0.2">
      <c r="AB45"/>
    </row>
    <row r="46" spans="28:28" x14ac:dyDescent="0.2">
      <c r="AB46"/>
    </row>
    <row r="47" spans="28:28" x14ac:dyDescent="0.2">
      <c r="AB47"/>
    </row>
    <row r="48" spans="28:28" x14ac:dyDescent="0.2">
      <c r="AB48"/>
    </row>
    <row r="49" spans="28:28" x14ac:dyDescent="0.2">
      <c r="AB49"/>
    </row>
    <row r="50" spans="28:28" x14ac:dyDescent="0.2">
      <c r="AB50"/>
    </row>
    <row r="51" spans="28:28" x14ac:dyDescent="0.2">
      <c r="AB51"/>
    </row>
    <row r="52" spans="28:28" x14ac:dyDescent="0.2">
      <c r="AB52"/>
    </row>
    <row r="53" spans="28:28" x14ac:dyDescent="0.2">
      <c r="AB53"/>
    </row>
    <row r="54" spans="28:28" x14ac:dyDescent="0.2">
      <c r="AB54"/>
    </row>
    <row r="55" spans="28:28" x14ac:dyDescent="0.2">
      <c r="AB55"/>
    </row>
    <row r="56" spans="28:28" x14ac:dyDescent="0.2">
      <c r="AB56"/>
    </row>
    <row r="57" spans="28:28" x14ac:dyDescent="0.2">
      <c r="AB57"/>
    </row>
    <row r="58" spans="28:28" x14ac:dyDescent="0.2">
      <c r="AB58"/>
    </row>
    <row r="59" spans="28:28" x14ac:dyDescent="0.2">
      <c r="AB59"/>
    </row>
    <row r="60" spans="28:28" x14ac:dyDescent="0.2">
      <c r="AB60"/>
    </row>
    <row r="61" spans="28:28" x14ac:dyDescent="0.2">
      <c r="AB61"/>
    </row>
    <row r="62" spans="28:28" x14ac:dyDescent="0.2">
      <c r="AB62"/>
    </row>
    <row r="63" spans="28:28" x14ac:dyDescent="0.2">
      <c r="AB63"/>
    </row>
    <row r="64" spans="28:28" x14ac:dyDescent="0.2">
      <c r="AB64"/>
    </row>
    <row r="65" spans="28:28" x14ac:dyDescent="0.2">
      <c r="AB65"/>
    </row>
    <row r="66" spans="28:28" x14ac:dyDescent="0.2">
      <c r="AB66"/>
    </row>
    <row r="67" spans="28:28" x14ac:dyDescent="0.2">
      <c r="AB67"/>
    </row>
    <row r="68" spans="28:28" x14ac:dyDescent="0.2">
      <c r="AB68"/>
    </row>
    <row r="69" spans="28:28" x14ac:dyDescent="0.2">
      <c r="AB69"/>
    </row>
    <row r="70" spans="28:28" x14ac:dyDescent="0.2">
      <c r="AB70"/>
    </row>
    <row r="71" spans="28:28" x14ac:dyDescent="0.2">
      <c r="AB71"/>
    </row>
    <row r="72" spans="28:28" x14ac:dyDescent="0.2">
      <c r="AB72"/>
    </row>
    <row r="73" spans="28:28" x14ac:dyDescent="0.2">
      <c r="AB73"/>
    </row>
    <row r="74" spans="28:28" x14ac:dyDescent="0.2">
      <c r="AB74"/>
    </row>
    <row r="75" spans="28:28" x14ac:dyDescent="0.2">
      <c r="AB75"/>
    </row>
    <row r="76" spans="28:28" x14ac:dyDescent="0.2">
      <c r="AB76"/>
    </row>
    <row r="77" spans="28:28" x14ac:dyDescent="0.2">
      <c r="AB77"/>
    </row>
    <row r="78" spans="28:28" x14ac:dyDescent="0.2">
      <c r="AB78"/>
    </row>
    <row r="79" spans="28:28" x14ac:dyDescent="0.2">
      <c r="AB79"/>
    </row>
    <row r="80" spans="28:28" x14ac:dyDescent="0.2">
      <c r="AB80"/>
    </row>
    <row r="81" spans="28:28" x14ac:dyDescent="0.2">
      <c r="AB81"/>
    </row>
    <row r="82" spans="28:28" x14ac:dyDescent="0.2">
      <c r="AB82"/>
    </row>
    <row r="83" spans="28:28" x14ac:dyDescent="0.2">
      <c r="AB83"/>
    </row>
    <row r="84" spans="28:28" x14ac:dyDescent="0.2">
      <c r="AB84"/>
    </row>
    <row r="85" spans="28:28" x14ac:dyDescent="0.2">
      <c r="AB85"/>
    </row>
    <row r="86" spans="28:28" x14ac:dyDescent="0.2">
      <c r="AB86"/>
    </row>
    <row r="87" spans="28:28" x14ac:dyDescent="0.2">
      <c r="AB87"/>
    </row>
    <row r="88" spans="28:28" x14ac:dyDescent="0.2">
      <c r="AB88"/>
    </row>
    <row r="89" spans="28:28" x14ac:dyDescent="0.2">
      <c r="AB89"/>
    </row>
    <row r="90" spans="28:28" x14ac:dyDescent="0.2">
      <c r="AB90"/>
    </row>
    <row r="91" spans="28:28" x14ac:dyDescent="0.2">
      <c r="AB91"/>
    </row>
    <row r="92" spans="28:28" x14ac:dyDescent="0.2">
      <c r="AB92"/>
    </row>
    <row r="93" spans="28:28" x14ac:dyDescent="0.2">
      <c r="AB93"/>
    </row>
    <row r="94" spans="28:28" x14ac:dyDescent="0.2">
      <c r="AB94"/>
    </row>
    <row r="95" spans="28:28" x14ac:dyDescent="0.2">
      <c r="AB95"/>
    </row>
    <row r="96" spans="28:28" x14ac:dyDescent="0.2">
      <c r="AB96"/>
    </row>
    <row r="97" spans="28:28" x14ac:dyDescent="0.2">
      <c r="AB97"/>
    </row>
    <row r="98" spans="28:28" x14ac:dyDescent="0.2">
      <c r="AB98"/>
    </row>
    <row r="99" spans="28:28" x14ac:dyDescent="0.2">
      <c r="AB99"/>
    </row>
    <row r="100" spans="28:28" x14ac:dyDescent="0.2">
      <c r="AB100"/>
    </row>
    <row r="101" spans="28:28" x14ac:dyDescent="0.2">
      <c r="AB101"/>
    </row>
    <row r="102" spans="28:28" x14ac:dyDescent="0.2">
      <c r="AB102"/>
    </row>
    <row r="103" spans="28:28" x14ac:dyDescent="0.2">
      <c r="AB103"/>
    </row>
    <row r="104" spans="28:28" x14ac:dyDescent="0.2">
      <c r="AB104"/>
    </row>
    <row r="105" spans="28:28" x14ac:dyDescent="0.2">
      <c r="AB105"/>
    </row>
    <row r="106" spans="28:28" x14ac:dyDescent="0.2">
      <c r="AB106"/>
    </row>
    <row r="107" spans="28:28" x14ac:dyDescent="0.2">
      <c r="AB107"/>
    </row>
    <row r="108" spans="28:28" x14ac:dyDescent="0.2">
      <c r="AB108"/>
    </row>
    <row r="109" spans="28:28" x14ac:dyDescent="0.2">
      <c r="AB109"/>
    </row>
    <row r="110" spans="28:28" x14ac:dyDescent="0.2">
      <c r="AB110"/>
    </row>
    <row r="111" spans="28:28" x14ac:dyDescent="0.2">
      <c r="AB111"/>
    </row>
    <row r="112" spans="28:28" x14ac:dyDescent="0.2">
      <c r="AB112"/>
    </row>
    <row r="113" spans="28:28" x14ac:dyDescent="0.2">
      <c r="AB113"/>
    </row>
    <row r="114" spans="28:28" x14ac:dyDescent="0.2">
      <c r="AB114"/>
    </row>
    <row r="115" spans="28:28" x14ac:dyDescent="0.2">
      <c r="AB115"/>
    </row>
    <row r="116" spans="28:28" x14ac:dyDescent="0.2">
      <c r="AB116"/>
    </row>
    <row r="117" spans="28:28" x14ac:dyDescent="0.2">
      <c r="AB117"/>
    </row>
    <row r="118" spans="28:28" x14ac:dyDescent="0.2">
      <c r="AB118"/>
    </row>
    <row r="119" spans="28:28" x14ac:dyDescent="0.2">
      <c r="AB119"/>
    </row>
    <row r="120" spans="28:28" x14ac:dyDescent="0.2">
      <c r="AB120"/>
    </row>
    <row r="121" spans="28:28" x14ac:dyDescent="0.2">
      <c r="AB121"/>
    </row>
    <row r="122" spans="28:28" x14ac:dyDescent="0.2">
      <c r="AB122"/>
    </row>
    <row r="123" spans="28:28" x14ac:dyDescent="0.2">
      <c r="AB123"/>
    </row>
    <row r="124" spans="28:28" x14ac:dyDescent="0.2">
      <c r="AB124"/>
    </row>
    <row r="125" spans="28:28" x14ac:dyDescent="0.2">
      <c r="AB125"/>
    </row>
    <row r="126" spans="28:28" x14ac:dyDescent="0.2">
      <c r="AB126"/>
    </row>
    <row r="127" spans="28:28" x14ac:dyDescent="0.2">
      <c r="AB127"/>
    </row>
    <row r="128" spans="28:28" x14ac:dyDescent="0.2">
      <c r="AB128"/>
    </row>
    <row r="129" spans="28:28" x14ac:dyDescent="0.2">
      <c r="AB129"/>
    </row>
    <row r="130" spans="28:28" x14ac:dyDescent="0.2">
      <c r="AB130"/>
    </row>
    <row r="131" spans="28:28" x14ac:dyDescent="0.2">
      <c r="AB131"/>
    </row>
    <row r="132" spans="28:28" x14ac:dyDescent="0.2">
      <c r="AB132"/>
    </row>
    <row r="133" spans="28:28" x14ac:dyDescent="0.2">
      <c r="AB133"/>
    </row>
    <row r="134" spans="28:28" x14ac:dyDescent="0.2">
      <c r="AB134"/>
    </row>
    <row r="135" spans="28:28" x14ac:dyDescent="0.2">
      <c r="AB135"/>
    </row>
    <row r="136" spans="28:28" x14ac:dyDescent="0.2">
      <c r="AB136"/>
    </row>
    <row r="137" spans="28:28" x14ac:dyDescent="0.2">
      <c r="AB137"/>
    </row>
    <row r="138" spans="28:28" x14ac:dyDescent="0.2">
      <c r="AB138"/>
    </row>
    <row r="139" spans="28:28" x14ac:dyDescent="0.2">
      <c r="AB139"/>
    </row>
    <row r="140" spans="28:28" x14ac:dyDescent="0.2">
      <c r="AB140"/>
    </row>
    <row r="141" spans="28:28" x14ac:dyDescent="0.2">
      <c r="AB141"/>
    </row>
    <row r="142" spans="28:28" x14ac:dyDescent="0.2">
      <c r="AB142"/>
    </row>
    <row r="143" spans="28:28" x14ac:dyDescent="0.2">
      <c r="AB143"/>
    </row>
    <row r="144" spans="28:28" x14ac:dyDescent="0.2">
      <c r="AB144"/>
    </row>
    <row r="145" spans="28:28" x14ac:dyDescent="0.2">
      <c r="AB145"/>
    </row>
    <row r="146" spans="28:28" x14ac:dyDescent="0.2">
      <c r="AB146"/>
    </row>
    <row r="147" spans="28:28" x14ac:dyDescent="0.2">
      <c r="AB147"/>
    </row>
    <row r="148" spans="28:28" x14ac:dyDescent="0.2">
      <c r="AB148"/>
    </row>
    <row r="149" spans="28:28" x14ac:dyDescent="0.2">
      <c r="AB149"/>
    </row>
    <row r="150" spans="28:28" x14ac:dyDescent="0.2">
      <c r="AB150"/>
    </row>
    <row r="151" spans="28:28" x14ac:dyDescent="0.2">
      <c r="AB151"/>
    </row>
    <row r="152" spans="28:28" x14ac:dyDescent="0.2">
      <c r="AB152"/>
    </row>
    <row r="153" spans="28:28" x14ac:dyDescent="0.2">
      <c r="AB153"/>
    </row>
    <row r="154" spans="28:28" x14ac:dyDescent="0.2">
      <c r="AB154"/>
    </row>
    <row r="155" spans="28:28" x14ac:dyDescent="0.2">
      <c r="AB155"/>
    </row>
    <row r="156" spans="28:28" x14ac:dyDescent="0.2">
      <c r="AB156"/>
    </row>
    <row r="157" spans="28:28" x14ac:dyDescent="0.2">
      <c r="AB157"/>
    </row>
    <row r="158" spans="28:28" x14ac:dyDescent="0.2">
      <c r="AB158"/>
    </row>
    <row r="159" spans="28:28" x14ac:dyDescent="0.2">
      <c r="AB159"/>
    </row>
    <row r="160" spans="28:28" x14ac:dyDescent="0.2">
      <c r="AB160"/>
    </row>
    <row r="161" spans="28:28" x14ac:dyDescent="0.2">
      <c r="AB161"/>
    </row>
    <row r="162" spans="28:28" x14ac:dyDescent="0.2">
      <c r="AB162"/>
    </row>
    <row r="163" spans="28:28" x14ac:dyDescent="0.2">
      <c r="AB163"/>
    </row>
    <row r="164" spans="28:28" x14ac:dyDescent="0.2">
      <c r="AB164"/>
    </row>
    <row r="165" spans="28:28" x14ac:dyDescent="0.2">
      <c r="AB165"/>
    </row>
    <row r="166" spans="28:28" x14ac:dyDescent="0.2">
      <c r="AB166"/>
    </row>
    <row r="167" spans="28:28" x14ac:dyDescent="0.2">
      <c r="AB167"/>
    </row>
    <row r="168" spans="28:28" x14ac:dyDescent="0.2">
      <c r="AB168"/>
    </row>
    <row r="169" spans="28:28" x14ac:dyDescent="0.2">
      <c r="AB169"/>
    </row>
    <row r="170" spans="28:28" x14ac:dyDescent="0.2">
      <c r="AB170"/>
    </row>
    <row r="171" spans="28:28" x14ac:dyDescent="0.2">
      <c r="AB171"/>
    </row>
    <row r="172" spans="28:28" x14ac:dyDescent="0.2">
      <c r="AB172"/>
    </row>
    <row r="173" spans="28:28" x14ac:dyDescent="0.2">
      <c r="AB173"/>
    </row>
    <row r="174" spans="28:28" x14ac:dyDescent="0.2">
      <c r="AB174"/>
    </row>
    <row r="175" spans="28:28" x14ac:dyDescent="0.2">
      <c r="AB175"/>
    </row>
    <row r="176" spans="28:28" x14ac:dyDescent="0.2">
      <c r="AB176"/>
    </row>
    <row r="177" spans="28:28" x14ac:dyDescent="0.2">
      <c r="AB177"/>
    </row>
    <row r="178" spans="28:28" x14ac:dyDescent="0.2">
      <c r="AB178"/>
    </row>
    <row r="179" spans="28:28" x14ac:dyDescent="0.2">
      <c r="AB179"/>
    </row>
    <row r="180" spans="28:28" x14ac:dyDescent="0.2">
      <c r="AB180"/>
    </row>
    <row r="181" spans="28:28" x14ac:dyDescent="0.2">
      <c r="AB181"/>
    </row>
    <row r="182" spans="28:28" x14ac:dyDescent="0.2">
      <c r="AB182"/>
    </row>
    <row r="183" spans="28:28" x14ac:dyDescent="0.2">
      <c r="AB183"/>
    </row>
    <row r="184" spans="28:28" x14ac:dyDescent="0.2">
      <c r="AB184"/>
    </row>
    <row r="185" spans="28:28" x14ac:dyDescent="0.2">
      <c r="AB185"/>
    </row>
    <row r="186" spans="28:28" x14ac:dyDescent="0.2">
      <c r="AB186"/>
    </row>
    <row r="187" spans="28:28" x14ac:dyDescent="0.2">
      <c r="AB187"/>
    </row>
    <row r="188" spans="28:28" x14ac:dyDescent="0.2">
      <c r="AB188"/>
    </row>
    <row r="189" spans="28:28" x14ac:dyDescent="0.2">
      <c r="AB189"/>
    </row>
    <row r="190" spans="28:28" x14ac:dyDescent="0.2">
      <c r="AB190"/>
    </row>
    <row r="191" spans="28:28" x14ac:dyDescent="0.2">
      <c r="AB191"/>
    </row>
    <row r="192" spans="28:28" x14ac:dyDescent="0.2">
      <c r="AB192"/>
    </row>
    <row r="193" spans="28:28" x14ac:dyDescent="0.2">
      <c r="AB193"/>
    </row>
    <row r="194" spans="28:28" x14ac:dyDescent="0.2">
      <c r="AB194"/>
    </row>
    <row r="195" spans="28:28" x14ac:dyDescent="0.2">
      <c r="AB195"/>
    </row>
    <row r="196" spans="28:28" x14ac:dyDescent="0.2">
      <c r="AB196"/>
    </row>
    <row r="197" spans="28:28" x14ac:dyDescent="0.2">
      <c r="AB197"/>
    </row>
    <row r="198" spans="28:28" x14ac:dyDescent="0.2">
      <c r="AB198"/>
    </row>
    <row r="199" spans="28:28" x14ac:dyDescent="0.2">
      <c r="AB199"/>
    </row>
    <row r="200" spans="28:28" x14ac:dyDescent="0.2">
      <c r="AB200"/>
    </row>
    <row r="201" spans="28:28" x14ac:dyDescent="0.2">
      <c r="AB201"/>
    </row>
    <row r="202" spans="28:28" x14ac:dyDescent="0.2">
      <c r="AB202"/>
    </row>
    <row r="203" spans="28:28" x14ac:dyDescent="0.2">
      <c r="AB203"/>
    </row>
    <row r="204" spans="28:28" x14ac:dyDescent="0.2">
      <c r="AB204"/>
    </row>
    <row r="205" spans="28:28" x14ac:dyDescent="0.2">
      <c r="AB205"/>
    </row>
    <row r="206" spans="28:28" x14ac:dyDescent="0.2">
      <c r="AB206"/>
    </row>
    <row r="207" spans="28:28" x14ac:dyDescent="0.2">
      <c r="AB207"/>
    </row>
    <row r="208" spans="28:28" x14ac:dyDescent="0.2">
      <c r="AB208"/>
    </row>
    <row r="209" spans="28:28" x14ac:dyDescent="0.2">
      <c r="AB209"/>
    </row>
    <row r="210" spans="28:28" x14ac:dyDescent="0.2">
      <c r="AB210"/>
    </row>
    <row r="211" spans="28:28" x14ac:dyDescent="0.2">
      <c r="AB211"/>
    </row>
    <row r="212" spans="28:28" x14ac:dyDescent="0.2">
      <c r="AB212"/>
    </row>
    <row r="213" spans="28:28" x14ac:dyDescent="0.2">
      <c r="AB213"/>
    </row>
    <row r="214" spans="28:28" x14ac:dyDescent="0.2">
      <c r="AB214"/>
    </row>
    <row r="215" spans="28:28" x14ac:dyDescent="0.2">
      <c r="AB215"/>
    </row>
    <row r="216" spans="28:28" x14ac:dyDescent="0.2">
      <c r="AB216"/>
    </row>
    <row r="217" spans="28:28" x14ac:dyDescent="0.2">
      <c r="AB217"/>
    </row>
    <row r="218" spans="28:28" x14ac:dyDescent="0.2">
      <c r="AB218"/>
    </row>
    <row r="219" spans="28:28" x14ac:dyDescent="0.2">
      <c r="AB219"/>
    </row>
    <row r="220" spans="28:28" x14ac:dyDescent="0.2">
      <c r="AB220"/>
    </row>
    <row r="221" spans="28:28" x14ac:dyDescent="0.2">
      <c r="AB221"/>
    </row>
    <row r="222" spans="28:28" x14ac:dyDescent="0.2">
      <c r="AB222"/>
    </row>
    <row r="223" spans="28:28" x14ac:dyDescent="0.2">
      <c r="AB223"/>
    </row>
    <row r="224" spans="28:28" x14ac:dyDescent="0.2">
      <c r="AB224"/>
    </row>
    <row r="225" spans="28:28" x14ac:dyDescent="0.2">
      <c r="AB225"/>
    </row>
    <row r="226" spans="28:28" x14ac:dyDescent="0.2">
      <c r="AB226"/>
    </row>
    <row r="227" spans="28:28" x14ac:dyDescent="0.2">
      <c r="AB227"/>
    </row>
    <row r="228" spans="28:28" x14ac:dyDescent="0.2">
      <c r="AB228"/>
    </row>
    <row r="229" spans="28:28" x14ac:dyDescent="0.2">
      <c r="AB229"/>
    </row>
    <row r="230" spans="28:28" x14ac:dyDescent="0.2">
      <c r="AB230"/>
    </row>
    <row r="231" spans="28:28" x14ac:dyDescent="0.2">
      <c r="AB231"/>
    </row>
    <row r="232" spans="28:28" x14ac:dyDescent="0.2">
      <c r="AB232"/>
    </row>
    <row r="233" spans="28:28" x14ac:dyDescent="0.2">
      <c r="AB233"/>
    </row>
    <row r="234" spans="28:28" x14ac:dyDescent="0.2">
      <c r="AB234"/>
    </row>
    <row r="235" spans="28:28" x14ac:dyDescent="0.2">
      <c r="AB235"/>
    </row>
    <row r="236" spans="28:28" x14ac:dyDescent="0.2">
      <c r="AB236"/>
    </row>
    <row r="237" spans="28:28" x14ac:dyDescent="0.2">
      <c r="AB237"/>
    </row>
    <row r="238" spans="28:28" x14ac:dyDescent="0.2">
      <c r="AB238"/>
    </row>
    <row r="239" spans="28:28" x14ac:dyDescent="0.2">
      <c r="AB239"/>
    </row>
    <row r="240" spans="28:28" x14ac:dyDescent="0.2">
      <c r="AB240"/>
    </row>
    <row r="241" spans="28:28" x14ac:dyDescent="0.2">
      <c r="AB241"/>
    </row>
    <row r="242" spans="28:28" x14ac:dyDescent="0.2">
      <c r="AB242"/>
    </row>
    <row r="243" spans="28:28" x14ac:dyDescent="0.2">
      <c r="AB243"/>
    </row>
    <row r="244" spans="28:28" x14ac:dyDescent="0.2">
      <c r="AB244"/>
    </row>
    <row r="245" spans="28:28" x14ac:dyDescent="0.2">
      <c r="AB245"/>
    </row>
    <row r="246" spans="28:28" x14ac:dyDescent="0.2">
      <c r="AB246"/>
    </row>
    <row r="247" spans="28:28" x14ac:dyDescent="0.2">
      <c r="AB247"/>
    </row>
    <row r="248" spans="28:28" x14ac:dyDescent="0.2">
      <c r="AB248"/>
    </row>
    <row r="249" spans="28:28" x14ac:dyDescent="0.2">
      <c r="AB249"/>
    </row>
    <row r="250" spans="28:28" x14ac:dyDescent="0.2">
      <c r="AB250"/>
    </row>
    <row r="251" spans="28:28" x14ac:dyDescent="0.2">
      <c r="AB251"/>
    </row>
    <row r="252" spans="28:28" x14ac:dyDescent="0.2">
      <c r="AB252"/>
    </row>
    <row r="253" spans="28:28" x14ac:dyDescent="0.2">
      <c r="AB253"/>
    </row>
    <row r="254" spans="28:28" x14ac:dyDescent="0.2">
      <c r="AB254"/>
    </row>
    <row r="255" spans="28:28" x14ac:dyDescent="0.2">
      <c r="AB255"/>
    </row>
    <row r="256" spans="28:28" x14ac:dyDescent="0.2">
      <c r="AB256"/>
    </row>
    <row r="257" spans="28:28" x14ac:dyDescent="0.2">
      <c r="AB257"/>
    </row>
    <row r="258" spans="28:28" x14ac:dyDescent="0.2">
      <c r="AB258"/>
    </row>
    <row r="259" spans="28:28" x14ac:dyDescent="0.2">
      <c r="AB259"/>
    </row>
    <row r="260" spans="28:28" x14ac:dyDescent="0.2">
      <c r="AB260"/>
    </row>
    <row r="261" spans="28:28" x14ac:dyDescent="0.2">
      <c r="AB261"/>
    </row>
    <row r="262" spans="28:28" x14ac:dyDescent="0.2">
      <c r="AB262"/>
    </row>
    <row r="263" spans="28:28" x14ac:dyDescent="0.2">
      <c r="AB263"/>
    </row>
    <row r="264" spans="28:28" x14ac:dyDescent="0.2">
      <c r="AB264"/>
    </row>
    <row r="265" spans="28:28" x14ac:dyDescent="0.2">
      <c r="AB265"/>
    </row>
    <row r="266" spans="28:28" x14ac:dyDescent="0.2">
      <c r="AB266"/>
    </row>
    <row r="267" spans="28:28" x14ac:dyDescent="0.2">
      <c r="AB267"/>
    </row>
    <row r="268" spans="28:28" x14ac:dyDescent="0.2">
      <c r="AB268"/>
    </row>
    <row r="269" spans="28:28" x14ac:dyDescent="0.2">
      <c r="AB269"/>
    </row>
    <row r="270" spans="28:28" x14ac:dyDescent="0.2">
      <c r="AB270"/>
    </row>
    <row r="271" spans="28:28" x14ac:dyDescent="0.2">
      <c r="AB271"/>
    </row>
    <row r="272" spans="28:28" x14ac:dyDescent="0.2">
      <c r="AB272"/>
    </row>
    <row r="273" spans="28:28" x14ac:dyDescent="0.2">
      <c r="AB273"/>
    </row>
    <row r="274" spans="28:28" x14ac:dyDescent="0.2">
      <c r="AB274"/>
    </row>
    <row r="275" spans="28:28" x14ac:dyDescent="0.2">
      <c r="AB275"/>
    </row>
    <row r="276" spans="28:28" x14ac:dyDescent="0.2">
      <c r="AB276"/>
    </row>
    <row r="277" spans="28:28" x14ac:dyDescent="0.2">
      <c r="AB277"/>
    </row>
    <row r="278" spans="28:28" x14ac:dyDescent="0.2">
      <c r="AB278"/>
    </row>
    <row r="279" spans="28:28" x14ac:dyDescent="0.2">
      <c r="AB279"/>
    </row>
    <row r="280" spans="28:28" x14ac:dyDescent="0.2">
      <c r="AB280"/>
    </row>
    <row r="281" spans="28:28" x14ac:dyDescent="0.2">
      <c r="AB281"/>
    </row>
    <row r="282" spans="28:28" x14ac:dyDescent="0.2">
      <c r="AB282"/>
    </row>
    <row r="283" spans="28:28" x14ac:dyDescent="0.2">
      <c r="AB283"/>
    </row>
    <row r="284" spans="28:28" x14ac:dyDescent="0.2">
      <c r="AB284"/>
    </row>
    <row r="285" spans="28:28" x14ac:dyDescent="0.2">
      <c r="AB285"/>
    </row>
    <row r="286" spans="28:28" x14ac:dyDescent="0.2">
      <c r="AB286"/>
    </row>
    <row r="287" spans="28:28" x14ac:dyDescent="0.2">
      <c r="AB287"/>
    </row>
    <row r="288" spans="28:28" x14ac:dyDescent="0.2">
      <c r="AB288"/>
    </row>
    <row r="289" spans="28:28" x14ac:dyDescent="0.2">
      <c r="AB289"/>
    </row>
    <row r="290" spans="28:28" x14ac:dyDescent="0.2">
      <c r="AB290"/>
    </row>
    <row r="291" spans="28:28" x14ac:dyDescent="0.2">
      <c r="AB291"/>
    </row>
    <row r="292" spans="28:28" x14ac:dyDescent="0.2">
      <c r="AB292"/>
    </row>
    <row r="293" spans="28:28" x14ac:dyDescent="0.2">
      <c r="AB293"/>
    </row>
    <row r="294" spans="28:28" x14ac:dyDescent="0.2">
      <c r="AB294"/>
    </row>
    <row r="295" spans="28:28" x14ac:dyDescent="0.2">
      <c r="AB295"/>
    </row>
    <row r="296" spans="28:28" x14ac:dyDescent="0.2">
      <c r="AB296"/>
    </row>
    <row r="297" spans="28:28" x14ac:dyDescent="0.2">
      <c r="AB297"/>
    </row>
    <row r="298" spans="28:28" x14ac:dyDescent="0.2">
      <c r="AB298"/>
    </row>
    <row r="299" spans="28:28" x14ac:dyDescent="0.2">
      <c r="AB299"/>
    </row>
    <row r="300" spans="28:28" x14ac:dyDescent="0.2">
      <c r="AB300"/>
    </row>
    <row r="301" spans="28:28" x14ac:dyDescent="0.2">
      <c r="AB301"/>
    </row>
    <row r="302" spans="28:28" x14ac:dyDescent="0.2">
      <c r="AB302"/>
    </row>
    <row r="303" spans="28:28" x14ac:dyDescent="0.2">
      <c r="AB303"/>
    </row>
    <row r="304" spans="28:28" x14ac:dyDescent="0.2">
      <c r="AB304"/>
    </row>
    <row r="305" spans="28:28" x14ac:dyDescent="0.2">
      <c r="AB305"/>
    </row>
    <row r="306" spans="28:28" x14ac:dyDescent="0.2">
      <c r="AB306"/>
    </row>
    <row r="307" spans="28:28" x14ac:dyDescent="0.2">
      <c r="AB307"/>
    </row>
    <row r="308" spans="28:28" x14ac:dyDescent="0.2">
      <c r="AB308"/>
    </row>
    <row r="309" spans="28:28" x14ac:dyDescent="0.2">
      <c r="AB309"/>
    </row>
    <row r="310" spans="28:28" x14ac:dyDescent="0.2">
      <c r="AB310"/>
    </row>
    <row r="311" spans="28:28" x14ac:dyDescent="0.2">
      <c r="AB311"/>
    </row>
    <row r="312" spans="28:28" x14ac:dyDescent="0.2">
      <c r="AB312"/>
    </row>
    <row r="313" spans="28:28" x14ac:dyDescent="0.2">
      <c r="AB313"/>
    </row>
    <row r="314" spans="28:28" x14ac:dyDescent="0.2">
      <c r="AB314"/>
    </row>
    <row r="315" spans="28:28" x14ac:dyDescent="0.2">
      <c r="AB315"/>
    </row>
    <row r="316" spans="28:28" x14ac:dyDescent="0.2">
      <c r="AB316"/>
    </row>
    <row r="317" spans="28:28" x14ac:dyDescent="0.2">
      <c r="AB317"/>
    </row>
    <row r="318" spans="28:28" x14ac:dyDescent="0.2">
      <c r="AB318"/>
    </row>
    <row r="319" spans="28:28" x14ac:dyDescent="0.2">
      <c r="AB319"/>
    </row>
    <row r="320" spans="28:28" x14ac:dyDescent="0.2">
      <c r="AB320"/>
    </row>
    <row r="321" spans="28:28" x14ac:dyDescent="0.2">
      <c r="AB321"/>
    </row>
    <row r="322" spans="28:28" x14ac:dyDescent="0.2">
      <c r="AB322"/>
    </row>
    <row r="323" spans="28:28" x14ac:dyDescent="0.2">
      <c r="AB323"/>
    </row>
    <row r="324" spans="28:28" x14ac:dyDescent="0.2">
      <c r="AB324"/>
    </row>
    <row r="325" spans="28:28" x14ac:dyDescent="0.2">
      <c r="AB325"/>
    </row>
    <row r="326" spans="28:28" x14ac:dyDescent="0.2">
      <c r="AB326"/>
    </row>
    <row r="327" spans="28:28" x14ac:dyDescent="0.2">
      <c r="AB327"/>
    </row>
    <row r="328" spans="28:28" x14ac:dyDescent="0.2">
      <c r="AB328"/>
    </row>
    <row r="329" spans="28:28" x14ac:dyDescent="0.2">
      <c r="AB329"/>
    </row>
    <row r="330" spans="28:28" x14ac:dyDescent="0.2">
      <c r="AB330"/>
    </row>
    <row r="331" spans="28:28" x14ac:dyDescent="0.2">
      <c r="AB331"/>
    </row>
    <row r="332" spans="28:28" x14ac:dyDescent="0.2">
      <c r="AB332"/>
    </row>
    <row r="333" spans="28:28" x14ac:dyDescent="0.2">
      <c r="AB333"/>
    </row>
    <row r="334" spans="28:28" x14ac:dyDescent="0.2">
      <c r="AB334"/>
    </row>
    <row r="335" spans="28:28" x14ac:dyDescent="0.2">
      <c r="AB335"/>
    </row>
    <row r="336" spans="28:28" x14ac:dyDescent="0.2">
      <c r="AB336"/>
    </row>
    <row r="337" spans="28:28" x14ac:dyDescent="0.2">
      <c r="AB337"/>
    </row>
    <row r="338" spans="28:28" x14ac:dyDescent="0.2">
      <c r="AB338"/>
    </row>
    <row r="339" spans="28:28" x14ac:dyDescent="0.2">
      <c r="AB339"/>
    </row>
    <row r="340" spans="28:28" x14ac:dyDescent="0.2">
      <c r="AB340"/>
    </row>
    <row r="341" spans="28:28" x14ac:dyDescent="0.2">
      <c r="AB341"/>
    </row>
    <row r="342" spans="28:28" x14ac:dyDescent="0.2">
      <c r="AB342"/>
    </row>
    <row r="343" spans="28:28" x14ac:dyDescent="0.2">
      <c r="AB343"/>
    </row>
    <row r="344" spans="28:28" x14ac:dyDescent="0.2">
      <c r="AB344"/>
    </row>
    <row r="345" spans="28:28" x14ac:dyDescent="0.2">
      <c r="AB345"/>
    </row>
    <row r="346" spans="28:28" x14ac:dyDescent="0.2">
      <c r="AB346"/>
    </row>
    <row r="347" spans="28:28" x14ac:dyDescent="0.2">
      <c r="AB347"/>
    </row>
    <row r="348" spans="28:28" x14ac:dyDescent="0.2">
      <c r="AB348"/>
    </row>
    <row r="349" spans="28:28" x14ac:dyDescent="0.2">
      <c r="AB349"/>
    </row>
    <row r="350" spans="28:28" x14ac:dyDescent="0.2">
      <c r="AB350"/>
    </row>
    <row r="351" spans="28:28" x14ac:dyDescent="0.2">
      <c r="AB351"/>
    </row>
    <row r="352" spans="28:28" x14ac:dyDescent="0.2">
      <c r="AB352"/>
    </row>
    <row r="353" spans="28:28" x14ac:dyDescent="0.2">
      <c r="AB353"/>
    </row>
    <row r="354" spans="28:28" x14ac:dyDescent="0.2">
      <c r="AB354"/>
    </row>
    <row r="355" spans="28:28" x14ac:dyDescent="0.2">
      <c r="AB355"/>
    </row>
    <row r="356" spans="28:28" x14ac:dyDescent="0.2">
      <c r="AB356"/>
    </row>
    <row r="357" spans="28:28" x14ac:dyDescent="0.2">
      <c r="AB357"/>
    </row>
    <row r="358" spans="28:28" x14ac:dyDescent="0.2">
      <c r="AB358"/>
    </row>
    <row r="359" spans="28:28" x14ac:dyDescent="0.2">
      <c r="AB359"/>
    </row>
    <row r="360" spans="28:28" x14ac:dyDescent="0.2">
      <c r="AB360"/>
    </row>
    <row r="361" spans="28:28" x14ac:dyDescent="0.2">
      <c r="AB361"/>
    </row>
    <row r="362" spans="28:28" x14ac:dyDescent="0.2">
      <c r="AB362"/>
    </row>
    <row r="363" spans="28:28" x14ac:dyDescent="0.2">
      <c r="AB363"/>
    </row>
    <row r="364" spans="28:28" x14ac:dyDescent="0.2">
      <c r="AB364"/>
    </row>
    <row r="365" spans="28:28" x14ac:dyDescent="0.2">
      <c r="AB365"/>
    </row>
    <row r="366" spans="28:28" x14ac:dyDescent="0.2">
      <c r="AB366"/>
    </row>
    <row r="367" spans="28:28" x14ac:dyDescent="0.2">
      <c r="AB367"/>
    </row>
    <row r="368" spans="28:28" x14ac:dyDescent="0.2">
      <c r="AB368"/>
    </row>
    <row r="369" spans="28:28" x14ac:dyDescent="0.2">
      <c r="AB369"/>
    </row>
    <row r="370" spans="28:28" x14ac:dyDescent="0.2">
      <c r="AB370"/>
    </row>
    <row r="371" spans="28:28" x14ac:dyDescent="0.2">
      <c r="AB371"/>
    </row>
    <row r="372" spans="28:28" x14ac:dyDescent="0.2">
      <c r="AB372"/>
    </row>
    <row r="373" spans="28:28" x14ac:dyDescent="0.2">
      <c r="AB373"/>
    </row>
    <row r="374" spans="28:28" x14ac:dyDescent="0.2">
      <c r="AB374"/>
    </row>
    <row r="375" spans="28:28" x14ac:dyDescent="0.2">
      <c r="AB375"/>
    </row>
    <row r="376" spans="28:28" x14ac:dyDescent="0.2">
      <c r="AB376"/>
    </row>
    <row r="377" spans="28:28" x14ac:dyDescent="0.2">
      <c r="AB377"/>
    </row>
    <row r="378" spans="28:28" x14ac:dyDescent="0.2">
      <c r="AB378"/>
    </row>
    <row r="379" spans="28:28" x14ac:dyDescent="0.2">
      <c r="AB379"/>
    </row>
    <row r="380" spans="28:28" x14ac:dyDescent="0.2">
      <c r="AB380"/>
    </row>
    <row r="381" spans="28:28" x14ac:dyDescent="0.2">
      <c r="AB381"/>
    </row>
    <row r="382" spans="28:28" x14ac:dyDescent="0.2">
      <c r="AB382"/>
    </row>
    <row r="383" spans="28:28" x14ac:dyDescent="0.2">
      <c r="AB383"/>
    </row>
    <row r="384" spans="28:28" x14ac:dyDescent="0.2">
      <c r="AB384"/>
    </row>
    <row r="385" spans="28:28" x14ac:dyDescent="0.2">
      <c r="AB385"/>
    </row>
    <row r="386" spans="28:28" x14ac:dyDescent="0.2">
      <c r="AB386"/>
    </row>
    <row r="387" spans="28:28" x14ac:dyDescent="0.2">
      <c r="AB387"/>
    </row>
    <row r="388" spans="28:28" x14ac:dyDescent="0.2">
      <c r="AB388"/>
    </row>
    <row r="389" spans="28:28" x14ac:dyDescent="0.2">
      <c r="AB389"/>
    </row>
    <row r="390" spans="28:28" x14ac:dyDescent="0.2">
      <c r="AB390"/>
    </row>
    <row r="391" spans="28:28" x14ac:dyDescent="0.2">
      <c r="AB391"/>
    </row>
    <row r="392" spans="28:28" x14ac:dyDescent="0.2">
      <c r="AB392"/>
    </row>
    <row r="393" spans="28:28" x14ac:dyDescent="0.2">
      <c r="AB393"/>
    </row>
    <row r="394" spans="28:28" x14ac:dyDescent="0.2">
      <c r="AB394"/>
    </row>
    <row r="395" spans="28:28" x14ac:dyDescent="0.2">
      <c r="AB395"/>
    </row>
    <row r="396" spans="28:28" x14ac:dyDescent="0.2">
      <c r="AB396"/>
    </row>
    <row r="397" spans="28:28" x14ac:dyDescent="0.2">
      <c r="AB397"/>
    </row>
    <row r="398" spans="28:28" x14ac:dyDescent="0.2">
      <c r="AB398"/>
    </row>
    <row r="399" spans="28:28" x14ac:dyDescent="0.2">
      <c r="AB399"/>
    </row>
    <row r="400" spans="28:28" x14ac:dyDescent="0.2">
      <c r="AB400"/>
    </row>
    <row r="401" spans="28:28" x14ac:dyDescent="0.2">
      <c r="AB401"/>
    </row>
    <row r="402" spans="28:28" x14ac:dyDescent="0.2">
      <c r="AB402"/>
    </row>
    <row r="403" spans="28:28" x14ac:dyDescent="0.2">
      <c r="AB403"/>
    </row>
    <row r="404" spans="28:28" x14ac:dyDescent="0.2">
      <c r="AB404"/>
    </row>
    <row r="405" spans="28:28" x14ac:dyDescent="0.2">
      <c r="AB405"/>
    </row>
    <row r="406" spans="28:28" x14ac:dyDescent="0.2">
      <c r="AB406"/>
    </row>
    <row r="407" spans="28:28" x14ac:dyDescent="0.2">
      <c r="AB407"/>
    </row>
    <row r="408" spans="28:28" x14ac:dyDescent="0.2">
      <c r="AB408"/>
    </row>
    <row r="409" spans="28:28" x14ac:dyDescent="0.2">
      <c r="AB409"/>
    </row>
    <row r="410" spans="28:28" x14ac:dyDescent="0.2">
      <c r="AB410"/>
    </row>
    <row r="411" spans="28:28" x14ac:dyDescent="0.2">
      <c r="AB411"/>
    </row>
    <row r="412" spans="28:28" x14ac:dyDescent="0.2">
      <c r="AB412"/>
    </row>
    <row r="413" spans="28:28" x14ac:dyDescent="0.2">
      <c r="AB413"/>
    </row>
    <row r="414" spans="28:28" x14ac:dyDescent="0.2">
      <c r="AB414"/>
    </row>
    <row r="415" spans="28:28" x14ac:dyDescent="0.2">
      <c r="AB415"/>
    </row>
    <row r="416" spans="28:28" x14ac:dyDescent="0.2">
      <c r="AB416"/>
    </row>
    <row r="417" spans="28:28" x14ac:dyDescent="0.2">
      <c r="AB417"/>
    </row>
    <row r="418" spans="28:28" x14ac:dyDescent="0.2">
      <c r="AB418"/>
    </row>
    <row r="419" spans="28:28" x14ac:dyDescent="0.2">
      <c r="AB419"/>
    </row>
    <row r="420" spans="28:28" x14ac:dyDescent="0.2">
      <c r="AB420"/>
    </row>
    <row r="421" spans="28:28" x14ac:dyDescent="0.2">
      <c r="AB421"/>
    </row>
    <row r="422" spans="28:28" x14ac:dyDescent="0.2">
      <c r="AB422"/>
    </row>
    <row r="423" spans="28:28" x14ac:dyDescent="0.2">
      <c r="AB423"/>
    </row>
    <row r="424" spans="28:28" x14ac:dyDescent="0.2">
      <c r="AB424"/>
    </row>
    <row r="425" spans="28:28" x14ac:dyDescent="0.2">
      <c r="AB425"/>
    </row>
    <row r="426" spans="28:28" x14ac:dyDescent="0.2">
      <c r="AB426"/>
    </row>
    <row r="427" spans="28:28" x14ac:dyDescent="0.2">
      <c r="AB427"/>
    </row>
    <row r="428" spans="28:28" x14ac:dyDescent="0.2">
      <c r="AB428"/>
    </row>
    <row r="429" spans="28:28" x14ac:dyDescent="0.2">
      <c r="AB429"/>
    </row>
    <row r="430" spans="28:28" x14ac:dyDescent="0.2">
      <c r="AB430"/>
    </row>
    <row r="431" spans="28:28" x14ac:dyDescent="0.2">
      <c r="AB431"/>
    </row>
    <row r="432" spans="28:28" x14ac:dyDescent="0.2">
      <c r="AB432"/>
    </row>
    <row r="433" spans="28:28" x14ac:dyDescent="0.2">
      <c r="AB433"/>
    </row>
    <row r="434" spans="28:28" x14ac:dyDescent="0.2">
      <c r="AB434"/>
    </row>
    <row r="435" spans="28:28" x14ac:dyDescent="0.2">
      <c r="AB435"/>
    </row>
    <row r="436" spans="28:28" x14ac:dyDescent="0.2">
      <c r="AB436"/>
    </row>
    <row r="437" spans="28:28" x14ac:dyDescent="0.2">
      <c r="AB437"/>
    </row>
    <row r="438" spans="28:28" x14ac:dyDescent="0.2">
      <c r="AB438"/>
    </row>
    <row r="439" spans="28:28" x14ac:dyDescent="0.2">
      <c r="AB439"/>
    </row>
    <row r="440" spans="28:28" x14ac:dyDescent="0.2">
      <c r="AB440"/>
    </row>
    <row r="441" spans="28:28" x14ac:dyDescent="0.2">
      <c r="AB441"/>
    </row>
    <row r="442" spans="28:28" x14ac:dyDescent="0.2">
      <c r="AB442"/>
    </row>
    <row r="443" spans="28:28" x14ac:dyDescent="0.2">
      <c r="AB443"/>
    </row>
    <row r="444" spans="28:28" x14ac:dyDescent="0.2">
      <c r="AB444"/>
    </row>
    <row r="445" spans="28:28" x14ac:dyDescent="0.2">
      <c r="AB445"/>
    </row>
    <row r="446" spans="28:28" x14ac:dyDescent="0.2">
      <c r="AB446"/>
    </row>
    <row r="447" spans="28:28" x14ac:dyDescent="0.2">
      <c r="AB447"/>
    </row>
    <row r="448" spans="28:28" x14ac:dyDescent="0.2">
      <c r="AB448"/>
    </row>
    <row r="449" spans="28:28" x14ac:dyDescent="0.2">
      <c r="AB449"/>
    </row>
    <row r="450" spans="28:28" x14ac:dyDescent="0.2">
      <c r="AB450"/>
    </row>
    <row r="451" spans="28:28" x14ac:dyDescent="0.2">
      <c r="AB451"/>
    </row>
    <row r="452" spans="28:28" x14ac:dyDescent="0.2">
      <c r="AB452"/>
    </row>
    <row r="453" spans="28:28" x14ac:dyDescent="0.2">
      <c r="AB453"/>
    </row>
    <row r="454" spans="28:28" x14ac:dyDescent="0.2">
      <c r="AB454"/>
    </row>
    <row r="455" spans="28:28" x14ac:dyDescent="0.2">
      <c r="AB455"/>
    </row>
    <row r="456" spans="28:28" x14ac:dyDescent="0.2">
      <c r="AB456"/>
    </row>
    <row r="457" spans="28:28" x14ac:dyDescent="0.2">
      <c r="AB457"/>
    </row>
    <row r="458" spans="28:28" x14ac:dyDescent="0.2">
      <c r="AB458"/>
    </row>
    <row r="459" spans="28:28" x14ac:dyDescent="0.2">
      <c r="AB459"/>
    </row>
    <row r="460" spans="28:28" x14ac:dyDescent="0.2">
      <c r="AB460"/>
    </row>
    <row r="461" spans="28:28" x14ac:dyDescent="0.2">
      <c r="AB461"/>
    </row>
    <row r="462" spans="28:28" x14ac:dyDescent="0.2">
      <c r="AB462"/>
    </row>
    <row r="463" spans="28:28" x14ac:dyDescent="0.2">
      <c r="AB463"/>
    </row>
    <row r="464" spans="28:28" x14ac:dyDescent="0.2">
      <c r="AB464"/>
    </row>
    <row r="465" spans="28:28" x14ac:dyDescent="0.2">
      <c r="AB465"/>
    </row>
    <row r="466" spans="28:28" x14ac:dyDescent="0.2">
      <c r="AB466"/>
    </row>
    <row r="467" spans="28:28" x14ac:dyDescent="0.2">
      <c r="AB467"/>
    </row>
    <row r="468" spans="28:28" x14ac:dyDescent="0.2">
      <c r="AB468"/>
    </row>
    <row r="469" spans="28:28" x14ac:dyDescent="0.2">
      <c r="AB469"/>
    </row>
    <row r="470" spans="28:28" x14ac:dyDescent="0.2">
      <c r="AB470"/>
    </row>
    <row r="471" spans="28:28" x14ac:dyDescent="0.2">
      <c r="AB471"/>
    </row>
    <row r="472" spans="28:28" x14ac:dyDescent="0.2">
      <c r="AB472"/>
    </row>
    <row r="473" spans="28:28" x14ac:dyDescent="0.2">
      <c r="AB473"/>
    </row>
    <row r="474" spans="28:28" x14ac:dyDescent="0.2">
      <c r="AB474"/>
    </row>
    <row r="475" spans="28:28" x14ac:dyDescent="0.2">
      <c r="AB475"/>
    </row>
    <row r="476" spans="28:28" x14ac:dyDescent="0.2">
      <c r="AB476"/>
    </row>
    <row r="477" spans="28:28" x14ac:dyDescent="0.2">
      <c r="AB477"/>
    </row>
    <row r="478" spans="28:28" x14ac:dyDescent="0.2">
      <c r="AB478"/>
    </row>
    <row r="479" spans="28:28" x14ac:dyDescent="0.2">
      <c r="AB479"/>
    </row>
    <row r="480" spans="28:28" x14ac:dyDescent="0.2">
      <c r="AB480"/>
    </row>
    <row r="481" spans="28:28" x14ac:dyDescent="0.2">
      <c r="AB481"/>
    </row>
    <row r="482" spans="28:28" x14ac:dyDescent="0.2">
      <c r="AB482"/>
    </row>
    <row r="483" spans="28:28" x14ac:dyDescent="0.2">
      <c r="AB483"/>
    </row>
    <row r="484" spans="28:28" x14ac:dyDescent="0.2">
      <c r="AB484"/>
    </row>
    <row r="485" spans="28:28" x14ac:dyDescent="0.2">
      <c r="AB485"/>
    </row>
    <row r="486" spans="28:28" x14ac:dyDescent="0.2">
      <c r="AB486"/>
    </row>
    <row r="487" spans="28:28" x14ac:dyDescent="0.2">
      <c r="AB487"/>
    </row>
    <row r="488" spans="28:28" x14ac:dyDescent="0.2">
      <c r="AB488"/>
    </row>
    <row r="489" spans="28:28" x14ac:dyDescent="0.2">
      <c r="AB489"/>
    </row>
    <row r="490" spans="28:28" x14ac:dyDescent="0.2">
      <c r="AB490"/>
    </row>
    <row r="491" spans="28:28" x14ac:dyDescent="0.2">
      <c r="AB491"/>
    </row>
    <row r="492" spans="28:28" x14ac:dyDescent="0.2">
      <c r="AB492"/>
    </row>
    <row r="493" spans="28:28" x14ac:dyDescent="0.2">
      <c r="AB493"/>
    </row>
    <row r="494" spans="28:28" x14ac:dyDescent="0.2">
      <c r="AB494"/>
    </row>
    <row r="495" spans="28:28" x14ac:dyDescent="0.2">
      <c r="AB495"/>
    </row>
    <row r="496" spans="28:28" x14ac:dyDescent="0.2">
      <c r="AB496"/>
    </row>
    <row r="497" spans="28:28" x14ac:dyDescent="0.2">
      <c r="AB497"/>
    </row>
    <row r="498" spans="28:28" x14ac:dyDescent="0.2">
      <c r="AB498"/>
    </row>
    <row r="499" spans="28:28" x14ac:dyDescent="0.2">
      <c r="AB499"/>
    </row>
    <row r="500" spans="28:28" x14ac:dyDescent="0.2">
      <c r="AB500"/>
    </row>
    <row r="501" spans="28:28" x14ac:dyDescent="0.2">
      <c r="AB501"/>
    </row>
    <row r="502" spans="28:28" x14ac:dyDescent="0.2">
      <c r="AB502"/>
    </row>
    <row r="503" spans="28:28" x14ac:dyDescent="0.2">
      <c r="AB503"/>
    </row>
    <row r="504" spans="28:28" x14ac:dyDescent="0.2">
      <c r="AB504"/>
    </row>
    <row r="505" spans="28:28" x14ac:dyDescent="0.2">
      <c r="AB505"/>
    </row>
    <row r="506" spans="28:28" x14ac:dyDescent="0.2">
      <c r="AB506"/>
    </row>
    <row r="507" spans="28:28" x14ac:dyDescent="0.2">
      <c r="AB507"/>
    </row>
    <row r="508" spans="28:28" x14ac:dyDescent="0.2">
      <c r="AB508"/>
    </row>
    <row r="509" spans="28:28" x14ac:dyDescent="0.2">
      <c r="AB509"/>
    </row>
    <row r="510" spans="28:28" x14ac:dyDescent="0.2">
      <c r="AB510"/>
    </row>
    <row r="511" spans="28:28" x14ac:dyDescent="0.2">
      <c r="AB511"/>
    </row>
    <row r="512" spans="28:28" x14ac:dyDescent="0.2">
      <c r="AB512"/>
    </row>
    <row r="513" spans="28:28" x14ac:dyDescent="0.2">
      <c r="AB513"/>
    </row>
    <row r="514" spans="28:28" x14ac:dyDescent="0.2">
      <c r="AB514"/>
    </row>
    <row r="515" spans="28:28" x14ac:dyDescent="0.2">
      <c r="AB515"/>
    </row>
    <row r="516" spans="28:28" x14ac:dyDescent="0.2">
      <c r="AB516"/>
    </row>
    <row r="517" spans="28:28" x14ac:dyDescent="0.2">
      <c r="AB517"/>
    </row>
    <row r="518" spans="28:28" x14ac:dyDescent="0.2">
      <c r="AB518"/>
    </row>
    <row r="519" spans="28:28" x14ac:dyDescent="0.2">
      <c r="AB519"/>
    </row>
    <row r="520" spans="28:28" x14ac:dyDescent="0.2">
      <c r="AB520"/>
    </row>
    <row r="521" spans="28:28" x14ac:dyDescent="0.2">
      <c r="AB521"/>
    </row>
    <row r="522" spans="28:28" x14ac:dyDescent="0.2">
      <c r="AB522"/>
    </row>
    <row r="523" spans="28:28" x14ac:dyDescent="0.2">
      <c r="AB523"/>
    </row>
    <row r="524" spans="28:28" x14ac:dyDescent="0.2">
      <c r="AB524"/>
    </row>
    <row r="525" spans="28:28" x14ac:dyDescent="0.2">
      <c r="AB525"/>
    </row>
    <row r="526" spans="28:28" x14ac:dyDescent="0.2">
      <c r="AB526"/>
    </row>
    <row r="527" spans="28:28" x14ac:dyDescent="0.2">
      <c r="AB527"/>
    </row>
    <row r="528" spans="28:28" x14ac:dyDescent="0.2">
      <c r="AB528"/>
    </row>
    <row r="529" spans="28:28" x14ac:dyDescent="0.2">
      <c r="AB529"/>
    </row>
    <row r="530" spans="28:28" x14ac:dyDescent="0.2">
      <c r="AB530"/>
    </row>
    <row r="531" spans="28:28" x14ac:dyDescent="0.2">
      <c r="AB531"/>
    </row>
    <row r="532" spans="28:28" x14ac:dyDescent="0.2">
      <c r="AB532"/>
    </row>
    <row r="533" spans="28:28" x14ac:dyDescent="0.2">
      <c r="AB533"/>
    </row>
    <row r="534" spans="28:28" x14ac:dyDescent="0.2">
      <c r="AB534"/>
    </row>
    <row r="535" spans="28:28" x14ac:dyDescent="0.2">
      <c r="AB535"/>
    </row>
    <row r="536" spans="28:28" x14ac:dyDescent="0.2">
      <c r="AB536"/>
    </row>
    <row r="537" spans="28:28" x14ac:dyDescent="0.2">
      <c r="AB537"/>
    </row>
    <row r="538" spans="28:28" x14ac:dyDescent="0.2">
      <c r="AB538"/>
    </row>
    <row r="539" spans="28:28" x14ac:dyDescent="0.2">
      <c r="AB539"/>
    </row>
    <row r="540" spans="28:28" x14ac:dyDescent="0.2">
      <c r="AB540"/>
    </row>
    <row r="541" spans="28:28" x14ac:dyDescent="0.2">
      <c r="AB541"/>
    </row>
    <row r="542" spans="28:28" x14ac:dyDescent="0.2">
      <c r="AB542"/>
    </row>
    <row r="543" spans="28:28" x14ac:dyDescent="0.2">
      <c r="AB543"/>
    </row>
    <row r="544" spans="28:28" x14ac:dyDescent="0.2">
      <c r="AB544"/>
    </row>
    <row r="545" spans="28:28" x14ac:dyDescent="0.2">
      <c r="AB545"/>
    </row>
    <row r="546" spans="28:28" x14ac:dyDescent="0.2">
      <c r="AB546"/>
    </row>
    <row r="547" spans="28:28" x14ac:dyDescent="0.2">
      <c r="AB547"/>
    </row>
    <row r="548" spans="28:28" x14ac:dyDescent="0.2">
      <c r="AB548"/>
    </row>
    <row r="549" spans="28:28" x14ac:dyDescent="0.2">
      <c r="AB549"/>
    </row>
    <row r="550" spans="28:28" x14ac:dyDescent="0.2">
      <c r="AB550"/>
    </row>
    <row r="551" spans="28:28" x14ac:dyDescent="0.2">
      <c r="AB551"/>
    </row>
    <row r="552" spans="28:28" x14ac:dyDescent="0.2">
      <c r="AB552"/>
    </row>
    <row r="553" spans="28:28" x14ac:dyDescent="0.2">
      <c r="AB553"/>
    </row>
    <row r="554" spans="28:28" x14ac:dyDescent="0.2">
      <c r="AB554"/>
    </row>
    <row r="555" spans="28:28" x14ac:dyDescent="0.2">
      <c r="AB555"/>
    </row>
    <row r="556" spans="28:28" x14ac:dyDescent="0.2">
      <c r="AB556"/>
    </row>
    <row r="557" spans="28:28" x14ac:dyDescent="0.2">
      <c r="AB557"/>
    </row>
    <row r="558" spans="28:28" x14ac:dyDescent="0.2">
      <c r="AB558"/>
    </row>
    <row r="559" spans="28:28" x14ac:dyDescent="0.2">
      <c r="AB559"/>
    </row>
    <row r="560" spans="28:28" x14ac:dyDescent="0.2">
      <c r="AB560"/>
    </row>
    <row r="561" spans="28:28" x14ac:dyDescent="0.2">
      <c r="AB561"/>
    </row>
    <row r="562" spans="28:28" x14ac:dyDescent="0.2">
      <c r="AB562"/>
    </row>
    <row r="563" spans="28:28" x14ac:dyDescent="0.2">
      <c r="AB563"/>
    </row>
    <row r="564" spans="28:28" x14ac:dyDescent="0.2">
      <c r="AB564"/>
    </row>
    <row r="565" spans="28:28" x14ac:dyDescent="0.2">
      <c r="AB565"/>
    </row>
    <row r="566" spans="28:28" x14ac:dyDescent="0.2">
      <c r="AB566"/>
    </row>
    <row r="567" spans="28:28" x14ac:dyDescent="0.2">
      <c r="AB567"/>
    </row>
    <row r="568" spans="28:28" x14ac:dyDescent="0.2">
      <c r="AB568"/>
    </row>
    <row r="569" spans="28:28" x14ac:dyDescent="0.2">
      <c r="AB569"/>
    </row>
    <row r="570" spans="28:28" x14ac:dyDescent="0.2">
      <c r="AB570"/>
    </row>
    <row r="571" spans="28:28" x14ac:dyDescent="0.2">
      <c r="AB571"/>
    </row>
    <row r="572" spans="28:28" x14ac:dyDescent="0.2">
      <c r="AB572"/>
    </row>
    <row r="573" spans="28:28" x14ac:dyDescent="0.2">
      <c r="AB573"/>
    </row>
    <row r="574" spans="28:28" x14ac:dyDescent="0.2">
      <c r="AB574"/>
    </row>
    <row r="575" spans="28:28" x14ac:dyDescent="0.2">
      <c r="AB575"/>
    </row>
    <row r="576" spans="28:28" x14ac:dyDescent="0.2">
      <c r="AB576"/>
    </row>
    <row r="577" spans="28:28" x14ac:dyDescent="0.2">
      <c r="AB577"/>
    </row>
    <row r="578" spans="28:28" x14ac:dyDescent="0.2">
      <c r="AB578"/>
    </row>
    <row r="579" spans="28:28" x14ac:dyDescent="0.2">
      <c r="AB579"/>
    </row>
    <row r="580" spans="28:28" x14ac:dyDescent="0.2">
      <c r="AB580"/>
    </row>
    <row r="581" spans="28:28" x14ac:dyDescent="0.2">
      <c r="AB581"/>
    </row>
    <row r="582" spans="28:28" x14ac:dyDescent="0.2">
      <c r="AB582"/>
    </row>
    <row r="583" spans="28:28" x14ac:dyDescent="0.2">
      <c r="AB583"/>
    </row>
    <row r="584" spans="28:28" x14ac:dyDescent="0.2">
      <c r="AB584"/>
    </row>
    <row r="585" spans="28:28" x14ac:dyDescent="0.2">
      <c r="AB585"/>
    </row>
    <row r="586" spans="28:28" x14ac:dyDescent="0.2">
      <c r="AB586"/>
    </row>
    <row r="587" spans="28:28" x14ac:dyDescent="0.2">
      <c r="AB587"/>
    </row>
    <row r="588" spans="28:28" x14ac:dyDescent="0.2">
      <c r="AB588"/>
    </row>
    <row r="589" spans="28:28" x14ac:dyDescent="0.2">
      <c r="AB589"/>
    </row>
    <row r="590" spans="28:28" x14ac:dyDescent="0.2">
      <c r="AB590"/>
    </row>
    <row r="591" spans="28:28" x14ac:dyDescent="0.2">
      <c r="AB591"/>
    </row>
    <row r="592" spans="28:28" x14ac:dyDescent="0.2">
      <c r="AB592"/>
    </row>
    <row r="593" spans="28:28" x14ac:dyDescent="0.2">
      <c r="AB593"/>
    </row>
    <row r="594" spans="28:28" x14ac:dyDescent="0.2">
      <c r="AB594"/>
    </row>
    <row r="595" spans="28:28" x14ac:dyDescent="0.2">
      <c r="AB595"/>
    </row>
    <row r="596" spans="28:28" x14ac:dyDescent="0.2">
      <c r="AB596"/>
    </row>
    <row r="597" spans="28:28" x14ac:dyDescent="0.2">
      <c r="AB597"/>
    </row>
    <row r="598" spans="28:28" x14ac:dyDescent="0.2">
      <c r="AB598"/>
    </row>
    <row r="599" spans="28:28" x14ac:dyDescent="0.2">
      <c r="AB599"/>
    </row>
    <row r="600" spans="28:28" x14ac:dyDescent="0.2">
      <c r="AB600"/>
    </row>
    <row r="601" spans="28:28" x14ac:dyDescent="0.2">
      <c r="AB601"/>
    </row>
    <row r="602" spans="28:28" x14ac:dyDescent="0.2">
      <c r="AB602"/>
    </row>
    <row r="603" spans="28:28" x14ac:dyDescent="0.2">
      <c r="AB603"/>
    </row>
    <row r="604" spans="28:28" x14ac:dyDescent="0.2">
      <c r="AB604"/>
    </row>
    <row r="605" spans="28:28" x14ac:dyDescent="0.2">
      <c r="AB605"/>
    </row>
    <row r="606" spans="28:28" x14ac:dyDescent="0.2">
      <c r="AB606"/>
    </row>
    <row r="607" spans="28:28" x14ac:dyDescent="0.2">
      <c r="AB607"/>
    </row>
    <row r="608" spans="28:28" x14ac:dyDescent="0.2">
      <c r="AB608"/>
    </row>
    <row r="609" spans="28:28" x14ac:dyDescent="0.2">
      <c r="AB609"/>
    </row>
    <row r="610" spans="28:28" x14ac:dyDescent="0.2">
      <c r="AB610"/>
    </row>
    <row r="611" spans="28:28" x14ac:dyDescent="0.2">
      <c r="AB611"/>
    </row>
    <row r="612" spans="28:28" x14ac:dyDescent="0.2">
      <c r="AB612"/>
    </row>
    <row r="613" spans="28:28" x14ac:dyDescent="0.2">
      <c r="AB613"/>
    </row>
    <row r="614" spans="28:28" x14ac:dyDescent="0.2">
      <c r="AB614"/>
    </row>
    <row r="615" spans="28:28" x14ac:dyDescent="0.2">
      <c r="AB615"/>
    </row>
    <row r="616" spans="28:28" x14ac:dyDescent="0.2">
      <c r="AB616"/>
    </row>
    <row r="617" spans="28:28" x14ac:dyDescent="0.2">
      <c r="AB617"/>
    </row>
    <row r="618" spans="28:28" x14ac:dyDescent="0.2">
      <c r="AB618"/>
    </row>
    <row r="619" spans="28:28" x14ac:dyDescent="0.2">
      <c r="AB619"/>
    </row>
    <row r="620" spans="28:28" x14ac:dyDescent="0.2">
      <c r="AB620"/>
    </row>
    <row r="621" spans="28:28" x14ac:dyDescent="0.2">
      <c r="AB621"/>
    </row>
    <row r="622" spans="28:28" x14ac:dyDescent="0.2">
      <c r="AB622"/>
    </row>
    <row r="623" spans="28:28" x14ac:dyDescent="0.2">
      <c r="AB623"/>
    </row>
    <row r="624" spans="28:28" x14ac:dyDescent="0.2">
      <c r="AB624"/>
    </row>
    <row r="625" spans="28:28" x14ac:dyDescent="0.2">
      <c r="AB625"/>
    </row>
    <row r="626" spans="28:28" x14ac:dyDescent="0.2">
      <c r="AB626"/>
    </row>
    <row r="627" spans="28:28" x14ac:dyDescent="0.2">
      <c r="AB627"/>
    </row>
    <row r="628" spans="28:28" x14ac:dyDescent="0.2">
      <c r="AB628"/>
    </row>
    <row r="629" spans="28:28" x14ac:dyDescent="0.2">
      <c r="AB629"/>
    </row>
    <row r="630" spans="28:28" x14ac:dyDescent="0.2">
      <c r="AB630"/>
    </row>
    <row r="631" spans="28:28" x14ac:dyDescent="0.2">
      <c r="AB631"/>
    </row>
    <row r="632" spans="28:28" x14ac:dyDescent="0.2">
      <c r="AB632"/>
    </row>
    <row r="633" spans="28:28" x14ac:dyDescent="0.2">
      <c r="AB633"/>
    </row>
    <row r="634" spans="28:28" x14ac:dyDescent="0.2">
      <c r="AB634"/>
    </row>
    <row r="635" spans="28:28" x14ac:dyDescent="0.2">
      <c r="AB635"/>
    </row>
    <row r="636" spans="28:28" x14ac:dyDescent="0.2">
      <c r="AB636"/>
    </row>
    <row r="637" spans="28:28" x14ac:dyDescent="0.2">
      <c r="AB637"/>
    </row>
    <row r="638" spans="28:28" x14ac:dyDescent="0.2">
      <c r="AB638"/>
    </row>
    <row r="639" spans="28:28" x14ac:dyDescent="0.2">
      <c r="AB639"/>
    </row>
    <row r="640" spans="28:28" x14ac:dyDescent="0.2">
      <c r="AB640"/>
    </row>
    <row r="641" spans="28:28" x14ac:dyDescent="0.2">
      <c r="AB641"/>
    </row>
    <row r="642" spans="28:28" x14ac:dyDescent="0.2">
      <c r="AB642"/>
    </row>
    <row r="643" spans="28:28" x14ac:dyDescent="0.2">
      <c r="AB643"/>
    </row>
    <row r="644" spans="28:28" x14ac:dyDescent="0.2">
      <c r="AB644"/>
    </row>
    <row r="645" spans="28:28" x14ac:dyDescent="0.2">
      <c r="AB645"/>
    </row>
    <row r="646" spans="28:28" x14ac:dyDescent="0.2">
      <c r="AB646"/>
    </row>
    <row r="647" spans="28:28" x14ac:dyDescent="0.2">
      <c r="AB647"/>
    </row>
    <row r="648" spans="28:28" x14ac:dyDescent="0.2">
      <c r="AB648"/>
    </row>
    <row r="649" spans="28:28" x14ac:dyDescent="0.2">
      <c r="AB649"/>
    </row>
    <row r="650" spans="28:28" x14ac:dyDescent="0.2">
      <c r="AB650"/>
    </row>
    <row r="651" spans="28:28" x14ac:dyDescent="0.2">
      <c r="AB651"/>
    </row>
    <row r="652" spans="28:28" x14ac:dyDescent="0.2">
      <c r="AB652"/>
    </row>
    <row r="653" spans="28:28" x14ac:dyDescent="0.2">
      <c r="AB653"/>
    </row>
    <row r="654" spans="28:28" x14ac:dyDescent="0.2">
      <c r="AB654"/>
    </row>
    <row r="655" spans="28:28" x14ac:dyDescent="0.2">
      <c r="AB655"/>
    </row>
    <row r="656" spans="28:28" x14ac:dyDescent="0.2">
      <c r="AB656"/>
    </row>
    <row r="657" spans="28:28" x14ac:dyDescent="0.2">
      <c r="AB657"/>
    </row>
    <row r="658" spans="28:28" x14ac:dyDescent="0.2">
      <c r="AB658"/>
    </row>
    <row r="659" spans="28:28" x14ac:dyDescent="0.2">
      <c r="AB659"/>
    </row>
    <row r="660" spans="28:28" x14ac:dyDescent="0.2">
      <c r="AB660"/>
    </row>
    <row r="661" spans="28:28" x14ac:dyDescent="0.2">
      <c r="AB661"/>
    </row>
    <row r="662" spans="28:28" x14ac:dyDescent="0.2">
      <c r="AB662"/>
    </row>
    <row r="663" spans="28:28" x14ac:dyDescent="0.2">
      <c r="AB663"/>
    </row>
    <row r="664" spans="28:28" x14ac:dyDescent="0.2">
      <c r="AB664"/>
    </row>
    <row r="665" spans="28:28" x14ac:dyDescent="0.2">
      <c r="AB665"/>
    </row>
    <row r="666" spans="28:28" x14ac:dyDescent="0.2">
      <c r="AB666"/>
    </row>
    <row r="667" spans="28:28" x14ac:dyDescent="0.2">
      <c r="AB667"/>
    </row>
    <row r="668" spans="28:28" x14ac:dyDescent="0.2">
      <c r="AB668"/>
    </row>
    <row r="669" spans="28:28" x14ac:dyDescent="0.2">
      <c r="AB669"/>
    </row>
    <row r="670" spans="28:28" x14ac:dyDescent="0.2">
      <c r="AB670"/>
    </row>
    <row r="671" spans="28:28" x14ac:dyDescent="0.2">
      <c r="AB671"/>
    </row>
    <row r="672" spans="28:28" x14ac:dyDescent="0.2">
      <c r="AB672"/>
    </row>
    <row r="673" spans="28:28" x14ac:dyDescent="0.2">
      <c r="AB673"/>
    </row>
    <row r="674" spans="28:28" x14ac:dyDescent="0.2">
      <c r="AB674"/>
    </row>
    <row r="675" spans="28:28" x14ac:dyDescent="0.2">
      <c r="AB675"/>
    </row>
    <row r="676" spans="28:28" x14ac:dyDescent="0.2">
      <c r="AB676"/>
    </row>
    <row r="677" spans="28:28" x14ac:dyDescent="0.2">
      <c r="AB677"/>
    </row>
    <row r="678" spans="28:28" x14ac:dyDescent="0.2">
      <c r="AB678"/>
    </row>
    <row r="679" spans="28:28" x14ac:dyDescent="0.2">
      <c r="AB679"/>
    </row>
    <row r="680" spans="28:28" x14ac:dyDescent="0.2">
      <c r="AB680"/>
    </row>
    <row r="681" spans="28:28" x14ac:dyDescent="0.2">
      <c r="AB681"/>
    </row>
    <row r="682" spans="28:28" x14ac:dyDescent="0.2">
      <c r="AB682"/>
    </row>
    <row r="683" spans="28:28" x14ac:dyDescent="0.2">
      <c r="AB683"/>
    </row>
    <row r="684" spans="28:28" x14ac:dyDescent="0.2">
      <c r="AB684"/>
    </row>
    <row r="685" spans="28:28" x14ac:dyDescent="0.2">
      <c r="AB685"/>
    </row>
    <row r="686" spans="28:28" x14ac:dyDescent="0.2">
      <c r="AB686"/>
    </row>
    <row r="687" spans="28:28" x14ac:dyDescent="0.2">
      <c r="AB687"/>
    </row>
    <row r="688" spans="28:28" x14ac:dyDescent="0.2">
      <c r="AB688"/>
    </row>
    <row r="689" spans="28:28" x14ac:dyDescent="0.2">
      <c r="AB689"/>
    </row>
    <row r="690" spans="28:28" x14ac:dyDescent="0.2">
      <c r="AB690"/>
    </row>
    <row r="691" spans="28:28" x14ac:dyDescent="0.2">
      <c r="AB691"/>
    </row>
    <row r="692" spans="28:28" x14ac:dyDescent="0.2">
      <c r="AB692"/>
    </row>
    <row r="693" spans="28:28" x14ac:dyDescent="0.2">
      <c r="AB693"/>
    </row>
    <row r="694" spans="28:28" x14ac:dyDescent="0.2">
      <c r="AB694"/>
    </row>
    <row r="695" spans="28:28" x14ac:dyDescent="0.2">
      <c r="AB695"/>
    </row>
    <row r="696" spans="28:28" x14ac:dyDescent="0.2">
      <c r="AB696"/>
    </row>
    <row r="697" spans="28:28" x14ac:dyDescent="0.2">
      <c r="AB697"/>
    </row>
    <row r="698" spans="28:28" x14ac:dyDescent="0.2">
      <c r="AB698"/>
    </row>
    <row r="699" spans="28:28" x14ac:dyDescent="0.2">
      <c r="AB699"/>
    </row>
    <row r="700" spans="28:28" x14ac:dyDescent="0.2">
      <c r="AB700"/>
    </row>
    <row r="701" spans="28:28" x14ac:dyDescent="0.2">
      <c r="AB701"/>
    </row>
    <row r="702" spans="28:28" x14ac:dyDescent="0.2">
      <c r="AB702"/>
    </row>
    <row r="703" spans="28:28" x14ac:dyDescent="0.2">
      <c r="AB703"/>
    </row>
    <row r="704" spans="28:28" x14ac:dyDescent="0.2">
      <c r="AB704"/>
    </row>
    <row r="705" spans="28:28" x14ac:dyDescent="0.2">
      <c r="AB705"/>
    </row>
    <row r="706" spans="28:28" x14ac:dyDescent="0.2">
      <c r="AB706"/>
    </row>
    <row r="707" spans="28:28" x14ac:dyDescent="0.2">
      <c r="AB707"/>
    </row>
    <row r="708" spans="28:28" x14ac:dyDescent="0.2">
      <c r="AB708"/>
    </row>
    <row r="709" spans="28:28" x14ac:dyDescent="0.2">
      <c r="AB709"/>
    </row>
    <row r="710" spans="28:28" x14ac:dyDescent="0.2">
      <c r="AB710"/>
    </row>
    <row r="711" spans="28:28" x14ac:dyDescent="0.2">
      <c r="AB711"/>
    </row>
    <row r="712" spans="28:28" x14ac:dyDescent="0.2">
      <c r="AB712"/>
    </row>
    <row r="713" spans="28:28" x14ac:dyDescent="0.2">
      <c r="AB713"/>
    </row>
    <row r="714" spans="28:28" x14ac:dyDescent="0.2">
      <c r="AB714"/>
    </row>
    <row r="715" spans="28:28" x14ac:dyDescent="0.2">
      <c r="AB715"/>
    </row>
    <row r="716" spans="28:28" x14ac:dyDescent="0.2">
      <c r="AB716"/>
    </row>
    <row r="717" spans="28:28" x14ac:dyDescent="0.2">
      <c r="AB717"/>
    </row>
    <row r="718" spans="28:28" x14ac:dyDescent="0.2">
      <c r="AB718"/>
    </row>
    <row r="719" spans="28:28" x14ac:dyDescent="0.2">
      <c r="AB719"/>
    </row>
    <row r="720" spans="28:28" x14ac:dyDescent="0.2">
      <c r="AB720"/>
    </row>
    <row r="721" spans="28:28" x14ac:dyDescent="0.2">
      <c r="AB721"/>
    </row>
    <row r="722" spans="28:28" x14ac:dyDescent="0.2">
      <c r="AB722"/>
    </row>
    <row r="723" spans="28:28" x14ac:dyDescent="0.2">
      <c r="AB723"/>
    </row>
    <row r="724" spans="28:28" x14ac:dyDescent="0.2">
      <c r="AB724"/>
    </row>
    <row r="725" spans="28:28" x14ac:dyDescent="0.2">
      <c r="AB725"/>
    </row>
    <row r="726" spans="28:28" x14ac:dyDescent="0.2">
      <c r="AB726"/>
    </row>
    <row r="727" spans="28:28" x14ac:dyDescent="0.2">
      <c r="AB727"/>
    </row>
    <row r="728" spans="28:28" x14ac:dyDescent="0.2">
      <c r="AB728"/>
    </row>
    <row r="729" spans="28:28" x14ac:dyDescent="0.2">
      <c r="AB729"/>
    </row>
    <row r="730" spans="28:28" x14ac:dyDescent="0.2">
      <c r="AB730"/>
    </row>
    <row r="731" spans="28:28" x14ac:dyDescent="0.2">
      <c r="AB731"/>
    </row>
    <row r="732" spans="28:28" x14ac:dyDescent="0.2">
      <c r="AB732"/>
    </row>
    <row r="733" spans="28:28" x14ac:dyDescent="0.2">
      <c r="AB733"/>
    </row>
    <row r="734" spans="28:28" x14ac:dyDescent="0.2">
      <c r="AB734"/>
    </row>
    <row r="735" spans="28:28" x14ac:dyDescent="0.2">
      <c r="AB735"/>
    </row>
    <row r="736" spans="28:28" x14ac:dyDescent="0.2">
      <c r="AB736"/>
    </row>
    <row r="737" spans="28:28" x14ac:dyDescent="0.2">
      <c r="AB737"/>
    </row>
    <row r="738" spans="28:28" x14ac:dyDescent="0.2">
      <c r="AB738"/>
    </row>
    <row r="739" spans="28:28" x14ac:dyDescent="0.2">
      <c r="AB739"/>
    </row>
    <row r="740" spans="28:28" x14ac:dyDescent="0.2">
      <c r="AB740"/>
    </row>
    <row r="741" spans="28:28" x14ac:dyDescent="0.2">
      <c r="AB741"/>
    </row>
    <row r="742" spans="28:28" x14ac:dyDescent="0.2">
      <c r="AB742"/>
    </row>
    <row r="743" spans="28:28" x14ac:dyDescent="0.2">
      <c r="AB743"/>
    </row>
    <row r="744" spans="28:28" x14ac:dyDescent="0.2">
      <c r="AB744"/>
    </row>
    <row r="745" spans="28:28" x14ac:dyDescent="0.2">
      <c r="AB745"/>
    </row>
    <row r="746" spans="28:28" x14ac:dyDescent="0.2">
      <c r="AB746"/>
    </row>
    <row r="747" spans="28:28" x14ac:dyDescent="0.2">
      <c r="AB747"/>
    </row>
    <row r="748" spans="28:28" x14ac:dyDescent="0.2">
      <c r="AB748"/>
    </row>
    <row r="749" spans="28:28" x14ac:dyDescent="0.2">
      <c r="AB749"/>
    </row>
    <row r="750" spans="28:28" x14ac:dyDescent="0.2">
      <c r="AB750"/>
    </row>
    <row r="751" spans="28:28" x14ac:dyDescent="0.2">
      <c r="AB751"/>
    </row>
    <row r="752" spans="28:28" x14ac:dyDescent="0.2">
      <c r="AB752"/>
    </row>
    <row r="753" spans="28:28" x14ac:dyDescent="0.2">
      <c r="AB753"/>
    </row>
    <row r="754" spans="28:28" x14ac:dyDescent="0.2">
      <c r="AB754"/>
    </row>
    <row r="755" spans="28:28" x14ac:dyDescent="0.2">
      <c r="AB755"/>
    </row>
    <row r="756" spans="28:28" x14ac:dyDescent="0.2">
      <c r="AB756"/>
    </row>
    <row r="757" spans="28:28" x14ac:dyDescent="0.2">
      <c r="AB757"/>
    </row>
    <row r="758" spans="28:28" x14ac:dyDescent="0.2">
      <c r="AB758"/>
    </row>
    <row r="759" spans="28:28" x14ac:dyDescent="0.2">
      <c r="AB759"/>
    </row>
    <row r="760" spans="28:28" x14ac:dyDescent="0.2">
      <c r="AB760"/>
    </row>
    <row r="761" spans="28:28" x14ac:dyDescent="0.2">
      <c r="AB761"/>
    </row>
    <row r="762" spans="28:28" x14ac:dyDescent="0.2">
      <c r="AB762"/>
    </row>
    <row r="763" spans="28:28" x14ac:dyDescent="0.2">
      <c r="AB763"/>
    </row>
    <row r="764" spans="28:28" x14ac:dyDescent="0.2">
      <c r="AB764"/>
    </row>
    <row r="765" spans="28:28" x14ac:dyDescent="0.2">
      <c r="AB765"/>
    </row>
    <row r="766" spans="28:28" x14ac:dyDescent="0.2">
      <c r="AB766"/>
    </row>
    <row r="767" spans="28:28" x14ac:dyDescent="0.2">
      <c r="AB767"/>
    </row>
    <row r="768" spans="28:28" x14ac:dyDescent="0.2">
      <c r="AB768"/>
    </row>
    <row r="769" spans="28:28" x14ac:dyDescent="0.2">
      <c r="AB769"/>
    </row>
    <row r="770" spans="28:28" x14ac:dyDescent="0.2">
      <c r="AB770"/>
    </row>
    <row r="771" spans="28:28" x14ac:dyDescent="0.2">
      <c r="AB771"/>
    </row>
    <row r="772" spans="28:28" x14ac:dyDescent="0.2">
      <c r="AB772"/>
    </row>
    <row r="773" spans="28:28" x14ac:dyDescent="0.2">
      <c r="AB773"/>
    </row>
    <row r="774" spans="28:28" x14ac:dyDescent="0.2">
      <c r="AB774"/>
    </row>
    <row r="775" spans="28:28" x14ac:dyDescent="0.2">
      <c r="AB775"/>
    </row>
    <row r="776" spans="28:28" x14ac:dyDescent="0.2">
      <c r="AB776"/>
    </row>
    <row r="777" spans="28:28" x14ac:dyDescent="0.2">
      <c r="AB777"/>
    </row>
    <row r="778" spans="28:28" x14ac:dyDescent="0.2">
      <c r="AB778"/>
    </row>
    <row r="779" spans="28:28" x14ac:dyDescent="0.2">
      <c r="AB779"/>
    </row>
    <row r="780" spans="28:28" x14ac:dyDescent="0.2">
      <c r="AB780"/>
    </row>
    <row r="781" spans="28:28" x14ac:dyDescent="0.2">
      <c r="AB781"/>
    </row>
    <row r="782" spans="28:28" x14ac:dyDescent="0.2">
      <c r="AB782"/>
    </row>
    <row r="783" spans="28:28" x14ac:dyDescent="0.2">
      <c r="AB783"/>
    </row>
    <row r="784" spans="28:28" x14ac:dyDescent="0.2">
      <c r="AB784"/>
    </row>
    <row r="785" spans="28:28" x14ac:dyDescent="0.2">
      <c r="AB785"/>
    </row>
    <row r="786" spans="28:28" x14ac:dyDescent="0.2">
      <c r="AB786"/>
    </row>
    <row r="787" spans="28:28" x14ac:dyDescent="0.2">
      <c r="AB787"/>
    </row>
    <row r="788" spans="28:28" x14ac:dyDescent="0.2">
      <c r="AB788"/>
    </row>
    <row r="789" spans="28:28" x14ac:dyDescent="0.2">
      <c r="AB789"/>
    </row>
    <row r="790" spans="28:28" x14ac:dyDescent="0.2">
      <c r="AB790"/>
    </row>
    <row r="791" spans="28:28" x14ac:dyDescent="0.2">
      <c r="AB791"/>
    </row>
    <row r="792" spans="28:28" x14ac:dyDescent="0.2">
      <c r="AB792"/>
    </row>
    <row r="793" spans="28:28" x14ac:dyDescent="0.2">
      <c r="AB793"/>
    </row>
    <row r="794" spans="28:28" x14ac:dyDescent="0.2">
      <c r="AB794"/>
    </row>
    <row r="795" spans="28:28" x14ac:dyDescent="0.2">
      <c r="AB795"/>
    </row>
    <row r="796" spans="28:28" x14ac:dyDescent="0.2">
      <c r="AB796"/>
    </row>
    <row r="797" spans="28:28" x14ac:dyDescent="0.2">
      <c r="AB797"/>
    </row>
    <row r="798" spans="28:28" x14ac:dyDescent="0.2">
      <c r="AB798"/>
    </row>
    <row r="799" spans="28:28" x14ac:dyDescent="0.2">
      <c r="AB799"/>
    </row>
    <row r="800" spans="28:28" x14ac:dyDescent="0.2">
      <c r="AB800"/>
    </row>
    <row r="801" spans="28:28" x14ac:dyDescent="0.2">
      <c r="AB801"/>
    </row>
    <row r="802" spans="28:28" x14ac:dyDescent="0.2">
      <c r="AB802"/>
    </row>
    <row r="803" spans="28:28" x14ac:dyDescent="0.2">
      <c r="AB803"/>
    </row>
    <row r="804" spans="28:28" x14ac:dyDescent="0.2">
      <c r="AB804"/>
    </row>
    <row r="805" spans="28:28" x14ac:dyDescent="0.2">
      <c r="AB805"/>
    </row>
    <row r="806" spans="28:28" x14ac:dyDescent="0.2">
      <c r="AB806"/>
    </row>
    <row r="807" spans="28:28" x14ac:dyDescent="0.2">
      <c r="AB807"/>
    </row>
    <row r="808" spans="28:28" x14ac:dyDescent="0.2">
      <c r="AB808"/>
    </row>
    <row r="809" spans="28:28" x14ac:dyDescent="0.2">
      <c r="AB809"/>
    </row>
    <row r="810" spans="28:28" x14ac:dyDescent="0.2">
      <c r="AB810"/>
    </row>
    <row r="811" spans="28:28" x14ac:dyDescent="0.2">
      <c r="AB811"/>
    </row>
    <row r="812" spans="28:28" x14ac:dyDescent="0.2">
      <c r="AB812"/>
    </row>
    <row r="813" spans="28:28" x14ac:dyDescent="0.2">
      <c r="AB813"/>
    </row>
    <row r="814" spans="28:28" x14ac:dyDescent="0.2">
      <c r="AB814"/>
    </row>
    <row r="815" spans="28:28" x14ac:dyDescent="0.2">
      <c r="AB815"/>
    </row>
    <row r="816" spans="28:28" x14ac:dyDescent="0.2">
      <c r="AB816"/>
    </row>
    <row r="817" spans="28:28" x14ac:dyDescent="0.2">
      <c r="AB817"/>
    </row>
    <row r="818" spans="28:28" x14ac:dyDescent="0.2">
      <c r="AB818"/>
    </row>
    <row r="819" spans="28:28" x14ac:dyDescent="0.2">
      <c r="AB819"/>
    </row>
    <row r="820" spans="28:28" x14ac:dyDescent="0.2">
      <c r="AB820"/>
    </row>
    <row r="821" spans="28:28" x14ac:dyDescent="0.2">
      <c r="AB821"/>
    </row>
    <row r="822" spans="28:28" x14ac:dyDescent="0.2">
      <c r="AB822"/>
    </row>
    <row r="823" spans="28:28" x14ac:dyDescent="0.2">
      <c r="AB823"/>
    </row>
    <row r="824" spans="28:28" x14ac:dyDescent="0.2">
      <c r="AB824"/>
    </row>
    <row r="825" spans="28:28" x14ac:dyDescent="0.2">
      <c r="AB825"/>
    </row>
    <row r="826" spans="28:28" x14ac:dyDescent="0.2">
      <c r="AB826"/>
    </row>
    <row r="827" spans="28:28" x14ac:dyDescent="0.2">
      <c r="AB827"/>
    </row>
    <row r="828" spans="28:28" x14ac:dyDescent="0.2">
      <c r="AB828"/>
    </row>
    <row r="829" spans="28:28" x14ac:dyDescent="0.2">
      <c r="AB829"/>
    </row>
    <row r="830" spans="28:28" x14ac:dyDescent="0.2">
      <c r="AB830"/>
    </row>
    <row r="831" spans="28:28" x14ac:dyDescent="0.2">
      <c r="AB831"/>
    </row>
    <row r="832" spans="28:28" x14ac:dyDescent="0.2">
      <c r="AB832"/>
    </row>
    <row r="833" spans="28:28" x14ac:dyDescent="0.2">
      <c r="AB833"/>
    </row>
    <row r="834" spans="28:28" x14ac:dyDescent="0.2">
      <c r="AB834"/>
    </row>
    <row r="835" spans="28:28" x14ac:dyDescent="0.2">
      <c r="AB835"/>
    </row>
    <row r="836" spans="28:28" x14ac:dyDescent="0.2">
      <c r="AB836"/>
    </row>
    <row r="837" spans="28:28" x14ac:dyDescent="0.2">
      <c r="AB837"/>
    </row>
    <row r="838" spans="28:28" x14ac:dyDescent="0.2">
      <c r="AB838"/>
    </row>
    <row r="839" spans="28:28" x14ac:dyDescent="0.2">
      <c r="AB839"/>
    </row>
    <row r="840" spans="28:28" x14ac:dyDescent="0.2">
      <c r="AB840"/>
    </row>
    <row r="841" spans="28:28" x14ac:dyDescent="0.2">
      <c r="AB841"/>
    </row>
    <row r="842" spans="28:28" x14ac:dyDescent="0.2">
      <c r="AB842"/>
    </row>
    <row r="843" spans="28:28" x14ac:dyDescent="0.2">
      <c r="AB843"/>
    </row>
    <row r="844" spans="28:28" x14ac:dyDescent="0.2">
      <c r="AB844"/>
    </row>
    <row r="845" spans="28:28" x14ac:dyDescent="0.2">
      <c r="AB845"/>
    </row>
    <row r="846" spans="28:28" x14ac:dyDescent="0.2">
      <c r="AB846"/>
    </row>
    <row r="847" spans="28:28" x14ac:dyDescent="0.2">
      <c r="AB847"/>
    </row>
    <row r="848" spans="28:28" x14ac:dyDescent="0.2">
      <c r="AB848"/>
    </row>
    <row r="849" spans="28:28" x14ac:dyDescent="0.2">
      <c r="AB849"/>
    </row>
    <row r="850" spans="28:28" x14ac:dyDescent="0.2">
      <c r="AB850"/>
    </row>
    <row r="851" spans="28:28" x14ac:dyDescent="0.2">
      <c r="AB851"/>
    </row>
    <row r="852" spans="28:28" x14ac:dyDescent="0.2">
      <c r="AB852"/>
    </row>
    <row r="853" spans="28:28" x14ac:dyDescent="0.2">
      <c r="AB853"/>
    </row>
    <row r="854" spans="28:28" x14ac:dyDescent="0.2">
      <c r="AB854"/>
    </row>
    <row r="855" spans="28:28" x14ac:dyDescent="0.2">
      <c r="AB855"/>
    </row>
    <row r="856" spans="28:28" x14ac:dyDescent="0.2">
      <c r="AB856"/>
    </row>
    <row r="857" spans="28:28" x14ac:dyDescent="0.2">
      <c r="AB857"/>
    </row>
    <row r="858" spans="28:28" x14ac:dyDescent="0.2">
      <c r="AB858"/>
    </row>
    <row r="859" spans="28:28" x14ac:dyDescent="0.2">
      <c r="AB859"/>
    </row>
    <row r="860" spans="28:28" x14ac:dyDescent="0.2">
      <c r="AB860"/>
    </row>
    <row r="861" spans="28:28" x14ac:dyDescent="0.2">
      <c r="AB861"/>
    </row>
    <row r="862" spans="28:28" x14ac:dyDescent="0.2">
      <c r="AB862"/>
    </row>
    <row r="863" spans="28:28" x14ac:dyDescent="0.2">
      <c r="AB863"/>
    </row>
    <row r="864" spans="28:28" x14ac:dyDescent="0.2">
      <c r="AB864"/>
    </row>
    <row r="865" spans="28:28" x14ac:dyDescent="0.2">
      <c r="AB865"/>
    </row>
    <row r="866" spans="28:28" x14ac:dyDescent="0.2">
      <c r="AB866"/>
    </row>
    <row r="867" spans="28:28" x14ac:dyDescent="0.2">
      <c r="AB867"/>
    </row>
    <row r="868" spans="28:28" x14ac:dyDescent="0.2">
      <c r="AB868"/>
    </row>
    <row r="869" spans="28:28" x14ac:dyDescent="0.2">
      <c r="AB869"/>
    </row>
    <row r="870" spans="28:28" x14ac:dyDescent="0.2">
      <c r="AB870"/>
    </row>
    <row r="871" spans="28:28" x14ac:dyDescent="0.2">
      <c r="AB871"/>
    </row>
    <row r="872" spans="28:28" x14ac:dyDescent="0.2">
      <c r="AB872"/>
    </row>
    <row r="873" spans="28:28" x14ac:dyDescent="0.2">
      <c r="AB873"/>
    </row>
    <row r="874" spans="28:28" x14ac:dyDescent="0.2">
      <c r="AB874"/>
    </row>
    <row r="875" spans="28:28" x14ac:dyDescent="0.2">
      <c r="AB875"/>
    </row>
    <row r="876" spans="28:28" x14ac:dyDescent="0.2">
      <c r="AB876"/>
    </row>
    <row r="877" spans="28:28" x14ac:dyDescent="0.2">
      <c r="AB877"/>
    </row>
    <row r="878" spans="28:28" x14ac:dyDescent="0.2">
      <c r="AB878"/>
    </row>
    <row r="879" spans="28:28" x14ac:dyDescent="0.2">
      <c r="AB879"/>
    </row>
    <row r="880" spans="28:28" x14ac:dyDescent="0.2">
      <c r="AB880"/>
    </row>
    <row r="881" spans="28:28" x14ac:dyDescent="0.2">
      <c r="AB881"/>
    </row>
    <row r="882" spans="28:28" x14ac:dyDescent="0.2">
      <c r="AB882"/>
    </row>
    <row r="883" spans="28:28" x14ac:dyDescent="0.2">
      <c r="AB883"/>
    </row>
    <row r="884" spans="28:28" x14ac:dyDescent="0.2">
      <c r="AB884"/>
    </row>
    <row r="885" spans="28:28" x14ac:dyDescent="0.2">
      <c r="AB885"/>
    </row>
    <row r="886" spans="28:28" x14ac:dyDescent="0.2">
      <c r="AB886"/>
    </row>
    <row r="887" spans="28:28" x14ac:dyDescent="0.2">
      <c r="AB887"/>
    </row>
    <row r="888" spans="28:28" x14ac:dyDescent="0.2">
      <c r="AB888"/>
    </row>
    <row r="889" spans="28:28" x14ac:dyDescent="0.2">
      <c r="AB889"/>
    </row>
    <row r="890" spans="28:28" x14ac:dyDescent="0.2">
      <c r="AB890"/>
    </row>
    <row r="891" spans="28:28" x14ac:dyDescent="0.2">
      <c r="AB891"/>
    </row>
    <row r="892" spans="28:28" x14ac:dyDescent="0.2">
      <c r="AB892"/>
    </row>
    <row r="893" spans="28:28" x14ac:dyDescent="0.2">
      <c r="AB893"/>
    </row>
    <row r="894" spans="28:28" x14ac:dyDescent="0.2">
      <c r="AB894"/>
    </row>
    <row r="895" spans="28:28" x14ac:dyDescent="0.2">
      <c r="AB895"/>
    </row>
    <row r="896" spans="28:28" x14ac:dyDescent="0.2">
      <c r="AB896"/>
    </row>
    <row r="897" spans="28:28" x14ac:dyDescent="0.2">
      <c r="AB897"/>
    </row>
    <row r="898" spans="28:28" x14ac:dyDescent="0.2">
      <c r="AB898"/>
    </row>
    <row r="899" spans="28:28" x14ac:dyDescent="0.2">
      <c r="AB899"/>
    </row>
    <row r="900" spans="28:28" x14ac:dyDescent="0.2">
      <c r="AB900"/>
    </row>
    <row r="901" spans="28:28" x14ac:dyDescent="0.2">
      <c r="AB901"/>
    </row>
    <row r="902" spans="28:28" x14ac:dyDescent="0.2">
      <c r="AB902"/>
    </row>
    <row r="903" spans="28:28" x14ac:dyDescent="0.2">
      <c r="AB903"/>
    </row>
    <row r="904" spans="28:28" x14ac:dyDescent="0.2">
      <c r="AB904"/>
    </row>
    <row r="905" spans="28:28" x14ac:dyDescent="0.2">
      <c r="AB905"/>
    </row>
    <row r="906" spans="28:28" x14ac:dyDescent="0.2">
      <c r="AB906"/>
    </row>
    <row r="907" spans="28:28" x14ac:dyDescent="0.2">
      <c r="AB907"/>
    </row>
    <row r="908" spans="28:28" x14ac:dyDescent="0.2">
      <c r="AB908"/>
    </row>
    <row r="909" spans="28:28" x14ac:dyDescent="0.2">
      <c r="AB909"/>
    </row>
    <row r="910" spans="28:28" x14ac:dyDescent="0.2">
      <c r="AB910"/>
    </row>
    <row r="911" spans="28:28" x14ac:dyDescent="0.2">
      <c r="AB911"/>
    </row>
    <row r="912" spans="28:28" x14ac:dyDescent="0.2">
      <c r="AB912"/>
    </row>
    <row r="913" spans="28:28" x14ac:dyDescent="0.2">
      <c r="AB913"/>
    </row>
    <row r="914" spans="28:28" x14ac:dyDescent="0.2">
      <c r="AB914"/>
    </row>
    <row r="915" spans="28:28" x14ac:dyDescent="0.2">
      <c r="AB915"/>
    </row>
    <row r="916" spans="28:28" x14ac:dyDescent="0.2">
      <c r="AB916"/>
    </row>
    <row r="917" spans="28:28" x14ac:dyDescent="0.2">
      <c r="AB917"/>
    </row>
    <row r="918" spans="28:28" x14ac:dyDescent="0.2">
      <c r="AB918"/>
    </row>
    <row r="919" spans="28:28" x14ac:dyDescent="0.2">
      <c r="AB919"/>
    </row>
    <row r="920" spans="28:28" x14ac:dyDescent="0.2">
      <c r="AB920"/>
    </row>
    <row r="921" spans="28:28" x14ac:dyDescent="0.2">
      <c r="AB921"/>
    </row>
    <row r="922" spans="28:28" x14ac:dyDescent="0.2">
      <c r="AB922"/>
    </row>
    <row r="923" spans="28:28" x14ac:dyDescent="0.2">
      <c r="AB923"/>
    </row>
    <row r="924" spans="28:28" x14ac:dyDescent="0.2">
      <c r="AB924"/>
    </row>
    <row r="925" spans="28:28" x14ac:dyDescent="0.2">
      <c r="AB925"/>
    </row>
    <row r="926" spans="28:28" x14ac:dyDescent="0.2">
      <c r="AB926"/>
    </row>
    <row r="927" spans="28:28" x14ac:dyDescent="0.2">
      <c r="AB927"/>
    </row>
    <row r="928" spans="28:28" x14ac:dyDescent="0.2">
      <c r="AB928"/>
    </row>
    <row r="929" spans="28:28" x14ac:dyDescent="0.2">
      <c r="AB929"/>
    </row>
    <row r="930" spans="28:28" x14ac:dyDescent="0.2">
      <c r="AB930"/>
    </row>
    <row r="931" spans="28:28" x14ac:dyDescent="0.2">
      <c r="AB931"/>
    </row>
    <row r="932" spans="28:28" x14ac:dyDescent="0.2">
      <c r="AB932"/>
    </row>
    <row r="933" spans="28:28" x14ac:dyDescent="0.2">
      <c r="AB933"/>
    </row>
    <row r="934" spans="28:28" x14ac:dyDescent="0.2">
      <c r="AB934"/>
    </row>
    <row r="935" spans="28:28" x14ac:dyDescent="0.2">
      <c r="AB935"/>
    </row>
    <row r="936" spans="28:28" x14ac:dyDescent="0.2">
      <c r="AB936"/>
    </row>
    <row r="937" spans="28:28" x14ac:dyDescent="0.2">
      <c r="AB937"/>
    </row>
    <row r="938" spans="28:28" x14ac:dyDescent="0.2">
      <c r="AB938"/>
    </row>
    <row r="939" spans="28:28" x14ac:dyDescent="0.2">
      <c r="AB939"/>
    </row>
    <row r="940" spans="28:28" x14ac:dyDescent="0.2">
      <c r="AB940"/>
    </row>
    <row r="941" spans="28:28" x14ac:dyDescent="0.2">
      <c r="AB941"/>
    </row>
    <row r="942" spans="28:28" x14ac:dyDescent="0.2">
      <c r="AB942"/>
    </row>
    <row r="943" spans="28:28" x14ac:dyDescent="0.2">
      <c r="AB943"/>
    </row>
    <row r="944" spans="28:28" x14ac:dyDescent="0.2">
      <c r="AB944"/>
    </row>
    <row r="945" spans="28:28" x14ac:dyDescent="0.2">
      <c r="AB945"/>
    </row>
    <row r="946" spans="28:28" x14ac:dyDescent="0.2">
      <c r="AB946"/>
    </row>
    <row r="947" spans="28:28" x14ac:dyDescent="0.2">
      <c r="AB947"/>
    </row>
    <row r="948" spans="28:28" x14ac:dyDescent="0.2">
      <c r="AB948"/>
    </row>
    <row r="949" spans="28:28" x14ac:dyDescent="0.2">
      <c r="AB949"/>
    </row>
    <row r="950" spans="28:28" x14ac:dyDescent="0.2">
      <c r="AB950"/>
    </row>
    <row r="951" spans="28:28" x14ac:dyDescent="0.2">
      <c r="AB951"/>
    </row>
    <row r="952" spans="28:28" x14ac:dyDescent="0.2">
      <c r="AB952"/>
    </row>
    <row r="953" spans="28:28" x14ac:dyDescent="0.2">
      <c r="AB953"/>
    </row>
    <row r="954" spans="28:28" x14ac:dyDescent="0.2">
      <c r="AB954"/>
    </row>
    <row r="955" spans="28:28" x14ac:dyDescent="0.2">
      <c r="AB955"/>
    </row>
    <row r="956" spans="28:28" x14ac:dyDescent="0.2">
      <c r="AB956"/>
    </row>
    <row r="957" spans="28:28" x14ac:dyDescent="0.2">
      <c r="AB957"/>
    </row>
    <row r="958" spans="28:28" x14ac:dyDescent="0.2">
      <c r="AB958"/>
    </row>
    <row r="959" spans="28:28" x14ac:dyDescent="0.2">
      <c r="AB959"/>
    </row>
    <row r="960" spans="28:28" x14ac:dyDescent="0.2">
      <c r="AB960"/>
    </row>
    <row r="961" spans="28:28" x14ac:dyDescent="0.2">
      <c r="AB961"/>
    </row>
    <row r="962" spans="28:28" x14ac:dyDescent="0.2">
      <c r="AB962"/>
    </row>
    <row r="963" spans="28:28" x14ac:dyDescent="0.2">
      <c r="AB963"/>
    </row>
    <row r="964" spans="28:28" x14ac:dyDescent="0.2">
      <c r="AB964"/>
    </row>
    <row r="965" spans="28:28" x14ac:dyDescent="0.2">
      <c r="AB965"/>
    </row>
    <row r="966" spans="28:28" x14ac:dyDescent="0.2">
      <c r="AB966"/>
    </row>
    <row r="967" spans="28:28" x14ac:dyDescent="0.2">
      <c r="AB967"/>
    </row>
    <row r="968" spans="28:28" x14ac:dyDescent="0.2">
      <c r="AB968"/>
    </row>
    <row r="969" spans="28:28" x14ac:dyDescent="0.2">
      <c r="AB969"/>
    </row>
    <row r="970" spans="28:28" x14ac:dyDescent="0.2">
      <c r="AB970"/>
    </row>
    <row r="971" spans="28:28" x14ac:dyDescent="0.2">
      <c r="AB971"/>
    </row>
    <row r="972" spans="28:28" x14ac:dyDescent="0.2">
      <c r="AB972"/>
    </row>
    <row r="973" spans="28:28" x14ac:dyDescent="0.2">
      <c r="AB973"/>
    </row>
    <row r="974" spans="28:28" x14ac:dyDescent="0.2">
      <c r="AB974"/>
    </row>
    <row r="975" spans="28:28" x14ac:dyDescent="0.2">
      <c r="AB975"/>
    </row>
    <row r="976" spans="28:28" x14ac:dyDescent="0.2">
      <c r="AB976"/>
    </row>
    <row r="977" spans="28:28" x14ac:dyDescent="0.2">
      <c r="AB977"/>
    </row>
    <row r="978" spans="28:28" x14ac:dyDescent="0.2">
      <c r="AB978"/>
    </row>
    <row r="979" spans="28:28" x14ac:dyDescent="0.2">
      <c r="AB979"/>
    </row>
    <row r="980" spans="28:28" x14ac:dyDescent="0.2">
      <c r="AB980"/>
    </row>
    <row r="981" spans="28:28" x14ac:dyDescent="0.2">
      <c r="AB981"/>
    </row>
    <row r="982" spans="28:28" x14ac:dyDescent="0.2">
      <c r="AB982"/>
    </row>
    <row r="983" spans="28:28" x14ac:dyDescent="0.2">
      <c r="AB983"/>
    </row>
    <row r="984" spans="28:28" x14ac:dyDescent="0.2">
      <c r="AB984"/>
    </row>
    <row r="985" spans="28:28" x14ac:dyDescent="0.2">
      <c r="AB985"/>
    </row>
    <row r="986" spans="28:28" x14ac:dyDescent="0.2">
      <c r="AB986"/>
    </row>
    <row r="987" spans="28:28" x14ac:dyDescent="0.2">
      <c r="AB987"/>
    </row>
    <row r="988" spans="28:28" x14ac:dyDescent="0.2">
      <c r="AB988"/>
    </row>
    <row r="989" spans="28:28" x14ac:dyDescent="0.2">
      <c r="AB989"/>
    </row>
    <row r="990" spans="28:28" x14ac:dyDescent="0.2">
      <c r="AB990"/>
    </row>
    <row r="991" spans="28:28" x14ac:dyDescent="0.2">
      <c r="AB991"/>
    </row>
    <row r="992" spans="28:28" x14ac:dyDescent="0.2">
      <c r="AB992"/>
    </row>
    <row r="993" spans="27:28" x14ac:dyDescent="0.2">
      <c r="AB993"/>
    </row>
    <row r="994" spans="27:28" x14ac:dyDescent="0.2">
      <c r="AB994"/>
    </row>
    <row r="995" spans="27:28" x14ac:dyDescent="0.2">
      <c r="AB995"/>
    </row>
    <row r="996" spans="27:28" x14ac:dyDescent="0.2">
      <c r="AB996"/>
    </row>
    <row r="997" spans="27:28" x14ac:dyDescent="0.2">
      <c r="AB997"/>
    </row>
    <row r="998" spans="27:28" x14ac:dyDescent="0.2">
      <c r="AB998"/>
    </row>
    <row r="999" spans="27:28" x14ac:dyDescent="0.2">
      <c r="AB999"/>
    </row>
    <row r="1000" spans="27:28" x14ac:dyDescent="0.2">
      <c r="AB1000"/>
    </row>
    <row r="1001" spans="27:28" x14ac:dyDescent="0.2">
      <c r="AB1001"/>
    </row>
    <row r="1002" spans="27:28" x14ac:dyDescent="0.2">
      <c r="AB1002"/>
    </row>
    <row r="1003" spans="27:28" x14ac:dyDescent="0.2">
      <c r="AB1003"/>
    </row>
    <row r="1004" spans="27:28" x14ac:dyDescent="0.2">
      <c r="AB1004"/>
    </row>
    <row r="1005" spans="27:28" x14ac:dyDescent="0.2">
      <c r="AA1005" s="2"/>
      <c r="AB1005"/>
    </row>
    <row r="1006" spans="27:28" x14ac:dyDescent="0.2">
      <c r="AA1006" s="2"/>
      <c r="AB1006"/>
    </row>
    <row r="1007" spans="27:28" x14ac:dyDescent="0.2">
      <c r="AA1007" s="2"/>
      <c r="AB1007"/>
    </row>
    <row r="1008" spans="27:28" x14ac:dyDescent="0.2">
      <c r="AA1008" s="2"/>
      <c r="AB1008"/>
    </row>
    <row r="1009" spans="27:28" x14ac:dyDescent="0.2">
      <c r="AA1009" s="2"/>
      <c r="AB1009"/>
    </row>
    <row r="1010" spans="27:28" x14ac:dyDescent="0.2">
      <c r="AA1010" s="2"/>
      <c r="AB1010"/>
    </row>
    <row r="1011" spans="27:28" x14ac:dyDescent="0.2">
      <c r="AA1011" s="2"/>
      <c r="AB1011"/>
    </row>
    <row r="1012" spans="27:28" x14ac:dyDescent="0.2">
      <c r="AA1012" s="2"/>
      <c r="AB1012"/>
    </row>
    <row r="1013" spans="27:28" x14ac:dyDescent="0.2">
      <c r="AA1013" s="2"/>
      <c r="AB1013"/>
    </row>
    <row r="1014" spans="27:28" x14ac:dyDescent="0.2">
      <c r="AA1014" s="2"/>
      <c r="AB1014"/>
    </row>
    <row r="1015" spans="27:28" x14ac:dyDescent="0.2">
      <c r="AA1015" s="2"/>
      <c r="AB1015"/>
    </row>
    <row r="1016" spans="27:28" x14ac:dyDescent="0.2">
      <c r="AA1016" s="2"/>
      <c r="AB1016"/>
    </row>
    <row r="1017" spans="27:28" x14ac:dyDescent="0.2">
      <c r="AA1017" s="2"/>
      <c r="AB1017"/>
    </row>
    <row r="1018" spans="27:28" x14ac:dyDescent="0.2">
      <c r="AA1018" s="2"/>
      <c r="AB1018"/>
    </row>
    <row r="1019" spans="27:28" x14ac:dyDescent="0.2">
      <c r="AA1019" s="2"/>
      <c r="AB1019"/>
    </row>
    <row r="1020" spans="27:28" x14ac:dyDescent="0.2">
      <c r="AA1020" s="2"/>
      <c r="AB1020"/>
    </row>
    <row r="1021" spans="27:28" x14ac:dyDescent="0.2">
      <c r="AA1021" s="2"/>
      <c r="AB1021"/>
    </row>
    <row r="1022" spans="27:28" x14ac:dyDescent="0.2">
      <c r="AA1022" s="2"/>
      <c r="AB1022"/>
    </row>
    <row r="1023" spans="27:28" x14ac:dyDescent="0.2">
      <c r="AA1023" s="2"/>
      <c r="AB1023"/>
    </row>
    <row r="1024" spans="27:28" x14ac:dyDescent="0.2">
      <c r="AA1024" s="2"/>
      <c r="AB1024"/>
    </row>
    <row r="1025" spans="27:28" x14ac:dyDescent="0.2">
      <c r="AA1025" s="2"/>
      <c r="AB1025"/>
    </row>
    <row r="1026" spans="27:28" x14ac:dyDescent="0.2">
      <c r="AA1026" s="2"/>
      <c r="AB1026"/>
    </row>
    <row r="1027" spans="27:28" x14ac:dyDescent="0.2">
      <c r="AA1027" s="2"/>
      <c r="AB1027"/>
    </row>
    <row r="1028" spans="27:28" x14ac:dyDescent="0.2">
      <c r="AA1028" s="2"/>
      <c r="AB1028"/>
    </row>
    <row r="1029" spans="27:28" x14ac:dyDescent="0.2">
      <c r="AA1029" s="2"/>
      <c r="AB1029"/>
    </row>
    <row r="1030" spans="27:28" x14ac:dyDescent="0.2">
      <c r="AA1030" s="2"/>
      <c r="AB1030"/>
    </row>
    <row r="1031" spans="27:28" x14ac:dyDescent="0.2">
      <c r="AA1031" s="2"/>
      <c r="AB1031"/>
    </row>
    <row r="1032" spans="27:28" x14ac:dyDescent="0.2">
      <c r="AA1032" s="2"/>
      <c r="AB1032"/>
    </row>
    <row r="1033" spans="27:28" x14ac:dyDescent="0.2">
      <c r="AA1033" s="2"/>
      <c r="AB1033"/>
    </row>
    <row r="1034" spans="27:28" x14ac:dyDescent="0.2">
      <c r="AA1034" s="2"/>
      <c r="AB1034"/>
    </row>
    <row r="1035" spans="27:28" x14ac:dyDescent="0.2">
      <c r="AA1035" s="2"/>
      <c r="AB1035"/>
    </row>
    <row r="1036" spans="27:28" x14ac:dyDescent="0.2">
      <c r="AA1036" s="2"/>
      <c r="AB1036"/>
    </row>
    <row r="1037" spans="27:28" x14ac:dyDescent="0.2">
      <c r="AA1037" s="2"/>
      <c r="AB1037"/>
    </row>
    <row r="1038" spans="27:28" x14ac:dyDescent="0.2">
      <c r="AA1038" s="2"/>
      <c r="AB1038"/>
    </row>
    <row r="1039" spans="27:28" x14ac:dyDescent="0.2">
      <c r="AA1039" s="2"/>
      <c r="AB1039"/>
    </row>
    <row r="1040" spans="27:28" x14ac:dyDescent="0.2">
      <c r="AA1040" s="2"/>
      <c r="AB1040"/>
    </row>
    <row r="1041" spans="27:28" x14ac:dyDescent="0.2">
      <c r="AA1041" s="2"/>
      <c r="AB1041"/>
    </row>
    <row r="1042" spans="27:28" x14ac:dyDescent="0.2">
      <c r="AA1042" s="2"/>
      <c r="AB1042"/>
    </row>
    <row r="1043" spans="27:28" x14ac:dyDescent="0.2">
      <c r="AA1043" s="2"/>
      <c r="AB1043"/>
    </row>
    <row r="1044" spans="27:28" x14ac:dyDescent="0.2">
      <c r="AA1044" s="2"/>
      <c r="AB1044"/>
    </row>
    <row r="1045" spans="27:28" x14ac:dyDescent="0.2">
      <c r="AA1045" s="2"/>
      <c r="AB1045"/>
    </row>
    <row r="1046" spans="27:28" x14ac:dyDescent="0.2">
      <c r="AA1046" s="2"/>
      <c r="AB1046"/>
    </row>
    <row r="1047" spans="27:28" x14ac:dyDescent="0.2">
      <c r="AA1047" s="2"/>
      <c r="AB1047"/>
    </row>
    <row r="1048" spans="27:28" x14ac:dyDescent="0.2">
      <c r="AA1048" s="2"/>
      <c r="AB1048"/>
    </row>
    <row r="1049" spans="27:28" x14ac:dyDescent="0.2">
      <c r="AA1049" s="2"/>
      <c r="AB1049"/>
    </row>
    <row r="1050" spans="27:28" x14ac:dyDescent="0.2">
      <c r="AA1050" s="2"/>
      <c r="AB1050"/>
    </row>
    <row r="1051" spans="27:28" x14ac:dyDescent="0.2">
      <c r="AA1051" s="2"/>
      <c r="AB1051"/>
    </row>
    <row r="1052" spans="27:28" x14ac:dyDescent="0.2">
      <c r="AA1052" s="2"/>
      <c r="AB1052"/>
    </row>
    <row r="1053" spans="27:28" x14ac:dyDescent="0.2">
      <c r="AA1053" s="2"/>
      <c r="AB1053"/>
    </row>
    <row r="1054" spans="27:28" x14ac:dyDescent="0.2">
      <c r="AA1054" s="2"/>
      <c r="AB1054"/>
    </row>
    <row r="1055" spans="27:28" x14ac:dyDescent="0.2">
      <c r="AA1055" s="2"/>
      <c r="AB1055"/>
    </row>
    <row r="1056" spans="27:28" x14ac:dyDescent="0.2">
      <c r="AA1056" s="2"/>
      <c r="AB1056"/>
    </row>
    <row r="1057" spans="27:28" x14ac:dyDescent="0.2">
      <c r="AA1057" s="2"/>
      <c r="AB1057"/>
    </row>
    <row r="1058" spans="27:28" x14ac:dyDescent="0.2">
      <c r="AA1058" s="2"/>
      <c r="AB1058"/>
    </row>
    <row r="1059" spans="27:28" x14ac:dyDescent="0.2">
      <c r="AA1059" s="2"/>
      <c r="AB1059"/>
    </row>
    <row r="1060" spans="27:28" x14ac:dyDescent="0.2">
      <c r="AA1060" s="2"/>
      <c r="AB1060"/>
    </row>
    <row r="1061" spans="27:28" x14ac:dyDescent="0.2">
      <c r="AA1061" s="2"/>
      <c r="AB1061"/>
    </row>
    <row r="1062" spans="27:28" x14ac:dyDescent="0.2">
      <c r="AA1062" s="2"/>
      <c r="AB1062"/>
    </row>
    <row r="1063" spans="27:28" x14ac:dyDescent="0.2">
      <c r="AA1063" s="2"/>
      <c r="AB1063"/>
    </row>
    <row r="1064" spans="27:28" x14ac:dyDescent="0.2">
      <c r="AA1064" s="2"/>
      <c r="AB1064"/>
    </row>
    <row r="1065" spans="27:28" x14ac:dyDescent="0.2">
      <c r="AA1065" s="2"/>
      <c r="AB1065"/>
    </row>
    <row r="1066" spans="27:28" x14ac:dyDescent="0.2">
      <c r="AA1066" s="2"/>
      <c r="AB1066"/>
    </row>
    <row r="1067" spans="27:28" x14ac:dyDescent="0.2">
      <c r="AA1067" s="2"/>
      <c r="AB1067"/>
    </row>
    <row r="1068" spans="27:28" x14ac:dyDescent="0.2">
      <c r="AA1068" s="2"/>
      <c r="AB1068"/>
    </row>
    <row r="1069" spans="27:28" x14ac:dyDescent="0.2">
      <c r="AA1069" s="2"/>
      <c r="AB1069"/>
    </row>
    <row r="1070" spans="27:28" x14ac:dyDescent="0.2">
      <c r="AA1070" s="2"/>
      <c r="AB1070"/>
    </row>
    <row r="1071" spans="27:28" x14ac:dyDescent="0.2">
      <c r="AA1071" s="2"/>
      <c r="AB1071"/>
    </row>
    <row r="1072" spans="27:28" x14ac:dyDescent="0.2">
      <c r="AA1072" s="2"/>
      <c r="AB1072"/>
    </row>
    <row r="1073" spans="27:28" x14ac:dyDescent="0.2">
      <c r="AA1073" s="2"/>
      <c r="AB1073"/>
    </row>
    <row r="1074" spans="27:28" x14ac:dyDescent="0.2">
      <c r="AA1074" s="2"/>
      <c r="AB1074"/>
    </row>
    <row r="1075" spans="27:28" x14ac:dyDescent="0.2">
      <c r="AA1075" s="2"/>
      <c r="AB1075"/>
    </row>
    <row r="1076" spans="27:28" x14ac:dyDescent="0.2">
      <c r="AA1076" s="2"/>
      <c r="AB1076"/>
    </row>
    <row r="1077" spans="27:28" x14ac:dyDescent="0.2">
      <c r="AA1077" s="2"/>
      <c r="AB1077"/>
    </row>
    <row r="1078" spans="27:28" x14ac:dyDescent="0.2">
      <c r="AA1078" s="2"/>
      <c r="AB1078"/>
    </row>
    <row r="1079" spans="27:28" x14ac:dyDescent="0.2">
      <c r="AA1079" s="2"/>
      <c r="AB1079"/>
    </row>
    <row r="1080" spans="27:28" x14ac:dyDescent="0.2">
      <c r="AA1080" s="2"/>
      <c r="AB1080"/>
    </row>
    <row r="1081" spans="27:28" x14ac:dyDescent="0.2">
      <c r="AA1081" s="2"/>
      <c r="AB1081"/>
    </row>
    <row r="1082" spans="27:28" x14ac:dyDescent="0.2">
      <c r="AA1082" s="2"/>
      <c r="AB1082"/>
    </row>
    <row r="1459" spans="28:28" x14ac:dyDescent="0.2">
      <c r="AB1459"/>
    </row>
    <row r="1460" spans="28:28" x14ac:dyDescent="0.2">
      <c r="AB146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C9F9-A27F-49BB-8673-2C7311CD7F6D}">
  <sheetPr codeName="Sheet4"/>
  <dimension ref="A1:M182"/>
  <sheetViews>
    <sheetView topLeftCell="E1" zoomScale="70" zoomScaleNormal="70" workbookViewId="0">
      <selection activeCell="R10" sqref="R10"/>
    </sheetView>
  </sheetViews>
  <sheetFormatPr baseColWidth="10" defaultColWidth="8.83203125" defaultRowHeight="15" x14ac:dyDescent="0.2"/>
  <cols>
    <col min="1" max="4" width="0" style="10" hidden="1" customWidth="1"/>
    <col min="5" max="5" width="14.5" style="7" bestFit="1" customWidth="1"/>
    <col min="6" max="6" width="12.6640625" bestFit="1" customWidth="1"/>
    <col min="7" max="7" width="6.5" bestFit="1" customWidth="1"/>
    <col min="8" max="8" width="10.1640625" bestFit="1" customWidth="1"/>
    <col min="9" max="9" width="8.83203125" customWidth="1"/>
    <col min="10" max="10" width="14.33203125" bestFit="1" customWidth="1"/>
    <col min="11" max="11" width="8.5" bestFit="1" customWidth="1"/>
    <col min="13" max="13" width="9.83203125" bestFit="1" customWidth="1"/>
  </cols>
  <sheetData>
    <row r="1" spans="1:13" s="3" customFormat="1" ht="48" x14ac:dyDescent="0.2">
      <c r="A1" s="12" t="s">
        <v>85</v>
      </c>
      <c r="B1" s="12"/>
      <c r="C1" s="12"/>
      <c r="D1" s="12"/>
      <c r="E1" s="8" t="s">
        <v>60</v>
      </c>
      <c r="F1" s="3" t="s">
        <v>52</v>
      </c>
      <c r="G1" s="3" t="s">
        <v>53</v>
      </c>
      <c r="H1" s="3" t="s">
        <v>54</v>
      </c>
      <c r="I1" s="3" t="s">
        <v>61</v>
      </c>
      <c r="J1" s="3" t="s">
        <v>55</v>
      </c>
      <c r="K1" s="3" t="s">
        <v>56</v>
      </c>
      <c r="L1" s="3" t="s">
        <v>57</v>
      </c>
      <c r="M1" s="3" t="s">
        <v>58</v>
      </c>
    </row>
    <row r="2" spans="1:13" x14ac:dyDescent="0.2">
      <c r="A2" s="10" t="s">
        <v>63</v>
      </c>
      <c r="B2" s="9" t="s">
        <v>72</v>
      </c>
      <c r="C2" s="10" t="s">
        <v>63</v>
      </c>
      <c r="D2" s="10">
        <v>2022</v>
      </c>
      <c r="E2" s="7">
        <v>44562</v>
      </c>
      <c r="F2">
        <v>0</v>
      </c>
      <c r="G2">
        <v>36</v>
      </c>
      <c r="H2">
        <v>372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0" t="s">
        <v>64</v>
      </c>
      <c r="B3" s="9" t="s">
        <v>72</v>
      </c>
      <c r="C3" s="10" t="s">
        <v>63</v>
      </c>
      <c r="D3" s="10">
        <v>2022</v>
      </c>
      <c r="E3" s="7">
        <v>44563</v>
      </c>
      <c r="F3">
        <v>11.42</v>
      </c>
      <c r="G3">
        <v>36</v>
      </c>
      <c r="H3">
        <v>372</v>
      </c>
      <c r="I3">
        <v>0</v>
      </c>
      <c r="J3">
        <v>300</v>
      </c>
      <c r="K3">
        <v>120</v>
      </c>
      <c r="L3">
        <v>110</v>
      </c>
      <c r="M3">
        <v>0</v>
      </c>
    </row>
    <row r="4" spans="1:13" x14ac:dyDescent="0.2">
      <c r="A4" s="10" t="s">
        <v>65</v>
      </c>
      <c r="B4" s="9" t="s">
        <v>72</v>
      </c>
      <c r="C4" s="10" t="s">
        <v>63</v>
      </c>
      <c r="D4" s="10">
        <v>2022</v>
      </c>
      <c r="E4" s="7">
        <v>44564</v>
      </c>
      <c r="F4">
        <v>24</v>
      </c>
      <c r="G4">
        <v>36</v>
      </c>
      <c r="H4">
        <v>372</v>
      </c>
      <c r="I4">
        <v>0</v>
      </c>
      <c r="J4">
        <v>300</v>
      </c>
      <c r="K4">
        <v>125</v>
      </c>
      <c r="L4">
        <v>120</v>
      </c>
      <c r="M4">
        <v>0</v>
      </c>
    </row>
    <row r="5" spans="1:13" x14ac:dyDescent="0.2">
      <c r="A5" s="10" t="s">
        <v>66</v>
      </c>
      <c r="B5" s="9" t="s">
        <v>72</v>
      </c>
      <c r="C5" s="10" t="s">
        <v>63</v>
      </c>
      <c r="D5" s="10">
        <v>2022</v>
      </c>
      <c r="E5" s="7">
        <v>44565</v>
      </c>
      <c r="F5">
        <v>24</v>
      </c>
      <c r="G5">
        <v>36</v>
      </c>
      <c r="H5">
        <v>372</v>
      </c>
      <c r="I5">
        <v>0</v>
      </c>
      <c r="J5">
        <v>300</v>
      </c>
      <c r="K5">
        <v>125</v>
      </c>
      <c r="L5">
        <v>120</v>
      </c>
      <c r="M5">
        <v>0</v>
      </c>
    </row>
    <row r="6" spans="1:13" x14ac:dyDescent="0.2">
      <c r="A6" s="10" t="s">
        <v>67</v>
      </c>
      <c r="B6" s="9" t="s">
        <v>72</v>
      </c>
      <c r="C6" s="10" t="s">
        <v>63</v>
      </c>
      <c r="D6" s="10">
        <v>2022</v>
      </c>
      <c r="E6" s="7">
        <v>44566</v>
      </c>
      <c r="F6">
        <v>24</v>
      </c>
      <c r="G6">
        <v>36</v>
      </c>
      <c r="H6">
        <v>372</v>
      </c>
      <c r="I6">
        <v>0</v>
      </c>
      <c r="J6">
        <v>320</v>
      </c>
      <c r="K6">
        <v>150</v>
      </c>
      <c r="L6">
        <v>120</v>
      </c>
      <c r="M6">
        <v>0</v>
      </c>
    </row>
    <row r="7" spans="1:13" x14ac:dyDescent="0.2">
      <c r="A7" s="10" t="s">
        <v>68</v>
      </c>
      <c r="B7" s="9" t="s">
        <v>72</v>
      </c>
      <c r="C7" s="10" t="s">
        <v>63</v>
      </c>
      <c r="D7" s="10">
        <v>2022</v>
      </c>
      <c r="E7" s="7">
        <v>44567</v>
      </c>
      <c r="F7">
        <v>24</v>
      </c>
      <c r="G7">
        <v>36</v>
      </c>
      <c r="H7">
        <v>372</v>
      </c>
      <c r="I7">
        <v>0</v>
      </c>
      <c r="J7">
        <v>320</v>
      </c>
      <c r="K7">
        <v>150</v>
      </c>
      <c r="L7">
        <v>120</v>
      </c>
      <c r="M7">
        <v>0</v>
      </c>
    </row>
    <row r="8" spans="1:13" x14ac:dyDescent="0.2">
      <c r="A8" s="10" t="s">
        <v>69</v>
      </c>
      <c r="B8" s="9" t="s">
        <v>72</v>
      </c>
      <c r="C8" s="10" t="s">
        <v>63</v>
      </c>
      <c r="D8" s="10">
        <v>2022</v>
      </c>
      <c r="E8" s="7">
        <v>44568</v>
      </c>
      <c r="F8">
        <v>24</v>
      </c>
      <c r="G8">
        <v>36</v>
      </c>
      <c r="H8">
        <v>372</v>
      </c>
      <c r="I8">
        <v>0</v>
      </c>
      <c r="J8">
        <v>320</v>
      </c>
      <c r="K8">
        <v>150</v>
      </c>
      <c r="L8">
        <v>120</v>
      </c>
      <c r="M8">
        <v>0</v>
      </c>
    </row>
    <row r="9" spans="1:13" x14ac:dyDescent="0.2">
      <c r="A9" s="10" t="s">
        <v>70</v>
      </c>
      <c r="B9" s="9" t="s">
        <v>72</v>
      </c>
      <c r="C9" s="10" t="s">
        <v>63</v>
      </c>
      <c r="D9" s="10">
        <v>2022</v>
      </c>
      <c r="E9" s="7">
        <v>44569</v>
      </c>
      <c r="F9">
        <v>24</v>
      </c>
      <c r="G9">
        <v>36</v>
      </c>
      <c r="H9">
        <v>372</v>
      </c>
      <c r="I9">
        <v>0</v>
      </c>
      <c r="J9">
        <v>320</v>
      </c>
      <c r="K9">
        <v>150</v>
      </c>
      <c r="L9">
        <v>120</v>
      </c>
      <c r="M9">
        <v>0.1</v>
      </c>
    </row>
    <row r="10" spans="1:13" x14ac:dyDescent="0.2">
      <c r="A10" s="10" t="s">
        <v>71</v>
      </c>
      <c r="B10" s="9" t="s">
        <v>72</v>
      </c>
      <c r="C10" s="10" t="s">
        <v>63</v>
      </c>
      <c r="D10" s="10">
        <v>2022</v>
      </c>
      <c r="E10" s="7">
        <v>44570</v>
      </c>
      <c r="F10">
        <v>24</v>
      </c>
      <c r="G10">
        <v>36</v>
      </c>
      <c r="H10">
        <v>372</v>
      </c>
      <c r="I10">
        <v>0</v>
      </c>
      <c r="J10">
        <v>320</v>
      </c>
      <c r="K10">
        <v>150</v>
      </c>
      <c r="L10">
        <v>120</v>
      </c>
      <c r="M10">
        <v>0.1</v>
      </c>
    </row>
    <row r="11" spans="1:13" x14ac:dyDescent="0.2">
      <c r="A11" s="10">
        <v>10</v>
      </c>
      <c r="B11" s="9" t="s">
        <v>72</v>
      </c>
      <c r="C11" s="10" t="s">
        <v>63</v>
      </c>
      <c r="D11" s="10">
        <v>2022</v>
      </c>
      <c r="E11" s="7">
        <v>44571</v>
      </c>
      <c r="F11">
        <v>24</v>
      </c>
      <c r="G11">
        <v>36</v>
      </c>
      <c r="H11">
        <v>372</v>
      </c>
      <c r="I11">
        <v>0</v>
      </c>
      <c r="J11">
        <v>320</v>
      </c>
      <c r="K11">
        <v>150</v>
      </c>
      <c r="L11">
        <v>120</v>
      </c>
      <c r="M11">
        <v>0.1</v>
      </c>
    </row>
    <row r="12" spans="1:13" x14ac:dyDescent="0.2">
      <c r="A12" s="10">
        <v>11</v>
      </c>
      <c r="B12" s="9" t="s">
        <v>72</v>
      </c>
      <c r="C12" s="10" t="s">
        <v>63</v>
      </c>
      <c r="D12" s="10">
        <v>2022</v>
      </c>
      <c r="E12" s="7">
        <v>44572</v>
      </c>
      <c r="F12">
        <v>24</v>
      </c>
      <c r="G12">
        <v>36</v>
      </c>
      <c r="H12">
        <v>372</v>
      </c>
      <c r="I12">
        <v>0</v>
      </c>
      <c r="J12">
        <v>320</v>
      </c>
      <c r="K12">
        <v>150</v>
      </c>
      <c r="L12">
        <v>110</v>
      </c>
      <c r="M12">
        <v>0</v>
      </c>
    </row>
    <row r="13" spans="1:13" x14ac:dyDescent="0.2">
      <c r="A13" s="10">
        <v>12</v>
      </c>
      <c r="B13" s="9" t="s">
        <v>72</v>
      </c>
      <c r="C13" s="10" t="s">
        <v>63</v>
      </c>
      <c r="D13" s="10">
        <v>2022</v>
      </c>
      <c r="E13" s="7">
        <v>44573</v>
      </c>
      <c r="F13">
        <v>24</v>
      </c>
      <c r="G13">
        <v>36</v>
      </c>
      <c r="H13">
        <v>372</v>
      </c>
      <c r="I13">
        <v>0</v>
      </c>
      <c r="J13">
        <v>320</v>
      </c>
      <c r="K13">
        <v>150</v>
      </c>
      <c r="L13">
        <v>112</v>
      </c>
      <c r="M13">
        <v>0</v>
      </c>
    </row>
    <row r="14" spans="1:13" x14ac:dyDescent="0.2">
      <c r="A14" s="10">
        <v>13</v>
      </c>
      <c r="B14" s="9" t="s">
        <v>72</v>
      </c>
      <c r="C14" s="10" t="s">
        <v>63</v>
      </c>
      <c r="D14" s="10">
        <v>2022</v>
      </c>
      <c r="E14" s="7">
        <v>44574</v>
      </c>
      <c r="F14">
        <v>24</v>
      </c>
      <c r="G14">
        <v>36</v>
      </c>
      <c r="H14">
        <v>372</v>
      </c>
      <c r="I14">
        <v>0</v>
      </c>
      <c r="J14">
        <v>320</v>
      </c>
      <c r="K14">
        <v>135</v>
      </c>
      <c r="L14">
        <v>112</v>
      </c>
      <c r="M14">
        <v>0</v>
      </c>
    </row>
    <row r="15" spans="1:13" x14ac:dyDescent="0.2">
      <c r="A15" s="10">
        <v>14</v>
      </c>
      <c r="B15" s="9" t="s">
        <v>72</v>
      </c>
      <c r="C15" s="10" t="s">
        <v>63</v>
      </c>
      <c r="D15" s="10">
        <v>2022</v>
      </c>
      <c r="E15" s="7">
        <v>44575</v>
      </c>
      <c r="F15">
        <v>24</v>
      </c>
      <c r="G15">
        <v>36</v>
      </c>
      <c r="H15">
        <v>372</v>
      </c>
      <c r="I15">
        <v>0</v>
      </c>
      <c r="J15">
        <v>320</v>
      </c>
      <c r="K15">
        <v>135</v>
      </c>
      <c r="L15">
        <v>112</v>
      </c>
      <c r="M15">
        <v>0</v>
      </c>
    </row>
    <row r="16" spans="1:13" x14ac:dyDescent="0.2">
      <c r="A16" s="10">
        <v>15</v>
      </c>
      <c r="B16" s="9" t="s">
        <v>72</v>
      </c>
      <c r="C16" s="10" t="s">
        <v>63</v>
      </c>
      <c r="D16" s="10">
        <v>2022</v>
      </c>
      <c r="E16" s="7">
        <v>44576</v>
      </c>
      <c r="F16">
        <v>24</v>
      </c>
      <c r="G16">
        <v>36</v>
      </c>
      <c r="H16">
        <v>372</v>
      </c>
      <c r="I16">
        <v>0</v>
      </c>
      <c r="J16">
        <v>320</v>
      </c>
      <c r="K16">
        <v>135</v>
      </c>
      <c r="L16">
        <v>112</v>
      </c>
      <c r="M16">
        <v>0</v>
      </c>
    </row>
    <row r="17" spans="1:13" x14ac:dyDescent="0.2">
      <c r="A17" s="10">
        <v>16</v>
      </c>
      <c r="B17" s="9" t="s">
        <v>72</v>
      </c>
      <c r="C17" s="10" t="s">
        <v>63</v>
      </c>
      <c r="D17" s="10">
        <v>2022</v>
      </c>
      <c r="E17" s="7">
        <v>44577</v>
      </c>
      <c r="F17">
        <v>24</v>
      </c>
      <c r="G17">
        <v>36</v>
      </c>
      <c r="H17">
        <v>372</v>
      </c>
      <c r="I17">
        <v>0</v>
      </c>
      <c r="J17">
        <v>320</v>
      </c>
      <c r="K17">
        <v>135</v>
      </c>
      <c r="L17">
        <v>112</v>
      </c>
      <c r="M17">
        <v>0</v>
      </c>
    </row>
    <row r="18" spans="1:13" x14ac:dyDescent="0.2">
      <c r="A18" s="10">
        <v>17</v>
      </c>
      <c r="B18" s="9" t="s">
        <v>72</v>
      </c>
      <c r="C18" s="10" t="s">
        <v>63</v>
      </c>
      <c r="D18" s="10">
        <v>2022</v>
      </c>
      <c r="E18" s="7">
        <v>44578</v>
      </c>
      <c r="F18">
        <v>24</v>
      </c>
      <c r="G18">
        <v>36</v>
      </c>
      <c r="H18">
        <v>372</v>
      </c>
      <c r="I18">
        <v>0</v>
      </c>
      <c r="J18">
        <v>320</v>
      </c>
      <c r="K18">
        <v>135</v>
      </c>
      <c r="L18">
        <v>112</v>
      </c>
      <c r="M18">
        <v>0</v>
      </c>
    </row>
    <row r="19" spans="1:13" x14ac:dyDescent="0.2">
      <c r="A19" s="10">
        <v>18</v>
      </c>
      <c r="B19" s="9" t="s">
        <v>72</v>
      </c>
      <c r="C19" s="10" t="s">
        <v>63</v>
      </c>
      <c r="D19" s="10">
        <v>2022</v>
      </c>
      <c r="E19" s="7">
        <v>44579</v>
      </c>
      <c r="F19">
        <v>24</v>
      </c>
      <c r="G19">
        <v>36</v>
      </c>
      <c r="H19">
        <v>372</v>
      </c>
      <c r="I19">
        <v>0</v>
      </c>
      <c r="J19">
        <v>320</v>
      </c>
      <c r="K19">
        <v>135</v>
      </c>
      <c r="L19">
        <v>112</v>
      </c>
      <c r="M19">
        <v>0</v>
      </c>
    </row>
    <row r="20" spans="1:13" x14ac:dyDescent="0.2">
      <c r="A20" s="10">
        <v>19</v>
      </c>
      <c r="B20" s="9" t="s">
        <v>72</v>
      </c>
      <c r="C20" s="10" t="s">
        <v>63</v>
      </c>
      <c r="D20" s="10">
        <v>2022</v>
      </c>
      <c r="E20" s="7">
        <v>44580</v>
      </c>
      <c r="F20">
        <v>24</v>
      </c>
      <c r="G20">
        <v>36</v>
      </c>
      <c r="H20">
        <v>372</v>
      </c>
      <c r="I20">
        <v>0</v>
      </c>
      <c r="J20">
        <v>320</v>
      </c>
      <c r="K20">
        <v>135</v>
      </c>
      <c r="L20">
        <v>112</v>
      </c>
      <c r="M20">
        <v>0.1</v>
      </c>
    </row>
    <row r="21" spans="1:13" x14ac:dyDescent="0.2">
      <c r="A21" s="10">
        <v>20</v>
      </c>
      <c r="B21" s="9" t="s">
        <v>72</v>
      </c>
      <c r="C21" s="10" t="s">
        <v>63</v>
      </c>
      <c r="D21" s="10">
        <v>2022</v>
      </c>
      <c r="E21" s="7">
        <v>44581</v>
      </c>
      <c r="F21">
        <v>24</v>
      </c>
      <c r="G21">
        <v>36</v>
      </c>
      <c r="H21">
        <v>372</v>
      </c>
      <c r="I21">
        <v>0</v>
      </c>
      <c r="J21">
        <v>320</v>
      </c>
      <c r="K21">
        <v>135</v>
      </c>
      <c r="L21">
        <v>112</v>
      </c>
      <c r="M21">
        <v>0.1</v>
      </c>
    </row>
    <row r="22" spans="1:13" x14ac:dyDescent="0.2">
      <c r="A22" s="10">
        <v>21</v>
      </c>
      <c r="B22" s="9" t="s">
        <v>72</v>
      </c>
      <c r="C22" s="10" t="s">
        <v>63</v>
      </c>
      <c r="D22" s="10">
        <v>2022</v>
      </c>
      <c r="E22" s="7">
        <v>44582</v>
      </c>
      <c r="F22">
        <v>8.75</v>
      </c>
      <c r="G22">
        <v>36</v>
      </c>
      <c r="H22">
        <v>375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0">
        <v>22</v>
      </c>
      <c r="B23" s="9" t="s">
        <v>72</v>
      </c>
      <c r="C23" s="10" t="s">
        <v>63</v>
      </c>
      <c r="D23" s="10">
        <v>2022</v>
      </c>
      <c r="E23" s="7">
        <v>44583</v>
      </c>
      <c r="F23">
        <v>0</v>
      </c>
      <c r="G23">
        <v>36</v>
      </c>
      <c r="H23">
        <v>375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0">
        <v>23</v>
      </c>
      <c r="B24" s="9" t="s">
        <v>72</v>
      </c>
      <c r="C24" s="10" t="s">
        <v>63</v>
      </c>
      <c r="D24" s="10">
        <v>2022</v>
      </c>
      <c r="E24" s="7">
        <v>44584</v>
      </c>
      <c r="F24">
        <v>0</v>
      </c>
      <c r="G24">
        <v>36</v>
      </c>
      <c r="H24">
        <v>375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0">
        <v>24</v>
      </c>
      <c r="B25" s="9" t="s">
        <v>72</v>
      </c>
      <c r="C25" s="10" t="s">
        <v>63</v>
      </c>
      <c r="D25" s="10">
        <v>2022</v>
      </c>
      <c r="E25" s="7">
        <v>44585</v>
      </c>
      <c r="F25">
        <v>0</v>
      </c>
      <c r="G25">
        <v>36</v>
      </c>
      <c r="H25">
        <v>375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0">
        <v>25</v>
      </c>
      <c r="B26" s="9" t="s">
        <v>72</v>
      </c>
      <c r="C26" s="10" t="s">
        <v>63</v>
      </c>
      <c r="D26" s="10">
        <v>2022</v>
      </c>
      <c r="E26" s="7">
        <v>44586</v>
      </c>
      <c r="F26">
        <v>0</v>
      </c>
      <c r="G26">
        <v>36</v>
      </c>
      <c r="H26">
        <v>375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0">
        <v>26</v>
      </c>
      <c r="B27" s="9" t="s">
        <v>72</v>
      </c>
      <c r="C27" s="10" t="s">
        <v>63</v>
      </c>
      <c r="D27" s="10">
        <v>2022</v>
      </c>
      <c r="E27" s="7">
        <v>44587</v>
      </c>
      <c r="F27">
        <v>0</v>
      </c>
      <c r="G27">
        <v>36</v>
      </c>
      <c r="H27">
        <v>375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0">
        <v>27</v>
      </c>
      <c r="B28" s="9" t="s">
        <v>72</v>
      </c>
      <c r="C28" s="10" t="s">
        <v>63</v>
      </c>
      <c r="D28" s="10">
        <v>2022</v>
      </c>
      <c r="E28" s="7">
        <v>44588</v>
      </c>
      <c r="F28">
        <v>0</v>
      </c>
      <c r="G28">
        <v>36</v>
      </c>
      <c r="H28">
        <v>375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0">
        <v>28</v>
      </c>
      <c r="B29" s="9" t="s">
        <v>72</v>
      </c>
      <c r="C29" s="10" t="s">
        <v>63</v>
      </c>
      <c r="D29" s="10">
        <v>2022</v>
      </c>
      <c r="E29" s="7">
        <v>44589</v>
      </c>
      <c r="F29">
        <v>0</v>
      </c>
      <c r="G29">
        <v>36</v>
      </c>
      <c r="H29">
        <v>375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0">
        <v>29</v>
      </c>
      <c r="B30" s="9" t="s">
        <v>72</v>
      </c>
      <c r="C30" s="10" t="s">
        <v>63</v>
      </c>
      <c r="D30" s="10">
        <v>2022</v>
      </c>
      <c r="E30" s="7">
        <v>44590</v>
      </c>
      <c r="F30">
        <v>0</v>
      </c>
      <c r="G30">
        <v>36</v>
      </c>
      <c r="H30">
        <v>375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0">
        <v>30</v>
      </c>
      <c r="B31" s="9" t="s">
        <v>72</v>
      </c>
      <c r="C31" s="10" t="s">
        <v>63</v>
      </c>
      <c r="D31" s="10">
        <v>2022</v>
      </c>
      <c r="E31" s="7">
        <v>44591</v>
      </c>
      <c r="F31">
        <v>0</v>
      </c>
      <c r="G31">
        <v>36</v>
      </c>
      <c r="H31">
        <v>375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0">
        <v>31</v>
      </c>
      <c r="B32" s="9" t="s">
        <v>72</v>
      </c>
      <c r="C32" s="10" t="s">
        <v>63</v>
      </c>
      <c r="D32" s="10">
        <v>2022</v>
      </c>
      <c r="E32" s="7">
        <v>44592</v>
      </c>
      <c r="F32">
        <v>0</v>
      </c>
      <c r="G32">
        <v>36</v>
      </c>
      <c r="H32">
        <v>375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0">
        <v>1</v>
      </c>
      <c r="B33" s="9" t="s">
        <v>83</v>
      </c>
      <c r="C33" s="10" t="s">
        <v>64</v>
      </c>
      <c r="D33" s="10">
        <v>2022</v>
      </c>
      <c r="E33" s="7">
        <v>44593</v>
      </c>
      <c r="F33">
        <v>0</v>
      </c>
      <c r="G33">
        <v>36</v>
      </c>
      <c r="H33">
        <v>375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0">
        <v>2</v>
      </c>
      <c r="B34" s="9" t="s">
        <v>83</v>
      </c>
      <c r="C34" s="10" t="s">
        <v>64</v>
      </c>
      <c r="D34" s="10">
        <v>2022</v>
      </c>
      <c r="E34" s="7">
        <v>44594</v>
      </c>
      <c r="F34">
        <v>0</v>
      </c>
      <c r="G34">
        <v>36</v>
      </c>
      <c r="H34">
        <v>375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0">
        <v>3</v>
      </c>
      <c r="B35" s="9" t="s">
        <v>83</v>
      </c>
      <c r="C35" s="10" t="s">
        <v>64</v>
      </c>
      <c r="D35" s="10">
        <v>2022</v>
      </c>
      <c r="E35" s="7">
        <v>44595</v>
      </c>
      <c r="F35">
        <v>0</v>
      </c>
      <c r="G35">
        <v>36</v>
      </c>
      <c r="H35">
        <v>375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0">
        <v>4</v>
      </c>
      <c r="B36" s="9" t="s">
        <v>83</v>
      </c>
      <c r="C36" s="10" t="s">
        <v>64</v>
      </c>
      <c r="D36" s="10">
        <v>2022</v>
      </c>
      <c r="E36" s="7">
        <v>44596</v>
      </c>
      <c r="F36">
        <v>0</v>
      </c>
      <c r="G36">
        <v>36</v>
      </c>
      <c r="H36">
        <v>375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0">
        <v>5</v>
      </c>
      <c r="B37" s="9" t="s">
        <v>83</v>
      </c>
      <c r="C37" s="10" t="s">
        <v>64</v>
      </c>
      <c r="D37" s="10">
        <v>2022</v>
      </c>
      <c r="E37" s="7">
        <v>44597</v>
      </c>
      <c r="F37">
        <v>0</v>
      </c>
      <c r="G37">
        <v>36</v>
      </c>
      <c r="H37">
        <v>375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0">
        <v>6</v>
      </c>
      <c r="B38" s="9" t="s">
        <v>83</v>
      </c>
      <c r="C38" s="10" t="s">
        <v>64</v>
      </c>
      <c r="D38" s="10">
        <v>2022</v>
      </c>
      <c r="E38" s="7">
        <v>44598</v>
      </c>
      <c r="F38">
        <v>0</v>
      </c>
      <c r="G38">
        <v>36</v>
      </c>
      <c r="H38">
        <v>375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0">
        <v>7</v>
      </c>
      <c r="B39" s="9" t="s">
        <v>83</v>
      </c>
      <c r="C39" s="10" t="s">
        <v>64</v>
      </c>
      <c r="D39" s="10">
        <v>2022</v>
      </c>
      <c r="E39" s="7">
        <v>44599</v>
      </c>
      <c r="F39">
        <v>0</v>
      </c>
      <c r="G39">
        <v>36</v>
      </c>
      <c r="H39">
        <v>375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0">
        <v>8</v>
      </c>
      <c r="B40" s="9" t="s">
        <v>83</v>
      </c>
      <c r="C40" s="10" t="s">
        <v>64</v>
      </c>
      <c r="D40" s="10">
        <v>2022</v>
      </c>
      <c r="E40" s="7">
        <v>44600</v>
      </c>
      <c r="F40">
        <v>0</v>
      </c>
      <c r="G40">
        <v>36</v>
      </c>
      <c r="H40">
        <v>350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0">
        <v>9</v>
      </c>
      <c r="B41" s="9" t="s">
        <v>83</v>
      </c>
      <c r="C41" s="10" t="s">
        <v>64</v>
      </c>
      <c r="D41" s="10">
        <v>2022</v>
      </c>
      <c r="E41" s="7">
        <v>44601</v>
      </c>
      <c r="F41">
        <v>0</v>
      </c>
      <c r="G41">
        <v>36</v>
      </c>
      <c r="H41">
        <v>350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0">
        <v>10</v>
      </c>
      <c r="B42" s="9" t="s">
        <v>83</v>
      </c>
      <c r="C42" s="10" t="s">
        <v>64</v>
      </c>
      <c r="D42" s="10">
        <v>2022</v>
      </c>
      <c r="E42" s="7">
        <v>44602</v>
      </c>
      <c r="F42">
        <v>0</v>
      </c>
      <c r="G42">
        <v>36</v>
      </c>
      <c r="H42">
        <v>375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0">
        <v>11</v>
      </c>
      <c r="B43" s="9" t="s">
        <v>83</v>
      </c>
      <c r="C43" s="10" t="s">
        <v>64</v>
      </c>
      <c r="D43" s="10">
        <v>2022</v>
      </c>
      <c r="E43" s="7">
        <v>44603</v>
      </c>
      <c r="F43">
        <v>0</v>
      </c>
      <c r="G43">
        <v>36</v>
      </c>
      <c r="H43">
        <v>375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0">
        <v>12</v>
      </c>
      <c r="B44" s="9" t="s">
        <v>83</v>
      </c>
      <c r="C44" s="10" t="s">
        <v>64</v>
      </c>
      <c r="D44" s="10">
        <v>2022</v>
      </c>
      <c r="E44" s="7">
        <v>44604</v>
      </c>
      <c r="F44">
        <v>0</v>
      </c>
      <c r="G44">
        <v>36</v>
      </c>
      <c r="H44">
        <v>375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0">
        <v>13</v>
      </c>
      <c r="B45" s="9" t="s">
        <v>83</v>
      </c>
      <c r="C45" s="10" t="s">
        <v>64</v>
      </c>
      <c r="D45" s="10">
        <v>2022</v>
      </c>
      <c r="E45" s="7">
        <v>44605</v>
      </c>
      <c r="F45">
        <v>0</v>
      </c>
      <c r="G45">
        <v>36</v>
      </c>
      <c r="H45">
        <v>375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0">
        <v>14</v>
      </c>
      <c r="B46" s="9" t="s">
        <v>83</v>
      </c>
      <c r="C46" s="10" t="s">
        <v>64</v>
      </c>
      <c r="D46" s="10">
        <v>2022</v>
      </c>
      <c r="E46" s="7">
        <v>44606</v>
      </c>
      <c r="F46">
        <v>0</v>
      </c>
      <c r="G46">
        <v>36</v>
      </c>
      <c r="H46">
        <v>375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0">
        <v>15</v>
      </c>
      <c r="B47" s="9" t="s">
        <v>83</v>
      </c>
      <c r="C47" s="10" t="s">
        <v>64</v>
      </c>
      <c r="D47" s="10">
        <v>2022</v>
      </c>
      <c r="E47" s="7">
        <v>44607</v>
      </c>
      <c r="F47">
        <v>0</v>
      </c>
      <c r="G47">
        <v>36</v>
      </c>
      <c r="H47">
        <v>375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0">
        <v>16</v>
      </c>
      <c r="B48" s="9" t="s">
        <v>83</v>
      </c>
      <c r="C48" s="10" t="s">
        <v>64</v>
      </c>
      <c r="D48" s="10">
        <v>2022</v>
      </c>
      <c r="E48" s="7">
        <v>44608</v>
      </c>
      <c r="F48">
        <v>0</v>
      </c>
      <c r="G48">
        <v>36</v>
      </c>
      <c r="H48">
        <v>375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0">
        <v>17</v>
      </c>
      <c r="B49" s="9" t="s">
        <v>83</v>
      </c>
      <c r="C49" s="10" t="s">
        <v>64</v>
      </c>
      <c r="D49" s="10">
        <v>2022</v>
      </c>
      <c r="E49" s="7">
        <v>44609</v>
      </c>
      <c r="F49">
        <v>20.75</v>
      </c>
      <c r="G49">
        <v>36</v>
      </c>
      <c r="H49">
        <v>375</v>
      </c>
      <c r="I49">
        <v>0</v>
      </c>
      <c r="J49">
        <v>305</v>
      </c>
      <c r="K49">
        <v>155</v>
      </c>
      <c r="L49">
        <v>0</v>
      </c>
      <c r="M49">
        <v>0</v>
      </c>
    </row>
    <row r="50" spans="1:13" x14ac:dyDescent="0.2">
      <c r="A50" s="10">
        <v>18</v>
      </c>
      <c r="B50" s="9" t="s">
        <v>83</v>
      </c>
      <c r="C50" s="10" t="s">
        <v>64</v>
      </c>
      <c r="D50" s="10">
        <v>2022</v>
      </c>
      <c r="E50" s="7">
        <v>44610</v>
      </c>
      <c r="F50">
        <v>24</v>
      </c>
      <c r="G50">
        <v>36</v>
      </c>
      <c r="H50">
        <v>375</v>
      </c>
      <c r="I50">
        <v>0</v>
      </c>
      <c r="J50">
        <v>310</v>
      </c>
      <c r="K50">
        <v>160</v>
      </c>
      <c r="L50">
        <v>0</v>
      </c>
      <c r="M50">
        <v>0</v>
      </c>
    </row>
    <row r="51" spans="1:13" x14ac:dyDescent="0.2">
      <c r="A51" s="10">
        <v>19</v>
      </c>
      <c r="B51" s="9" t="s">
        <v>83</v>
      </c>
      <c r="C51" s="10" t="s">
        <v>64</v>
      </c>
      <c r="D51" s="10">
        <v>2022</v>
      </c>
      <c r="E51" s="7">
        <v>44611</v>
      </c>
      <c r="F51">
        <v>24</v>
      </c>
      <c r="G51">
        <v>36</v>
      </c>
      <c r="H51">
        <v>375</v>
      </c>
      <c r="I51">
        <v>0</v>
      </c>
      <c r="J51">
        <v>310</v>
      </c>
      <c r="K51">
        <v>160</v>
      </c>
      <c r="L51">
        <v>135</v>
      </c>
      <c r="M51">
        <v>0</v>
      </c>
    </row>
    <row r="52" spans="1:13" x14ac:dyDescent="0.2">
      <c r="A52" s="10">
        <v>20</v>
      </c>
      <c r="B52" s="9" t="s">
        <v>83</v>
      </c>
      <c r="C52" s="10" t="s">
        <v>64</v>
      </c>
      <c r="D52" s="10">
        <v>2022</v>
      </c>
      <c r="E52" s="7">
        <v>44612</v>
      </c>
      <c r="F52">
        <v>24</v>
      </c>
      <c r="G52">
        <v>36</v>
      </c>
      <c r="H52">
        <v>375</v>
      </c>
      <c r="I52">
        <v>0</v>
      </c>
      <c r="J52">
        <v>310</v>
      </c>
      <c r="K52">
        <v>160</v>
      </c>
      <c r="L52">
        <v>135</v>
      </c>
      <c r="M52">
        <v>0</v>
      </c>
    </row>
    <row r="53" spans="1:13" x14ac:dyDescent="0.2">
      <c r="A53" s="10">
        <v>21</v>
      </c>
      <c r="B53" s="9" t="s">
        <v>83</v>
      </c>
      <c r="C53" s="10" t="s">
        <v>64</v>
      </c>
      <c r="D53" s="10">
        <v>2022</v>
      </c>
      <c r="E53" s="7">
        <v>44613</v>
      </c>
      <c r="F53">
        <v>24</v>
      </c>
      <c r="G53">
        <v>36</v>
      </c>
      <c r="H53">
        <v>375</v>
      </c>
      <c r="I53">
        <v>0</v>
      </c>
      <c r="J53">
        <v>310</v>
      </c>
      <c r="K53">
        <v>160</v>
      </c>
      <c r="L53">
        <v>135</v>
      </c>
      <c r="M53">
        <v>0</v>
      </c>
    </row>
    <row r="54" spans="1:13" x14ac:dyDescent="0.2">
      <c r="A54" s="10">
        <v>22</v>
      </c>
      <c r="B54" s="9" t="s">
        <v>83</v>
      </c>
      <c r="C54" s="10" t="s">
        <v>64</v>
      </c>
      <c r="D54" s="10">
        <v>2022</v>
      </c>
      <c r="E54" s="7">
        <v>44614</v>
      </c>
      <c r="F54">
        <v>24</v>
      </c>
      <c r="G54">
        <v>36</v>
      </c>
      <c r="H54">
        <v>375</v>
      </c>
      <c r="I54">
        <v>0</v>
      </c>
      <c r="J54">
        <v>315</v>
      </c>
      <c r="K54">
        <v>160</v>
      </c>
      <c r="L54">
        <v>135</v>
      </c>
      <c r="M54">
        <v>0</v>
      </c>
    </row>
    <row r="55" spans="1:13" x14ac:dyDescent="0.2">
      <c r="A55" s="10">
        <v>23</v>
      </c>
      <c r="B55" s="9" t="s">
        <v>83</v>
      </c>
      <c r="C55" s="10" t="s">
        <v>64</v>
      </c>
      <c r="D55" s="10">
        <v>2022</v>
      </c>
      <c r="E55" s="7">
        <v>44615</v>
      </c>
      <c r="F55">
        <v>24</v>
      </c>
      <c r="G55">
        <v>36</v>
      </c>
      <c r="H55">
        <v>375</v>
      </c>
      <c r="I55">
        <v>0</v>
      </c>
      <c r="J55">
        <v>315</v>
      </c>
      <c r="K55">
        <v>160</v>
      </c>
      <c r="L55">
        <v>135</v>
      </c>
      <c r="M55">
        <v>0</v>
      </c>
    </row>
    <row r="56" spans="1:13" x14ac:dyDescent="0.2">
      <c r="A56" s="10">
        <v>24</v>
      </c>
      <c r="B56" s="9" t="s">
        <v>83</v>
      </c>
      <c r="C56" s="10" t="s">
        <v>64</v>
      </c>
      <c r="D56" s="10">
        <v>2022</v>
      </c>
      <c r="E56" s="7">
        <v>44616</v>
      </c>
      <c r="F56">
        <v>24</v>
      </c>
      <c r="G56">
        <v>36</v>
      </c>
      <c r="H56">
        <v>375</v>
      </c>
      <c r="I56">
        <v>0</v>
      </c>
      <c r="J56">
        <v>315</v>
      </c>
      <c r="K56">
        <v>160</v>
      </c>
      <c r="L56">
        <v>135</v>
      </c>
      <c r="M56">
        <v>0</v>
      </c>
    </row>
    <row r="57" spans="1:13" x14ac:dyDescent="0.2">
      <c r="A57" s="10">
        <v>25</v>
      </c>
      <c r="B57" s="9" t="s">
        <v>83</v>
      </c>
      <c r="C57" s="10" t="s">
        <v>64</v>
      </c>
      <c r="D57" s="10">
        <v>2022</v>
      </c>
      <c r="E57" s="7">
        <v>44617</v>
      </c>
      <c r="F57">
        <v>24</v>
      </c>
      <c r="G57">
        <v>36</v>
      </c>
      <c r="H57">
        <v>375</v>
      </c>
      <c r="I57">
        <v>0</v>
      </c>
      <c r="J57">
        <v>315</v>
      </c>
      <c r="K57">
        <v>160</v>
      </c>
      <c r="L57">
        <v>135</v>
      </c>
      <c r="M57">
        <v>0</v>
      </c>
    </row>
    <row r="58" spans="1:13" x14ac:dyDescent="0.2">
      <c r="A58" s="10">
        <v>26</v>
      </c>
      <c r="B58" s="9" t="s">
        <v>83</v>
      </c>
      <c r="C58" s="10" t="s">
        <v>64</v>
      </c>
      <c r="D58" s="10">
        <v>2022</v>
      </c>
      <c r="E58" s="7">
        <v>44618</v>
      </c>
      <c r="F58">
        <v>24</v>
      </c>
      <c r="G58">
        <v>36</v>
      </c>
      <c r="H58">
        <v>375</v>
      </c>
      <c r="I58">
        <v>0</v>
      </c>
      <c r="J58">
        <v>315</v>
      </c>
      <c r="K58">
        <v>160</v>
      </c>
      <c r="L58">
        <v>135</v>
      </c>
      <c r="M58">
        <v>0</v>
      </c>
    </row>
    <row r="59" spans="1:13" x14ac:dyDescent="0.2">
      <c r="A59" s="10">
        <v>27</v>
      </c>
      <c r="B59" s="9" t="s">
        <v>83</v>
      </c>
      <c r="C59" s="10" t="s">
        <v>64</v>
      </c>
      <c r="D59" s="10">
        <v>2022</v>
      </c>
      <c r="E59" s="7">
        <v>44619</v>
      </c>
      <c r="F59">
        <v>24</v>
      </c>
      <c r="G59">
        <v>36</v>
      </c>
      <c r="H59">
        <v>375</v>
      </c>
      <c r="I59">
        <v>0</v>
      </c>
      <c r="J59">
        <v>315</v>
      </c>
      <c r="K59">
        <v>160</v>
      </c>
      <c r="L59">
        <v>135</v>
      </c>
      <c r="M59">
        <v>0</v>
      </c>
    </row>
    <row r="60" spans="1:13" x14ac:dyDescent="0.2">
      <c r="A60" s="10">
        <v>28</v>
      </c>
      <c r="B60" s="9" t="s">
        <v>83</v>
      </c>
      <c r="C60" s="10" t="s">
        <v>64</v>
      </c>
      <c r="D60" s="10">
        <v>2022</v>
      </c>
      <c r="E60" s="7">
        <v>44620</v>
      </c>
      <c r="F60">
        <v>24</v>
      </c>
      <c r="G60">
        <v>36</v>
      </c>
      <c r="H60">
        <v>375</v>
      </c>
      <c r="I60">
        <v>0</v>
      </c>
      <c r="J60">
        <v>315</v>
      </c>
      <c r="K60">
        <v>160</v>
      </c>
      <c r="L60">
        <v>135</v>
      </c>
      <c r="M60">
        <v>0</v>
      </c>
    </row>
    <row r="61" spans="1:13" x14ac:dyDescent="0.2">
      <c r="A61" s="10" t="s">
        <v>63</v>
      </c>
      <c r="B61" s="9" t="s">
        <v>80</v>
      </c>
      <c r="C61" s="25" t="s">
        <v>65</v>
      </c>
      <c r="D61" s="10">
        <v>2022</v>
      </c>
      <c r="E61" s="7">
        <v>44621</v>
      </c>
      <c r="F61">
        <v>24</v>
      </c>
      <c r="G61">
        <v>36</v>
      </c>
      <c r="H61">
        <v>375</v>
      </c>
      <c r="I61">
        <v>0</v>
      </c>
      <c r="J61">
        <v>315</v>
      </c>
      <c r="K61">
        <v>160</v>
      </c>
      <c r="L61">
        <v>135</v>
      </c>
      <c r="M61">
        <v>0</v>
      </c>
    </row>
    <row r="62" spans="1:13" x14ac:dyDescent="0.2">
      <c r="A62" s="10" t="s">
        <v>64</v>
      </c>
      <c r="B62" s="9" t="s">
        <v>80</v>
      </c>
      <c r="C62" s="25" t="s">
        <v>65</v>
      </c>
      <c r="D62" s="10">
        <v>2022</v>
      </c>
      <c r="E62" s="7">
        <v>44622</v>
      </c>
      <c r="F62">
        <v>24</v>
      </c>
      <c r="G62">
        <v>36</v>
      </c>
      <c r="H62">
        <v>375</v>
      </c>
      <c r="I62">
        <v>0</v>
      </c>
      <c r="J62">
        <v>315</v>
      </c>
      <c r="K62">
        <v>160</v>
      </c>
      <c r="L62">
        <v>135</v>
      </c>
      <c r="M62">
        <v>0</v>
      </c>
    </row>
    <row r="63" spans="1:13" x14ac:dyDescent="0.2">
      <c r="A63" s="10" t="s">
        <v>65</v>
      </c>
      <c r="B63" s="9" t="s">
        <v>80</v>
      </c>
      <c r="C63" s="25" t="s">
        <v>65</v>
      </c>
      <c r="D63" s="10">
        <v>2022</v>
      </c>
      <c r="E63" s="7">
        <v>44623</v>
      </c>
      <c r="F63">
        <v>24</v>
      </c>
      <c r="G63">
        <v>36</v>
      </c>
      <c r="H63">
        <v>375</v>
      </c>
      <c r="I63">
        <v>0</v>
      </c>
      <c r="J63">
        <v>315</v>
      </c>
      <c r="K63">
        <v>160</v>
      </c>
      <c r="L63">
        <v>135</v>
      </c>
      <c r="M63">
        <v>0</v>
      </c>
    </row>
    <row r="64" spans="1:13" x14ac:dyDescent="0.2">
      <c r="A64" s="10" t="s">
        <v>66</v>
      </c>
      <c r="B64" s="9" t="s">
        <v>80</v>
      </c>
      <c r="C64" s="25" t="s">
        <v>65</v>
      </c>
      <c r="D64" s="10">
        <v>2022</v>
      </c>
      <c r="E64" s="7">
        <v>44624</v>
      </c>
      <c r="F64">
        <v>24</v>
      </c>
      <c r="G64">
        <v>36</v>
      </c>
      <c r="H64">
        <v>375</v>
      </c>
      <c r="I64">
        <v>0</v>
      </c>
      <c r="J64">
        <v>315</v>
      </c>
      <c r="K64">
        <v>160</v>
      </c>
      <c r="L64">
        <v>135</v>
      </c>
      <c r="M64">
        <v>0</v>
      </c>
    </row>
    <row r="65" spans="1:13" x14ac:dyDescent="0.2">
      <c r="A65" s="10" t="s">
        <v>67</v>
      </c>
      <c r="B65" s="9" t="s">
        <v>80</v>
      </c>
      <c r="C65" s="25" t="s">
        <v>65</v>
      </c>
      <c r="D65" s="10">
        <v>2022</v>
      </c>
      <c r="E65" s="7">
        <v>44625</v>
      </c>
      <c r="F65">
        <v>24</v>
      </c>
      <c r="G65">
        <v>36</v>
      </c>
      <c r="H65">
        <v>375</v>
      </c>
      <c r="I65">
        <v>0</v>
      </c>
      <c r="J65">
        <v>315</v>
      </c>
      <c r="K65">
        <v>160</v>
      </c>
      <c r="L65">
        <v>135</v>
      </c>
      <c r="M65">
        <v>0</v>
      </c>
    </row>
    <row r="66" spans="1:13" x14ac:dyDescent="0.2">
      <c r="A66" s="10" t="s">
        <v>68</v>
      </c>
      <c r="B66" s="9" t="s">
        <v>80</v>
      </c>
      <c r="C66" s="25" t="s">
        <v>65</v>
      </c>
      <c r="D66" s="10">
        <v>2022</v>
      </c>
      <c r="E66" s="7">
        <v>44626</v>
      </c>
      <c r="F66">
        <v>24</v>
      </c>
      <c r="G66">
        <v>36</v>
      </c>
      <c r="H66">
        <v>375</v>
      </c>
      <c r="I66">
        <v>0</v>
      </c>
      <c r="J66">
        <v>315</v>
      </c>
      <c r="K66">
        <v>130</v>
      </c>
      <c r="L66">
        <v>130</v>
      </c>
      <c r="M66">
        <v>0</v>
      </c>
    </row>
    <row r="67" spans="1:13" x14ac:dyDescent="0.2">
      <c r="A67" s="10" t="s">
        <v>69</v>
      </c>
      <c r="B67" s="9" t="s">
        <v>80</v>
      </c>
      <c r="C67" s="25" t="s">
        <v>65</v>
      </c>
      <c r="D67" s="10">
        <v>2022</v>
      </c>
      <c r="E67" s="7">
        <v>44627</v>
      </c>
      <c r="F67">
        <v>24</v>
      </c>
      <c r="G67">
        <v>36</v>
      </c>
      <c r="H67">
        <v>375</v>
      </c>
      <c r="I67">
        <v>0</v>
      </c>
      <c r="J67">
        <v>315</v>
      </c>
      <c r="K67">
        <v>130</v>
      </c>
      <c r="L67">
        <v>130</v>
      </c>
      <c r="M67">
        <v>0</v>
      </c>
    </row>
    <row r="68" spans="1:13" x14ac:dyDescent="0.2">
      <c r="A68" s="10" t="s">
        <v>70</v>
      </c>
      <c r="B68" s="9" t="s">
        <v>80</v>
      </c>
      <c r="C68" s="25" t="s">
        <v>65</v>
      </c>
      <c r="D68" s="10">
        <v>2022</v>
      </c>
      <c r="E68" s="7">
        <v>44628</v>
      </c>
      <c r="F68">
        <v>24</v>
      </c>
      <c r="G68">
        <v>36</v>
      </c>
      <c r="H68">
        <v>375</v>
      </c>
      <c r="I68">
        <v>0</v>
      </c>
      <c r="J68">
        <v>315</v>
      </c>
      <c r="K68">
        <v>130</v>
      </c>
      <c r="L68">
        <v>130</v>
      </c>
      <c r="M68">
        <v>0</v>
      </c>
    </row>
    <row r="69" spans="1:13" x14ac:dyDescent="0.2">
      <c r="A69" s="10" t="s">
        <v>71</v>
      </c>
      <c r="B69" s="9" t="s">
        <v>80</v>
      </c>
      <c r="C69" s="25" t="s">
        <v>65</v>
      </c>
      <c r="D69" s="10">
        <v>2022</v>
      </c>
      <c r="E69" s="7">
        <v>44629</v>
      </c>
      <c r="F69">
        <v>24</v>
      </c>
      <c r="G69">
        <v>36</v>
      </c>
      <c r="H69">
        <v>375</v>
      </c>
      <c r="I69">
        <v>0</v>
      </c>
      <c r="J69">
        <v>300</v>
      </c>
      <c r="K69">
        <v>150</v>
      </c>
      <c r="L69">
        <v>130</v>
      </c>
      <c r="M69">
        <v>0</v>
      </c>
    </row>
    <row r="70" spans="1:13" x14ac:dyDescent="0.2">
      <c r="A70" s="10">
        <v>10</v>
      </c>
      <c r="B70" s="9" t="s">
        <v>80</v>
      </c>
      <c r="C70" s="25" t="s">
        <v>65</v>
      </c>
      <c r="D70" s="10">
        <v>2022</v>
      </c>
      <c r="E70" s="7">
        <v>44630</v>
      </c>
      <c r="F70">
        <v>24</v>
      </c>
      <c r="G70">
        <v>36</v>
      </c>
      <c r="H70">
        <v>375</v>
      </c>
      <c r="I70">
        <v>0</v>
      </c>
      <c r="J70">
        <v>300</v>
      </c>
      <c r="K70">
        <v>145</v>
      </c>
      <c r="L70">
        <v>130</v>
      </c>
      <c r="M70">
        <v>0</v>
      </c>
    </row>
    <row r="71" spans="1:13" x14ac:dyDescent="0.2">
      <c r="A71" s="10">
        <v>11</v>
      </c>
      <c r="B71" s="9" t="s">
        <v>80</v>
      </c>
      <c r="C71" s="25" t="s">
        <v>65</v>
      </c>
      <c r="D71" s="10">
        <v>2022</v>
      </c>
      <c r="E71" s="7">
        <v>44631</v>
      </c>
      <c r="F71">
        <v>24</v>
      </c>
      <c r="G71">
        <v>36</v>
      </c>
      <c r="H71">
        <v>375</v>
      </c>
      <c r="I71">
        <v>0</v>
      </c>
      <c r="J71">
        <v>300</v>
      </c>
      <c r="K71">
        <v>145</v>
      </c>
      <c r="L71">
        <v>130</v>
      </c>
      <c r="M71">
        <v>0</v>
      </c>
    </row>
    <row r="72" spans="1:13" x14ac:dyDescent="0.2">
      <c r="A72" s="10">
        <v>12</v>
      </c>
      <c r="B72" s="9" t="s">
        <v>80</v>
      </c>
      <c r="C72" s="25" t="s">
        <v>65</v>
      </c>
      <c r="D72" s="10">
        <v>2022</v>
      </c>
      <c r="E72" s="7">
        <v>44632</v>
      </c>
      <c r="F72">
        <v>24</v>
      </c>
      <c r="G72">
        <v>36</v>
      </c>
      <c r="H72">
        <v>375</v>
      </c>
      <c r="I72">
        <v>0</v>
      </c>
      <c r="J72">
        <v>300</v>
      </c>
      <c r="K72">
        <v>145</v>
      </c>
      <c r="L72">
        <v>115</v>
      </c>
      <c r="M72">
        <v>0</v>
      </c>
    </row>
    <row r="73" spans="1:13" x14ac:dyDescent="0.2">
      <c r="A73" s="10">
        <v>13</v>
      </c>
      <c r="B73" s="9" t="s">
        <v>80</v>
      </c>
      <c r="C73" s="25" t="s">
        <v>65</v>
      </c>
      <c r="D73" s="10">
        <v>2022</v>
      </c>
      <c r="E73" s="7">
        <v>44633</v>
      </c>
      <c r="F73">
        <v>24</v>
      </c>
      <c r="G73">
        <v>36</v>
      </c>
      <c r="H73">
        <v>375</v>
      </c>
      <c r="I73">
        <v>0</v>
      </c>
      <c r="J73">
        <v>300</v>
      </c>
      <c r="K73">
        <v>145</v>
      </c>
      <c r="L73">
        <v>130</v>
      </c>
      <c r="M73">
        <v>0</v>
      </c>
    </row>
    <row r="74" spans="1:13" x14ac:dyDescent="0.2">
      <c r="A74" s="10">
        <v>14</v>
      </c>
      <c r="B74" s="9" t="s">
        <v>80</v>
      </c>
      <c r="C74" s="25" t="s">
        <v>65</v>
      </c>
      <c r="D74" s="10">
        <v>2022</v>
      </c>
      <c r="E74" s="7">
        <v>44634</v>
      </c>
      <c r="F74">
        <v>24</v>
      </c>
      <c r="G74">
        <v>36</v>
      </c>
      <c r="H74">
        <v>375</v>
      </c>
      <c r="I74">
        <v>0</v>
      </c>
      <c r="J74">
        <v>300</v>
      </c>
      <c r="K74">
        <v>145</v>
      </c>
      <c r="L74">
        <v>130</v>
      </c>
      <c r="M74">
        <v>0</v>
      </c>
    </row>
    <row r="75" spans="1:13" x14ac:dyDescent="0.2">
      <c r="A75" s="10">
        <v>15</v>
      </c>
      <c r="B75" s="9" t="s">
        <v>80</v>
      </c>
      <c r="C75" s="25" t="s">
        <v>65</v>
      </c>
      <c r="D75" s="10">
        <v>2022</v>
      </c>
      <c r="E75" s="7">
        <v>44635</v>
      </c>
      <c r="F75">
        <v>24</v>
      </c>
      <c r="G75">
        <v>36</v>
      </c>
      <c r="H75">
        <v>375</v>
      </c>
      <c r="I75">
        <v>0</v>
      </c>
      <c r="J75">
        <v>300</v>
      </c>
      <c r="K75">
        <v>145</v>
      </c>
      <c r="L75">
        <v>130</v>
      </c>
      <c r="M75">
        <v>0</v>
      </c>
    </row>
    <row r="76" spans="1:13" x14ac:dyDescent="0.2">
      <c r="A76" s="10">
        <v>16</v>
      </c>
      <c r="B76" s="9" t="s">
        <v>80</v>
      </c>
      <c r="C76" s="25" t="s">
        <v>65</v>
      </c>
      <c r="D76" s="10">
        <v>2022</v>
      </c>
      <c r="E76" s="7">
        <v>44636</v>
      </c>
      <c r="F76">
        <v>24</v>
      </c>
      <c r="G76">
        <v>36</v>
      </c>
      <c r="H76">
        <v>375</v>
      </c>
      <c r="I76">
        <v>0</v>
      </c>
      <c r="J76">
        <v>300</v>
      </c>
      <c r="K76">
        <v>145</v>
      </c>
      <c r="L76">
        <v>130</v>
      </c>
      <c r="M76">
        <v>0</v>
      </c>
    </row>
    <row r="77" spans="1:13" x14ac:dyDescent="0.2">
      <c r="A77" s="10">
        <v>17</v>
      </c>
      <c r="B77" s="9" t="s">
        <v>80</v>
      </c>
      <c r="C77" s="25" t="s">
        <v>65</v>
      </c>
      <c r="D77" s="10">
        <v>2022</v>
      </c>
      <c r="E77" s="7">
        <v>44637</v>
      </c>
      <c r="F77">
        <v>24</v>
      </c>
      <c r="G77">
        <v>36</v>
      </c>
      <c r="H77">
        <v>375</v>
      </c>
      <c r="I77">
        <v>0</v>
      </c>
      <c r="J77">
        <v>300</v>
      </c>
      <c r="K77">
        <v>150</v>
      </c>
      <c r="L77">
        <v>130</v>
      </c>
      <c r="M77">
        <v>0</v>
      </c>
    </row>
    <row r="78" spans="1:13" x14ac:dyDescent="0.2">
      <c r="A78" s="10">
        <v>18</v>
      </c>
      <c r="B78" s="9" t="s">
        <v>80</v>
      </c>
      <c r="C78" s="25" t="s">
        <v>65</v>
      </c>
      <c r="D78" s="10">
        <v>2022</v>
      </c>
      <c r="E78" s="7">
        <v>44638</v>
      </c>
      <c r="F78">
        <v>24</v>
      </c>
      <c r="G78">
        <v>36</v>
      </c>
      <c r="H78">
        <v>375</v>
      </c>
      <c r="I78">
        <v>0</v>
      </c>
      <c r="J78">
        <v>300</v>
      </c>
      <c r="K78">
        <v>150</v>
      </c>
      <c r="L78">
        <v>130</v>
      </c>
      <c r="M78">
        <v>0</v>
      </c>
    </row>
    <row r="79" spans="1:13" x14ac:dyDescent="0.2">
      <c r="A79" s="10">
        <v>19</v>
      </c>
      <c r="B79" s="9" t="s">
        <v>80</v>
      </c>
      <c r="C79" s="25" t="s">
        <v>65</v>
      </c>
      <c r="D79" s="10">
        <v>2022</v>
      </c>
      <c r="E79" s="7">
        <v>44639</v>
      </c>
      <c r="F79">
        <v>24</v>
      </c>
      <c r="G79">
        <v>36</v>
      </c>
      <c r="H79">
        <v>375</v>
      </c>
      <c r="I79">
        <v>0</v>
      </c>
      <c r="J79">
        <v>300</v>
      </c>
      <c r="K79">
        <v>145</v>
      </c>
      <c r="L79">
        <v>130</v>
      </c>
      <c r="M79">
        <v>0</v>
      </c>
    </row>
    <row r="80" spans="1:13" x14ac:dyDescent="0.2">
      <c r="A80" s="10">
        <v>20</v>
      </c>
      <c r="B80" s="9" t="s">
        <v>80</v>
      </c>
      <c r="C80" s="25" t="s">
        <v>65</v>
      </c>
      <c r="D80" s="10">
        <v>2022</v>
      </c>
      <c r="E80" s="7">
        <v>44640</v>
      </c>
      <c r="F80">
        <v>23.75</v>
      </c>
      <c r="G80">
        <v>32</v>
      </c>
      <c r="H80">
        <v>375</v>
      </c>
      <c r="I80">
        <v>0</v>
      </c>
      <c r="J80">
        <v>300</v>
      </c>
      <c r="K80">
        <v>150</v>
      </c>
      <c r="L80">
        <v>115</v>
      </c>
      <c r="M80">
        <v>0</v>
      </c>
    </row>
    <row r="81" spans="1:13" x14ac:dyDescent="0.2">
      <c r="A81" s="10">
        <v>21</v>
      </c>
      <c r="B81" s="9" t="s">
        <v>80</v>
      </c>
      <c r="C81" s="25" t="s">
        <v>65</v>
      </c>
      <c r="D81" s="10">
        <v>2022</v>
      </c>
      <c r="E81" s="7">
        <v>44641</v>
      </c>
      <c r="F81">
        <v>23.83</v>
      </c>
      <c r="G81">
        <v>40</v>
      </c>
      <c r="H81">
        <v>375</v>
      </c>
      <c r="I81">
        <v>0</v>
      </c>
      <c r="J81">
        <v>300</v>
      </c>
      <c r="K81">
        <v>150</v>
      </c>
      <c r="L81">
        <v>115</v>
      </c>
      <c r="M81">
        <v>0</v>
      </c>
    </row>
    <row r="82" spans="1:13" x14ac:dyDescent="0.2">
      <c r="A82" s="10">
        <v>22</v>
      </c>
      <c r="B82" s="9" t="s">
        <v>80</v>
      </c>
      <c r="C82" s="25" t="s">
        <v>65</v>
      </c>
      <c r="D82" s="10">
        <v>2022</v>
      </c>
      <c r="E82" s="7">
        <v>44642</v>
      </c>
      <c r="F82">
        <v>23.92</v>
      </c>
      <c r="G82">
        <v>36</v>
      </c>
      <c r="H82">
        <v>375</v>
      </c>
      <c r="I82">
        <v>0</v>
      </c>
      <c r="J82">
        <v>310</v>
      </c>
      <c r="K82">
        <v>145</v>
      </c>
      <c r="L82">
        <v>115</v>
      </c>
      <c r="M82">
        <v>0</v>
      </c>
    </row>
    <row r="83" spans="1:13" x14ac:dyDescent="0.2">
      <c r="A83" s="10">
        <v>23</v>
      </c>
      <c r="B83" s="9" t="s">
        <v>80</v>
      </c>
      <c r="C83" s="25" t="s">
        <v>65</v>
      </c>
      <c r="D83" s="10">
        <v>2022</v>
      </c>
      <c r="E83" s="7">
        <v>44643</v>
      </c>
      <c r="F83">
        <v>24</v>
      </c>
      <c r="G83">
        <v>36</v>
      </c>
      <c r="H83">
        <v>375</v>
      </c>
      <c r="I83">
        <v>0</v>
      </c>
      <c r="J83">
        <v>310</v>
      </c>
      <c r="K83">
        <v>145</v>
      </c>
      <c r="L83">
        <v>115</v>
      </c>
      <c r="M83">
        <v>0</v>
      </c>
    </row>
    <row r="84" spans="1:13" x14ac:dyDescent="0.2">
      <c r="A84" s="10">
        <v>24</v>
      </c>
      <c r="B84" s="9" t="s">
        <v>80</v>
      </c>
      <c r="C84" s="25" t="s">
        <v>65</v>
      </c>
      <c r="D84" s="10">
        <v>2022</v>
      </c>
      <c r="E84" s="7">
        <v>44644</v>
      </c>
      <c r="F84">
        <v>24</v>
      </c>
      <c r="G84">
        <v>36</v>
      </c>
      <c r="H84">
        <v>375</v>
      </c>
      <c r="I84">
        <v>0</v>
      </c>
      <c r="J84">
        <v>310</v>
      </c>
      <c r="K84">
        <v>145</v>
      </c>
      <c r="L84">
        <v>115</v>
      </c>
      <c r="M84">
        <v>0</v>
      </c>
    </row>
    <row r="85" spans="1:13" x14ac:dyDescent="0.2">
      <c r="A85" s="10">
        <v>25</v>
      </c>
      <c r="B85" s="9" t="s">
        <v>80</v>
      </c>
      <c r="C85" s="25" t="s">
        <v>65</v>
      </c>
      <c r="D85" s="10">
        <v>2022</v>
      </c>
      <c r="E85" s="7">
        <v>44645</v>
      </c>
      <c r="F85">
        <v>24</v>
      </c>
      <c r="G85">
        <v>36</v>
      </c>
      <c r="H85">
        <v>375</v>
      </c>
      <c r="I85">
        <v>0</v>
      </c>
      <c r="J85">
        <v>310</v>
      </c>
      <c r="K85">
        <v>145</v>
      </c>
      <c r="L85">
        <v>125</v>
      </c>
      <c r="M85">
        <v>0</v>
      </c>
    </row>
    <row r="86" spans="1:13" x14ac:dyDescent="0.2">
      <c r="A86" s="10">
        <v>26</v>
      </c>
      <c r="B86" s="9" t="s">
        <v>80</v>
      </c>
      <c r="C86" s="25" t="s">
        <v>65</v>
      </c>
      <c r="D86" s="10">
        <v>2022</v>
      </c>
      <c r="E86" s="7">
        <v>44646</v>
      </c>
      <c r="F86">
        <v>24</v>
      </c>
      <c r="G86">
        <v>36</v>
      </c>
      <c r="H86">
        <v>375</v>
      </c>
      <c r="I86">
        <v>0</v>
      </c>
      <c r="J86">
        <v>310</v>
      </c>
      <c r="K86">
        <v>145</v>
      </c>
      <c r="L86">
        <v>125</v>
      </c>
      <c r="M86">
        <v>0</v>
      </c>
    </row>
    <row r="87" spans="1:13" x14ac:dyDescent="0.2">
      <c r="A87" s="10">
        <v>27</v>
      </c>
      <c r="B87" s="9" t="s">
        <v>80</v>
      </c>
      <c r="C87" s="25" t="s">
        <v>65</v>
      </c>
      <c r="D87" s="10">
        <v>2022</v>
      </c>
      <c r="E87" s="7">
        <v>44647</v>
      </c>
      <c r="F87">
        <v>24</v>
      </c>
      <c r="G87">
        <v>36</v>
      </c>
      <c r="H87">
        <v>375</v>
      </c>
      <c r="I87">
        <v>0</v>
      </c>
      <c r="J87">
        <v>310</v>
      </c>
      <c r="K87">
        <v>145</v>
      </c>
      <c r="L87">
        <v>125</v>
      </c>
      <c r="M87">
        <v>0</v>
      </c>
    </row>
    <row r="88" spans="1:13" x14ac:dyDescent="0.2">
      <c r="A88" s="10">
        <v>28</v>
      </c>
      <c r="B88" s="9" t="s">
        <v>80</v>
      </c>
      <c r="C88" s="25" t="s">
        <v>65</v>
      </c>
      <c r="D88" s="10">
        <v>2022</v>
      </c>
      <c r="E88" s="7">
        <v>44648</v>
      </c>
      <c r="F88">
        <v>24</v>
      </c>
      <c r="G88">
        <v>36</v>
      </c>
      <c r="H88">
        <v>375</v>
      </c>
      <c r="I88">
        <v>0</v>
      </c>
      <c r="J88">
        <v>310</v>
      </c>
      <c r="K88">
        <v>145</v>
      </c>
      <c r="L88">
        <v>125</v>
      </c>
      <c r="M88">
        <v>0</v>
      </c>
    </row>
    <row r="89" spans="1:13" x14ac:dyDescent="0.2">
      <c r="A89" s="10">
        <v>29</v>
      </c>
      <c r="B89" s="9" t="s">
        <v>80</v>
      </c>
      <c r="C89" s="25" t="s">
        <v>65</v>
      </c>
      <c r="D89" s="10">
        <v>2022</v>
      </c>
      <c r="E89" s="7">
        <v>44649</v>
      </c>
      <c r="F89">
        <v>24</v>
      </c>
      <c r="G89">
        <v>36</v>
      </c>
      <c r="H89">
        <v>375</v>
      </c>
      <c r="I89">
        <v>0</v>
      </c>
      <c r="J89">
        <v>310</v>
      </c>
      <c r="K89">
        <v>145</v>
      </c>
      <c r="L89">
        <v>125</v>
      </c>
      <c r="M89">
        <v>0</v>
      </c>
    </row>
    <row r="90" spans="1:13" x14ac:dyDescent="0.2">
      <c r="A90" s="10">
        <v>30</v>
      </c>
      <c r="B90" s="9" t="s">
        <v>80</v>
      </c>
      <c r="C90" s="25" t="s">
        <v>65</v>
      </c>
      <c r="D90" s="10">
        <v>2022</v>
      </c>
      <c r="E90" s="7">
        <v>44650</v>
      </c>
      <c r="F90">
        <v>24</v>
      </c>
      <c r="G90">
        <v>36</v>
      </c>
      <c r="H90">
        <v>375</v>
      </c>
      <c r="I90">
        <v>0</v>
      </c>
      <c r="J90">
        <v>310</v>
      </c>
      <c r="K90">
        <v>145</v>
      </c>
      <c r="L90">
        <v>125</v>
      </c>
      <c r="M90">
        <v>0</v>
      </c>
    </row>
    <row r="91" spans="1:13" x14ac:dyDescent="0.2">
      <c r="A91" s="10">
        <v>31</v>
      </c>
      <c r="B91" s="9" t="s">
        <v>80</v>
      </c>
      <c r="C91" s="25" t="s">
        <v>65</v>
      </c>
      <c r="D91" s="10">
        <v>2022</v>
      </c>
      <c r="E91" s="7">
        <v>44651</v>
      </c>
      <c r="F91">
        <v>24</v>
      </c>
      <c r="G91">
        <v>36</v>
      </c>
      <c r="H91">
        <v>375</v>
      </c>
      <c r="I91">
        <v>0</v>
      </c>
      <c r="J91">
        <v>310</v>
      </c>
      <c r="K91">
        <v>145</v>
      </c>
      <c r="L91">
        <v>125</v>
      </c>
      <c r="M91">
        <v>0</v>
      </c>
    </row>
    <row r="92" spans="1:13" x14ac:dyDescent="0.2">
      <c r="A92" s="10" t="s">
        <v>63</v>
      </c>
      <c r="B92" s="9" t="s">
        <v>81</v>
      </c>
      <c r="C92" s="25" t="s">
        <v>66</v>
      </c>
      <c r="D92" s="10">
        <v>2022</v>
      </c>
      <c r="E92" s="7">
        <v>44652</v>
      </c>
      <c r="F92">
        <v>15.33</v>
      </c>
      <c r="G92">
        <v>36</v>
      </c>
      <c r="H92">
        <v>375</v>
      </c>
      <c r="I92">
        <v>0</v>
      </c>
      <c r="J92">
        <v>310</v>
      </c>
      <c r="K92">
        <v>145</v>
      </c>
      <c r="L92">
        <v>125</v>
      </c>
      <c r="M92">
        <v>0</v>
      </c>
    </row>
    <row r="93" spans="1:13" x14ac:dyDescent="0.2">
      <c r="A93" s="10" t="s">
        <v>64</v>
      </c>
      <c r="B93" s="9" t="s">
        <v>81</v>
      </c>
      <c r="C93" s="25" t="s">
        <v>66</v>
      </c>
      <c r="D93" s="10">
        <v>2022</v>
      </c>
      <c r="E93" s="7">
        <v>44653</v>
      </c>
      <c r="F93">
        <v>0</v>
      </c>
      <c r="G93">
        <v>36</v>
      </c>
      <c r="H93">
        <v>375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0" t="s">
        <v>65</v>
      </c>
      <c r="B94" s="9" t="s">
        <v>81</v>
      </c>
      <c r="C94" s="25" t="s">
        <v>66</v>
      </c>
      <c r="D94" s="10">
        <v>2022</v>
      </c>
      <c r="E94" s="7">
        <v>44654</v>
      </c>
      <c r="F94">
        <v>0</v>
      </c>
      <c r="G94">
        <v>36</v>
      </c>
      <c r="H94">
        <v>375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0" t="s">
        <v>66</v>
      </c>
      <c r="B95" s="9" t="s">
        <v>81</v>
      </c>
      <c r="C95" s="25" t="s">
        <v>66</v>
      </c>
      <c r="D95" s="10">
        <v>2022</v>
      </c>
      <c r="E95" s="7">
        <v>44655</v>
      </c>
      <c r="F95">
        <v>0</v>
      </c>
      <c r="G95">
        <v>36</v>
      </c>
      <c r="H95">
        <v>375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0" t="s">
        <v>67</v>
      </c>
      <c r="B96" s="9" t="s">
        <v>81</v>
      </c>
      <c r="C96" s="25" t="s">
        <v>66</v>
      </c>
      <c r="D96" s="10">
        <v>2022</v>
      </c>
      <c r="E96" s="7">
        <v>44656</v>
      </c>
      <c r="F96">
        <v>0</v>
      </c>
      <c r="G96">
        <v>36</v>
      </c>
      <c r="H96">
        <v>375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0" t="s">
        <v>68</v>
      </c>
      <c r="B97" s="9" t="s">
        <v>81</v>
      </c>
      <c r="C97" s="25" t="s">
        <v>66</v>
      </c>
      <c r="D97" s="10">
        <v>2022</v>
      </c>
      <c r="E97" s="7">
        <v>44657</v>
      </c>
      <c r="F97">
        <v>0</v>
      </c>
      <c r="G97">
        <v>36</v>
      </c>
      <c r="H97">
        <v>375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0" t="s">
        <v>69</v>
      </c>
      <c r="B98" s="9" t="s">
        <v>81</v>
      </c>
      <c r="C98" s="25" t="s">
        <v>66</v>
      </c>
      <c r="D98" s="10">
        <v>2022</v>
      </c>
      <c r="E98" s="7">
        <v>44658</v>
      </c>
      <c r="F98">
        <v>0</v>
      </c>
      <c r="G98">
        <v>36</v>
      </c>
      <c r="H98">
        <v>375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0" t="s">
        <v>70</v>
      </c>
      <c r="B99" s="9" t="s">
        <v>81</v>
      </c>
      <c r="C99" s="25" t="s">
        <v>66</v>
      </c>
      <c r="D99" s="10">
        <v>2022</v>
      </c>
      <c r="E99" s="7">
        <v>44659</v>
      </c>
      <c r="F99">
        <v>0</v>
      </c>
      <c r="G99">
        <v>36</v>
      </c>
      <c r="H99">
        <v>375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0" t="s">
        <v>71</v>
      </c>
      <c r="B100" s="9" t="s">
        <v>81</v>
      </c>
      <c r="C100" s="25" t="s">
        <v>66</v>
      </c>
      <c r="D100" s="10">
        <v>2022</v>
      </c>
      <c r="E100" s="7">
        <v>44660</v>
      </c>
      <c r="F100">
        <v>0</v>
      </c>
      <c r="G100">
        <v>36</v>
      </c>
      <c r="H100">
        <v>375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0">
        <v>10</v>
      </c>
      <c r="B101" s="9" t="s">
        <v>81</v>
      </c>
      <c r="C101" s="25" t="s">
        <v>66</v>
      </c>
      <c r="D101" s="10">
        <v>2022</v>
      </c>
      <c r="E101" s="7">
        <v>44661</v>
      </c>
      <c r="F101">
        <v>0</v>
      </c>
      <c r="G101">
        <v>36</v>
      </c>
      <c r="H101">
        <v>375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0">
        <v>11</v>
      </c>
      <c r="B102" s="9" t="s">
        <v>81</v>
      </c>
      <c r="C102" s="25" t="s">
        <v>66</v>
      </c>
      <c r="D102" s="10">
        <v>2022</v>
      </c>
      <c r="E102" s="7">
        <v>44662</v>
      </c>
      <c r="F102">
        <v>0</v>
      </c>
      <c r="G102">
        <v>36</v>
      </c>
      <c r="H102">
        <v>375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0">
        <v>12</v>
      </c>
      <c r="B103" s="9" t="s">
        <v>81</v>
      </c>
      <c r="C103" s="25" t="s">
        <v>66</v>
      </c>
      <c r="D103" s="10">
        <v>2022</v>
      </c>
      <c r="E103" s="7">
        <v>44663</v>
      </c>
      <c r="F103">
        <v>0</v>
      </c>
      <c r="G103">
        <v>36</v>
      </c>
      <c r="H103">
        <v>375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0">
        <v>13</v>
      </c>
      <c r="B104" s="9" t="s">
        <v>81</v>
      </c>
      <c r="C104" s="25" t="s">
        <v>66</v>
      </c>
      <c r="D104" s="10">
        <v>2022</v>
      </c>
      <c r="E104" s="7">
        <v>44664</v>
      </c>
      <c r="F104">
        <v>0</v>
      </c>
      <c r="G104">
        <v>36</v>
      </c>
      <c r="H104">
        <v>375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0">
        <v>14</v>
      </c>
      <c r="B105" s="9" t="s">
        <v>81</v>
      </c>
      <c r="C105" s="25" t="s">
        <v>66</v>
      </c>
      <c r="D105" s="10">
        <v>2022</v>
      </c>
      <c r="E105" s="7">
        <v>44665</v>
      </c>
      <c r="F105">
        <v>0</v>
      </c>
      <c r="G105">
        <v>36</v>
      </c>
      <c r="H105">
        <v>375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0">
        <v>15</v>
      </c>
      <c r="B106" s="9" t="s">
        <v>81</v>
      </c>
      <c r="C106" s="25" t="s">
        <v>66</v>
      </c>
      <c r="D106" s="10">
        <v>2022</v>
      </c>
      <c r="E106" s="7">
        <v>44666</v>
      </c>
      <c r="F106">
        <v>0</v>
      </c>
      <c r="G106">
        <v>36</v>
      </c>
      <c r="H106">
        <v>375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0">
        <v>16</v>
      </c>
      <c r="B107" s="9" t="s">
        <v>81</v>
      </c>
      <c r="C107" s="25" t="s">
        <v>66</v>
      </c>
      <c r="D107" s="10">
        <v>2022</v>
      </c>
      <c r="E107" s="7">
        <v>44667</v>
      </c>
      <c r="F107">
        <v>0</v>
      </c>
      <c r="G107">
        <v>36</v>
      </c>
      <c r="H107">
        <v>375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0">
        <v>17</v>
      </c>
      <c r="B108" s="9" t="s">
        <v>81</v>
      </c>
      <c r="C108" s="25" t="s">
        <v>66</v>
      </c>
      <c r="D108" s="10">
        <v>2022</v>
      </c>
      <c r="E108" s="7">
        <v>44668</v>
      </c>
      <c r="F108">
        <v>0</v>
      </c>
      <c r="G108">
        <v>36</v>
      </c>
      <c r="H108">
        <v>375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0">
        <v>18</v>
      </c>
      <c r="B109" s="9" t="s">
        <v>81</v>
      </c>
      <c r="C109" s="25" t="s">
        <v>66</v>
      </c>
      <c r="D109" s="10">
        <v>2022</v>
      </c>
      <c r="E109" s="7">
        <v>44669</v>
      </c>
      <c r="F109">
        <v>0</v>
      </c>
      <c r="G109">
        <v>36</v>
      </c>
      <c r="H109">
        <v>375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0">
        <v>19</v>
      </c>
      <c r="B110" s="9" t="s">
        <v>81</v>
      </c>
      <c r="C110" s="25" t="s">
        <v>66</v>
      </c>
      <c r="D110" s="10">
        <v>2022</v>
      </c>
      <c r="E110" s="7">
        <v>44670</v>
      </c>
      <c r="F110">
        <v>0</v>
      </c>
      <c r="G110">
        <v>36</v>
      </c>
      <c r="H110">
        <v>320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0">
        <v>20</v>
      </c>
      <c r="B111" s="9" t="s">
        <v>81</v>
      </c>
      <c r="C111" s="25" t="s">
        <v>66</v>
      </c>
      <c r="D111" s="10">
        <v>2022</v>
      </c>
      <c r="E111" s="7">
        <v>44671</v>
      </c>
      <c r="F111">
        <v>0</v>
      </c>
      <c r="G111">
        <v>36</v>
      </c>
      <c r="H111">
        <v>320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0">
        <v>21</v>
      </c>
      <c r="B112" s="9" t="s">
        <v>81</v>
      </c>
      <c r="C112" s="25" t="s">
        <v>66</v>
      </c>
      <c r="D112" s="10">
        <v>2022</v>
      </c>
      <c r="E112" s="7">
        <v>44672</v>
      </c>
      <c r="F112">
        <v>0</v>
      </c>
      <c r="G112">
        <v>36</v>
      </c>
      <c r="H112">
        <v>320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0">
        <v>22</v>
      </c>
      <c r="B113" s="9" t="s">
        <v>81</v>
      </c>
      <c r="C113" s="25" t="s">
        <v>66</v>
      </c>
      <c r="D113" s="10">
        <v>2022</v>
      </c>
      <c r="E113" s="7">
        <v>44673</v>
      </c>
      <c r="F113">
        <v>0</v>
      </c>
      <c r="G113">
        <v>36</v>
      </c>
      <c r="H113">
        <v>320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0">
        <v>23</v>
      </c>
      <c r="B114" s="9" t="s">
        <v>81</v>
      </c>
      <c r="C114" s="25" t="s">
        <v>66</v>
      </c>
      <c r="D114" s="10">
        <v>2022</v>
      </c>
      <c r="E114" s="7">
        <v>44674</v>
      </c>
      <c r="F114">
        <v>0</v>
      </c>
      <c r="G114">
        <v>36</v>
      </c>
      <c r="H114">
        <v>320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0">
        <v>24</v>
      </c>
      <c r="B115" s="9" t="s">
        <v>81</v>
      </c>
      <c r="C115" s="25" t="s">
        <v>66</v>
      </c>
      <c r="D115" s="10">
        <v>2022</v>
      </c>
      <c r="E115" s="7">
        <v>44675</v>
      </c>
      <c r="F115">
        <v>0</v>
      </c>
      <c r="G115">
        <v>36</v>
      </c>
      <c r="H115">
        <v>320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0">
        <v>25</v>
      </c>
      <c r="B116" s="9" t="s">
        <v>81</v>
      </c>
      <c r="C116" s="25" t="s">
        <v>66</v>
      </c>
      <c r="D116" s="10">
        <v>2022</v>
      </c>
      <c r="E116" s="7">
        <v>44676</v>
      </c>
      <c r="F116">
        <v>0</v>
      </c>
      <c r="G116">
        <v>36</v>
      </c>
      <c r="H116">
        <v>320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0">
        <v>26</v>
      </c>
      <c r="B117" s="9" t="s">
        <v>81</v>
      </c>
      <c r="C117" s="25" t="s">
        <v>66</v>
      </c>
      <c r="D117" s="10">
        <v>2022</v>
      </c>
      <c r="E117" s="7">
        <v>44677</v>
      </c>
      <c r="F117">
        <v>0</v>
      </c>
      <c r="G117">
        <v>36</v>
      </c>
      <c r="H117">
        <v>320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0">
        <v>27</v>
      </c>
      <c r="B118" s="9" t="s">
        <v>81</v>
      </c>
      <c r="C118" s="25" t="s">
        <v>66</v>
      </c>
      <c r="D118" s="10">
        <v>2022</v>
      </c>
      <c r="E118" s="7">
        <v>44678</v>
      </c>
      <c r="F118">
        <v>0</v>
      </c>
      <c r="G118">
        <v>36</v>
      </c>
      <c r="H118">
        <v>320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0">
        <v>28</v>
      </c>
      <c r="B119" s="9" t="s">
        <v>81</v>
      </c>
      <c r="C119" s="25" t="s">
        <v>66</v>
      </c>
      <c r="D119" s="10">
        <v>2022</v>
      </c>
      <c r="E119" s="7">
        <v>44679</v>
      </c>
      <c r="F119">
        <v>0</v>
      </c>
      <c r="G119">
        <v>36</v>
      </c>
      <c r="H119">
        <v>320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0">
        <v>29</v>
      </c>
      <c r="B120" s="9" t="s">
        <v>81</v>
      </c>
      <c r="C120" s="25" t="s">
        <v>66</v>
      </c>
      <c r="D120" s="10">
        <v>2022</v>
      </c>
      <c r="E120" s="7">
        <v>44680</v>
      </c>
      <c r="F120">
        <v>17.66</v>
      </c>
      <c r="G120">
        <v>36</v>
      </c>
      <c r="H120">
        <v>320</v>
      </c>
      <c r="I120">
        <v>0</v>
      </c>
      <c r="J120">
        <v>250</v>
      </c>
      <c r="K120">
        <v>135</v>
      </c>
      <c r="L120">
        <v>130</v>
      </c>
      <c r="M120">
        <v>0</v>
      </c>
    </row>
    <row r="121" spans="1:13" x14ac:dyDescent="0.2">
      <c r="A121" s="10">
        <v>30</v>
      </c>
      <c r="B121" s="9" t="s">
        <v>81</v>
      </c>
      <c r="C121" s="25" t="s">
        <v>66</v>
      </c>
      <c r="D121" s="10">
        <v>2022</v>
      </c>
      <c r="E121" s="7">
        <v>44681</v>
      </c>
      <c r="F121">
        <v>24</v>
      </c>
      <c r="G121">
        <v>36</v>
      </c>
      <c r="H121">
        <v>320</v>
      </c>
      <c r="I121">
        <v>0</v>
      </c>
      <c r="J121">
        <v>250</v>
      </c>
      <c r="K121">
        <v>135</v>
      </c>
      <c r="L121">
        <v>130</v>
      </c>
      <c r="M121">
        <v>0</v>
      </c>
    </row>
    <row r="122" spans="1:13" x14ac:dyDescent="0.2">
      <c r="A122" s="10">
        <v>1</v>
      </c>
      <c r="B122" s="10">
        <v>0</v>
      </c>
      <c r="C122" s="25" t="s">
        <v>67</v>
      </c>
      <c r="D122" s="10">
        <v>2022</v>
      </c>
      <c r="E122" s="7">
        <v>44682</v>
      </c>
      <c r="F122">
        <v>24</v>
      </c>
      <c r="G122">
        <v>36</v>
      </c>
      <c r="H122">
        <v>320</v>
      </c>
      <c r="I122">
        <v>0</v>
      </c>
      <c r="J122">
        <v>270</v>
      </c>
      <c r="K122">
        <v>140</v>
      </c>
      <c r="L122">
        <v>130</v>
      </c>
      <c r="M122">
        <v>0</v>
      </c>
    </row>
    <row r="123" spans="1:13" x14ac:dyDescent="0.2">
      <c r="A123" s="10">
        <v>2</v>
      </c>
      <c r="B123" s="10">
        <v>0</v>
      </c>
      <c r="C123" s="25" t="s">
        <v>67</v>
      </c>
      <c r="D123" s="10">
        <v>2022</v>
      </c>
      <c r="E123" s="7">
        <v>44683</v>
      </c>
      <c r="F123">
        <v>24</v>
      </c>
      <c r="G123">
        <v>36</v>
      </c>
      <c r="H123">
        <v>320</v>
      </c>
      <c r="I123">
        <v>0</v>
      </c>
      <c r="J123">
        <v>270</v>
      </c>
      <c r="K123">
        <v>135</v>
      </c>
      <c r="L123">
        <v>130</v>
      </c>
      <c r="M123">
        <v>0</v>
      </c>
    </row>
    <row r="124" spans="1:13" x14ac:dyDescent="0.2">
      <c r="A124" s="10">
        <v>3</v>
      </c>
      <c r="B124" s="10">
        <v>0</v>
      </c>
      <c r="C124" s="25" t="s">
        <v>67</v>
      </c>
      <c r="D124" s="10">
        <v>2022</v>
      </c>
      <c r="E124" s="7">
        <v>44684</v>
      </c>
      <c r="F124">
        <v>24</v>
      </c>
      <c r="G124">
        <v>36</v>
      </c>
      <c r="H124">
        <v>320</v>
      </c>
      <c r="I124">
        <v>0</v>
      </c>
      <c r="J124">
        <v>270</v>
      </c>
      <c r="K124">
        <v>135</v>
      </c>
      <c r="L124">
        <v>130</v>
      </c>
      <c r="M124">
        <v>0</v>
      </c>
    </row>
    <row r="125" spans="1:13" x14ac:dyDescent="0.2">
      <c r="A125" s="10">
        <v>4</v>
      </c>
      <c r="B125" s="10">
        <v>0</v>
      </c>
      <c r="C125" s="25" t="s">
        <v>67</v>
      </c>
      <c r="D125" s="10">
        <v>2022</v>
      </c>
      <c r="E125" s="7">
        <v>44685</v>
      </c>
      <c r="F125">
        <v>24</v>
      </c>
      <c r="G125">
        <v>36</v>
      </c>
      <c r="H125">
        <v>320</v>
      </c>
      <c r="I125">
        <v>0</v>
      </c>
      <c r="J125">
        <v>270</v>
      </c>
      <c r="K125">
        <v>135</v>
      </c>
      <c r="L125">
        <v>130</v>
      </c>
      <c r="M125">
        <v>0</v>
      </c>
    </row>
    <row r="126" spans="1:13" x14ac:dyDescent="0.2">
      <c r="A126" s="10">
        <v>5</v>
      </c>
      <c r="B126" s="10">
        <v>0</v>
      </c>
      <c r="C126" s="25" t="s">
        <v>67</v>
      </c>
      <c r="D126" s="10">
        <v>2022</v>
      </c>
      <c r="E126" s="7">
        <v>44686</v>
      </c>
      <c r="F126">
        <v>24</v>
      </c>
      <c r="G126">
        <v>36</v>
      </c>
      <c r="H126">
        <v>320</v>
      </c>
      <c r="I126">
        <v>0</v>
      </c>
      <c r="J126">
        <v>270</v>
      </c>
      <c r="K126">
        <v>135</v>
      </c>
      <c r="L126">
        <v>130</v>
      </c>
      <c r="M126">
        <v>0</v>
      </c>
    </row>
    <row r="127" spans="1:13" x14ac:dyDescent="0.2">
      <c r="A127" s="10">
        <v>6</v>
      </c>
      <c r="B127" s="10">
        <v>0</v>
      </c>
      <c r="C127" s="25" t="s">
        <v>67</v>
      </c>
      <c r="D127" s="10">
        <v>2022</v>
      </c>
      <c r="E127" s="7">
        <v>44687</v>
      </c>
      <c r="F127">
        <v>24</v>
      </c>
      <c r="G127">
        <v>36</v>
      </c>
      <c r="H127">
        <v>320</v>
      </c>
      <c r="I127">
        <v>0</v>
      </c>
      <c r="J127">
        <v>270</v>
      </c>
      <c r="K127">
        <v>135</v>
      </c>
      <c r="L127">
        <v>130</v>
      </c>
      <c r="M127">
        <v>0</v>
      </c>
    </row>
    <row r="128" spans="1:13" x14ac:dyDescent="0.2">
      <c r="A128" s="10">
        <v>7</v>
      </c>
      <c r="B128" s="10">
        <v>0</v>
      </c>
      <c r="C128" s="25" t="s">
        <v>67</v>
      </c>
      <c r="D128" s="10">
        <v>2022</v>
      </c>
      <c r="E128" s="7">
        <v>44688</v>
      </c>
      <c r="F128">
        <v>24</v>
      </c>
      <c r="G128">
        <v>36</v>
      </c>
      <c r="H128">
        <v>320</v>
      </c>
      <c r="I128">
        <v>0</v>
      </c>
      <c r="J128">
        <v>270</v>
      </c>
      <c r="K128">
        <v>135</v>
      </c>
      <c r="L128">
        <v>130</v>
      </c>
      <c r="M128">
        <v>0</v>
      </c>
    </row>
    <row r="129" spans="1:13" x14ac:dyDescent="0.2">
      <c r="A129" s="10">
        <v>8</v>
      </c>
      <c r="B129" s="10">
        <v>0</v>
      </c>
      <c r="C129" s="25" t="s">
        <v>67</v>
      </c>
      <c r="D129" s="10">
        <v>2022</v>
      </c>
      <c r="E129" s="7">
        <v>44689</v>
      </c>
      <c r="F129">
        <v>24</v>
      </c>
      <c r="G129">
        <v>36</v>
      </c>
      <c r="H129">
        <v>320</v>
      </c>
      <c r="I129">
        <v>0</v>
      </c>
      <c r="J129">
        <v>270</v>
      </c>
      <c r="K129">
        <v>135</v>
      </c>
      <c r="L129">
        <v>130</v>
      </c>
      <c r="M129">
        <v>0</v>
      </c>
    </row>
    <row r="130" spans="1:13" x14ac:dyDescent="0.2">
      <c r="A130" s="10">
        <v>9</v>
      </c>
      <c r="B130" s="10">
        <v>0</v>
      </c>
      <c r="C130" s="25" t="s">
        <v>67</v>
      </c>
      <c r="D130" s="10">
        <v>2022</v>
      </c>
      <c r="E130" s="7">
        <v>44690</v>
      </c>
      <c r="F130">
        <v>24</v>
      </c>
      <c r="G130">
        <v>36</v>
      </c>
      <c r="H130">
        <v>320</v>
      </c>
      <c r="I130">
        <v>0</v>
      </c>
      <c r="J130">
        <v>270</v>
      </c>
      <c r="K130">
        <v>140</v>
      </c>
      <c r="L130">
        <v>130</v>
      </c>
      <c r="M130">
        <v>0</v>
      </c>
    </row>
    <row r="131" spans="1:13" x14ac:dyDescent="0.2">
      <c r="A131" s="10">
        <v>10</v>
      </c>
      <c r="B131" s="10">
        <v>0</v>
      </c>
      <c r="C131" s="25" t="s">
        <v>67</v>
      </c>
      <c r="D131" s="10">
        <v>2022</v>
      </c>
      <c r="E131" s="7">
        <v>44691</v>
      </c>
      <c r="F131">
        <v>24</v>
      </c>
      <c r="G131">
        <v>36</v>
      </c>
      <c r="H131">
        <v>320</v>
      </c>
      <c r="I131">
        <v>0</v>
      </c>
      <c r="J131">
        <v>270</v>
      </c>
      <c r="K131">
        <v>140</v>
      </c>
      <c r="L131">
        <v>130</v>
      </c>
      <c r="M131">
        <v>0</v>
      </c>
    </row>
    <row r="132" spans="1:13" x14ac:dyDescent="0.2">
      <c r="A132" s="10">
        <v>11</v>
      </c>
      <c r="B132" s="10">
        <v>0</v>
      </c>
      <c r="C132" s="25" t="s">
        <v>67</v>
      </c>
      <c r="D132" s="10">
        <v>2022</v>
      </c>
      <c r="E132" s="7">
        <v>44692</v>
      </c>
      <c r="F132">
        <v>24</v>
      </c>
      <c r="G132">
        <v>36</v>
      </c>
      <c r="H132">
        <v>320</v>
      </c>
      <c r="I132">
        <v>0</v>
      </c>
      <c r="J132">
        <v>270</v>
      </c>
      <c r="K132">
        <v>140</v>
      </c>
      <c r="L132">
        <v>130</v>
      </c>
      <c r="M132">
        <v>0</v>
      </c>
    </row>
    <row r="133" spans="1:13" x14ac:dyDescent="0.2">
      <c r="A133" s="10">
        <v>12</v>
      </c>
      <c r="B133" s="10">
        <v>0</v>
      </c>
      <c r="C133" s="25" t="s">
        <v>67</v>
      </c>
      <c r="D133" s="10">
        <v>2022</v>
      </c>
      <c r="E133" s="7">
        <v>44693</v>
      </c>
      <c r="F133">
        <v>24</v>
      </c>
      <c r="G133">
        <v>36</v>
      </c>
      <c r="H133">
        <v>320</v>
      </c>
      <c r="I133">
        <v>0</v>
      </c>
      <c r="J133">
        <v>275</v>
      </c>
      <c r="K133">
        <v>145</v>
      </c>
      <c r="L133">
        <v>130</v>
      </c>
      <c r="M133">
        <v>0</v>
      </c>
    </row>
    <row r="134" spans="1:13" x14ac:dyDescent="0.2">
      <c r="A134" s="10">
        <v>13</v>
      </c>
      <c r="B134" s="10">
        <v>0</v>
      </c>
      <c r="C134" s="25" t="s">
        <v>67</v>
      </c>
      <c r="D134" s="10">
        <v>2022</v>
      </c>
      <c r="E134" s="7">
        <v>44694</v>
      </c>
      <c r="F134">
        <v>24</v>
      </c>
      <c r="G134">
        <v>36</v>
      </c>
      <c r="H134">
        <v>320</v>
      </c>
      <c r="I134">
        <v>0</v>
      </c>
      <c r="J134">
        <v>275</v>
      </c>
      <c r="K134">
        <v>145</v>
      </c>
      <c r="L134">
        <v>130</v>
      </c>
      <c r="M134">
        <v>0</v>
      </c>
    </row>
    <row r="135" spans="1:13" x14ac:dyDescent="0.2">
      <c r="A135" s="10">
        <v>14</v>
      </c>
      <c r="B135" s="10">
        <v>0</v>
      </c>
      <c r="C135" s="25" t="s">
        <v>67</v>
      </c>
      <c r="D135" s="10">
        <v>2022</v>
      </c>
      <c r="E135" s="7">
        <v>44695</v>
      </c>
      <c r="F135">
        <v>24</v>
      </c>
      <c r="G135">
        <v>36</v>
      </c>
      <c r="H135">
        <v>320</v>
      </c>
      <c r="I135">
        <v>0</v>
      </c>
      <c r="J135">
        <v>275</v>
      </c>
      <c r="K135">
        <v>145</v>
      </c>
      <c r="L135">
        <v>130</v>
      </c>
      <c r="M135">
        <v>0</v>
      </c>
    </row>
    <row r="136" spans="1:13" x14ac:dyDescent="0.2">
      <c r="A136" s="10">
        <v>15</v>
      </c>
      <c r="B136" s="10">
        <v>0</v>
      </c>
      <c r="C136" s="25" t="s">
        <v>67</v>
      </c>
      <c r="D136" s="10">
        <v>2022</v>
      </c>
      <c r="E136" s="7">
        <v>44696</v>
      </c>
      <c r="F136">
        <v>24</v>
      </c>
      <c r="G136">
        <v>36</v>
      </c>
      <c r="H136">
        <v>320</v>
      </c>
      <c r="I136">
        <v>0</v>
      </c>
      <c r="J136">
        <v>275</v>
      </c>
      <c r="K136">
        <v>145</v>
      </c>
      <c r="L136">
        <v>130</v>
      </c>
      <c r="M136">
        <v>0</v>
      </c>
    </row>
    <row r="137" spans="1:13" x14ac:dyDescent="0.2">
      <c r="A137" s="10">
        <v>16</v>
      </c>
      <c r="B137" s="10">
        <v>0</v>
      </c>
      <c r="C137" s="25" t="s">
        <v>67</v>
      </c>
      <c r="D137" s="10">
        <v>2022</v>
      </c>
      <c r="E137" s="7">
        <v>44697</v>
      </c>
      <c r="F137">
        <v>24</v>
      </c>
      <c r="G137">
        <v>36</v>
      </c>
      <c r="H137">
        <v>320</v>
      </c>
      <c r="I137">
        <v>0</v>
      </c>
      <c r="J137">
        <v>275</v>
      </c>
      <c r="K137">
        <v>145</v>
      </c>
      <c r="L137">
        <v>130</v>
      </c>
      <c r="M137">
        <v>0</v>
      </c>
    </row>
    <row r="138" spans="1:13" x14ac:dyDescent="0.2">
      <c r="A138" s="10">
        <v>17</v>
      </c>
      <c r="B138" s="10">
        <v>0</v>
      </c>
      <c r="C138" s="25" t="s">
        <v>67</v>
      </c>
      <c r="D138" s="10">
        <v>2022</v>
      </c>
      <c r="E138" s="7">
        <v>44698</v>
      </c>
      <c r="F138">
        <v>24</v>
      </c>
      <c r="G138">
        <v>36</v>
      </c>
      <c r="H138">
        <v>320</v>
      </c>
      <c r="I138">
        <v>0</v>
      </c>
      <c r="J138">
        <v>275</v>
      </c>
      <c r="K138">
        <v>145</v>
      </c>
      <c r="L138">
        <v>130</v>
      </c>
      <c r="M138">
        <v>0</v>
      </c>
    </row>
    <row r="139" spans="1:13" x14ac:dyDescent="0.2">
      <c r="A139" s="10">
        <v>18</v>
      </c>
      <c r="B139" s="10">
        <v>0</v>
      </c>
      <c r="C139" s="25" t="s">
        <v>67</v>
      </c>
      <c r="D139" s="10">
        <v>2022</v>
      </c>
      <c r="E139" s="7">
        <v>44699</v>
      </c>
      <c r="F139">
        <v>24</v>
      </c>
      <c r="G139">
        <v>36</v>
      </c>
      <c r="H139">
        <v>320</v>
      </c>
      <c r="I139">
        <v>0</v>
      </c>
      <c r="J139">
        <v>275</v>
      </c>
      <c r="K139">
        <v>145</v>
      </c>
      <c r="L139">
        <v>130</v>
      </c>
      <c r="M139">
        <v>0</v>
      </c>
    </row>
    <row r="140" spans="1:13" x14ac:dyDescent="0.2">
      <c r="A140" s="10">
        <v>19</v>
      </c>
      <c r="B140" s="10">
        <v>0</v>
      </c>
      <c r="C140" s="25" t="s">
        <v>67</v>
      </c>
      <c r="D140" s="10">
        <v>2022</v>
      </c>
      <c r="E140" s="7">
        <v>44700</v>
      </c>
      <c r="F140">
        <v>24</v>
      </c>
      <c r="G140">
        <v>36</v>
      </c>
      <c r="H140">
        <v>320</v>
      </c>
      <c r="I140">
        <v>0</v>
      </c>
      <c r="J140">
        <v>275</v>
      </c>
      <c r="K140">
        <v>145</v>
      </c>
      <c r="L140">
        <v>130</v>
      </c>
      <c r="M140">
        <v>0</v>
      </c>
    </row>
    <row r="141" spans="1:13" x14ac:dyDescent="0.2">
      <c r="A141" s="10">
        <v>20</v>
      </c>
      <c r="B141" s="10">
        <v>0</v>
      </c>
      <c r="C141" s="25" t="s">
        <v>67</v>
      </c>
      <c r="D141" s="10">
        <v>2022</v>
      </c>
      <c r="E141" s="7">
        <v>44701</v>
      </c>
      <c r="F141">
        <v>24</v>
      </c>
      <c r="G141">
        <v>36</v>
      </c>
      <c r="H141">
        <v>320</v>
      </c>
      <c r="I141">
        <v>0</v>
      </c>
      <c r="J141">
        <v>275</v>
      </c>
      <c r="K141">
        <v>145</v>
      </c>
      <c r="L141">
        <v>130</v>
      </c>
      <c r="M141">
        <v>0</v>
      </c>
    </row>
    <row r="142" spans="1:13" x14ac:dyDescent="0.2">
      <c r="A142" s="10">
        <v>21</v>
      </c>
      <c r="B142" s="10">
        <v>0</v>
      </c>
      <c r="C142" s="25" t="s">
        <v>67</v>
      </c>
      <c r="D142" s="10">
        <v>2022</v>
      </c>
      <c r="E142" s="7">
        <v>44702</v>
      </c>
      <c r="F142">
        <v>24</v>
      </c>
      <c r="G142">
        <v>36</v>
      </c>
      <c r="H142">
        <v>320</v>
      </c>
      <c r="I142">
        <v>0</v>
      </c>
      <c r="J142">
        <v>275</v>
      </c>
      <c r="K142">
        <v>145</v>
      </c>
      <c r="L142">
        <v>130</v>
      </c>
      <c r="M142">
        <v>0</v>
      </c>
    </row>
    <row r="143" spans="1:13" x14ac:dyDescent="0.2">
      <c r="A143" s="10">
        <v>22</v>
      </c>
      <c r="B143" s="10">
        <v>0</v>
      </c>
      <c r="C143" s="25" t="s">
        <v>67</v>
      </c>
      <c r="D143" s="10">
        <v>2022</v>
      </c>
      <c r="E143" s="7">
        <v>44703</v>
      </c>
      <c r="F143">
        <v>24</v>
      </c>
      <c r="G143">
        <v>36</v>
      </c>
      <c r="H143">
        <v>320</v>
      </c>
      <c r="I143">
        <v>0</v>
      </c>
      <c r="J143">
        <v>275</v>
      </c>
      <c r="K143">
        <v>145</v>
      </c>
      <c r="L143">
        <v>130</v>
      </c>
      <c r="M143">
        <v>0</v>
      </c>
    </row>
    <row r="144" spans="1:13" x14ac:dyDescent="0.2">
      <c r="A144" s="10">
        <v>23</v>
      </c>
      <c r="B144" s="10">
        <v>0</v>
      </c>
      <c r="C144" s="25" t="s">
        <v>67</v>
      </c>
      <c r="D144" s="10">
        <v>2022</v>
      </c>
      <c r="E144" s="7">
        <v>44704</v>
      </c>
      <c r="F144">
        <v>24</v>
      </c>
      <c r="G144">
        <v>36</v>
      </c>
      <c r="H144">
        <v>320</v>
      </c>
      <c r="I144">
        <v>0</v>
      </c>
      <c r="J144">
        <v>275</v>
      </c>
      <c r="K144">
        <v>145</v>
      </c>
      <c r="L144">
        <v>130</v>
      </c>
      <c r="M144">
        <v>0</v>
      </c>
    </row>
    <row r="145" spans="1:13" x14ac:dyDescent="0.2">
      <c r="A145" s="10">
        <v>24</v>
      </c>
      <c r="B145" s="10">
        <v>0</v>
      </c>
      <c r="C145" s="25" t="s">
        <v>67</v>
      </c>
      <c r="D145" s="10">
        <v>2022</v>
      </c>
      <c r="E145" s="7">
        <v>44705</v>
      </c>
      <c r="F145">
        <v>24</v>
      </c>
      <c r="G145">
        <v>36</v>
      </c>
      <c r="H145">
        <v>320</v>
      </c>
      <c r="I145">
        <v>0</v>
      </c>
      <c r="J145">
        <v>275</v>
      </c>
      <c r="K145">
        <v>145</v>
      </c>
      <c r="L145">
        <v>130</v>
      </c>
      <c r="M145">
        <v>0</v>
      </c>
    </row>
    <row r="146" spans="1:13" x14ac:dyDescent="0.2">
      <c r="A146" s="10">
        <v>25</v>
      </c>
      <c r="B146" s="10">
        <v>0</v>
      </c>
      <c r="C146" s="25" t="s">
        <v>67</v>
      </c>
      <c r="D146" s="10">
        <v>2022</v>
      </c>
      <c r="E146" s="7">
        <v>44706</v>
      </c>
      <c r="F146">
        <v>24</v>
      </c>
      <c r="G146">
        <v>36</v>
      </c>
      <c r="H146">
        <v>320</v>
      </c>
      <c r="I146">
        <v>0</v>
      </c>
      <c r="J146">
        <v>275</v>
      </c>
      <c r="K146">
        <v>145</v>
      </c>
      <c r="L146">
        <v>130</v>
      </c>
      <c r="M146">
        <v>0</v>
      </c>
    </row>
    <row r="147" spans="1:13" x14ac:dyDescent="0.2">
      <c r="A147" s="10">
        <v>26</v>
      </c>
      <c r="B147" s="10">
        <v>0</v>
      </c>
      <c r="C147" s="25" t="s">
        <v>67</v>
      </c>
      <c r="D147" s="10">
        <v>2022</v>
      </c>
      <c r="E147" s="7">
        <v>44707</v>
      </c>
      <c r="F147">
        <v>24</v>
      </c>
      <c r="G147">
        <v>36</v>
      </c>
      <c r="H147">
        <v>320</v>
      </c>
      <c r="I147">
        <v>0</v>
      </c>
      <c r="J147">
        <v>275</v>
      </c>
      <c r="K147">
        <v>145</v>
      </c>
      <c r="L147">
        <v>130</v>
      </c>
      <c r="M147">
        <v>0</v>
      </c>
    </row>
    <row r="148" spans="1:13" x14ac:dyDescent="0.2">
      <c r="A148" s="10">
        <v>27</v>
      </c>
      <c r="B148" s="10">
        <v>0</v>
      </c>
      <c r="C148" s="25" t="s">
        <v>67</v>
      </c>
      <c r="D148" s="10">
        <v>2022</v>
      </c>
      <c r="E148" s="7">
        <v>44708</v>
      </c>
      <c r="F148">
        <v>24</v>
      </c>
      <c r="G148">
        <v>36</v>
      </c>
      <c r="H148">
        <v>320</v>
      </c>
      <c r="I148">
        <v>0</v>
      </c>
      <c r="J148">
        <v>275</v>
      </c>
      <c r="K148">
        <v>145</v>
      </c>
      <c r="L148">
        <v>130</v>
      </c>
      <c r="M148">
        <v>0</v>
      </c>
    </row>
    <row r="149" spans="1:13" x14ac:dyDescent="0.2">
      <c r="A149" s="10">
        <v>28</v>
      </c>
      <c r="B149" s="10">
        <v>0</v>
      </c>
      <c r="C149" s="25" t="s">
        <v>67</v>
      </c>
      <c r="D149" s="10">
        <v>2022</v>
      </c>
      <c r="E149" s="7">
        <v>44709</v>
      </c>
      <c r="F149">
        <v>24</v>
      </c>
      <c r="G149">
        <v>36</v>
      </c>
      <c r="H149">
        <v>320</v>
      </c>
      <c r="I149">
        <v>0</v>
      </c>
      <c r="J149">
        <v>280</v>
      </c>
      <c r="K149">
        <v>150</v>
      </c>
      <c r="L149">
        <v>130</v>
      </c>
      <c r="M149">
        <v>0</v>
      </c>
    </row>
    <row r="150" spans="1:13" x14ac:dyDescent="0.2">
      <c r="A150" s="10">
        <v>29</v>
      </c>
      <c r="B150" s="10">
        <v>0</v>
      </c>
      <c r="C150" s="25" t="s">
        <v>67</v>
      </c>
      <c r="D150" s="10">
        <v>2022</v>
      </c>
      <c r="E150" s="7">
        <v>44710</v>
      </c>
      <c r="F150">
        <v>24</v>
      </c>
      <c r="G150">
        <v>36</v>
      </c>
      <c r="H150">
        <v>320</v>
      </c>
      <c r="I150">
        <v>0</v>
      </c>
      <c r="J150">
        <v>280</v>
      </c>
      <c r="K150">
        <v>150</v>
      </c>
      <c r="L150">
        <v>120</v>
      </c>
      <c r="M150">
        <v>0</v>
      </c>
    </row>
    <row r="151" spans="1:13" x14ac:dyDescent="0.2">
      <c r="A151" s="10">
        <v>30</v>
      </c>
      <c r="B151" s="10">
        <v>0</v>
      </c>
      <c r="C151" s="25" t="s">
        <v>67</v>
      </c>
      <c r="D151" s="10">
        <v>2022</v>
      </c>
      <c r="E151" s="7">
        <v>44711</v>
      </c>
      <c r="F151">
        <v>24</v>
      </c>
      <c r="G151">
        <v>36</v>
      </c>
      <c r="H151">
        <v>320</v>
      </c>
      <c r="I151">
        <v>0</v>
      </c>
      <c r="J151">
        <v>280</v>
      </c>
      <c r="K151">
        <v>150</v>
      </c>
      <c r="L151">
        <v>120</v>
      </c>
      <c r="M151">
        <v>0</v>
      </c>
    </row>
    <row r="152" spans="1:13" x14ac:dyDescent="0.2">
      <c r="A152" s="10">
        <v>31</v>
      </c>
      <c r="B152" s="10">
        <v>0</v>
      </c>
      <c r="C152" s="25" t="s">
        <v>67</v>
      </c>
      <c r="D152" s="10">
        <v>2022</v>
      </c>
      <c r="E152" s="7">
        <v>44712</v>
      </c>
      <c r="F152">
        <v>24</v>
      </c>
      <c r="G152">
        <v>36</v>
      </c>
      <c r="H152">
        <v>320</v>
      </c>
      <c r="I152">
        <v>0</v>
      </c>
      <c r="J152">
        <v>275</v>
      </c>
      <c r="K152">
        <v>150</v>
      </c>
      <c r="L152">
        <v>125</v>
      </c>
      <c r="M152">
        <v>0</v>
      </c>
    </row>
    <row r="153" spans="1:13" x14ac:dyDescent="0.2">
      <c r="A153" s="10">
        <v>1</v>
      </c>
      <c r="B153" s="9" t="s">
        <v>82</v>
      </c>
      <c r="C153" s="10" t="s">
        <v>68</v>
      </c>
      <c r="D153" s="10">
        <v>2022</v>
      </c>
      <c r="E153" s="7">
        <v>44713</v>
      </c>
      <c r="F153">
        <v>24</v>
      </c>
      <c r="G153">
        <v>36</v>
      </c>
      <c r="H153">
        <v>320</v>
      </c>
      <c r="I153">
        <v>0</v>
      </c>
      <c r="J153">
        <v>275</v>
      </c>
      <c r="K153">
        <v>150</v>
      </c>
      <c r="L153">
        <v>125</v>
      </c>
      <c r="M153">
        <v>0</v>
      </c>
    </row>
    <row r="154" spans="1:13" x14ac:dyDescent="0.2">
      <c r="A154" s="10">
        <v>2</v>
      </c>
      <c r="B154" s="9" t="s">
        <v>82</v>
      </c>
      <c r="C154" s="10" t="s">
        <v>68</v>
      </c>
      <c r="D154" s="10">
        <v>2022</v>
      </c>
      <c r="E154" s="7">
        <v>44714</v>
      </c>
      <c r="F154">
        <v>24</v>
      </c>
      <c r="G154">
        <v>36</v>
      </c>
      <c r="H154">
        <v>320</v>
      </c>
      <c r="I154">
        <v>0</v>
      </c>
      <c r="J154">
        <v>275</v>
      </c>
      <c r="K154">
        <v>150</v>
      </c>
      <c r="L154">
        <v>125</v>
      </c>
      <c r="M154">
        <v>0</v>
      </c>
    </row>
    <row r="155" spans="1:13" x14ac:dyDescent="0.2">
      <c r="A155" s="10">
        <v>3</v>
      </c>
      <c r="B155" s="9" t="s">
        <v>82</v>
      </c>
      <c r="C155" s="10" t="s">
        <v>68</v>
      </c>
      <c r="D155" s="10">
        <v>2022</v>
      </c>
      <c r="E155" s="7">
        <v>44715</v>
      </c>
      <c r="F155">
        <v>24</v>
      </c>
      <c r="G155">
        <v>36</v>
      </c>
      <c r="H155">
        <v>320</v>
      </c>
      <c r="I155">
        <v>0</v>
      </c>
      <c r="J155">
        <v>275</v>
      </c>
      <c r="K155">
        <v>150</v>
      </c>
      <c r="L155">
        <v>125</v>
      </c>
      <c r="M155">
        <v>0</v>
      </c>
    </row>
    <row r="156" spans="1:13" x14ac:dyDescent="0.2">
      <c r="A156" s="10">
        <v>4</v>
      </c>
      <c r="B156" s="9" t="s">
        <v>82</v>
      </c>
      <c r="C156" s="10" t="s">
        <v>68</v>
      </c>
      <c r="D156" s="10">
        <v>2022</v>
      </c>
      <c r="E156" s="7">
        <v>44716</v>
      </c>
      <c r="F156">
        <v>24</v>
      </c>
      <c r="G156">
        <v>36</v>
      </c>
      <c r="H156">
        <v>320</v>
      </c>
      <c r="I156">
        <v>0</v>
      </c>
      <c r="J156">
        <v>275</v>
      </c>
      <c r="K156">
        <v>150</v>
      </c>
      <c r="L156">
        <v>125</v>
      </c>
      <c r="M156">
        <v>0</v>
      </c>
    </row>
    <row r="157" spans="1:13" x14ac:dyDescent="0.2">
      <c r="A157" s="10">
        <v>5</v>
      </c>
      <c r="B157" s="9" t="s">
        <v>82</v>
      </c>
      <c r="C157" s="10" t="s">
        <v>68</v>
      </c>
      <c r="D157" s="10">
        <v>2022</v>
      </c>
      <c r="E157" s="7">
        <v>44717</v>
      </c>
      <c r="F157">
        <v>24</v>
      </c>
      <c r="G157">
        <v>36</v>
      </c>
      <c r="H157">
        <v>320</v>
      </c>
      <c r="I157">
        <v>0</v>
      </c>
      <c r="J157">
        <v>275</v>
      </c>
      <c r="K157">
        <v>150</v>
      </c>
      <c r="L157">
        <v>125</v>
      </c>
      <c r="M157">
        <v>0</v>
      </c>
    </row>
    <row r="158" spans="1:13" x14ac:dyDescent="0.2">
      <c r="A158" s="10">
        <v>6</v>
      </c>
      <c r="B158" s="9" t="s">
        <v>82</v>
      </c>
      <c r="C158" s="10" t="s">
        <v>68</v>
      </c>
      <c r="D158" s="10">
        <v>2022</v>
      </c>
      <c r="E158" s="7">
        <v>44718</v>
      </c>
      <c r="F158">
        <v>24</v>
      </c>
      <c r="G158">
        <v>36</v>
      </c>
      <c r="H158">
        <v>320</v>
      </c>
      <c r="I158">
        <v>0</v>
      </c>
      <c r="J158">
        <v>275</v>
      </c>
      <c r="K158">
        <v>150</v>
      </c>
      <c r="L158">
        <v>125</v>
      </c>
      <c r="M158">
        <v>0</v>
      </c>
    </row>
    <row r="159" spans="1:13" x14ac:dyDescent="0.2">
      <c r="A159" s="10">
        <v>7</v>
      </c>
      <c r="B159" s="9" t="s">
        <v>82</v>
      </c>
      <c r="C159" s="10" t="s">
        <v>68</v>
      </c>
      <c r="D159" s="10">
        <v>2022</v>
      </c>
      <c r="E159" s="7">
        <v>44719</v>
      </c>
      <c r="F159">
        <v>24</v>
      </c>
      <c r="G159">
        <v>36</v>
      </c>
      <c r="H159">
        <v>320</v>
      </c>
      <c r="I159">
        <v>0</v>
      </c>
      <c r="J159">
        <v>275</v>
      </c>
      <c r="K159">
        <v>150</v>
      </c>
      <c r="L159">
        <v>125</v>
      </c>
      <c r="M159">
        <v>0</v>
      </c>
    </row>
    <row r="160" spans="1:13" x14ac:dyDescent="0.2">
      <c r="A160" s="10">
        <v>8</v>
      </c>
      <c r="B160" s="9" t="s">
        <v>82</v>
      </c>
      <c r="C160" s="10" t="s">
        <v>68</v>
      </c>
      <c r="D160" s="10">
        <v>2022</v>
      </c>
      <c r="E160" s="7">
        <v>44720</v>
      </c>
      <c r="F160">
        <v>24</v>
      </c>
      <c r="G160">
        <v>36</v>
      </c>
      <c r="H160">
        <v>320</v>
      </c>
      <c r="I160">
        <v>0</v>
      </c>
      <c r="J160">
        <v>275</v>
      </c>
      <c r="K160">
        <v>150</v>
      </c>
      <c r="L160">
        <v>125</v>
      </c>
      <c r="M160">
        <v>0</v>
      </c>
    </row>
    <row r="161" spans="1:13" x14ac:dyDescent="0.2">
      <c r="A161" s="10">
        <v>9</v>
      </c>
      <c r="B161" s="9" t="s">
        <v>82</v>
      </c>
      <c r="C161" s="10" t="s">
        <v>68</v>
      </c>
      <c r="D161" s="10">
        <v>2022</v>
      </c>
      <c r="E161" s="7">
        <v>44721</v>
      </c>
      <c r="F161">
        <v>24</v>
      </c>
      <c r="G161">
        <v>36</v>
      </c>
      <c r="H161">
        <v>320</v>
      </c>
      <c r="I161">
        <v>0</v>
      </c>
      <c r="J161">
        <v>275</v>
      </c>
      <c r="K161">
        <v>150</v>
      </c>
      <c r="L161">
        <v>125</v>
      </c>
      <c r="M161">
        <v>0</v>
      </c>
    </row>
    <row r="162" spans="1:13" x14ac:dyDescent="0.2">
      <c r="A162" s="10">
        <v>10</v>
      </c>
      <c r="B162" s="9" t="s">
        <v>82</v>
      </c>
      <c r="C162" s="10" t="s">
        <v>68</v>
      </c>
      <c r="D162" s="10">
        <v>2022</v>
      </c>
      <c r="E162" s="7">
        <v>44722</v>
      </c>
      <c r="F162">
        <v>24</v>
      </c>
      <c r="G162">
        <v>36</v>
      </c>
      <c r="H162">
        <v>320</v>
      </c>
      <c r="I162">
        <v>0</v>
      </c>
      <c r="J162">
        <v>275</v>
      </c>
      <c r="K162">
        <v>150</v>
      </c>
      <c r="L162">
        <v>125</v>
      </c>
      <c r="M162">
        <v>0</v>
      </c>
    </row>
    <row r="163" spans="1:13" x14ac:dyDescent="0.2">
      <c r="A163" s="10">
        <v>11</v>
      </c>
      <c r="B163" s="9" t="s">
        <v>82</v>
      </c>
      <c r="C163" s="10" t="s">
        <v>68</v>
      </c>
      <c r="D163" s="10">
        <v>2022</v>
      </c>
      <c r="E163" s="7">
        <v>44723</v>
      </c>
      <c r="F163">
        <v>24</v>
      </c>
      <c r="G163">
        <v>36</v>
      </c>
      <c r="H163">
        <v>320</v>
      </c>
      <c r="I163">
        <v>0</v>
      </c>
      <c r="J163">
        <v>275</v>
      </c>
      <c r="K163">
        <v>75</v>
      </c>
      <c r="L163">
        <v>55</v>
      </c>
      <c r="M163">
        <v>0</v>
      </c>
    </row>
    <row r="164" spans="1:13" x14ac:dyDescent="0.2">
      <c r="A164" s="10">
        <v>12</v>
      </c>
      <c r="B164" s="9" t="s">
        <v>82</v>
      </c>
      <c r="C164" s="10" t="s">
        <v>68</v>
      </c>
      <c r="D164" s="10">
        <v>2022</v>
      </c>
      <c r="E164" s="7">
        <v>44724</v>
      </c>
      <c r="F164">
        <v>24</v>
      </c>
      <c r="G164">
        <v>36</v>
      </c>
      <c r="H164">
        <v>320</v>
      </c>
      <c r="I164">
        <v>0</v>
      </c>
      <c r="J164">
        <v>275</v>
      </c>
      <c r="K164">
        <v>75</v>
      </c>
      <c r="L164">
        <v>55</v>
      </c>
      <c r="M164">
        <v>0</v>
      </c>
    </row>
    <row r="165" spans="1:13" x14ac:dyDescent="0.2">
      <c r="A165" s="10">
        <v>13</v>
      </c>
      <c r="B165" s="9" t="s">
        <v>82</v>
      </c>
      <c r="C165" s="10" t="s">
        <v>68</v>
      </c>
      <c r="D165" s="10">
        <v>2022</v>
      </c>
      <c r="E165" s="7">
        <v>44725</v>
      </c>
      <c r="F165">
        <v>24</v>
      </c>
      <c r="G165">
        <v>36</v>
      </c>
      <c r="H165">
        <v>320</v>
      </c>
      <c r="I165">
        <v>0</v>
      </c>
      <c r="J165">
        <v>275</v>
      </c>
      <c r="K165">
        <v>75</v>
      </c>
      <c r="L165">
        <v>55</v>
      </c>
      <c r="M165">
        <v>0</v>
      </c>
    </row>
    <row r="166" spans="1:13" x14ac:dyDescent="0.2">
      <c r="A166" s="10">
        <v>14</v>
      </c>
      <c r="B166" s="9" t="s">
        <v>82</v>
      </c>
      <c r="C166" s="10" t="s">
        <v>68</v>
      </c>
      <c r="D166" s="10">
        <v>2022</v>
      </c>
      <c r="E166" s="7">
        <v>44726</v>
      </c>
      <c r="F166">
        <v>24</v>
      </c>
      <c r="G166">
        <v>36</v>
      </c>
      <c r="H166">
        <v>320</v>
      </c>
      <c r="I166">
        <v>0</v>
      </c>
      <c r="J166">
        <v>275</v>
      </c>
      <c r="K166">
        <v>75</v>
      </c>
      <c r="L166">
        <v>55</v>
      </c>
      <c r="M166">
        <v>0</v>
      </c>
    </row>
    <row r="167" spans="1:13" x14ac:dyDescent="0.2">
      <c r="A167" s="10">
        <v>15</v>
      </c>
      <c r="B167" s="9" t="s">
        <v>82</v>
      </c>
      <c r="C167" s="10" t="s">
        <v>68</v>
      </c>
      <c r="D167" s="10">
        <v>2022</v>
      </c>
      <c r="E167" s="7">
        <v>44727</v>
      </c>
      <c r="F167">
        <v>24</v>
      </c>
      <c r="G167">
        <v>36</v>
      </c>
      <c r="H167">
        <v>320</v>
      </c>
      <c r="I167">
        <v>0</v>
      </c>
      <c r="J167">
        <v>275</v>
      </c>
      <c r="K167">
        <v>75</v>
      </c>
      <c r="L167">
        <v>55</v>
      </c>
      <c r="M167">
        <v>0</v>
      </c>
    </row>
    <row r="168" spans="1:13" x14ac:dyDescent="0.2">
      <c r="A168" s="10">
        <v>16</v>
      </c>
      <c r="B168" s="9" t="s">
        <v>82</v>
      </c>
      <c r="C168" s="10" t="s">
        <v>68</v>
      </c>
      <c r="D168" s="10">
        <v>2022</v>
      </c>
      <c r="E168" s="7">
        <v>44728</v>
      </c>
      <c r="F168">
        <v>24</v>
      </c>
      <c r="G168">
        <v>36</v>
      </c>
      <c r="H168">
        <v>320</v>
      </c>
      <c r="I168">
        <v>0</v>
      </c>
      <c r="J168">
        <v>275</v>
      </c>
      <c r="K168">
        <v>75</v>
      </c>
      <c r="L168">
        <v>55</v>
      </c>
      <c r="M168">
        <v>0</v>
      </c>
    </row>
    <row r="169" spans="1:13" x14ac:dyDescent="0.2">
      <c r="A169" s="10">
        <v>17</v>
      </c>
      <c r="B169" s="9" t="s">
        <v>82</v>
      </c>
      <c r="C169" s="10" t="s">
        <v>68</v>
      </c>
      <c r="D169" s="10">
        <v>2022</v>
      </c>
      <c r="E169" s="7">
        <v>44729</v>
      </c>
      <c r="F169">
        <v>24</v>
      </c>
      <c r="G169">
        <v>36</v>
      </c>
      <c r="H169">
        <v>320</v>
      </c>
      <c r="I169">
        <v>0</v>
      </c>
      <c r="J169">
        <v>275</v>
      </c>
      <c r="K169">
        <v>75</v>
      </c>
      <c r="L169">
        <v>55</v>
      </c>
      <c r="M169">
        <v>0</v>
      </c>
    </row>
    <row r="170" spans="1:13" x14ac:dyDescent="0.2">
      <c r="A170" s="10">
        <v>18</v>
      </c>
      <c r="B170" s="9" t="s">
        <v>82</v>
      </c>
      <c r="C170" s="10" t="s">
        <v>68</v>
      </c>
      <c r="D170" s="10">
        <v>2022</v>
      </c>
      <c r="E170" s="7">
        <v>44730</v>
      </c>
      <c r="F170">
        <v>24</v>
      </c>
      <c r="G170">
        <v>36</v>
      </c>
      <c r="H170">
        <v>320</v>
      </c>
      <c r="I170">
        <v>0</v>
      </c>
      <c r="J170">
        <v>275</v>
      </c>
      <c r="K170">
        <v>85</v>
      </c>
      <c r="L170">
        <v>55</v>
      </c>
      <c r="M170">
        <v>0</v>
      </c>
    </row>
    <row r="171" spans="1:13" x14ac:dyDescent="0.2">
      <c r="A171" s="10">
        <v>19</v>
      </c>
      <c r="B171" s="9" t="s">
        <v>82</v>
      </c>
      <c r="C171" s="10" t="s">
        <v>68</v>
      </c>
      <c r="D171" s="10">
        <v>2022</v>
      </c>
      <c r="E171" s="7">
        <v>44731</v>
      </c>
      <c r="F171">
        <v>24</v>
      </c>
      <c r="G171">
        <v>36</v>
      </c>
      <c r="H171">
        <v>320</v>
      </c>
      <c r="I171">
        <v>0</v>
      </c>
      <c r="J171">
        <v>275</v>
      </c>
      <c r="K171">
        <v>85</v>
      </c>
      <c r="L171">
        <v>55</v>
      </c>
      <c r="M171">
        <v>0</v>
      </c>
    </row>
    <row r="172" spans="1:13" x14ac:dyDescent="0.2">
      <c r="A172" s="10">
        <v>20</v>
      </c>
      <c r="B172" s="9" t="s">
        <v>82</v>
      </c>
      <c r="C172" s="10" t="s">
        <v>68</v>
      </c>
      <c r="D172" s="10">
        <v>2022</v>
      </c>
      <c r="E172" s="7">
        <v>44732</v>
      </c>
      <c r="F172">
        <v>24</v>
      </c>
      <c r="G172">
        <v>36</v>
      </c>
      <c r="H172">
        <v>320</v>
      </c>
      <c r="I172">
        <v>0</v>
      </c>
      <c r="J172">
        <v>275</v>
      </c>
      <c r="K172">
        <v>85</v>
      </c>
      <c r="L172">
        <v>55</v>
      </c>
      <c r="M172">
        <v>0</v>
      </c>
    </row>
    <row r="173" spans="1:13" x14ac:dyDescent="0.2">
      <c r="A173" s="10">
        <v>21</v>
      </c>
      <c r="B173" s="9" t="s">
        <v>82</v>
      </c>
      <c r="C173" s="10" t="s">
        <v>68</v>
      </c>
      <c r="D173" s="10">
        <v>2022</v>
      </c>
      <c r="E173" s="7">
        <v>44733</v>
      </c>
      <c r="F173">
        <v>24</v>
      </c>
      <c r="G173">
        <v>36</v>
      </c>
      <c r="H173">
        <v>320</v>
      </c>
      <c r="I173">
        <v>0</v>
      </c>
      <c r="J173">
        <v>275</v>
      </c>
      <c r="K173">
        <v>85</v>
      </c>
      <c r="L173">
        <v>55</v>
      </c>
      <c r="M173">
        <v>0</v>
      </c>
    </row>
    <row r="174" spans="1:13" x14ac:dyDescent="0.2">
      <c r="A174" s="10">
        <v>22</v>
      </c>
      <c r="B174" s="9" t="s">
        <v>82</v>
      </c>
      <c r="C174" s="10" t="s">
        <v>68</v>
      </c>
      <c r="D174" s="10">
        <v>2022</v>
      </c>
      <c r="E174" s="7">
        <v>44734</v>
      </c>
      <c r="F174">
        <v>24</v>
      </c>
      <c r="G174">
        <v>36</v>
      </c>
      <c r="H174">
        <v>320</v>
      </c>
      <c r="I174">
        <v>0</v>
      </c>
      <c r="J174">
        <v>275</v>
      </c>
      <c r="K174">
        <v>85</v>
      </c>
      <c r="L174">
        <v>55</v>
      </c>
      <c r="M174">
        <v>0</v>
      </c>
    </row>
    <row r="175" spans="1:13" x14ac:dyDescent="0.2">
      <c r="A175" s="10">
        <v>23</v>
      </c>
      <c r="B175" s="9" t="s">
        <v>82</v>
      </c>
      <c r="C175" s="10" t="s">
        <v>68</v>
      </c>
      <c r="D175" s="10">
        <v>2022</v>
      </c>
      <c r="E175" s="7">
        <v>44735</v>
      </c>
      <c r="F175">
        <v>24</v>
      </c>
      <c r="G175">
        <v>36</v>
      </c>
      <c r="H175">
        <v>320</v>
      </c>
      <c r="I175">
        <v>0</v>
      </c>
      <c r="J175">
        <v>275</v>
      </c>
      <c r="K175">
        <v>85</v>
      </c>
      <c r="L175">
        <v>55</v>
      </c>
      <c r="M175">
        <v>0</v>
      </c>
    </row>
    <row r="176" spans="1:13" x14ac:dyDescent="0.2">
      <c r="A176" s="10">
        <v>24</v>
      </c>
      <c r="B176" s="9" t="s">
        <v>82</v>
      </c>
      <c r="C176" s="10" t="s">
        <v>68</v>
      </c>
      <c r="D176" s="10">
        <v>2022</v>
      </c>
      <c r="E176" s="7">
        <v>44736</v>
      </c>
      <c r="F176">
        <v>24</v>
      </c>
      <c r="G176">
        <v>36</v>
      </c>
      <c r="H176">
        <v>320</v>
      </c>
      <c r="I176">
        <v>0</v>
      </c>
      <c r="J176">
        <v>275</v>
      </c>
      <c r="K176">
        <v>85</v>
      </c>
      <c r="L176">
        <v>55</v>
      </c>
      <c r="M176">
        <v>0</v>
      </c>
    </row>
    <row r="177" spans="1:13" x14ac:dyDescent="0.2">
      <c r="A177" s="10">
        <v>25</v>
      </c>
      <c r="B177" s="9" t="s">
        <v>82</v>
      </c>
      <c r="C177" s="10" t="s">
        <v>68</v>
      </c>
      <c r="D177" s="10">
        <v>2022</v>
      </c>
      <c r="E177" s="7">
        <v>44737</v>
      </c>
      <c r="F177">
        <v>24</v>
      </c>
      <c r="G177">
        <v>36</v>
      </c>
      <c r="H177">
        <v>320</v>
      </c>
      <c r="I177">
        <v>0</v>
      </c>
      <c r="J177">
        <v>275</v>
      </c>
      <c r="K177">
        <v>85</v>
      </c>
      <c r="L177">
        <v>55</v>
      </c>
      <c r="M177">
        <v>0</v>
      </c>
    </row>
    <row r="178" spans="1:13" x14ac:dyDescent="0.2">
      <c r="A178" s="10">
        <v>26</v>
      </c>
      <c r="B178" s="9" t="s">
        <v>82</v>
      </c>
      <c r="C178" s="10" t="s">
        <v>68</v>
      </c>
      <c r="D178" s="10">
        <v>2022</v>
      </c>
      <c r="E178" s="7">
        <v>44738</v>
      </c>
      <c r="F178">
        <v>24</v>
      </c>
      <c r="G178">
        <v>36</v>
      </c>
      <c r="H178">
        <v>320</v>
      </c>
      <c r="I178">
        <v>0</v>
      </c>
      <c r="J178">
        <v>275</v>
      </c>
      <c r="K178">
        <v>85</v>
      </c>
      <c r="L178">
        <v>55</v>
      </c>
      <c r="M178">
        <v>0</v>
      </c>
    </row>
    <row r="179" spans="1:13" x14ac:dyDescent="0.2">
      <c r="A179" s="10">
        <v>27</v>
      </c>
      <c r="B179" s="9" t="s">
        <v>82</v>
      </c>
      <c r="C179" s="10" t="s">
        <v>68</v>
      </c>
      <c r="D179" s="10">
        <v>2022</v>
      </c>
      <c r="E179" s="7">
        <v>44739</v>
      </c>
      <c r="F179">
        <v>24</v>
      </c>
      <c r="G179">
        <v>36</v>
      </c>
      <c r="H179">
        <v>320</v>
      </c>
      <c r="I179">
        <v>0</v>
      </c>
      <c r="J179">
        <v>275</v>
      </c>
      <c r="K179">
        <v>85</v>
      </c>
      <c r="L179">
        <v>55</v>
      </c>
      <c r="M179">
        <v>0</v>
      </c>
    </row>
    <row r="180" spans="1:13" x14ac:dyDescent="0.2">
      <c r="A180" s="10">
        <v>28</v>
      </c>
      <c r="B180" s="9" t="s">
        <v>82</v>
      </c>
      <c r="C180" s="10" t="s">
        <v>68</v>
      </c>
      <c r="D180" s="10">
        <v>2022</v>
      </c>
      <c r="E180" s="7">
        <v>44740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</row>
    <row r="181" spans="1:13" x14ac:dyDescent="0.2">
      <c r="A181" s="10">
        <v>29</v>
      </c>
      <c r="B181" s="9" t="s">
        <v>82</v>
      </c>
      <c r="C181" s="10" t="s">
        <v>68</v>
      </c>
      <c r="D181" s="10">
        <v>2022</v>
      </c>
      <c r="E181" s="7">
        <v>44741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</row>
    <row r="182" spans="1:13" x14ac:dyDescent="0.2">
      <c r="A182" s="10">
        <v>30</v>
      </c>
      <c r="B182" s="9" t="s">
        <v>82</v>
      </c>
      <c r="C182" s="10" t="s">
        <v>68</v>
      </c>
      <c r="D182" s="10">
        <v>2022</v>
      </c>
      <c r="E182" s="7">
        <v>44742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FD0E-7587-4DE5-BDD9-85D88FED3296}">
  <sheetPr codeName="Sheet5"/>
  <dimension ref="A1:M182"/>
  <sheetViews>
    <sheetView topLeftCell="E1" zoomScale="80" zoomScaleNormal="80" workbookViewId="0">
      <selection activeCell="D1" sqref="A1:D1048576"/>
    </sheetView>
  </sheetViews>
  <sheetFormatPr baseColWidth="10" defaultColWidth="8.83203125" defaultRowHeight="15" x14ac:dyDescent="0.2"/>
  <cols>
    <col min="1" max="4" width="0" style="10" hidden="1" customWidth="1"/>
    <col min="5" max="5" width="13" style="7" bestFit="1" customWidth="1"/>
    <col min="6" max="6" width="12.6640625" style="1" bestFit="1" customWidth="1"/>
    <col min="7" max="7" width="6.5" bestFit="1" customWidth="1"/>
    <col min="8" max="8" width="8.83203125" bestFit="1" customWidth="1"/>
    <col min="9" max="9" width="8.83203125" customWidth="1"/>
    <col min="10" max="10" width="6.33203125" bestFit="1" customWidth="1"/>
    <col min="11" max="11" width="8.5" bestFit="1" customWidth="1"/>
    <col min="13" max="13" width="8.5" bestFit="1" customWidth="1"/>
  </cols>
  <sheetData>
    <row r="1" spans="1:13" s="3" customFormat="1" ht="48" x14ac:dyDescent="0.2">
      <c r="A1" s="12" t="s">
        <v>86</v>
      </c>
      <c r="B1" s="12"/>
      <c r="C1" s="12"/>
      <c r="D1" s="12"/>
      <c r="E1" s="8" t="s">
        <v>60</v>
      </c>
      <c r="F1" s="4" t="s">
        <v>52</v>
      </c>
      <c r="G1" s="3" t="s">
        <v>53</v>
      </c>
      <c r="H1" s="3" t="s">
        <v>54</v>
      </c>
      <c r="I1" s="3" t="s">
        <v>61</v>
      </c>
      <c r="J1" s="3" t="s">
        <v>55</v>
      </c>
      <c r="K1" s="3" t="s">
        <v>56</v>
      </c>
      <c r="L1" s="3" t="s">
        <v>57</v>
      </c>
      <c r="M1" s="3" t="s">
        <v>58</v>
      </c>
    </row>
    <row r="2" spans="1:13" x14ac:dyDescent="0.2">
      <c r="A2" s="10" t="s">
        <v>63</v>
      </c>
      <c r="B2" s="9" t="s">
        <v>72</v>
      </c>
      <c r="C2" s="10" t="s">
        <v>63</v>
      </c>
      <c r="D2" s="10">
        <v>2022</v>
      </c>
      <c r="E2" s="7">
        <v>44562</v>
      </c>
      <c r="F2">
        <v>24</v>
      </c>
      <c r="G2">
        <v>20</v>
      </c>
      <c r="H2">
        <v>1620</v>
      </c>
      <c r="I2">
        <v>0</v>
      </c>
      <c r="J2">
        <v>1300</v>
      </c>
      <c r="K2">
        <v>125</v>
      </c>
      <c r="L2">
        <v>100</v>
      </c>
      <c r="M2">
        <v>23</v>
      </c>
    </row>
    <row r="3" spans="1:13" x14ac:dyDescent="0.2">
      <c r="A3" s="10" t="s">
        <v>64</v>
      </c>
      <c r="B3" s="9" t="s">
        <v>72</v>
      </c>
      <c r="C3" s="10" t="s">
        <v>63</v>
      </c>
      <c r="D3" s="10">
        <v>2022</v>
      </c>
      <c r="E3" s="7">
        <v>44563</v>
      </c>
      <c r="F3">
        <v>24</v>
      </c>
      <c r="G3">
        <v>20</v>
      </c>
      <c r="H3">
        <v>1620</v>
      </c>
      <c r="I3">
        <v>0</v>
      </c>
      <c r="J3">
        <v>1300</v>
      </c>
      <c r="K3">
        <v>125</v>
      </c>
      <c r="L3">
        <v>120</v>
      </c>
      <c r="M3">
        <v>23</v>
      </c>
    </row>
    <row r="4" spans="1:13" x14ac:dyDescent="0.2">
      <c r="A4" s="10" t="s">
        <v>65</v>
      </c>
      <c r="B4" s="9" t="s">
        <v>72</v>
      </c>
      <c r="C4" s="10" t="s">
        <v>63</v>
      </c>
      <c r="D4" s="10">
        <v>2022</v>
      </c>
      <c r="E4" s="7">
        <v>44564</v>
      </c>
      <c r="F4">
        <v>24</v>
      </c>
      <c r="G4">
        <v>20</v>
      </c>
      <c r="H4">
        <v>1620</v>
      </c>
      <c r="I4">
        <v>0</v>
      </c>
      <c r="J4">
        <v>1300</v>
      </c>
      <c r="K4">
        <v>125</v>
      </c>
      <c r="L4">
        <v>120</v>
      </c>
      <c r="M4">
        <v>25</v>
      </c>
    </row>
    <row r="5" spans="1:13" x14ac:dyDescent="0.2">
      <c r="A5" s="10" t="s">
        <v>66</v>
      </c>
      <c r="B5" s="9" t="s">
        <v>72</v>
      </c>
      <c r="C5" s="10" t="s">
        <v>63</v>
      </c>
      <c r="D5" s="10">
        <v>2022</v>
      </c>
      <c r="E5" s="7">
        <v>44565</v>
      </c>
      <c r="F5">
        <v>24</v>
      </c>
      <c r="G5">
        <v>20</v>
      </c>
      <c r="H5">
        <v>1620</v>
      </c>
      <c r="I5">
        <v>0</v>
      </c>
      <c r="J5">
        <v>1300</v>
      </c>
      <c r="K5">
        <v>125</v>
      </c>
      <c r="L5">
        <v>120</v>
      </c>
      <c r="M5">
        <v>25</v>
      </c>
    </row>
    <row r="6" spans="1:13" x14ac:dyDescent="0.2">
      <c r="A6" s="10" t="s">
        <v>67</v>
      </c>
      <c r="B6" s="9" t="s">
        <v>72</v>
      </c>
      <c r="C6" s="10" t="s">
        <v>63</v>
      </c>
      <c r="D6" s="10">
        <v>2022</v>
      </c>
      <c r="E6" s="7">
        <v>44566</v>
      </c>
      <c r="F6">
        <v>24</v>
      </c>
      <c r="G6">
        <v>20</v>
      </c>
      <c r="H6">
        <v>1620</v>
      </c>
      <c r="I6">
        <v>0</v>
      </c>
      <c r="J6">
        <v>1350</v>
      </c>
      <c r="K6">
        <v>150</v>
      </c>
      <c r="L6">
        <v>120</v>
      </c>
      <c r="M6">
        <v>23</v>
      </c>
    </row>
    <row r="7" spans="1:13" x14ac:dyDescent="0.2">
      <c r="A7" s="10" t="s">
        <v>68</v>
      </c>
      <c r="B7" s="9" t="s">
        <v>72</v>
      </c>
      <c r="C7" s="10" t="s">
        <v>63</v>
      </c>
      <c r="D7" s="10">
        <v>2022</v>
      </c>
      <c r="E7" s="7">
        <v>44567</v>
      </c>
      <c r="F7">
        <v>24</v>
      </c>
      <c r="G7">
        <v>20</v>
      </c>
      <c r="H7">
        <v>1620</v>
      </c>
      <c r="I7">
        <v>0</v>
      </c>
      <c r="J7">
        <v>1350</v>
      </c>
      <c r="K7">
        <v>150</v>
      </c>
      <c r="L7">
        <v>120</v>
      </c>
      <c r="M7">
        <v>23</v>
      </c>
    </row>
    <row r="8" spans="1:13" x14ac:dyDescent="0.2">
      <c r="A8" s="10" t="s">
        <v>69</v>
      </c>
      <c r="B8" s="9" t="s">
        <v>72</v>
      </c>
      <c r="C8" s="10" t="s">
        <v>63</v>
      </c>
      <c r="D8" s="10">
        <v>2022</v>
      </c>
      <c r="E8" s="7">
        <v>44568</v>
      </c>
      <c r="F8">
        <v>24</v>
      </c>
      <c r="G8">
        <v>20</v>
      </c>
      <c r="H8">
        <v>1620</v>
      </c>
      <c r="I8">
        <v>0</v>
      </c>
      <c r="J8">
        <v>1350</v>
      </c>
      <c r="K8">
        <v>150</v>
      </c>
      <c r="L8">
        <v>120</v>
      </c>
      <c r="M8">
        <v>23</v>
      </c>
    </row>
    <row r="9" spans="1:13" x14ac:dyDescent="0.2">
      <c r="A9" s="10" t="s">
        <v>70</v>
      </c>
      <c r="B9" s="9" t="s">
        <v>72</v>
      </c>
      <c r="C9" s="10" t="s">
        <v>63</v>
      </c>
      <c r="D9" s="10">
        <v>2022</v>
      </c>
      <c r="E9" s="7">
        <v>44569</v>
      </c>
      <c r="F9">
        <v>24</v>
      </c>
      <c r="G9">
        <v>20</v>
      </c>
      <c r="H9">
        <v>1620</v>
      </c>
      <c r="I9">
        <v>0</v>
      </c>
      <c r="J9">
        <v>1350</v>
      </c>
      <c r="K9">
        <v>150</v>
      </c>
      <c r="L9">
        <v>120</v>
      </c>
      <c r="M9">
        <v>22.5</v>
      </c>
    </row>
    <row r="10" spans="1:13" x14ac:dyDescent="0.2">
      <c r="A10" s="10" t="s">
        <v>71</v>
      </c>
      <c r="B10" s="9" t="s">
        <v>72</v>
      </c>
      <c r="C10" s="10" t="s">
        <v>63</v>
      </c>
      <c r="D10" s="10">
        <v>2022</v>
      </c>
      <c r="E10" s="7">
        <v>44570</v>
      </c>
      <c r="F10">
        <v>24</v>
      </c>
      <c r="G10">
        <v>20</v>
      </c>
      <c r="H10">
        <v>1620</v>
      </c>
      <c r="I10">
        <v>0</v>
      </c>
      <c r="J10">
        <v>1350</v>
      </c>
      <c r="K10">
        <v>150</v>
      </c>
      <c r="L10">
        <v>120</v>
      </c>
      <c r="M10">
        <v>22.5</v>
      </c>
    </row>
    <row r="11" spans="1:13" x14ac:dyDescent="0.2">
      <c r="A11" s="10">
        <v>10</v>
      </c>
      <c r="B11" s="9" t="s">
        <v>72</v>
      </c>
      <c r="C11" s="10" t="s">
        <v>63</v>
      </c>
      <c r="D11" s="10">
        <v>2022</v>
      </c>
      <c r="E11" s="7">
        <v>44571</v>
      </c>
      <c r="F11">
        <v>24</v>
      </c>
      <c r="G11">
        <v>20</v>
      </c>
      <c r="H11">
        <v>1620</v>
      </c>
      <c r="I11">
        <v>0</v>
      </c>
      <c r="J11">
        <v>1350</v>
      </c>
      <c r="K11">
        <v>150</v>
      </c>
      <c r="L11">
        <v>120</v>
      </c>
      <c r="M11">
        <v>22.5</v>
      </c>
    </row>
    <row r="12" spans="1:13" x14ac:dyDescent="0.2">
      <c r="A12" s="10">
        <v>11</v>
      </c>
      <c r="B12" s="9" t="s">
        <v>72</v>
      </c>
      <c r="C12" s="10" t="s">
        <v>63</v>
      </c>
      <c r="D12" s="10">
        <v>2022</v>
      </c>
      <c r="E12" s="7">
        <v>44572</v>
      </c>
      <c r="F12">
        <v>24</v>
      </c>
      <c r="G12">
        <v>20</v>
      </c>
      <c r="H12">
        <v>1620</v>
      </c>
      <c r="I12">
        <v>0</v>
      </c>
      <c r="J12">
        <v>1350</v>
      </c>
      <c r="K12">
        <v>150</v>
      </c>
      <c r="L12">
        <v>110</v>
      </c>
      <c r="M12">
        <v>23</v>
      </c>
    </row>
    <row r="13" spans="1:13" x14ac:dyDescent="0.2">
      <c r="A13" s="10">
        <v>12</v>
      </c>
      <c r="B13" s="9" t="s">
        <v>72</v>
      </c>
      <c r="C13" s="10" t="s">
        <v>63</v>
      </c>
      <c r="D13" s="10">
        <v>2022</v>
      </c>
      <c r="E13" s="7">
        <v>44573</v>
      </c>
      <c r="F13">
        <v>24</v>
      </c>
      <c r="G13">
        <v>20</v>
      </c>
      <c r="H13">
        <v>1620</v>
      </c>
      <c r="I13">
        <v>0</v>
      </c>
      <c r="J13">
        <v>1350</v>
      </c>
      <c r="K13">
        <v>150</v>
      </c>
      <c r="L13">
        <v>112</v>
      </c>
      <c r="M13">
        <v>23</v>
      </c>
    </row>
    <row r="14" spans="1:13" x14ac:dyDescent="0.2">
      <c r="A14" s="10">
        <v>13</v>
      </c>
      <c r="B14" s="9" t="s">
        <v>72</v>
      </c>
      <c r="C14" s="10" t="s">
        <v>63</v>
      </c>
      <c r="D14" s="10">
        <v>2022</v>
      </c>
      <c r="E14" s="7">
        <v>44574</v>
      </c>
      <c r="F14">
        <v>24</v>
      </c>
      <c r="G14">
        <v>20</v>
      </c>
      <c r="H14">
        <v>1620</v>
      </c>
      <c r="I14">
        <v>0</v>
      </c>
      <c r="J14">
        <v>1350</v>
      </c>
      <c r="K14">
        <v>135</v>
      </c>
      <c r="L14">
        <v>112</v>
      </c>
      <c r="M14">
        <v>23</v>
      </c>
    </row>
    <row r="15" spans="1:13" x14ac:dyDescent="0.2">
      <c r="A15" s="10">
        <v>14</v>
      </c>
      <c r="B15" s="9" t="s">
        <v>72</v>
      </c>
      <c r="C15" s="10" t="s">
        <v>63</v>
      </c>
      <c r="D15" s="10">
        <v>2022</v>
      </c>
      <c r="E15" s="7">
        <v>44575</v>
      </c>
      <c r="F15">
        <v>24</v>
      </c>
      <c r="G15">
        <v>20</v>
      </c>
      <c r="H15">
        <v>1620</v>
      </c>
      <c r="I15">
        <v>0</v>
      </c>
      <c r="J15">
        <v>1350</v>
      </c>
      <c r="K15">
        <v>135</v>
      </c>
      <c r="L15">
        <v>112</v>
      </c>
      <c r="M15">
        <v>25</v>
      </c>
    </row>
    <row r="16" spans="1:13" x14ac:dyDescent="0.2">
      <c r="A16" s="10">
        <v>15</v>
      </c>
      <c r="B16" s="9" t="s">
        <v>72</v>
      </c>
      <c r="C16" s="10" t="s">
        <v>63</v>
      </c>
      <c r="D16" s="10">
        <v>2022</v>
      </c>
      <c r="E16" s="7">
        <v>44576</v>
      </c>
      <c r="F16">
        <v>24</v>
      </c>
      <c r="G16">
        <v>20</v>
      </c>
      <c r="H16">
        <v>1620</v>
      </c>
      <c r="I16">
        <v>0</v>
      </c>
      <c r="J16">
        <v>1350</v>
      </c>
      <c r="K16">
        <v>135</v>
      </c>
      <c r="L16">
        <v>112</v>
      </c>
      <c r="M16">
        <v>25</v>
      </c>
    </row>
    <row r="17" spans="1:13" x14ac:dyDescent="0.2">
      <c r="A17" s="10">
        <v>16</v>
      </c>
      <c r="B17" s="9" t="s">
        <v>72</v>
      </c>
      <c r="C17" s="10" t="s">
        <v>63</v>
      </c>
      <c r="D17" s="10">
        <v>2022</v>
      </c>
      <c r="E17" s="7">
        <v>44577</v>
      </c>
      <c r="F17">
        <v>24</v>
      </c>
      <c r="G17">
        <v>20</v>
      </c>
      <c r="H17">
        <v>1620</v>
      </c>
      <c r="I17">
        <v>0</v>
      </c>
      <c r="J17">
        <v>1350</v>
      </c>
      <c r="K17">
        <v>135</v>
      </c>
      <c r="L17">
        <v>112</v>
      </c>
      <c r="M17">
        <v>24</v>
      </c>
    </row>
    <row r="18" spans="1:13" x14ac:dyDescent="0.2">
      <c r="A18" s="10">
        <v>17</v>
      </c>
      <c r="B18" s="9" t="s">
        <v>72</v>
      </c>
      <c r="C18" s="10" t="s">
        <v>63</v>
      </c>
      <c r="D18" s="10">
        <v>2022</v>
      </c>
      <c r="E18" s="7">
        <v>44578</v>
      </c>
      <c r="F18">
        <v>24</v>
      </c>
      <c r="G18">
        <v>20</v>
      </c>
      <c r="H18">
        <v>1620</v>
      </c>
      <c r="I18">
        <v>0</v>
      </c>
      <c r="J18">
        <v>1350</v>
      </c>
      <c r="K18">
        <v>135</v>
      </c>
      <c r="L18">
        <v>112</v>
      </c>
      <c r="M18">
        <v>24</v>
      </c>
    </row>
    <row r="19" spans="1:13" x14ac:dyDescent="0.2">
      <c r="A19" s="10">
        <v>18</v>
      </c>
      <c r="B19" s="9" t="s">
        <v>72</v>
      </c>
      <c r="C19" s="10" t="s">
        <v>63</v>
      </c>
      <c r="D19" s="10">
        <v>2022</v>
      </c>
      <c r="E19" s="7">
        <v>44579</v>
      </c>
      <c r="F19">
        <v>24</v>
      </c>
      <c r="G19">
        <v>20</v>
      </c>
      <c r="H19">
        <v>1620</v>
      </c>
      <c r="I19">
        <v>0</v>
      </c>
      <c r="J19">
        <v>1350</v>
      </c>
      <c r="K19">
        <v>135</v>
      </c>
      <c r="L19">
        <v>112</v>
      </c>
      <c r="M19">
        <v>24</v>
      </c>
    </row>
    <row r="20" spans="1:13" x14ac:dyDescent="0.2">
      <c r="A20" s="10">
        <v>19</v>
      </c>
      <c r="B20" s="9" t="s">
        <v>72</v>
      </c>
      <c r="C20" s="10" t="s">
        <v>63</v>
      </c>
      <c r="D20" s="10">
        <v>2022</v>
      </c>
      <c r="E20" s="7">
        <v>44580</v>
      </c>
      <c r="F20">
        <v>24</v>
      </c>
      <c r="G20">
        <v>20</v>
      </c>
      <c r="H20">
        <v>1620</v>
      </c>
      <c r="I20">
        <v>0</v>
      </c>
      <c r="J20">
        <v>1350</v>
      </c>
      <c r="K20">
        <v>135</v>
      </c>
      <c r="L20">
        <v>112</v>
      </c>
      <c r="M20">
        <v>21</v>
      </c>
    </row>
    <row r="21" spans="1:13" x14ac:dyDescent="0.2">
      <c r="A21" s="10">
        <v>20</v>
      </c>
      <c r="B21" s="9" t="s">
        <v>72</v>
      </c>
      <c r="C21" s="10" t="s">
        <v>63</v>
      </c>
      <c r="D21" s="10">
        <v>2022</v>
      </c>
      <c r="E21" s="7">
        <v>44581</v>
      </c>
      <c r="F21">
        <v>24</v>
      </c>
      <c r="G21">
        <v>20</v>
      </c>
      <c r="H21">
        <v>1620</v>
      </c>
      <c r="I21">
        <v>0</v>
      </c>
      <c r="J21">
        <v>1350</v>
      </c>
      <c r="K21">
        <v>135</v>
      </c>
      <c r="L21">
        <v>112</v>
      </c>
      <c r="M21">
        <v>21</v>
      </c>
    </row>
    <row r="22" spans="1:13" x14ac:dyDescent="0.2">
      <c r="A22" s="10">
        <v>21</v>
      </c>
      <c r="B22" s="9" t="s">
        <v>72</v>
      </c>
      <c r="C22" s="10" t="s">
        <v>63</v>
      </c>
      <c r="D22" s="10">
        <v>2022</v>
      </c>
      <c r="E22" s="7">
        <v>44582</v>
      </c>
      <c r="F22">
        <v>24</v>
      </c>
      <c r="G22">
        <v>20</v>
      </c>
      <c r="H22">
        <v>1620</v>
      </c>
      <c r="I22">
        <v>0</v>
      </c>
      <c r="J22">
        <v>1350</v>
      </c>
      <c r="K22">
        <v>135</v>
      </c>
      <c r="L22">
        <v>112</v>
      </c>
      <c r="M22">
        <v>21</v>
      </c>
    </row>
    <row r="23" spans="1:13" x14ac:dyDescent="0.2">
      <c r="A23" s="10">
        <v>22</v>
      </c>
      <c r="B23" s="9" t="s">
        <v>72</v>
      </c>
      <c r="C23" s="10" t="s">
        <v>63</v>
      </c>
      <c r="D23" s="10">
        <v>2022</v>
      </c>
      <c r="E23" s="7">
        <v>44583</v>
      </c>
      <c r="F23">
        <v>24</v>
      </c>
      <c r="G23">
        <v>20</v>
      </c>
      <c r="H23">
        <v>1620</v>
      </c>
      <c r="I23">
        <v>0</v>
      </c>
      <c r="J23">
        <v>1350</v>
      </c>
      <c r="K23">
        <v>135</v>
      </c>
      <c r="L23">
        <v>110</v>
      </c>
      <c r="M23">
        <v>21</v>
      </c>
    </row>
    <row r="24" spans="1:13" x14ac:dyDescent="0.2">
      <c r="A24" s="10">
        <v>23</v>
      </c>
      <c r="B24" s="9" t="s">
        <v>72</v>
      </c>
      <c r="C24" s="10" t="s">
        <v>63</v>
      </c>
      <c r="D24" s="10">
        <v>2022</v>
      </c>
      <c r="E24" s="7">
        <v>44584</v>
      </c>
      <c r="F24">
        <v>24</v>
      </c>
      <c r="G24">
        <v>20</v>
      </c>
      <c r="H24">
        <v>1620</v>
      </c>
      <c r="I24">
        <v>0</v>
      </c>
      <c r="J24">
        <v>1400</v>
      </c>
      <c r="K24">
        <v>135</v>
      </c>
      <c r="L24">
        <v>110</v>
      </c>
      <c r="M24">
        <v>21</v>
      </c>
    </row>
    <row r="25" spans="1:13" x14ac:dyDescent="0.2">
      <c r="A25" s="10">
        <v>24</v>
      </c>
      <c r="B25" s="9" t="s">
        <v>72</v>
      </c>
      <c r="C25" s="10" t="s">
        <v>63</v>
      </c>
      <c r="D25" s="10">
        <v>2022</v>
      </c>
      <c r="E25" s="7">
        <v>44585</v>
      </c>
      <c r="F25">
        <v>24</v>
      </c>
      <c r="G25">
        <v>20</v>
      </c>
      <c r="H25">
        <v>1620</v>
      </c>
      <c r="I25">
        <v>0</v>
      </c>
      <c r="J25">
        <v>1400</v>
      </c>
      <c r="K25">
        <v>135</v>
      </c>
      <c r="L25">
        <v>110</v>
      </c>
      <c r="M25">
        <v>21</v>
      </c>
    </row>
    <row r="26" spans="1:13" x14ac:dyDescent="0.2">
      <c r="A26" s="10">
        <v>25</v>
      </c>
      <c r="B26" s="9" t="s">
        <v>72</v>
      </c>
      <c r="C26" s="10" t="s">
        <v>63</v>
      </c>
      <c r="D26" s="10">
        <v>2022</v>
      </c>
      <c r="E26" s="7">
        <v>44586</v>
      </c>
      <c r="F26">
        <v>24</v>
      </c>
      <c r="G26">
        <v>20</v>
      </c>
      <c r="H26">
        <v>1620</v>
      </c>
      <c r="I26">
        <v>0</v>
      </c>
      <c r="J26">
        <v>1400</v>
      </c>
      <c r="K26">
        <v>135</v>
      </c>
      <c r="L26">
        <v>110</v>
      </c>
      <c r="M26">
        <v>21</v>
      </c>
    </row>
    <row r="27" spans="1:13" x14ac:dyDescent="0.2">
      <c r="A27" s="10">
        <v>26</v>
      </c>
      <c r="B27" s="9" t="s">
        <v>72</v>
      </c>
      <c r="C27" s="10" t="s">
        <v>63</v>
      </c>
      <c r="D27" s="10">
        <v>2022</v>
      </c>
      <c r="E27" s="7">
        <v>44587</v>
      </c>
      <c r="F27">
        <v>24</v>
      </c>
      <c r="G27">
        <v>20</v>
      </c>
      <c r="H27">
        <v>1620</v>
      </c>
      <c r="I27">
        <v>0</v>
      </c>
      <c r="J27">
        <v>1400</v>
      </c>
      <c r="K27">
        <v>135</v>
      </c>
      <c r="L27">
        <v>110</v>
      </c>
      <c r="M27">
        <v>21</v>
      </c>
    </row>
    <row r="28" spans="1:13" x14ac:dyDescent="0.2">
      <c r="A28" s="10">
        <v>27</v>
      </c>
      <c r="B28" s="9" t="s">
        <v>72</v>
      </c>
      <c r="C28" s="10" t="s">
        <v>63</v>
      </c>
      <c r="D28" s="10">
        <v>2022</v>
      </c>
      <c r="E28" s="7">
        <v>44588</v>
      </c>
      <c r="F28">
        <v>24</v>
      </c>
      <c r="G28">
        <v>20</v>
      </c>
      <c r="H28">
        <v>1620</v>
      </c>
      <c r="I28">
        <v>0</v>
      </c>
      <c r="J28">
        <v>1400</v>
      </c>
      <c r="K28">
        <v>135</v>
      </c>
      <c r="L28">
        <v>110</v>
      </c>
      <c r="M28">
        <v>21</v>
      </c>
    </row>
    <row r="29" spans="1:13" x14ac:dyDescent="0.2">
      <c r="A29" s="10">
        <v>28</v>
      </c>
      <c r="B29" s="9" t="s">
        <v>72</v>
      </c>
      <c r="C29" s="10" t="s">
        <v>63</v>
      </c>
      <c r="D29" s="10">
        <v>2022</v>
      </c>
      <c r="E29" s="7">
        <v>44589</v>
      </c>
      <c r="F29">
        <v>24</v>
      </c>
      <c r="G29">
        <v>20</v>
      </c>
      <c r="H29">
        <v>1620</v>
      </c>
      <c r="I29">
        <v>0</v>
      </c>
      <c r="J29">
        <v>1400</v>
      </c>
      <c r="K29">
        <v>135</v>
      </c>
      <c r="L29">
        <v>110</v>
      </c>
      <c r="M29">
        <v>21</v>
      </c>
    </row>
    <row r="30" spans="1:13" x14ac:dyDescent="0.2">
      <c r="A30" s="10">
        <v>29</v>
      </c>
      <c r="B30" s="9" t="s">
        <v>72</v>
      </c>
      <c r="C30" s="10" t="s">
        <v>63</v>
      </c>
      <c r="D30" s="10">
        <v>2022</v>
      </c>
      <c r="E30" s="7">
        <v>44590</v>
      </c>
      <c r="F30">
        <v>24</v>
      </c>
      <c r="G30">
        <v>20</v>
      </c>
      <c r="H30">
        <v>1620</v>
      </c>
      <c r="I30">
        <v>0</v>
      </c>
      <c r="J30">
        <v>1400</v>
      </c>
      <c r="K30">
        <v>135</v>
      </c>
      <c r="L30">
        <v>110</v>
      </c>
      <c r="M30">
        <v>21</v>
      </c>
    </row>
    <row r="31" spans="1:13" x14ac:dyDescent="0.2">
      <c r="A31" s="10">
        <v>30</v>
      </c>
      <c r="B31" s="9" t="s">
        <v>72</v>
      </c>
      <c r="C31" s="10" t="s">
        <v>63</v>
      </c>
      <c r="D31" s="10">
        <v>2022</v>
      </c>
      <c r="E31" s="7">
        <v>44591</v>
      </c>
      <c r="F31">
        <v>24</v>
      </c>
      <c r="G31">
        <v>20</v>
      </c>
      <c r="H31">
        <v>1620</v>
      </c>
      <c r="I31">
        <v>0</v>
      </c>
      <c r="J31">
        <v>1400</v>
      </c>
      <c r="K31">
        <v>135</v>
      </c>
      <c r="L31">
        <v>110</v>
      </c>
      <c r="M31">
        <v>21</v>
      </c>
    </row>
    <row r="32" spans="1:13" x14ac:dyDescent="0.2">
      <c r="A32" s="10">
        <v>31</v>
      </c>
      <c r="B32" s="9" t="s">
        <v>72</v>
      </c>
      <c r="C32" s="10" t="s">
        <v>63</v>
      </c>
      <c r="D32" s="10">
        <v>2022</v>
      </c>
      <c r="E32" s="7">
        <v>44592</v>
      </c>
      <c r="F32">
        <v>24</v>
      </c>
      <c r="G32">
        <v>20</v>
      </c>
      <c r="H32">
        <v>1620</v>
      </c>
      <c r="I32">
        <v>0</v>
      </c>
      <c r="J32">
        <v>1400</v>
      </c>
      <c r="K32">
        <v>135</v>
      </c>
      <c r="L32">
        <v>110</v>
      </c>
      <c r="M32">
        <v>21</v>
      </c>
    </row>
    <row r="33" spans="1:13" x14ac:dyDescent="0.2">
      <c r="A33" s="10">
        <v>1</v>
      </c>
      <c r="B33" s="9" t="s">
        <v>83</v>
      </c>
      <c r="C33" s="10" t="s">
        <v>64</v>
      </c>
      <c r="D33" s="10">
        <v>2022</v>
      </c>
      <c r="E33" s="7">
        <v>44593</v>
      </c>
      <c r="F33">
        <v>24</v>
      </c>
      <c r="G33">
        <v>20</v>
      </c>
      <c r="H33">
        <v>1620</v>
      </c>
      <c r="I33">
        <v>0</v>
      </c>
      <c r="J33">
        <v>1400</v>
      </c>
      <c r="K33">
        <v>135</v>
      </c>
      <c r="L33">
        <v>110</v>
      </c>
      <c r="M33">
        <v>21</v>
      </c>
    </row>
    <row r="34" spans="1:13" x14ac:dyDescent="0.2">
      <c r="A34" s="10">
        <v>2</v>
      </c>
      <c r="B34" s="9" t="s">
        <v>83</v>
      </c>
      <c r="C34" s="10" t="s">
        <v>64</v>
      </c>
      <c r="D34" s="10">
        <v>2022</v>
      </c>
      <c r="E34" s="7">
        <v>44594</v>
      </c>
      <c r="F34">
        <v>24</v>
      </c>
      <c r="G34">
        <v>20</v>
      </c>
      <c r="H34">
        <v>1620</v>
      </c>
      <c r="I34">
        <v>0</v>
      </c>
      <c r="J34">
        <v>1400</v>
      </c>
      <c r="K34">
        <v>135</v>
      </c>
      <c r="L34">
        <v>102</v>
      </c>
      <c r="M34">
        <v>21</v>
      </c>
    </row>
    <row r="35" spans="1:13" x14ac:dyDescent="0.2">
      <c r="A35" s="10">
        <v>3</v>
      </c>
      <c r="B35" s="9" t="s">
        <v>83</v>
      </c>
      <c r="C35" s="10" t="s">
        <v>64</v>
      </c>
      <c r="D35" s="10">
        <v>2022</v>
      </c>
      <c r="E35" s="7">
        <v>44595</v>
      </c>
      <c r="F35">
        <v>24</v>
      </c>
      <c r="G35">
        <v>20</v>
      </c>
      <c r="H35">
        <v>1620</v>
      </c>
      <c r="I35">
        <v>0</v>
      </c>
      <c r="J35">
        <v>1400</v>
      </c>
      <c r="K35">
        <v>135</v>
      </c>
      <c r="L35">
        <v>100</v>
      </c>
      <c r="M35">
        <v>21</v>
      </c>
    </row>
    <row r="36" spans="1:13" x14ac:dyDescent="0.2">
      <c r="A36" s="10">
        <v>4</v>
      </c>
      <c r="B36" s="9" t="s">
        <v>83</v>
      </c>
      <c r="C36" s="10" t="s">
        <v>64</v>
      </c>
      <c r="D36" s="10">
        <v>2022</v>
      </c>
      <c r="E36" s="7">
        <v>44596</v>
      </c>
      <c r="F36">
        <v>24</v>
      </c>
      <c r="G36">
        <v>20</v>
      </c>
      <c r="H36">
        <v>1620</v>
      </c>
      <c r="I36">
        <v>0</v>
      </c>
      <c r="J36">
        <v>1400</v>
      </c>
      <c r="K36">
        <v>135</v>
      </c>
      <c r="L36">
        <v>100</v>
      </c>
      <c r="M36">
        <v>21</v>
      </c>
    </row>
    <row r="37" spans="1:13" x14ac:dyDescent="0.2">
      <c r="A37" s="10">
        <v>5</v>
      </c>
      <c r="B37" s="9" t="s">
        <v>83</v>
      </c>
      <c r="C37" s="10" t="s">
        <v>64</v>
      </c>
      <c r="D37" s="10">
        <v>2022</v>
      </c>
      <c r="E37" s="7">
        <v>44597</v>
      </c>
      <c r="F37">
        <v>24</v>
      </c>
      <c r="G37">
        <v>20</v>
      </c>
      <c r="H37">
        <v>1620</v>
      </c>
      <c r="I37">
        <v>0</v>
      </c>
      <c r="J37">
        <v>1400</v>
      </c>
      <c r="K37">
        <v>135</v>
      </c>
      <c r="L37">
        <v>100</v>
      </c>
      <c r="M37">
        <v>21</v>
      </c>
    </row>
    <row r="38" spans="1:13" x14ac:dyDescent="0.2">
      <c r="A38" s="10">
        <v>6</v>
      </c>
      <c r="B38" s="9" t="s">
        <v>83</v>
      </c>
      <c r="C38" s="10" t="s">
        <v>64</v>
      </c>
      <c r="D38" s="10">
        <v>2022</v>
      </c>
      <c r="E38" s="7">
        <v>44598</v>
      </c>
      <c r="F38">
        <v>24</v>
      </c>
      <c r="G38">
        <v>20</v>
      </c>
      <c r="H38">
        <v>1620</v>
      </c>
      <c r="I38">
        <v>0</v>
      </c>
      <c r="J38">
        <v>1400</v>
      </c>
      <c r="K38">
        <v>135</v>
      </c>
      <c r="L38">
        <v>100</v>
      </c>
      <c r="M38">
        <v>21</v>
      </c>
    </row>
    <row r="39" spans="1:13" x14ac:dyDescent="0.2">
      <c r="A39" s="10">
        <v>7</v>
      </c>
      <c r="B39" s="9" t="s">
        <v>83</v>
      </c>
      <c r="C39" s="10" t="s">
        <v>64</v>
      </c>
      <c r="D39" s="10">
        <v>2022</v>
      </c>
      <c r="E39" s="7">
        <v>44599</v>
      </c>
      <c r="F39">
        <v>24</v>
      </c>
      <c r="G39">
        <v>20</v>
      </c>
      <c r="H39">
        <v>1620</v>
      </c>
      <c r="I39">
        <v>0</v>
      </c>
      <c r="J39">
        <v>1400</v>
      </c>
      <c r="K39">
        <v>135</v>
      </c>
      <c r="L39">
        <v>100</v>
      </c>
      <c r="M39">
        <v>21</v>
      </c>
    </row>
    <row r="40" spans="1:13" x14ac:dyDescent="0.2">
      <c r="A40" s="10">
        <v>8</v>
      </c>
      <c r="B40" s="9" t="s">
        <v>83</v>
      </c>
      <c r="C40" s="10" t="s">
        <v>64</v>
      </c>
      <c r="D40" s="10">
        <v>2022</v>
      </c>
      <c r="E40" s="7">
        <v>44600</v>
      </c>
      <c r="F40">
        <v>24</v>
      </c>
      <c r="G40">
        <v>20</v>
      </c>
      <c r="H40">
        <v>1620</v>
      </c>
      <c r="I40">
        <v>0</v>
      </c>
      <c r="J40">
        <v>1380</v>
      </c>
      <c r="K40">
        <v>128</v>
      </c>
      <c r="L40">
        <v>110</v>
      </c>
      <c r="M40">
        <v>21</v>
      </c>
    </row>
    <row r="41" spans="1:13" x14ac:dyDescent="0.2">
      <c r="A41" s="10">
        <v>9</v>
      </c>
      <c r="B41" s="9" t="s">
        <v>83</v>
      </c>
      <c r="C41" s="10" t="s">
        <v>64</v>
      </c>
      <c r="D41" s="10">
        <v>2022</v>
      </c>
      <c r="E41" s="7">
        <v>44601</v>
      </c>
      <c r="F41">
        <v>24</v>
      </c>
      <c r="G41">
        <v>20</v>
      </c>
      <c r="H41">
        <v>1620</v>
      </c>
      <c r="I41">
        <v>0</v>
      </c>
      <c r="J41">
        <v>1380</v>
      </c>
      <c r="K41">
        <v>128</v>
      </c>
      <c r="L41">
        <v>110</v>
      </c>
      <c r="M41">
        <v>21</v>
      </c>
    </row>
    <row r="42" spans="1:13" x14ac:dyDescent="0.2">
      <c r="A42" s="10">
        <v>10</v>
      </c>
      <c r="B42" s="9" t="s">
        <v>83</v>
      </c>
      <c r="C42" s="10" t="s">
        <v>64</v>
      </c>
      <c r="D42" s="10">
        <v>2022</v>
      </c>
      <c r="E42" s="7">
        <v>44602</v>
      </c>
      <c r="F42">
        <v>24</v>
      </c>
      <c r="G42">
        <v>20</v>
      </c>
      <c r="H42">
        <v>1620</v>
      </c>
      <c r="I42">
        <v>0</v>
      </c>
      <c r="J42">
        <v>1400</v>
      </c>
      <c r="K42">
        <v>132</v>
      </c>
      <c r="L42">
        <v>110</v>
      </c>
      <c r="M42">
        <v>21</v>
      </c>
    </row>
    <row r="43" spans="1:13" x14ac:dyDescent="0.2">
      <c r="A43" s="10">
        <v>11</v>
      </c>
      <c r="B43" s="9" t="s">
        <v>83</v>
      </c>
      <c r="C43" s="10" t="s">
        <v>64</v>
      </c>
      <c r="D43" s="10">
        <v>2022</v>
      </c>
      <c r="E43" s="7">
        <v>44603</v>
      </c>
      <c r="F43">
        <v>24</v>
      </c>
      <c r="G43">
        <v>20</v>
      </c>
      <c r="H43">
        <v>1620</v>
      </c>
      <c r="I43">
        <v>0</v>
      </c>
      <c r="J43">
        <v>1400</v>
      </c>
      <c r="K43">
        <v>132</v>
      </c>
      <c r="L43">
        <v>110</v>
      </c>
      <c r="M43">
        <v>21</v>
      </c>
    </row>
    <row r="44" spans="1:13" x14ac:dyDescent="0.2">
      <c r="A44" s="10">
        <v>12</v>
      </c>
      <c r="B44" s="9" t="s">
        <v>83</v>
      </c>
      <c r="C44" s="10" t="s">
        <v>64</v>
      </c>
      <c r="D44" s="10">
        <v>2022</v>
      </c>
      <c r="E44" s="7">
        <v>44604</v>
      </c>
      <c r="F44">
        <v>24</v>
      </c>
      <c r="G44">
        <v>20</v>
      </c>
      <c r="H44">
        <v>1620</v>
      </c>
      <c r="I44">
        <v>0</v>
      </c>
      <c r="J44">
        <v>1400</v>
      </c>
      <c r="K44">
        <v>130</v>
      </c>
      <c r="L44">
        <v>110</v>
      </c>
      <c r="M44">
        <v>21</v>
      </c>
    </row>
    <row r="45" spans="1:13" x14ac:dyDescent="0.2">
      <c r="A45" s="10">
        <v>13</v>
      </c>
      <c r="B45" s="9" t="s">
        <v>83</v>
      </c>
      <c r="C45" s="10" t="s">
        <v>64</v>
      </c>
      <c r="D45" s="10">
        <v>2022</v>
      </c>
      <c r="E45" s="7">
        <v>44605</v>
      </c>
      <c r="F45">
        <v>24</v>
      </c>
      <c r="G45">
        <v>20</v>
      </c>
      <c r="H45">
        <v>1620</v>
      </c>
      <c r="I45">
        <v>0</v>
      </c>
      <c r="J45">
        <v>1400</v>
      </c>
      <c r="K45">
        <v>130</v>
      </c>
      <c r="L45">
        <v>110</v>
      </c>
      <c r="M45">
        <v>8.5</v>
      </c>
    </row>
    <row r="46" spans="1:13" x14ac:dyDescent="0.2">
      <c r="A46" s="10">
        <v>14</v>
      </c>
      <c r="B46" s="9" t="s">
        <v>83</v>
      </c>
      <c r="C46" s="10" t="s">
        <v>64</v>
      </c>
      <c r="D46" s="10">
        <v>2022</v>
      </c>
      <c r="E46" s="7">
        <v>44606</v>
      </c>
      <c r="F46">
        <v>24</v>
      </c>
      <c r="G46">
        <v>20</v>
      </c>
      <c r="H46">
        <v>1620</v>
      </c>
      <c r="I46">
        <v>0</v>
      </c>
      <c r="J46">
        <v>1400</v>
      </c>
      <c r="K46">
        <v>130</v>
      </c>
      <c r="L46">
        <v>110</v>
      </c>
      <c r="M46">
        <v>8.5</v>
      </c>
    </row>
    <row r="47" spans="1:13" x14ac:dyDescent="0.2">
      <c r="A47" s="10">
        <v>15</v>
      </c>
      <c r="B47" s="9" t="s">
        <v>83</v>
      </c>
      <c r="C47" s="10" t="s">
        <v>64</v>
      </c>
      <c r="D47" s="10">
        <v>2022</v>
      </c>
      <c r="E47" s="7">
        <v>44607</v>
      </c>
      <c r="F47">
        <v>24</v>
      </c>
      <c r="G47">
        <v>20</v>
      </c>
      <c r="H47">
        <v>1620</v>
      </c>
      <c r="I47">
        <v>0</v>
      </c>
      <c r="J47">
        <v>1450</v>
      </c>
      <c r="K47">
        <v>155</v>
      </c>
      <c r="L47">
        <v>135</v>
      </c>
      <c r="M47">
        <v>6.5</v>
      </c>
    </row>
    <row r="48" spans="1:13" x14ac:dyDescent="0.2">
      <c r="A48" s="10">
        <v>16</v>
      </c>
      <c r="B48" s="9" t="s">
        <v>83</v>
      </c>
      <c r="C48" s="10" t="s">
        <v>64</v>
      </c>
      <c r="D48" s="10">
        <v>2022</v>
      </c>
      <c r="E48" s="7">
        <v>44608</v>
      </c>
      <c r="F48">
        <v>24</v>
      </c>
      <c r="G48">
        <v>20</v>
      </c>
      <c r="H48">
        <v>1620</v>
      </c>
      <c r="I48">
        <v>0</v>
      </c>
      <c r="J48">
        <v>1450</v>
      </c>
      <c r="K48">
        <v>155</v>
      </c>
      <c r="L48">
        <v>135</v>
      </c>
      <c r="M48">
        <v>6.5</v>
      </c>
    </row>
    <row r="49" spans="1:13" x14ac:dyDescent="0.2">
      <c r="A49" s="10">
        <v>17</v>
      </c>
      <c r="B49" s="9" t="s">
        <v>83</v>
      </c>
      <c r="C49" s="10" t="s">
        <v>64</v>
      </c>
      <c r="D49" s="10">
        <v>2022</v>
      </c>
      <c r="E49" s="7">
        <v>44609</v>
      </c>
      <c r="F49">
        <v>24</v>
      </c>
      <c r="G49">
        <v>20</v>
      </c>
      <c r="H49">
        <v>1620</v>
      </c>
      <c r="I49">
        <v>0</v>
      </c>
      <c r="J49">
        <v>1450</v>
      </c>
      <c r="K49">
        <v>155</v>
      </c>
      <c r="L49">
        <v>135</v>
      </c>
      <c r="M49">
        <v>6.5</v>
      </c>
    </row>
    <row r="50" spans="1:13" x14ac:dyDescent="0.2">
      <c r="A50" s="10">
        <v>18</v>
      </c>
      <c r="B50" s="9" t="s">
        <v>83</v>
      </c>
      <c r="C50" s="10" t="s">
        <v>64</v>
      </c>
      <c r="D50" s="10">
        <v>2022</v>
      </c>
      <c r="E50" s="7">
        <v>44610</v>
      </c>
      <c r="F50">
        <v>24</v>
      </c>
      <c r="G50">
        <v>20</v>
      </c>
      <c r="H50">
        <v>1620</v>
      </c>
      <c r="I50">
        <v>0</v>
      </c>
      <c r="J50">
        <v>1450</v>
      </c>
      <c r="K50">
        <v>160</v>
      </c>
      <c r="L50">
        <v>135</v>
      </c>
      <c r="M50">
        <v>6.5</v>
      </c>
    </row>
    <row r="51" spans="1:13" x14ac:dyDescent="0.2">
      <c r="A51" s="10">
        <v>19</v>
      </c>
      <c r="B51" s="9" t="s">
        <v>83</v>
      </c>
      <c r="C51" s="10" t="s">
        <v>64</v>
      </c>
      <c r="D51" s="10">
        <v>2022</v>
      </c>
      <c r="E51" s="7">
        <v>44611</v>
      </c>
      <c r="F51">
        <v>24</v>
      </c>
      <c r="G51">
        <v>20</v>
      </c>
      <c r="H51">
        <v>1620</v>
      </c>
      <c r="I51">
        <v>0</v>
      </c>
      <c r="J51">
        <v>1450</v>
      </c>
      <c r="K51">
        <v>160</v>
      </c>
      <c r="L51">
        <v>135</v>
      </c>
      <c r="M51">
        <v>4.5999999999999996</v>
      </c>
    </row>
    <row r="52" spans="1:13" x14ac:dyDescent="0.2">
      <c r="A52" s="10">
        <v>20</v>
      </c>
      <c r="B52" s="9" t="s">
        <v>83</v>
      </c>
      <c r="C52" s="10" t="s">
        <v>64</v>
      </c>
      <c r="D52" s="10">
        <v>2022</v>
      </c>
      <c r="E52" s="7">
        <v>44612</v>
      </c>
      <c r="F52">
        <v>24</v>
      </c>
      <c r="G52">
        <v>20</v>
      </c>
      <c r="H52">
        <v>1620</v>
      </c>
      <c r="I52">
        <v>0</v>
      </c>
      <c r="J52">
        <v>1450</v>
      </c>
      <c r="K52">
        <v>160</v>
      </c>
      <c r="L52">
        <v>135</v>
      </c>
      <c r="M52">
        <v>4.5999999999999996</v>
      </c>
    </row>
    <row r="53" spans="1:13" x14ac:dyDescent="0.2">
      <c r="A53" s="10">
        <v>21</v>
      </c>
      <c r="B53" s="9" t="s">
        <v>83</v>
      </c>
      <c r="C53" s="10" t="s">
        <v>64</v>
      </c>
      <c r="D53" s="10">
        <v>2022</v>
      </c>
      <c r="E53" s="7">
        <v>44613</v>
      </c>
      <c r="F53">
        <v>24</v>
      </c>
      <c r="G53">
        <v>20</v>
      </c>
      <c r="H53">
        <v>1620</v>
      </c>
      <c r="I53">
        <v>0</v>
      </c>
      <c r="J53">
        <v>1450</v>
      </c>
      <c r="K53">
        <v>160</v>
      </c>
      <c r="L53">
        <v>135</v>
      </c>
      <c r="M53">
        <v>8</v>
      </c>
    </row>
    <row r="54" spans="1:13" x14ac:dyDescent="0.2">
      <c r="A54" s="10">
        <v>22</v>
      </c>
      <c r="B54" s="9" t="s">
        <v>83</v>
      </c>
      <c r="C54" s="10" t="s">
        <v>64</v>
      </c>
      <c r="D54" s="10">
        <v>2022</v>
      </c>
      <c r="E54" s="7">
        <v>44614</v>
      </c>
      <c r="F54">
        <v>24</v>
      </c>
      <c r="G54">
        <v>20</v>
      </c>
      <c r="H54">
        <v>1620</v>
      </c>
      <c r="I54">
        <v>0</v>
      </c>
      <c r="J54">
        <v>1450</v>
      </c>
      <c r="K54">
        <v>160</v>
      </c>
      <c r="L54">
        <v>135</v>
      </c>
      <c r="M54">
        <v>8</v>
      </c>
    </row>
    <row r="55" spans="1:13" x14ac:dyDescent="0.2">
      <c r="A55" s="10">
        <v>23</v>
      </c>
      <c r="B55" s="9" t="s">
        <v>83</v>
      </c>
      <c r="C55" s="10" t="s">
        <v>64</v>
      </c>
      <c r="D55" s="10">
        <v>2022</v>
      </c>
      <c r="E55" s="7">
        <v>44615</v>
      </c>
      <c r="F55">
        <v>24</v>
      </c>
      <c r="G55">
        <v>20</v>
      </c>
      <c r="H55">
        <v>1620</v>
      </c>
      <c r="I55">
        <v>0</v>
      </c>
      <c r="J55">
        <v>1450</v>
      </c>
      <c r="K55">
        <v>160</v>
      </c>
      <c r="L55">
        <v>135</v>
      </c>
      <c r="M55">
        <v>7</v>
      </c>
    </row>
    <row r="56" spans="1:13" x14ac:dyDescent="0.2">
      <c r="A56" s="10">
        <v>24</v>
      </c>
      <c r="B56" s="9" t="s">
        <v>83</v>
      </c>
      <c r="C56" s="10" t="s">
        <v>64</v>
      </c>
      <c r="D56" s="10">
        <v>2022</v>
      </c>
      <c r="E56" s="7">
        <v>44616</v>
      </c>
      <c r="F56">
        <v>24</v>
      </c>
      <c r="G56">
        <v>20</v>
      </c>
      <c r="H56">
        <v>1620</v>
      </c>
      <c r="I56">
        <v>0</v>
      </c>
      <c r="J56">
        <v>1450</v>
      </c>
      <c r="K56">
        <v>160</v>
      </c>
      <c r="L56">
        <v>135</v>
      </c>
      <c r="M56">
        <v>7</v>
      </c>
    </row>
    <row r="57" spans="1:13" x14ac:dyDescent="0.2">
      <c r="A57" s="10">
        <v>25</v>
      </c>
      <c r="B57" s="9" t="s">
        <v>83</v>
      </c>
      <c r="C57" s="10" t="s">
        <v>64</v>
      </c>
      <c r="D57" s="10">
        <v>2022</v>
      </c>
      <c r="E57" s="7">
        <v>44617</v>
      </c>
      <c r="F57">
        <v>5.34</v>
      </c>
      <c r="G57">
        <v>20</v>
      </c>
      <c r="H57">
        <v>1620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0">
        <v>26</v>
      </c>
      <c r="B58" s="9" t="s">
        <v>83</v>
      </c>
      <c r="C58" s="10" t="s">
        <v>64</v>
      </c>
      <c r="D58" s="10">
        <v>2022</v>
      </c>
      <c r="E58" s="7">
        <v>44618</v>
      </c>
      <c r="F58">
        <v>0</v>
      </c>
      <c r="G58">
        <v>20</v>
      </c>
      <c r="H58">
        <v>1620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0">
        <v>27</v>
      </c>
      <c r="B59" s="9" t="s">
        <v>83</v>
      </c>
      <c r="C59" s="10" t="s">
        <v>64</v>
      </c>
      <c r="D59" s="10">
        <v>2022</v>
      </c>
      <c r="E59" s="7">
        <v>44619</v>
      </c>
      <c r="F59">
        <v>0</v>
      </c>
      <c r="G59">
        <v>20</v>
      </c>
      <c r="H59">
        <v>1650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0">
        <v>28</v>
      </c>
      <c r="B60" s="9" t="s">
        <v>83</v>
      </c>
      <c r="C60" s="10" t="s">
        <v>64</v>
      </c>
      <c r="D60" s="10">
        <v>2022</v>
      </c>
      <c r="E60" s="7">
        <v>44620</v>
      </c>
      <c r="F60">
        <v>0</v>
      </c>
      <c r="G60">
        <v>20</v>
      </c>
      <c r="H60">
        <v>1650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0" t="s">
        <v>63</v>
      </c>
      <c r="B61" s="9" t="s">
        <v>80</v>
      </c>
      <c r="C61" s="25" t="s">
        <v>65</v>
      </c>
      <c r="D61" s="10">
        <v>2022</v>
      </c>
      <c r="E61" s="7">
        <v>44621</v>
      </c>
      <c r="F61">
        <v>0</v>
      </c>
      <c r="G61">
        <v>20</v>
      </c>
      <c r="H61">
        <v>1650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0" t="s">
        <v>64</v>
      </c>
      <c r="B62" s="9" t="s">
        <v>80</v>
      </c>
      <c r="C62" s="25" t="s">
        <v>65</v>
      </c>
      <c r="D62" s="10">
        <v>2022</v>
      </c>
      <c r="E62" s="7">
        <v>44622</v>
      </c>
      <c r="F62">
        <v>0</v>
      </c>
      <c r="G62">
        <v>20</v>
      </c>
      <c r="H62">
        <v>1650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0" t="s">
        <v>65</v>
      </c>
      <c r="B63" s="9" t="s">
        <v>80</v>
      </c>
      <c r="C63" s="25" t="s">
        <v>65</v>
      </c>
      <c r="D63" s="10">
        <v>2022</v>
      </c>
      <c r="E63" s="7">
        <v>44623</v>
      </c>
      <c r="F63">
        <v>0</v>
      </c>
      <c r="G63">
        <v>20</v>
      </c>
      <c r="H63">
        <v>1650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0" t="s">
        <v>66</v>
      </c>
      <c r="B64" s="9" t="s">
        <v>80</v>
      </c>
      <c r="C64" s="25" t="s">
        <v>65</v>
      </c>
      <c r="D64" s="10">
        <v>2022</v>
      </c>
      <c r="E64" s="7">
        <v>44624</v>
      </c>
      <c r="F64">
        <v>0</v>
      </c>
      <c r="G64">
        <v>20</v>
      </c>
      <c r="H64">
        <v>1650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0" t="s">
        <v>67</v>
      </c>
      <c r="B65" s="9" t="s">
        <v>80</v>
      </c>
      <c r="C65" s="25" t="s">
        <v>65</v>
      </c>
      <c r="D65" s="10">
        <v>2022</v>
      </c>
      <c r="E65" s="7">
        <v>44625</v>
      </c>
      <c r="F65">
        <v>0</v>
      </c>
      <c r="G65">
        <v>20</v>
      </c>
      <c r="H65">
        <v>1650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0" t="s">
        <v>68</v>
      </c>
      <c r="B66" s="9" t="s">
        <v>80</v>
      </c>
      <c r="C66" s="25" t="s">
        <v>65</v>
      </c>
      <c r="D66" s="10">
        <v>2022</v>
      </c>
      <c r="E66" s="7">
        <v>44626</v>
      </c>
      <c r="F66">
        <v>0</v>
      </c>
      <c r="G66">
        <v>20</v>
      </c>
      <c r="H66">
        <v>1650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0" t="s">
        <v>69</v>
      </c>
      <c r="B67" s="9" t="s">
        <v>80</v>
      </c>
      <c r="C67" s="25" t="s">
        <v>65</v>
      </c>
      <c r="D67" s="10">
        <v>2022</v>
      </c>
      <c r="E67" s="7">
        <v>44627</v>
      </c>
      <c r="F67">
        <v>0</v>
      </c>
      <c r="G67">
        <v>20</v>
      </c>
      <c r="H67">
        <v>1650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0" t="s">
        <v>70</v>
      </c>
      <c r="B68" s="9" t="s">
        <v>80</v>
      </c>
      <c r="C68" s="25" t="s">
        <v>65</v>
      </c>
      <c r="D68" s="10">
        <v>2022</v>
      </c>
      <c r="E68" s="7">
        <v>44628</v>
      </c>
      <c r="F68">
        <v>0</v>
      </c>
      <c r="G68">
        <v>20</v>
      </c>
      <c r="H68">
        <v>1650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0" t="s">
        <v>71</v>
      </c>
      <c r="B69" s="9" t="s">
        <v>80</v>
      </c>
      <c r="C69" s="25" t="s">
        <v>65</v>
      </c>
      <c r="D69" s="10">
        <v>2022</v>
      </c>
      <c r="E69" s="7">
        <v>44629</v>
      </c>
      <c r="F69">
        <v>0</v>
      </c>
      <c r="G69">
        <v>20</v>
      </c>
      <c r="H69">
        <v>1650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0">
        <v>10</v>
      </c>
      <c r="B70" s="9" t="s">
        <v>80</v>
      </c>
      <c r="C70" s="25" t="s">
        <v>65</v>
      </c>
      <c r="D70" s="10">
        <v>2022</v>
      </c>
      <c r="E70" s="7">
        <v>44630</v>
      </c>
      <c r="F70">
        <v>0</v>
      </c>
      <c r="G70">
        <v>20</v>
      </c>
      <c r="H70">
        <v>1650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0">
        <v>11</v>
      </c>
      <c r="B71" s="9" t="s">
        <v>80</v>
      </c>
      <c r="C71" s="25" t="s">
        <v>65</v>
      </c>
      <c r="D71" s="10">
        <v>2022</v>
      </c>
      <c r="E71" s="7">
        <v>44631</v>
      </c>
      <c r="F71">
        <v>0</v>
      </c>
      <c r="G71">
        <v>20</v>
      </c>
      <c r="H71">
        <v>1650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0">
        <v>12</v>
      </c>
      <c r="B72" s="9" t="s">
        <v>80</v>
      </c>
      <c r="C72" s="25" t="s">
        <v>65</v>
      </c>
      <c r="D72" s="10">
        <v>2022</v>
      </c>
      <c r="E72" s="7">
        <v>44632</v>
      </c>
      <c r="F72">
        <v>0</v>
      </c>
      <c r="G72">
        <v>20</v>
      </c>
      <c r="H72">
        <v>1650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0">
        <v>13</v>
      </c>
      <c r="B73" s="9" t="s">
        <v>80</v>
      </c>
      <c r="C73" s="25" t="s">
        <v>65</v>
      </c>
      <c r="D73" s="10">
        <v>2022</v>
      </c>
      <c r="E73" s="7">
        <v>44633</v>
      </c>
      <c r="F73">
        <v>0</v>
      </c>
      <c r="G73">
        <v>20</v>
      </c>
      <c r="H73">
        <v>1650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0">
        <v>14</v>
      </c>
      <c r="B74" s="9" t="s">
        <v>80</v>
      </c>
      <c r="C74" s="25" t="s">
        <v>65</v>
      </c>
      <c r="D74" s="10">
        <v>2022</v>
      </c>
      <c r="E74" s="7">
        <v>44634</v>
      </c>
      <c r="F74">
        <v>0</v>
      </c>
      <c r="G74">
        <v>20</v>
      </c>
      <c r="H74">
        <v>1650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0">
        <v>15</v>
      </c>
      <c r="B75" s="9" t="s">
        <v>80</v>
      </c>
      <c r="C75" s="25" t="s">
        <v>65</v>
      </c>
      <c r="D75" s="10">
        <v>2022</v>
      </c>
      <c r="E75" s="7">
        <v>44635</v>
      </c>
      <c r="F75">
        <v>0</v>
      </c>
      <c r="G75">
        <v>20</v>
      </c>
      <c r="H75">
        <v>1650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0">
        <v>16</v>
      </c>
      <c r="B76" s="9" t="s">
        <v>80</v>
      </c>
      <c r="C76" s="25" t="s">
        <v>65</v>
      </c>
      <c r="D76" s="10">
        <v>2022</v>
      </c>
      <c r="E76" s="7">
        <v>44636</v>
      </c>
      <c r="F76">
        <v>0</v>
      </c>
      <c r="G76">
        <v>20</v>
      </c>
      <c r="H76">
        <v>1650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0">
        <v>17</v>
      </c>
      <c r="B77" s="9" t="s">
        <v>80</v>
      </c>
      <c r="C77" s="25" t="s">
        <v>65</v>
      </c>
      <c r="D77" s="10">
        <v>2022</v>
      </c>
      <c r="E77" s="7">
        <v>44637</v>
      </c>
      <c r="F77">
        <v>0</v>
      </c>
      <c r="G77">
        <v>20</v>
      </c>
      <c r="H77">
        <v>1650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0">
        <v>18</v>
      </c>
      <c r="B78" s="9" t="s">
        <v>80</v>
      </c>
      <c r="C78" s="25" t="s">
        <v>65</v>
      </c>
      <c r="D78" s="10">
        <v>2022</v>
      </c>
      <c r="E78" s="7">
        <v>44638</v>
      </c>
      <c r="F78">
        <v>0</v>
      </c>
      <c r="G78">
        <v>20</v>
      </c>
      <c r="H78">
        <v>1650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0">
        <v>19</v>
      </c>
      <c r="B79" s="9" t="s">
        <v>80</v>
      </c>
      <c r="C79" s="25" t="s">
        <v>65</v>
      </c>
      <c r="D79" s="10">
        <v>2022</v>
      </c>
      <c r="E79" s="7">
        <v>44639</v>
      </c>
      <c r="F79">
        <v>0</v>
      </c>
      <c r="G79">
        <v>20</v>
      </c>
      <c r="H79">
        <v>1650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0">
        <v>20</v>
      </c>
      <c r="B80" s="9" t="s">
        <v>80</v>
      </c>
      <c r="C80" s="25" t="s">
        <v>65</v>
      </c>
      <c r="D80" s="10">
        <v>2022</v>
      </c>
      <c r="E80" s="7">
        <v>44640</v>
      </c>
      <c r="F80">
        <v>0</v>
      </c>
      <c r="G80">
        <v>20</v>
      </c>
      <c r="H80">
        <v>1650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0">
        <v>21</v>
      </c>
      <c r="B81" s="9" t="s">
        <v>80</v>
      </c>
      <c r="C81" s="25" t="s">
        <v>65</v>
      </c>
      <c r="D81" s="10">
        <v>2022</v>
      </c>
      <c r="E81" s="7">
        <v>44641</v>
      </c>
      <c r="F81">
        <v>0</v>
      </c>
      <c r="G81">
        <v>20</v>
      </c>
      <c r="H81">
        <v>1650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0">
        <v>22</v>
      </c>
      <c r="B82" s="9" t="s">
        <v>80</v>
      </c>
      <c r="C82" s="25" t="s">
        <v>65</v>
      </c>
      <c r="D82" s="10">
        <v>2022</v>
      </c>
      <c r="E82" s="7">
        <v>44642</v>
      </c>
      <c r="F82">
        <v>23.58</v>
      </c>
      <c r="G82">
        <v>20</v>
      </c>
      <c r="H82">
        <v>1650</v>
      </c>
      <c r="I82">
        <v>0</v>
      </c>
      <c r="J82">
        <v>1450</v>
      </c>
      <c r="K82">
        <v>135</v>
      </c>
      <c r="L82">
        <v>105</v>
      </c>
      <c r="M82">
        <v>14</v>
      </c>
    </row>
    <row r="83" spans="1:13" x14ac:dyDescent="0.2">
      <c r="A83" s="10">
        <v>23</v>
      </c>
      <c r="B83" s="9" t="s">
        <v>80</v>
      </c>
      <c r="C83" s="25" t="s">
        <v>65</v>
      </c>
      <c r="D83" s="10">
        <v>2022</v>
      </c>
      <c r="E83" s="7">
        <v>44643</v>
      </c>
      <c r="F83">
        <v>24</v>
      </c>
      <c r="G83">
        <v>24</v>
      </c>
      <c r="H83">
        <v>1650</v>
      </c>
      <c r="I83">
        <v>0</v>
      </c>
      <c r="J83">
        <v>1450</v>
      </c>
      <c r="K83">
        <v>135</v>
      </c>
      <c r="L83">
        <v>100</v>
      </c>
      <c r="M83">
        <v>20</v>
      </c>
    </row>
    <row r="84" spans="1:13" x14ac:dyDescent="0.2">
      <c r="A84" s="10">
        <v>24</v>
      </c>
      <c r="B84" s="9" t="s">
        <v>80</v>
      </c>
      <c r="C84" s="25" t="s">
        <v>65</v>
      </c>
      <c r="D84" s="10">
        <v>2022</v>
      </c>
      <c r="E84" s="7">
        <v>44644</v>
      </c>
      <c r="F84">
        <v>24</v>
      </c>
      <c r="G84">
        <v>28</v>
      </c>
      <c r="H84">
        <v>1650</v>
      </c>
      <c r="I84">
        <v>0</v>
      </c>
      <c r="J84">
        <v>1200</v>
      </c>
      <c r="K84">
        <v>170</v>
      </c>
      <c r="L84">
        <v>120</v>
      </c>
      <c r="M84">
        <v>52</v>
      </c>
    </row>
    <row r="85" spans="1:13" x14ac:dyDescent="0.2">
      <c r="A85" s="10">
        <v>25</v>
      </c>
      <c r="B85" s="9" t="s">
        <v>80</v>
      </c>
      <c r="C85" s="25" t="s">
        <v>65</v>
      </c>
      <c r="D85" s="10">
        <v>2022</v>
      </c>
      <c r="E85" s="7">
        <v>44645</v>
      </c>
      <c r="F85">
        <v>24</v>
      </c>
      <c r="G85">
        <v>20</v>
      </c>
      <c r="H85">
        <v>1650</v>
      </c>
      <c r="I85">
        <v>0</v>
      </c>
      <c r="J85">
        <v>1450</v>
      </c>
      <c r="K85">
        <v>135</v>
      </c>
      <c r="L85">
        <v>130</v>
      </c>
      <c r="M85">
        <v>11</v>
      </c>
    </row>
    <row r="86" spans="1:13" x14ac:dyDescent="0.2">
      <c r="A86" s="10">
        <v>26</v>
      </c>
      <c r="B86" s="9" t="s">
        <v>80</v>
      </c>
      <c r="C86" s="25" t="s">
        <v>65</v>
      </c>
      <c r="D86" s="10">
        <v>2022</v>
      </c>
      <c r="E86" s="7">
        <v>44646</v>
      </c>
      <c r="F86">
        <v>24</v>
      </c>
      <c r="G86">
        <v>20</v>
      </c>
      <c r="H86">
        <v>1650</v>
      </c>
      <c r="I86">
        <v>0</v>
      </c>
      <c r="J86">
        <v>1450</v>
      </c>
      <c r="K86">
        <v>135</v>
      </c>
      <c r="L86">
        <v>130</v>
      </c>
      <c r="M86">
        <v>11</v>
      </c>
    </row>
    <row r="87" spans="1:13" x14ac:dyDescent="0.2">
      <c r="A87" s="10">
        <v>27</v>
      </c>
      <c r="B87" s="9" t="s">
        <v>80</v>
      </c>
      <c r="C87" s="25" t="s">
        <v>65</v>
      </c>
      <c r="D87" s="10">
        <v>2022</v>
      </c>
      <c r="E87" s="7">
        <v>44647</v>
      </c>
      <c r="F87">
        <v>24</v>
      </c>
      <c r="G87">
        <v>20</v>
      </c>
      <c r="H87">
        <v>1650</v>
      </c>
      <c r="I87">
        <v>0</v>
      </c>
      <c r="J87">
        <v>1450</v>
      </c>
      <c r="K87">
        <v>135</v>
      </c>
      <c r="L87">
        <v>130</v>
      </c>
      <c r="M87">
        <v>11</v>
      </c>
    </row>
    <row r="88" spans="1:13" x14ac:dyDescent="0.2">
      <c r="A88" s="10">
        <v>28</v>
      </c>
      <c r="B88" s="9" t="s">
        <v>80</v>
      </c>
      <c r="C88" s="25" t="s">
        <v>65</v>
      </c>
      <c r="D88" s="10">
        <v>2022</v>
      </c>
      <c r="E88" s="7">
        <v>44648</v>
      </c>
      <c r="F88">
        <v>24</v>
      </c>
      <c r="G88">
        <v>20</v>
      </c>
      <c r="H88">
        <v>1650</v>
      </c>
      <c r="I88">
        <v>0</v>
      </c>
      <c r="J88">
        <v>1450</v>
      </c>
      <c r="K88">
        <v>135</v>
      </c>
      <c r="L88">
        <v>130</v>
      </c>
      <c r="M88">
        <v>11</v>
      </c>
    </row>
    <row r="89" spans="1:13" x14ac:dyDescent="0.2">
      <c r="A89" s="10">
        <v>29</v>
      </c>
      <c r="B89" s="9" t="s">
        <v>80</v>
      </c>
      <c r="C89" s="25" t="s">
        <v>65</v>
      </c>
      <c r="D89" s="10">
        <v>2022</v>
      </c>
      <c r="E89" s="7">
        <v>44649</v>
      </c>
      <c r="F89">
        <v>24</v>
      </c>
      <c r="G89">
        <v>20</v>
      </c>
      <c r="H89">
        <v>1650</v>
      </c>
      <c r="I89">
        <v>0</v>
      </c>
      <c r="J89">
        <v>1450</v>
      </c>
      <c r="K89">
        <v>135</v>
      </c>
      <c r="L89">
        <v>130</v>
      </c>
      <c r="M89">
        <v>11</v>
      </c>
    </row>
    <row r="90" spans="1:13" x14ac:dyDescent="0.2">
      <c r="A90" s="10">
        <v>30</v>
      </c>
      <c r="B90" s="9" t="s">
        <v>80</v>
      </c>
      <c r="C90" s="25" t="s">
        <v>65</v>
      </c>
      <c r="D90" s="10">
        <v>2022</v>
      </c>
      <c r="E90" s="7">
        <v>44650</v>
      </c>
      <c r="F90">
        <v>24</v>
      </c>
      <c r="G90">
        <v>20</v>
      </c>
      <c r="H90">
        <v>1650</v>
      </c>
      <c r="I90">
        <v>0</v>
      </c>
      <c r="J90">
        <v>1450</v>
      </c>
      <c r="K90">
        <v>135</v>
      </c>
      <c r="L90">
        <v>130</v>
      </c>
      <c r="M90">
        <v>25</v>
      </c>
    </row>
    <row r="91" spans="1:13" x14ac:dyDescent="0.2">
      <c r="A91" s="10">
        <v>31</v>
      </c>
      <c r="B91" s="9" t="s">
        <v>80</v>
      </c>
      <c r="C91" s="25" t="s">
        <v>65</v>
      </c>
      <c r="D91" s="10">
        <v>2022</v>
      </c>
      <c r="E91" s="7">
        <v>44651</v>
      </c>
      <c r="F91">
        <v>24</v>
      </c>
      <c r="G91">
        <v>20</v>
      </c>
      <c r="H91">
        <v>1650</v>
      </c>
      <c r="I91">
        <v>0</v>
      </c>
      <c r="J91">
        <v>1450</v>
      </c>
      <c r="K91">
        <v>135</v>
      </c>
      <c r="L91">
        <v>130</v>
      </c>
      <c r="M91">
        <v>25</v>
      </c>
    </row>
    <row r="92" spans="1:13" x14ac:dyDescent="0.2">
      <c r="A92" s="10" t="s">
        <v>63</v>
      </c>
      <c r="B92" s="9" t="s">
        <v>81</v>
      </c>
      <c r="C92" s="25" t="s">
        <v>66</v>
      </c>
      <c r="D92" s="10">
        <v>2022</v>
      </c>
      <c r="E92" s="7">
        <v>44652</v>
      </c>
      <c r="F92">
        <v>15.3</v>
      </c>
      <c r="G92">
        <v>20</v>
      </c>
      <c r="H92">
        <v>1650</v>
      </c>
      <c r="I92">
        <v>0</v>
      </c>
      <c r="J92">
        <v>1450</v>
      </c>
      <c r="K92">
        <v>135</v>
      </c>
      <c r="L92">
        <v>130</v>
      </c>
      <c r="M92">
        <v>25</v>
      </c>
    </row>
    <row r="93" spans="1:13" x14ac:dyDescent="0.2">
      <c r="A93" s="10" t="s">
        <v>64</v>
      </c>
      <c r="B93" s="9" t="s">
        <v>81</v>
      </c>
      <c r="C93" s="25" t="s">
        <v>66</v>
      </c>
      <c r="D93" s="10">
        <v>2022</v>
      </c>
      <c r="E93" s="7">
        <v>44653</v>
      </c>
      <c r="F93">
        <v>0</v>
      </c>
      <c r="G93">
        <v>20</v>
      </c>
      <c r="H93">
        <v>1650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0" t="s">
        <v>65</v>
      </c>
      <c r="B94" s="9" t="s">
        <v>81</v>
      </c>
      <c r="C94" s="25" t="s">
        <v>66</v>
      </c>
      <c r="D94" s="10">
        <v>2022</v>
      </c>
      <c r="E94" s="7">
        <v>44654</v>
      </c>
      <c r="F94">
        <v>0</v>
      </c>
      <c r="G94">
        <v>20</v>
      </c>
      <c r="H94">
        <v>1650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0" t="s">
        <v>66</v>
      </c>
      <c r="B95" s="9" t="s">
        <v>81</v>
      </c>
      <c r="C95" s="25" t="s">
        <v>66</v>
      </c>
      <c r="D95" s="10">
        <v>2022</v>
      </c>
      <c r="E95" s="7">
        <v>44655</v>
      </c>
      <c r="F95">
        <v>0</v>
      </c>
      <c r="G95">
        <v>20</v>
      </c>
      <c r="H95">
        <v>1650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0" t="s">
        <v>67</v>
      </c>
      <c r="B96" s="9" t="s">
        <v>81</v>
      </c>
      <c r="C96" s="25" t="s">
        <v>66</v>
      </c>
      <c r="D96" s="10">
        <v>2022</v>
      </c>
      <c r="E96" s="7">
        <v>44656</v>
      </c>
      <c r="F96">
        <v>0</v>
      </c>
      <c r="G96">
        <v>20</v>
      </c>
      <c r="H96">
        <v>1650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0" t="s">
        <v>68</v>
      </c>
      <c r="B97" s="9" t="s">
        <v>81</v>
      </c>
      <c r="C97" s="25" t="s">
        <v>66</v>
      </c>
      <c r="D97" s="10">
        <v>2022</v>
      </c>
      <c r="E97" s="7">
        <v>44657</v>
      </c>
      <c r="F97">
        <v>0</v>
      </c>
      <c r="G97">
        <v>20</v>
      </c>
      <c r="H97">
        <v>1650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0" t="s">
        <v>69</v>
      </c>
      <c r="B98" s="9" t="s">
        <v>81</v>
      </c>
      <c r="C98" s="25" t="s">
        <v>66</v>
      </c>
      <c r="D98" s="10">
        <v>2022</v>
      </c>
      <c r="E98" s="7">
        <v>44658</v>
      </c>
      <c r="F98">
        <v>0</v>
      </c>
      <c r="G98">
        <v>20</v>
      </c>
      <c r="H98">
        <v>1650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0" t="s">
        <v>70</v>
      </c>
      <c r="B99" s="9" t="s">
        <v>81</v>
      </c>
      <c r="C99" s="25" t="s">
        <v>66</v>
      </c>
      <c r="D99" s="10">
        <v>2022</v>
      </c>
      <c r="E99" s="7">
        <v>44659</v>
      </c>
      <c r="F99">
        <v>0</v>
      </c>
      <c r="G99">
        <v>20</v>
      </c>
      <c r="H99">
        <v>1650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0" t="s">
        <v>71</v>
      </c>
      <c r="B100" s="9" t="s">
        <v>81</v>
      </c>
      <c r="C100" s="25" t="s">
        <v>66</v>
      </c>
      <c r="D100" s="10">
        <v>2022</v>
      </c>
      <c r="E100" s="7">
        <v>44660</v>
      </c>
      <c r="F100">
        <v>0</v>
      </c>
      <c r="G100">
        <v>20</v>
      </c>
      <c r="H100">
        <v>1650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0">
        <v>10</v>
      </c>
      <c r="B101" s="9" t="s">
        <v>81</v>
      </c>
      <c r="C101" s="25" t="s">
        <v>66</v>
      </c>
      <c r="D101" s="10">
        <v>2022</v>
      </c>
      <c r="E101" s="7">
        <v>44661</v>
      </c>
      <c r="F101">
        <v>0</v>
      </c>
      <c r="G101">
        <v>20</v>
      </c>
      <c r="H101">
        <v>1650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0">
        <v>11</v>
      </c>
      <c r="B102" s="9" t="s">
        <v>81</v>
      </c>
      <c r="C102" s="25" t="s">
        <v>66</v>
      </c>
      <c r="D102" s="10">
        <v>2022</v>
      </c>
      <c r="E102" s="7">
        <v>44662</v>
      </c>
      <c r="F102">
        <v>0</v>
      </c>
      <c r="G102">
        <v>20</v>
      </c>
      <c r="H102">
        <v>1650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0">
        <v>12</v>
      </c>
      <c r="B103" s="9" t="s">
        <v>81</v>
      </c>
      <c r="C103" s="25" t="s">
        <v>66</v>
      </c>
      <c r="D103" s="10">
        <v>2022</v>
      </c>
      <c r="E103" s="7">
        <v>44663</v>
      </c>
      <c r="F103">
        <v>0</v>
      </c>
      <c r="G103">
        <v>20</v>
      </c>
      <c r="H103">
        <v>1650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0">
        <v>13</v>
      </c>
      <c r="B104" s="9" t="s">
        <v>81</v>
      </c>
      <c r="C104" s="25" t="s">
        <v>66</v>
      </c>
      <c r="D104" s="10">
        <v>2022</v>
      </c>
      <c r="E104" s="7">
        <v>44664</v>
      </c>
      <c r="F104">
        <v>0</v>
      </c>
      <c r="G104">
        <v>20</v>
      </c>
      <c r="H104">
        <v>1650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0">
        <v>14</v>
      </c>
      <c r="B105" s="9" t="s">
        <v>81</v>
      </c>
      <c r="C105" s="25" t="s">
        <v>66</v>
      </c>
      <c r="D105" s="10">
        <v>2022</v>
      </c>
      <c r="E105" s="7">
        <v>44665</v>
      </c>
      <c r="F105">
        <v>0</v>
      </c>
      <c r="G105">
        <v>20</v>
      </c>
      <c r="H105">
        <v>1650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0">
        <v>15</v>
      </c>
      <c r="B106" s="9" t="s">
        <v>81</v>
      </c>
      <c r="C106" s="25" t="s">
        <v>66</v>
      </c>
      <c r="D106" s="10">
        <v>2022</v>
      </c>
      <c r="E106" s="7">
        <v>44666</v>
      </c>
      <c r="F106">
        <v>0</v>
      </c>
      <c r="G106">
        <v>20</v>
      </c>
      <c r="H106">
        <v>1650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0">
        <v>16</v>
      </c>
      <c r="B107" s="9" t="s">
        <v>81</v>
      </c>
      <c r="C107" s="25" t="s">
        <v>66</v>
      </c>
      <c r="D107" s="10">
        <v>2022</v>
      </c>
      <c r="E107" s="7">
        <v>44667</v>
      </c>
      <c r="F107">
        <v>0</v>
      </c>
      <c r="G107">
        <v>20</v>
      </c>
      <c r="H107">
        <v>1650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0">
        <v>17</v>
      </c>
      <c r="B108" s="9" t="s">
        <v>81</v>
      </c>
      <c r="C108" s="25" t="s">
        <v>66</v>
      </c>
      <c r="D108" s="10">
        <v>2022</v>
      </c>
      <c r="E108" s="7">
        <v>44668</v>
      </c>
      <c r="F108">
        <v>0</v>
      </c>
      <c r="G108">
        <v>20</v>
      </c>
      <c r="H108">
        <v>1650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0">
        <v>18</v>
      </c>
      <c r="B109" s="9" t="s">
        <v>81</v>
      </c>
      <c r="C109" s="25" t="s">
        <v>66</v>
      </c>
      <c r="D109" s="10">
        <v>2022</v>
      </c>
      <c r="E109" s="7">
        <v>44669</v>
      </c>
      <c r="F109">
        <v>0</v>
      </c>
      <c r="G109">
        <v>20</v>
      </c>
      <c r="H109">
        <v>1650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0">
        <v>19</v>
      </c>
      <c r="B110" s="9" t="s">
        <v>81</v>
      </c>
      <c r="C110" s="25" t="s">
        <v>66</v>
      </c>
      <c r="D110" s="10">
        <v>2022</v>
      </c>
      <c r="E110" s="7">
        <v>44670</v>
      </c>
      <c r="F110">
        <v>0</v>
      </c>
      <c r="G110">
        <v>20</v>
      </c>
      <c r="H110">
        <v>1550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0">
        <v>20</v>
      </c>
      <c r="B111" s="9" t="s">
        <v>81</v>
      </c>
      <c r="C111" s="25" t="s">
        <v>66</v>
      </c>
      <c r="D111" s="10">
        <v>2022</v>
      </c>
      <c r="E111" s="7">
        <v>44671</v>
      </c>
      <c r="F111">
        <v>0</v>
      </c>
      <c r="G111">
        <v>20</v>
      </c>
      <c r="H111">
        <v>1550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0">
        <v>21</v>
      </c>
      <c r="B112" s="9" t="s">
        <v>81</v>
      </c>
      <c r="C112" s="25" t="s">
        <v>66</v>
      </c>
      <c r="D112" s="10">
        <v>2022</v>
      </c>
      <c r="E112" s="7">
        <v>44672</v>
      </c>
      <c r="F112">
        <v>0</v>
      </c>
      <c r="G112">
        <v>20</v>
      </c>
      <c r="H112">
        <v>1550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0">
        <v>22</v>
      </c>
      <c r="B113" s="9" t="s">
        <v>81</v>
      </c>
      <c r="C113" s="25" t="s">
        <v>66</v>
      </c>
      <c r="D113" s="10">
        <v>2022</v>
      </c>
      <c r="E113" s="7">
        <v>44673</v>
      </c>
      <c r="F113">
        <v>0</v>
      </c>
      <c r="G113">
        <v>20</v>
      </c>
      <c r="H113">
        <v>1550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0">
        <v>23</v>
      </c>
      <c r="B114" s="9" t="s">
        <v>81</v>
      </c>
      <c r="C114" s="25" t="s">
        <v>66</v>
      </c>
      <c r="D114" s="10">
        <v>2022</v>
      </c>
      <c r="E114" s="7">
        <v>44674</v>
      </c>
      <c r="F114">
        <v>0</v>
      </c>
      <c r="G114">
        <v>20</v>
      </c>
      <c r="H114">
        <v>1550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0">
        <v>24</v>
      </c>
      <c r="B115" s="9" t="s">
        <v>81</v>
      </c>
      <c r="C115" s="25" t="s">
        <v>66</v>
      </c>
      <c r="D115" s="10">
        <v>2022</v>
      </c>
      <c r="E115" s="7">
        <v>44675</v>
      </c>
      <c r="F115">
        <v>16.5</v>
      </c>
      <c r="G115">
        <v>20</v>
      </c>
      <c r="H115">
        <v>1550</v>
      </c>
      <c r="I115">
        <v>0</v>
      </c>
      <c r="J115">
        <v>1450</v>
      </c>
      <c r="K115">
        <v>125</v>
      </c>
      <c r="L115">
        <v>115</v>
      </c>
      <c r="M115">
        <v>15</v>
      </c>
    </row>
    <row r="116" spans="1:13" x14ac:dyDescent="0.2">
      <c r="A116" s="10">
        <v>25</v>
      </c>
      <c r="B116" s="9" t="s">
        <v>81</v>
      </c>
      <c r="C116" s="25" t="s">
        <v>66</v>
      </c>
      <c r="D116" s="10">
        <v>2022</v>
      </c>
      <c r="E116" s="7">
        <v>44676</v>
      </c>
      <c r="F116">
        <v>24</v>
      </c>
      <c r="G116">
        <v>20</v>
      </c>
      <c r="H116">
        <v>1550</v>
      </c>
      <c r="I116">
        <v>0</v>
      </c>
      <c r="J116">
        <v>1150</v>
      </c>
      <c r="K116">
        <v>140</v>
      </c>
      <c r="L116">
        <v>130</v>
      </c>
      <c r="M116">
        <v>22</v>
      </c>
    </row>
    <row r="117" spans="1:13" x14ac:dyDescent="0.2">
      <c r="A117" s="10">
        <v>26</v>
      </c>
      <c r="B117" s="9" t="s">
        <v>81</v>
      </c>
      <c r="C117" s="25" t="s">
        <v>66</v>
      </c>
      <c r="D117" s="10">
        <v>2022</v>
      </c>
      <c r="E117" s="7">
        <v>44677</v>
      </c>
      <c r="F117">
        <v>23.5</v>
      </c>
      <c r="G117">
        <v>24</v>
      </c>
      <c r="H117">
        <v>1550</v>
      </c>
      <c r="I117">
        <v>0</v>
      </c>
      <c r="J117">
        <v>1090</v>
      </c>
      <c r="K117">
        <v>140</v>
      </c>
      <c r="L117">
        <v>130</v>
      </c>
      <c r="M117">
        <v>53</v>
      </c>
    </row>
    <row r="118" spans="1:13" x14ac:dyDescent="0.2">
      <c r="A118" s="10">
        <v>27</v>
      </c>
      <c r="B118" s="9" t="s">
        <v>81</v>
      </c>
      <c r="C118" s="25" t="s">
        <v>66</v>
      </c>
      <c r="D118" s="10">
        <v>2022</v>
      </c>
      <c r="E118" s="7">
        <v>44678</v>
      </c>
      <c r="F118">
        <v>23.5</v>
      </c>
      <c r="G118">
        <v>20</v>
      </c>
      <c r="H118">
        <v>1550</v>
      </c>
      <c r="I118">
        <v>0</v>
      </c>
      <c r="J118">
        <v>1100</v>
      </c>
      <c r="K118">
        <v>135</v>
      </c>
      <c r="L118">
        <v>130</v>
      </c>
      <c r="M118">
        <v>53</v>
      </c>
    </row>
    <row r="119" spans="1:13" x14ac:dyDescent="0.2">
      <c r="A119" s="10">
        <v>28</v>
      </c>
      <c r="B119" s="9" t="s">
        <v>81</v>
      </c>
      <c r="C119" s="25" t="s">
        <v>66</v>
      </c>
      <c r="D119" s="10">
        <v>2022</v>
      </c>
      <c r="E119" s="7">
        <v>44679</v>
      </c>
      <c r="F119">
        <v>8.4</v>
      </c>
      <c r="G119">
        <v>20</v>
      </c>
      <c r="H119">
        <v>1550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0">
        <v>29</v>
      </c>
      <c r="B120" s="9" t="s">
        <v>81</v>
      </c>
      <c r="C120" s="25" t="s">
        <v>66</v>
      </c>
      <c r="D120" s="10">
        <v>2022</v>
      </c>
      <c r="E120" s="7">
        <v>44680</v>
      </c>
      <c r="F120">
        <v>0</v>
      </c>
      <c r="G120">
        <v>20</v>
      </c>
      <c r="H120">
        <v>1550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0">
        <v>30</v>
      </c>
      <c r="B121" s="9" t="s">
        <v>81</v>
      </c>
      <c r="C121" s="25" t="s">
        <v>66</v>
      </c>
      <c r="D121" s="10">
        <v>2022</v>
      </c>
      <c r="E121" s="7">
        <v>44681</v>
      </c>
      <c r="F121">
        <v>0</v>
      </c>
      <c r="G121">
        <v>20</v>
      </c>
      <c r="H121">
        <v>1550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0">
        <v>1</v>
      </c>
      <c r="B122" s="10">
        <v>0</v>
      </c>
      <c r="C122" s="25" t="s">
        <v>67</v>
      </c>
      <c r="D122" s="10">
        <v>2022</v>
      </c>
      <c r="E122" s="7">
        <v>44682</v>
      </c>
      <c r="F122">
        <v>24</v>
      </c>
      <c r="G122">
        <v>20</v>
      </c>
      <c r="H122">
        <v>1550</v>
      </c>
      <c r="I122">
        <v>0</v>
      </c>
      <c r="J122">
        <v>1200</v>
      </c>
      <c r="K122">
        <v>220</v>
      </c>
      <c r="L122">
        <v>130</v>
      </c>
      <c r="M122">
        <v>22</v>
      </c>
    </row>
    <row r="123" spans="1:13" x14ac:dyDescent="0.2">
      <c r="A123" s="10">
        <v>2</v>
      </c>
      <c r="B123" s="10">
        <v>0</v>
      </c>
      <c r="C123" s="25" t="s">
        <v>67</v>
      </c>
      <c r="D123" s="10">
        <v>2022</v>
      </c>
      <c r="E123" s="7">
        <v>44683</v>
      </c>
      <c r="F123">
        <v>0</v>
      </c>
      <c r="G123">
        <v>20</v>
      </c>
      <c r="H123">
        <v>1550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0">
        <v>3</v>
      </c>
      <c r="B124" s="10">
        <v>0</v>
      </c>
      <c r="C124" s="25" t="s">
        <v>67</v>
      </c>
      <c r="D124" s="10">
        <v>2022</v>
      </c>
      <c r="E124" s="7">
        <v>44684</v>
      </c>
      <c r="F124">
        <v>0</v>
      </c>
      <c r="G124">
        <v>20</v>
      </c>
      <c r="H124">
        <v>1550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0">
        <v>4</v>
      </c>
      <c r="B125" s="10">
        <v>0</v>
      </c>
      <c r="C125" s="25" t="s">
        <v>67</v>
      </c>
      <c r="D125" s="10">
        <v>2022</v>
      </c>
      <c r="E125" s="7">
        <v>44685</v>
      </c>
      <c r="F125">
        <v>0</v>
      </c>
      <c r="G125">
        <v>20</v>
      </c>
      <c r="H125">
        <v>1550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0">
        <v>5</v>
      </c>
      <c r="B126" s="10">
        <v>0</v>
      </c>
      <c r="C126" s="25" t="s">
        <v>67</v>
      </c>
      <c r="D126" s="10">
        <v>2022</v>
      </c>
      <c r="E126" s="7">
        <v>44686</v>
      </c>
      <c r="F126">
        <v>0</v>
      </c>
      <c r="G126">
        <v>20</v>
      </c>
      <c r="H126">
        <v>1550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0">
        <v>6</v>
      </c>
      <c r="B127" s="10">
        <v>0</v>
      </c>
      <c r="C127" s="25" t="s">
        <v>67</v>
      </c>
      <c r="D127" s="10">
        <v>2022</v>
      </c>
      <c r="E127" s="7">
        <v>44687</v>
      </c>
      <c r="F127">
        <v>0</v>
      </c>
      <c r="G127">
        <v>20</v>
      </c>
      <c r="H127">
        <v>1550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0">
        <v>7</v>
      </c>
      <c r="B128" s="10">
        <v>0</v>
      </c>
      <c r="C128" s="25" t="s">
        <v>67</v>
      </c>
      <c r="D128" s="10">
        <v>2022</v>
      </c>
      <c r="E128" s="7">
        <v>44688</v>
      </c>
      <c r="F128">
        <v>0</v>
      </c>
      <c r="G128">
        <v>20</v>
      </c>
      <c r="H128">
        <v>1550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0">
        <v>8</v>
      </c>
      <c r="B129" s="10">
        <v>0</v>
      </c>
      <c r="C129" s="25" t="s">
        <v>67</v>
      </c>
      <c r="D129" s="10">
        <v>2022</v>
      </c>
      <c r="E129" s="7">
        <v>44689</v>
      </c>
      <c r="F129">
        <v>0</v>
      </c>
      <c r="G129">
        <v>20</v>
      </c>
      <c r="H129">
        <v>1550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0">
        <v>9</v>
      </c>
      <c r="B130" s="10">
        <v>0</v>
      </c>
      <c r="C130" s="25" t="s">
        <v>67</v>
      </c>
      <c r="D130" s="10">
        <v>2022</v>
      </c>
      <c r="E130" s="7">
        <v>44690</v>
      </c>
      <c r="F130">
        <v>0</v>
      </c>
      <c r="G130">
        <v>20</v>
      </c>
      <c r="H130">
        <v>1550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0">
        <v>10</v>
      </c>
      <c r="B131" s="10">
        <v>0</v>
      </c>
      <c r="C131" s="25" t="s">
        <v>67</v>
      </c>
      <c r="D131" s="10">
        <v>2022</v>
      </c>
      <c r="E131" s="7">
        <v>44691</v>
      </c>
      <c r="F131">
        <v>22.17</v>
      </c>
      <c r="G131">
        <v>20</v>
      </c>
      <c r="H131">
        <v>1550</v>
      </c>
      <c r="I131">
        <v>0</v>
      </c>
      <c r="J131">
        <v>1200</v>
      </c>
      <c r="K131">
        <v>220</v>
      </c>
      <c r="L131">
        <v>130</v>
      </c>
      <c r="M131">
        <v>22</v>
      </c>
    </row>
    <row r="132" spans="1:13" x14ac:dyDescent="0.2">
      <c r="A132" s="10">
        <v>11</v>
      </c>
      <c r="B132" s="10">
        <v>0</v>
      </c>
      <c r="C132" s="25" t="s">
        <v>67</v>
      </c>
      <c r="D132" s="10">
        <v>2022</v>
      </c>
      <c r="E132" s="7">
        <v>44692</v>
      </c>
      <c r="F132">
        <v>24</v>
      </c>
      <c r="G132">
        <v>20</v>
      </c>
      <c r="H132">
        <v>1550</v>
      </c>
      <c r="I132">
        <v>0</v>
      </c>
      <c r="J132">
        <v>1200</v>
      </c>
      <c r="K132">
        <v>220</v>
      </c>
      <c r="L132">
        <v>130</v>
      </c>
      <c r="M132">
        <v>22</v>
      </c>
    </row>
    <row r="133" spans="1:13" x14ac:dyDescent="0.2">
      <c r="A133" s="10">
        <v>12</v>
      </c>
      <c r="B133" s="10">
        <v>0</v>
      </c>
      <c r="C133" s="25" t="s">
        <v>67</v>
      </c>
      <c r="D133" s="10">
        <v>2022</v>
      </c>
      <c r="E133" s="7">
        <v>44693</v>
      </c>
      <c r="F133">
        <v>24</v>
      </c>
      <c r="G133">
        <v>20</v>
      </c>
      <c r="H133">
        <v>1550</v>
      </c>
      <c r="I133">
        <v>0</v>
      </c>
      <c r="J133">
        <v>1150</v>
      </c>
      <c r="K133">
        <v>210</v>
      </c>
      <c r="L133">
        <v>125</v>
      </c>
      <c r="M133">
        <v>22</v>
      </c>
    </row>
    <row r="134" spans="1:13" x14ac:dyDescent="0.2">
      <c r="A134" s="10">
        <v>13</v>
      </c>
      <c r="B134" s="10">
        <v>0</v>
      </c>
      <c r="C134" s="25" t="s">
        <v>67</v>
      </c>
      <c r="D134" s="10">
        <v>2022</v>
      </c>
      <c r="E134" s="7">
        <v>44694</v>
      </c>
      <c r="F134">
        <v>11.83</v>
      </c>
      <c r="G134">
        <v>20</v>
      </c>
      <c r="H134">
        <v>1550</v>
      </c>
      <c r="I134">
        <v>0</v>
      </c>
      <c r="J134">
        <v>1150</v>
      </c>
      <c r="K134">
        <v>0</v>
      </c>
      <c r="L134">
        <v>0</v>
      </c>
      <c r="M134">
        <v>0</v>
      </c>
    </row>
    <row r="135" spans="1:13" x14ac:dyDescent="0.2">
      <c r="A135" s="10">
        <v>14</v>
      </c>
      <c r="B135" s="10">
        <v>0</v>
      </c>
      <c r="C135" s="25" t="s">
        <v>67</v>
      </c>
      <c r="D135" s="10">
        <v>2022</v>
      </c>
      <c r="E135" s="7">
        <v>44695</v>
      </c>
      <c r="F135">
        <v>12.33</v>
      </c>
      <c r="G135">
        <v>20</v>
      </c>
      <c r="H135">
        <v>1550</v>
      </c>
      <c r="I135">
        <v>0</v>
      </c>
      <c r="J135">
        <v>1150</v>
      </c>
      <c r="K135">
        <v>160</v>
      </c>
      <c r="L135">
        <v>125</v>
      </c>
      <c r="M135">
        <v>18</v>
      </c>
    </row>
    <row r="136" spans="1:13" x14ac:dyDescent="0.2">
      <c r="A136" s="10">
        <v>15</v>
      </c>
      <c r="B136" s="10">
        <v>0</v>
      </c>
      <c r="C136" s="25" t="s">
        <v>67</v>
      </c>
      <c r="D136" s="10">
        <v>2022</v>
      </c>
      <c r="E136" s="7">
        <v>44696</v>
      </c>
      <c r="F136">
        <v>24</v>
      </c>
      <c r="G136">
        <v>20</v>
      </c>
      <c r="H136">
        <v>1550</v>
      </c>
      <c r="I136">
        <v>0</v>
      </c>
      <c r="J136">
        <v>1125</v>
      </c>
      <c r="K136">
        <v>160</v>
      </c>
      <c r="L136">
        <v>125</v>
      </c>
      <c r="M136">
        <v>25</v>
      </c>
    </row>
    <row r="137" spans="1:13" x14ac:dyDescent="0.2">
      <c r="A137" s="10">
        <v>16</v>
      </c>
      <c r="B137" s="10">
        <v>0</v>
      </c>
      <c r="C137" s="25" t="s">
        <v>67</v>
      </c>
      <c r="D137" s="10">
        <v>2022</v>
      </c>
      <c r="E137" s="7">
        <v>44697</v>
      </c>
      <c r="F137">
        <v>24</v>
      </c>
      <c r="G137">
        <v>20</v>
      </c>
      <c r="H137">
        <v>1550</v>
      </c>
      <c r="I137">
        <v>0</v>
      </c>
      <c r="J137">
        <v>1125</v>
      </c>
      <c r="K137">
        <v>160</v>
      </c>
      <c r="L137">
        <v>125</v>
      </c>
      <c r="M137">
        <v>25</v>
      </c>
    </row>
    <row r="138" spans="1:13" x14ac:dyDescent="0.2">
      <c r="A138" s="10">
        <v>17</v>
      </c>
      <c r="B138" s="10">
        <v>0</v>
      </c>
      <c r="C138" s="25" t="s">
        <v>67</v>
      </c>
      <c r="D138" s="10">
        <v>2022</v>
      </c>
      <c r="E138" s="7">
        <v>44698</v>
      </c>
      <c r="F138">
        <v>24</v>
      </c>
      <c r="G138">
        <v>20</v>
      </c>
      <c r="H138">
        <v>1550</v>
      </c>
      <c r="I138">
        <v>0</v>
      </c>
      <c r="J138">
        <v>1125</v>
      </c>
      <c r="K138">
        <v>160</v>
      </c>
      <c r="L138">
        <v>125</v>
      </c>
      <c r="M138">
        <v>25</v>
      </c>
    </row>
    <row r="139" spans="1:13" x14ac:dyDescent="0.2">
      <c r="A139" s="10">
        <v>18</v>
      </c>
      <c r="B139" s="10">
        <v>0</v>
      </c>
      <c r="C139" s="25" t="s">
        <v>67</v>
      </c>
      <c r="D139" s="10">
        <v>2022</v>
      </c>
      <c r="E139" s="7">
        <v>44699</v>
      </c>
      <c r="F139">
        <v>24</v>
      </c>
      <c r="G139">
        <v>20</v>
      </c>
      <c r="H139">
        <v>1550</v>
      </c>
      <c r="I139">
        <v>0</v>
      </c>
      <c r="J139">
        <v>1125</v>
      </c>
      <c r="K139">
        <v>160</v>
      </c>
      <c r="L139">
        <v>125</v>
      </c>
      <c r="M139">
        <v>25</v>
      </c>
    </row>
    <row r="140" spans="1:13" x14ac:dyDescent="0.2">
      <c r="A140" s="10">
        <v>19</v>
      </c>
      <c r="B140" s="10">
        <v>0</v>
      </c>
      <c r="C140" s="25" t="s">
        <v>67</v>
      </c>
      <c r="D140" s="10">
        <v>2022</v>
      </c>
      <c r="E140" s="7">
        <v>44700</v>
      </c>
      <c r="F140">
        <v>24</v>
      </c>
      <c r="G140">
        <v>20</v>
      </c>
      <c r="H140">
        <v>1550</v>
      </c>
      <c r="I140">
        <v>0</v>
      </c>
      <c r="J140">
        <v>1125</v>
      </c>
      <c r="K140">
        <v>160</v>
      </c>
      <c r="L140">
        <v>125</v>
      </c>
      <c r="M140">
        <v>23</v>
      </c>
    </row>
    <row r="141" spans="1:13" x14ac:dyDescent="0.2">
      <c r="A141" s="10">
        <v>20</v>
      </c>
      <c r="B141" s="10">
        <v>0</v>
      </c>
      <c r="C141" s="25" t="s">
        <v>67</v>
      </c>
      <c r="D141" s="10">
        <v>2022</v>
      </c>
      <c r="E141" s="7">
        <v>44701</v>
      </c>
      <c r="F141">
        <v>11</v>
      </c>
      <c r="G141">
        <v>20</v>
      </c>
      <c r="H141">
        <v>1550</v>
      </c>
      <c r="I141">
        <v>0</v>
      </c>
      <c r="J141">
        <v>1125</v>
      </c>
      <c r="K141">
        <v>160</v>
      </c>
      <c r="L141">
        <v>125</v>
      </c>
      <c r="M141">
        <v>23</v>
      </c>
    </row>
    <row r="142" spans="1:13" x14ac:dyDescent="0.2">
      <c r="A142" s="10">
        <v>21</v>
      </c>
      <c r="B142" s="10">
        <v>0</v>
      </c>
      <c r="C142" s="25" t="s">
        <v>67</v>
      </c>
      <c r="D142" s="10">
        <v>2022</v>
      </c>
      <c r="E142" s="7">
        <v>44702</v>
      </c>
      <c r="F142">
        <v>21.25</v>
      </c>
      <c r="G142">
        <v>20</v>
      </c>
      <c r="H142">
        <v>1550</v>
      </c>
      <c r="I142">
        <v>0</v>
      </c>
      <c r="J142">
        <v>1125</v>
      </c>
      <c r="K142">
        <v>160</v>
      </c>
      <c r="L142">
        <v>125</v>
      </c>
      <c r="M142">
        <v>38</v>
      </c>
    </row>
    <row r="143" spans="1:13" x14ac:dyDescent="0.2">
      <c r="A143" s="10">
        <v>22</v>
      </c>
      <c r="B143" s="10">
        <v>0</v>
      </c>
      <c r="C143" s="25" t="s">
        <v>67</v>
      </c>
      <c r="D143" s="10">
        <v>2022</v>
      </c>
      <c r="E143" s="7">
        <v>44703</v>
      </c>
      <c r="F143">
        <v>24</v>
      </c>
      <c r="G143">
        <v>20</v>
      </c>
      <c r="H143">
        <v>1550</v>
      </c>
      <c r="I143">
        <v>0</v>
      </c>
      <c r="J143">
        <v>1125</v>
      </c>
      <c r="K143">
        <v>160</v>
      </c>
      <c r="L143">
        <v>125</v>
      </c>
      <c r="M143">
        <v>38</v>
      </c>
    </row>
    <row r="144" spans="1:13" x14ac:dyDescent="0.2">
      <c r="A144" s="10">
        <v>23</v>
      </c>
      <c r="B144" s="10">
        <v>0</v>
      </c>
      <c r="C144" s="25" t="s">
        <v>67</v>
      </c>
      <c r="D144" s="10">
        <v>2022</v>
      </c>
      <c r="E144" s="7">
        <v>44704</v>
      </c>
      <c r="F144">
        <v>24</v>
      </c>
      <c r="G144">
        <v>20</v>
      </c>
      <c r="H144">
        <v>1550</v>
      </c>
      <c r="I144">
        <v>0</v>
      </c>
      <c r="J144">
        <v>1125</v>
      </c>
      <c r="K144">
        <v>160</v>
      </c>
      <c r="L144">
        <v>125</v>
      </c>
      <c r="M144">
        <v>31</v>
      </c>
    </row>
    <row r="145" spans="1:13" x14ac:dyDescent="0.2">
      <c r="A145" s="10">
        <v>24</v>
      </c>
      <c r="B145" s="10">
        <v>0</v>
      </c>
      <c r="C145" s="25" t="s">
        <v>67</v>
      </c>
      <c r="D145" s="10">
        <v>2022</v>
      </c>
      <c r="E145" s="7">
        <v>44705</v>
      </c>
      <c r="F145">
        <v>24</v>
      </c>
      <c r="G145">
        <v>20</v>
      </c>
      <c r="H145">
        <v>1550</v>
      </c>
      <c r="I145">
        <v>0</v>
      </c>
      <c r="J145">
        <v>1125</v>
      </c>
      <c r="K145">
        <v>160</v>
      </c>
      <c r="L145">
        <v>125</v>
      </c>
      <c r="M145">
        <v>31</v>
      </c>
    </row>
    <row r="146" spans="1:13" x14ac:dyDescent="0.2">
      <c r="A146" s="10">
        <v>25</v>
      </c>
      <c r="B146" s="10">
        <v>0</v>
      </c>
      <c r="C146" s="25" t="s">
        <v>67</v>
      </c>
      <c r="D146" s="10">
        <v>2022</v>
      </c>
      <c r="E146" s="7">
        <v>44706</v>
      </c>
      <c r="F146">
        <v>24</v>
      </c>
      <c r="G146">
        <v>20</v>
      </c>
      <c r="H146">
        <v>1550</v>
      </c>
      <c r="I146">
        <v>0</v>
      </c>
      <c r="J146">
        <v>1125</v>
      </c>
      <c r="K146">
        <v>160</v>
      </c>
      <c r="L146">
        <v>125</v>
      </c>
      <c r="M146">
        <v>25</v>
      </c>
    </row>
    <row r="147" spans="1:13" x14ac:dyDescent="0.2">
      <c r="A147" s="10">
        <v>26</v>
      </c>
      <c r="B147" s="10">
        <v>0</v>
      </c>
      <c r="C147" s="25" t="s">
        <v>67</v>
      </c>
      <c r="D147" s="10">
        <v>2022</v>
      </c>
      <c r="E147" s="7">
        <v>44707</v>
      </c>
      <c r="F147">
        <v>24</v>
      </c>
      <c r="G147">
        <v>20</v>
      </c>
      <c r="H147">
        <v>1550</v>
      </c>
      <c r="I147">
        <v>0</v>
      </c>
      <c r="J147">
        <v>1125</v>
      </c>
      <c r="K147">
        <v>160</v>
      </c>
      <c r="L147">
        <v>125</v>
      </c>
      <c r="M147">
        <v>25</v>
      </c>
    </row>
    <row r="148" spans="1:13" x14ac:dyDescent="0.2">
      <c r="A148" s="10">
        <v>27</v>
      </c>
      <c r="B148" s="10">
        <v>0</v>
      </c>
      <c r="C148" s="25" t="s">
        <v>67</v>
      </c>
      <c r="D148" s="10">
        <v>2022</v>
      </c>
      <c r="E148" s="7">
        <v>44708</v>
      </c>
      <c r="F148">
        <v>24</v>
      </c>
      <c r="G148">
        <v>20</v>
      </c>
      <c r="H148">
        <v>1550</v>
      </c>
      <c r="I148">
        <v>0</v>
      </c>
      <c r="J148">
        <v>1125</v>
      </c>
      <c r="K148">
        <v>160</v>
      </c>
      <c r="L148">
        <v>125</v>
      </c>
      <c r="M148">
        <v>28</v>
      </c>
    </row>
    <row r="149" spans="1:13" x14ac:dyDescent="0.2">
      <c r="A149" s="10">
        <v>28</v>
      </c>
      <c r="B149" s="10">
        <v>0</v>
      </c>
      <c r="C149" s="25" t="s">
        <v>67</v>
      </c>
      <c r="D149" s="10">
        <v>2022</v>
      </c>
      <c r="E149" s="7">
        <v>44709</v>
      </c>
      <c r="F149">
        <v>24</v>
      </c>
      <c r="G149">
        <v>20</v>
      </c>
      <c r="H149">
        <v>1550</v>
      </c>
      <c r="I149">
        <v>0</v>
      </c>
      <c r="J149">
        <v>1050</v>
      </c>
      <c r="K149">
        <v>160</v>
      </c>
      <c r="L149">
        <v>125</v>
      </c>
      <c r="M149">
        <v>28</v>
      </c>
    </row>
    <row r="150" spans="1:13" x14ac:dyDescent="0.2">
      <c r="A150" s="10">
        <v>29</v>
      </c>
      <c r="B150" s="10">
        <v>0</v>
      </c>
      <c r="C150" s="25" t="s">
        <v>67</v>
      </c>
      <c r="D150" s="10">
        <v>2022</v>
      </c>
      <c r="E150" s="7">
        <v>44710</v>
      </c>
      <c r="F150">
        <v>24</v>
      </c>
      <c r="G150">
        <v>20</v>
      </c>
      <c r="H150">
        <v>1550</v>
      </c>
      <c r="I150">
        <v>0</v>
      </c>
      <c r="J150">
        <v>1050</v>
      </c>
      <c r="K150">
        <v>160</v>
      </c>
      <c r="L150">
        <v>120</v>
      </c>
      <c r="M150">
        <v>28</v>
      </c>
    </row>
    <row r="151" spans="1:13" x14ac:dyDescent="0.2">
      <c r="A151" s="10">
        <v>30</v>
      </c>
      <c r="B151" s="10">
        <v>0</v>
      </c>
      <c r="C151" s="25" t="s">
        <v>67</v>
      </c>
      <c r="D151" s="10">
        <v>2022</v>
      </c>
      <c r="E151" s="7">
        <v>44711</v>
      </c>
      <c r="F151">
        <v>24</v>
      </c>
      <c r="G151">
        <v>20</v>
      </c>
      <c r="H151">
        <v>1550</v>
      </c>
      <c r="I151">
        <v>0</v>
      </c>
      <c r="J151">
        <v>1050</v>
      </c>
      <c r="K151">
        <v>160</v>
      </c>
      <c r="L151">
        <v>120</v>
      </c>
      <c r="M151">
        <v>28</v>
      </c>
    </row>
    <row r="152" spans="1:13" x14ac:dyDescent="0.2">
      <c r="A152" s="10">
        <v>31</v>
      </c>
      <c r="B152" s="10">
        <v>0</v>
      </c>
      <c r="C152" s="25" t="s">
        <v>67</v>
      </c>
      <c r="D152" s="10">
        <v>2022</v>
      </c>
      <c r="E152" s="7">
        <v>44712</v>
      </c>
      <c r="F152">
        <v>24</v>
      </c>
      <c r="G152">
        <v>20</v>
      </c>
      <c r="H152">
        <v>1550</v>
      </c>
      <c r="I152">
        <v>0</v>
      </c>
      <c r="J152">
        <v>1050</v>
      </c>
      <c r="K152">
        <v>160</v>
      </c>
      <c r="L152">
        <v>125</v>
      </c>
      <c r="M152">
        <v>28</v>
      </c>
    </row>
    <row r="153" spans="1:13" x14ac:dyDescent="0.2">
      <c r="A153" s="10">
        <v>1</v>
      </c>
      <c r="B153" s="9" t="s">
        <v>82</v>
      </c>
      <c r="C153" s="10" t="s">
        <v>68</v>
      </c>
      <c r="D153" s="10">
        <v>2022</v>
      </c>
      <c r="E153" s="7">
        <v>44713</v>
      </c>
      <c r="F153">
        <v>24</v>
      </c>
      <c r="G153">
        <v>20</v>
      </c>
      <c r="H153">
        <v>1550</v>
      </c>
      <c r="I153">
        <v>0</v>
      </c>
      <c r="J153">
        <v>1050</v>
      </c>
      <c r="K153">
        <v>160</v>
      </c>
      <c r="L153">
        <v>120</v>
      </c>
      <c r="M153">
        <v>28</v>
      </c>
    </row>
    <row r="154" spans="1:13" x14ac:dyDescent="0.2">
      <c r="A154" s="10">
        <v>2</v>
      </c>
      <c r="B154" s="9" t="s">
        <v>82</v>
      </c>
      <c r="C154" s="10" t="s">
        <v>68</v>
      </c>
      <c r="D154" s="10">
        <v>2022</v>
      </c>
      <c r="E154" s="7">
        <v>44714</v>
      </c>
      <c r="F154">
        <v>24</v>
      </c>
      <c r="G154">
        <v>20</v>
      </c>
      <c r="H154">
        <v>1550</v>
      </c>
      <c r="I154">
        <v>0</v>
      </c>
      <c r="J154">
        <v>1050</v>
      </c>
      <c r="K154">
        <v>160</v>
      </c>
      <c r="L154">
        <v>120</v>
      </c>
      <c r="M154">
        <v>28</v>
      </c>
    </row>
    <row r="155" spans="1:13" x14ac:dyDescent="0.2">
      <c r="A155" s="10">
        <v>3</v>
      </c>
      <c r="B155" s="9" t="s">
        <v>82</v>
      </c>
      <c r="C155" s="10" t="s">
        <v>68</v>
      </c>
      <c r="D155" s="10">
        <v>2022</v>
      </c>
      <c r="E155" s="7">
        <v>44715</v>
      </c>
      <c r="F155">
        <v>24</v>
      </c>
      <c r="G155">
        <v>20</v>
      </c>
      <c r="H155">
        <v>1550</v>
      </c>
      <c r="I155">
        <v>0</v>
      </c>
      <c r="J155">
        <v>1050</v>
      </c>
      <c r="K155">
        <v>160</v>
      </c>
      <c r="L155">
        <v>120</v>
      </c>
      <c r="M155">
        <v>28</v>
      </c>
    </row>
    <row r="156" spans="1:13" x14ac:dyDescent="0.2">
      <c r="A156" s="10">
        <v>4</v>
      </c>
      <c r="B156" s="9" t="s">
        <v>82</v>
      </c>
      <c r="C156" s="10" t="s">
        <v>68</v>
      </c>
      <c r="D156" s="10">
        <v>2022</v>
      </c>
      <c r="E156" s="7">
        <v>44716</v>
      </c>
      <c r="F156">
        <v>24</v>
      </c>
      <c r="G156">
        <v>20</v>
      </c>
      <c r="H156">
        <v>1550</v>
      </c>
      <c r="I156">
        <v>0</v>
      </c>
      <c r="J156">
        <v>1050</v>
      </c>
      <c r="K156">
        <v>160</v>
      </c>
      <c r="L156">
        <v>120</v>
      </c>
      <c r="M156">
        <v>28</v>
      </c>
    </row>
    <row r="157" spans="1:13" x14ac:dyDescent="0.2">
      <c r="A157" s="10">
        <v>5</v>
      </c>
      <c r="B157" s="9" t="s">
        <v>82</v>
      </c>
      <c r="C157" s="10" t="s">
        <v>68</v>
      </c>
      <c r="D157" s="10">
        <v>2022</v>
      </c>
      <c r="E157" s="7">
        <v>44717</v>
      </c>
      <c r="F157">
        <v>24</v>
      </c>
      <c r="G157">
        <v>20</v>
      </c>
      <c r="H157">
        <v>1550</v>
      </c>
      <c r="I157">
        <v>0</v>
      </c>
      <c r="J157">
        <v>1050</v>
      </c>
      <c r="K157">
        <v>160</v>
      </c>
      <c r="L157">
        <v>120</v>
      </c>
      <c r="M157">
        <v>28</v>
      </c>
    </row>
    <row r="158" spans="1:13" x14ac:dyDescent="0.2">
      <c r="A158" s="10">
        <v>6</v>
      </c>
      <c r="B158" s="9" t="s">
        <v>82</v>
      </c>
      <c r="C158" s="10" t="s">
        <v>68</v>
      </c>
      <c r="D158" s="10">
        <v>2022</v>
      </c>
      <c r="E158" s="7">
        <v>44718</v>
      </c>
      <c r="F158">
        <v>24</v>
      </c>
      <c r="G158">
        <v>20</v>
      </c>
      <c r="H158">
        <v>1550</v>
      </c>
      <c r="I158">
        <v>0</v>
      </c>
      <c r="J158">
        <v>1100</v>
      </c>
      <c r="K158">
        <v>160</v>
      </c>
      <c r="L158">
        <v>120</v>
      </c>
      <c r="M158">
        <v>28</v>
      </c>
    </row>
    <row r="159" spans="1:13" x14ac:dyDescent="0.2">
      <c r="A159" s="10">
        <v>7</v>
      </c>
      <c r="B159" s="9" t="s">
        <v>82</v>
      </c>
      <c r="C159" s="10" t="s">
        <v>68</v>
      </c>
      <c r="D159" s="10">
        <v>2022</v>
      </c>
      <c r="E159" s="7">
        <v>44719</v>
      </c>
      <c r="F159">
        <v>24</v>
      </c>
      <c r="G159">
        <v>20</v>
      </c>
      <c r="H159">
        <v>1550</v>
      </c>
      <c r="I159">
        <v>0</v>
      </c>
      <c r="J159">
        <v>1100</v>
      </c>
      <c r="K159">
        <v>160</v>
      </c>
      <c r="L159">
        <v>120</v>
      </c>
      <c r="M159">
        <v>29</v>
      </c>
    </row>
    <row r="160" spans="1:13" x14ac:dyDescent="0.2">
      <c r="A160" s="10">
        <v>8</v>
      </c>
      <c r="B160" s="9" t="s">
        <v>82</v>
      </c>
      <c r="C160" s="10" t="s">
        <v>68</v>
      </c>
      <c r="D160" s="10">
        <v>2022</v>
      </c>
      <c r="E160" s="7">
        <v>44720</v>
      </c>
      <c r="F160">
        <v>24</v>
      </c>
      <c r="G160">
        <v>20</v>
      </c>
      <c r="H160">
        <v>1550</v>
      </c>
      <c r="I160">
        <v>0</v>
      </c>
      <c r="J160">
        <v>1100</v>
      </c>
      <c r="K160">
        <v>160</v>
      </c>
      <c r="L160">
        <v>120</v>
      </c>
      <c r="M160">
        <v>29</v>
      </c>
    </row>
    <row r="161" spans="1:13" x14ac:dyDescent="0.2">
      <c r="A161" s="10">
        <v>9</v>
      </c>
      <c r="B161" s="9" t="s">
        <v>82</v>
      </c>
      <c r="C161" s="10" t="s">
        <v>68</v>
      </c>
      <c r="D161" s="10">
        <v>2022</v>
      </c>
      <c r="E161" s="7">
        <v>44721</v>
      </c>
      <c r="F161">
        <v>24</v>
      </c>
      <c r="G161">
        <v>20</v>
      </c>
      <c r="H161">
        <v>1550</v>
      </c>
      <c r="I161">
        <v>0</v>
      </c>
      <c r="J161">
        <v>1100</v>
      </c>
      <c r="K161">
        <v>160</v>
      </c>
      <c r="L161">
        <v>120</v>
      </c>
      <c r="M161">
        <v>29</v>
      </c>
    </row>
    <row r="162" spans="1:13" x14ac:dyDescent="0.2">
      <c r="A162" s="10">
        <v>10</v>
      </c>
      <c r="B162" s="9" t="s">
        <v>82</v>
      </c>
      <c r="C162" s="10" t="s">
        <v>68</v>
      </c>
      <c r="D162" s="10">
        <v>2022</v>
      </c>
      <c r="E162" s="7">
        <v>44722</v>
      </c>
      <c r="F162">
        <v>24</v>
      </c>
      <c r="G162">
        <v>20</v>
      </c>
      <c r="H162">
        <v>1550</v>
      </c>
      <c r="I162">
        <v>0</v>
      </c>
      <c r="J162">
        <v>1100</v>
      </c>
      <c r="K162">
        <v>160</v>
      </c>
      <c r="L162">
        <v>120</v>
      </c>
      <c r="M162">
        <v>30</v>
      </c>
    </row>
    <row r="163" spans="1:13" x14ac:dyDescent="0.2">
      <c r="A163" s="10">
        <v>11</v>
      </c>
      <c r="B163" s="9" t="s">
        <v>82</v>
      </c>
      <c r="C163" s="10" t="s">
        <v>68</v>
      </c>
      <c r="D163" s="10">
        <v>2022</v>
      </c>
      <c r="E163" s="7">
        <v>44723</v>
      </c>
      <c r="F163">
        <v>24</v>
      </c>
      <c r="G163">
        <v>20</v>
      </c>
      <c r="H163">
        <v>1550</v>
      </c>
      <c r="I163">
        <v>0</v>
      </c>
      <c r="J163">
        <v>1050</v>
      </c>
      <c r="K163">
        <v>178</v>
      </c>
      <c r="L163">
        <v>130</v>
      </c>
      <c r="M163">
        <v>25</v>
      </c>
    </row>
    <row r="164" spans="1:13" x14ac:dyDescent="0.2">
      <c r="A164" s="10">
        <v>12</v>
      </c>
      <c r="B164" s="9" t="s">
        <v>82</v>
      </c>
      <c r="C164" s="10" t="s">
        <v>68</v>
      </c>
      <c r="D164" s="10">
        <v>2022</v>
      </c>
      <c r="E164" s="7">
        <v>44724</v>
      </c>
      <c r="F164">
        <v>24</v>
      </c>
      <c r="G164">
        <v>20</v>
      </c>
      <c r="H164">
        <v>1550</v>
      </c>
      <c r="I164">
        <v>0</v>
      </c>
      <c r="J164">
        <v>1050</v>
      </c>
      <c r="K164">
        <v>178</v>
      </c>
      <c r="L164">
        <v>130</v>
      </c>
      <c r="M164">
        <v>25</v>
      </c>
    </row>
    <row r="165" spans="1:13" x14ac:dyDescent="0.2">
      <c r="A165" s="10">
        <v>13</v>
      </c>
      <c r="B165" s="9" t="s">
        <v>82</v>
      </c>
      <c r="C165" s="10" t="s">
        <v>68</v>
      </c>
      <c r="D165" s="10">
        <v>2022</v>
      </c>
      <c r="E165" s="7">
        <v>44725</v>
      </c>
      <c r="F165">
        <v>24</v>
      </c>
      <c r="G165">
        <v>20</v>
      </c>
      <c r="H165">
        <v>1550</v>
      </c>
      <c r="I165">
        <v>0</v>
      </c>
      <c r="J165">
        <v>1170</v>
      </c>
      <c r="K165">
        <v>195</v>
      </c>
      <c r="L165">
        <v>130</v>
      </c>
      <c r="M165">
        <v>25</v>
      </c>
    </row>
    <row r="166" spans="1:13" x14ac:dyDescent="0.2">
      <c r="A166" s="10">
        <v>14</v>
      </c>
      <c r="B166" s="9" t="s">
        <v>82</v>
      </c>
      <c r="C166" s="10" t="s">
        <v>68</v>
      </c>
      <c r="D166" s="10">
        <v>2022</v>
      </c>
      <c r="E166" s="7">
        <v>44726</v>
      </c>
      <c r="F166">
        <v>24</v>
      </c>
      <c r="G166">
        <v>20</v>
      </c>
      <c r="H166">
        <v>1550</v>
      </c>
      <c r="I166">
        <v>0</v>
      </c>
      <c r="J166">
        <v>1170</v>
      </c>
      <c r="K166">
        <v>195</v>
      </c>
      <c r="L166">
        <v>130</v>
      </c>
      <c r="M166">
        <v>25</v>
      </c>
    </row>
    <row r="167" spans="1:13" x14ac:dyDescent="0.2">
      <c r="A167" s="10">
        <v>15</v>
      </c>
      <c r="B167" s="9" t="s">
        <v>82</v>
      </c>
      <c r="C167" s="10" t="s">
        <v>68</v>
      </c>
      <c r="D167" s="10">
        <v>2022</v>
      </c>
      <c r="E167" s="7">
        <v>44727</v>
      </c>
      <c r="F167">
        <v>24</v>
      </c>
      <c r="G167">
        <v>20</v>
      </c>
      <c r="H167">
        <v>1550</v>
      </c>
      <c r="I167">
        <v>0</v>
      </c>
      <c r="J167">
        <v>1170</v>
      </c>
      <c r="K167">
        <v>195</v>
      </c>
      <c r="L167">
        <v>130</v>
      </c>
      <c r="M167">
        <v>25</v>
      </c>
    </row>
    <row r="168" spans="1:13" x14ac:dyDescent="0.2">
      <c r="A168" s="10">
        <v>16</v>
      </c>
      <c r="B168" s="9" t="s">
        <v>82</v>
      </c>
      <c r="C168" s="10" t="s">
        <v>68</v>
      </c>
      <c r="D168" s="10">
        <v>2022</v>
      </c>
      <c r="E168" s="7">
        <v>44728</v>
      </c>
      <c r="F168">
        <v>24</v>
      </c>
      <c r="G168">
        <v>20</v>
      </c>
      <c r="H168">
        <v>1550</v>
      </c>
      <c r="I168">
        <v>0</v>
      </c>
      <c r="J168">
        <v>1370</v>
      </c>
      <c r="K168">
        <v>215</v>
      </c>
      <c r="L168">
        <v>130</v>
      </c>
      <c r="M168">
        <v>25</v>
      </c>
    </row>
    <row r="169" spans="1:13" x14ac:dyDescent="0.2">
      <c r="A169" s="10">
        <v>17</v>
      </c>
      <c r="B169" s="9" t="s">
        <v>82</v>
      </c>
      <c r="C169" s="10" t="s">
        <v>68</v>
      </c>
      <c r="D169" s="10">
        <v>2022</v>
      </c>
      <c r="E169" s="7">
        <v>44729</v>
      </c>
      <c r="F169">
        <v>24</v>
      </c>
      <c r="G169">
        <v>20</v>
      </c>
      <c r="H169">
        <v>1550</v>
      </c>
      <c r="I169">
        <v>0</v>
      </c>
      <c r="J169">
        <v>1370</v>
      </c>
      <c r="K169">
        <v>215</v>
      </c>
      <c r="L169">
        <v>130</v>
      </c>
      <c r="M169">
        <v>25</v>
      </c>
    </row>
    <row r="170" spans="1:13" x14ac:dyDescent="0.2">
      <c r="A170" s="10">
        <v>18</v>
      </c>
      <c r="B170" s="9" t="s">
        <v>82</v>
      </c>
      <c r="C170" s="10" t="s">
        <v>68</v>
      </c>
      <c r="D170" s="10">
        <v>2022</v>
      </c>
      <c r="E170" s="7">
        <v>44730</v>
      </c>
      <c r="F170">
        <v>24</v>
      </c>
      <c r="G170">
        <v>20</v>
      </c>
      <c r="H170">
        <v>1550</v>
      </c>
      <c r="I170">
        <v>0</v>
      </c>
      <c r="J170">
        <v>1370</v>
      </c>
      <c r="K170">
        <v>215</v>
      </c>
      <c r="L170">
        <v>130</v>
      </c>
      <c r="M170">
        <v>25</v>
      </c>
    </row>
    <row r="171" spans="1:13" x14ac:dyDescent="0.2">
      <c r="A171" s="10">
        <v>19</v>
      </c>
      <c r="B171" s="9" t="s">
        <v>82</v>
      </c>
      <c r="C171" s="10" t="s">
        <v>68</v>
      </c>
      <c r="D171" s="10">
        <v>2022</v>
      </c>
      <c r="E171" s="7">
        <v>44731</v>
      </c>
      <c r="F171">
        <v>23.39</v>
      </c>
      <c r="G171">
        <v>20</v>
      </c>
      <c r="H171">
        <v>1550</v>
      </c>
      <c r="I171">
        <v>0</v>
      </c>
      <c r="J171">
        <v>1370</v>
      </c>
      <c r="K171">
        <v>215</v>
      </c>
      <c r="L171">
        <v>130</v>
      </c>
      <c r="M171">
        <v>25</v>
      </c>
    </row>
    <row r="172" spans="1:13" x14ac:dyDescent="0.2">
      <c r="A172" s="10">
        <v>20</v>
      </c>
      <c r="B172" s="9" t="s">
        <v>82</v>
      </c>
      <c r="C172" s="10" t="s">
        <v>68</v>
      </c>
      <c r="D172" s="10">
        <v>2022</v>
      </c>
      <c r="E172" s="7">
        <v>44732</v>
      </c>
      <c r="F172">
        <v>24</v>
      </c>
      <c r="G172">
        <v>20</v>
      </c>
      <c r="H172">
        <v>1550</v>
      </c>
      <c r="I172">
        <v>0</v>
      </c>
      <c r="J172">
        <v>1370</v>
      </c>
      <c r="K172">
        <v>215</v>
      </c>
      <c r="L172">
        <v>130</v>
      </c>
      <c r="M172">
        <v>25</v>
      </c>
    </row>
    <row r="173" spans="1:13" x14ac:dyDescent="0.2">
      <c r="A173" s="10">
        <v>21</v>
      </c>
      <c r="B173" s="9" t="s">
        <v>82</v>
      </c>
      <c r="C173" s="10" t="s">
        <v>68</v>
      </c>
      <c r="D173" s="10">
        <v>2022</v>
      </c>
      <c r="E173" s="7">
        <v>44733</v>
      </c>
      <c r="F173">
        <v>24</v>
      </c>
      <c r="G173">
        <v>20</v>
      </c>
      <c r="H173">
        <v>1550</v>
      </c>
      <c r="I173">
        <v>0</v>
      </c>
      <c r="J173">
        <v>1370</v>
      </c>
      <c r="K173">
        <v>215</v>
      </c>
      <c r="L173">
        <v>130</v>
      </c>
      <c r="M173">
        <v>25</v>
      </c>
    </row>
    <row r="174" spans="1:13" x14ac:dyDescent="0.2">
      <c r="A174" s="10">
        <v>22</v>
      </c>
      <c r="B174" s="9" t="s">
        <v>82</v>
      </c>
      <c r="C174" s="10" t="s">
        <v>68</v>
      </c>
      <c r="D174" s="10">
        <v>2022</v>
      </c>
      <c r="E174" s="7">
        <v>44734</v>
      </c>
      <c r="F174">
        <v>24</v>
      </c>
      <c r="G174">
        <v>20</v>
      </c>
      <c r="H174">
        <v>1550</v>
      </c>
      <c r="I174">
        <v>0</v>
      </c>
      <c r="J174">
        <v>1370</v>
      </c>
      <c r="K174">
        <v>215</v>
      </c>
      <c r="L174">
        <v>130</v>
      </c>
      <c r="M174">
        <v>25</v>
      </c>
    </row>
    <row r="175" spans="1:13" x14ac:dyDescent="0.2">
      <c r="A175" s="10">
        <v>23</v>
      </c>
      <c r="B175" s="9" t="s">
        <v>82</v>
      </c>
      <c r="C175" s="10" t="s">
        <v>68</v>
      </c>
      <c r="D175" s="10">
        <v>2022</v>
      </c>
      <c r="E175" s="7">
        <v>44735</v>
      </c>
      <c r="F175">
        <v>24</v>
      </c>
      <c r="G175">
        <v>20</v>
      </c>
      <c r="H175">
        <v>1550</v>
      </c>
      <c r="I175">
        <v>0</v>
      </c>
      <c r="J175">
        <v>1370</v>
      </c>
      <c r="K175">
        <v>215</v>
      </c>
      <c r="L175">
        <v>130</v>
      </c>
      <c r="M175">
        <v>25</v>
      </c>
    </row>
    <row r="176" spans="1:13" x14ac:dyDescent="0.2">
      <c r="A176" s="10">
        <v>24</v>
      </c>
      <c r="B176" s="9" t="s">
        <v>82</v>
      </c>
      <c r="C176" s="10" t="s">
        <v>68</v>
      </c>
      <c r="D176" s="10">
        <v>2022</v>
      </c>
      <c r="E176" s="7">
        <v>44736</v>
      </c>
      <c r="F176">
        <v>24</v>
      </c>
      <c r="G176">
        <v>20</v>
      </c>
      <c r="H176">
        <v>1550</v>
      </c>
      <c r="I176">
        <v>0</v>
      </c>
      <c r="J176">
        <v>1370</v>
      </c>
      <c r="K176">
        <v>170</v>
      </c>
      <c r="L176">
        <v>130</v>
      </c>
      <c r="M176">
        <v>25</v>
      </c>
    </row>
    <row r="177" spans="1:13" x14ac:dyDescent="0.2">
      <c r="A177" s="10">
        <v>25</v>
      </c>
      <c r="B177" s="9" t="s">
        <v>82</v>
      </c>
      <c r="C177" s="10" t="s">
        <v>68</v>
      </c>
      <c r="D177" s="10">
        <v>2022</v>
      </c>
      <c r="E177" s="7">
        <v>44737</v>
      </c>
      <c r="F177">
        <v>24</v>
      </c>
      <c r="G177">
        <v>20</v>
      </c>
      <c r="H177">
        <v>1550</v>
      </c>
      <c r="I177">
        <v>0</v>
      </c>
      <c r="J177">
        <v>1370</v>
      </c>
      <c r="K177">
        <v>170</v>
      </c>
      <c r="L177">
        <v>130</v>
      </c>
      <c r="M177">
        <v>25</v>
      </c>
    </row>
    <row r="178" spans="1:13" x14ac:dyDescent="0.2">
      <c r="A178" s="10">
        <v>26</v>
      </c>
      <c r="B178" s="9" t="s">
        <v>82</v>
      </c>
      <c r="C178" s="10" t="s">
        <v>68</v>
      </c>
      <c r="D178" s="10">
        <v>2022</v>
      </c>
      <c r="E178" s="7">
        <v>44738</v>
      </c>
      <c r="F178">
        <v>24</v>
      </c>
      <c r="G178">
        <v>20</v>
      </c>
      <c r="H178">
        <v>1550</v>
      </c>
      <c r="I178">
        <v>0</v>
      </c>
      <c r="J178">
        <v>1370</v>
      </c>
      <c r="K178">
        <v>170</v>
      </c>
      <c r="L178">
        <v>130</v>
      </c>
      <c r="M178">
        <v>9</v>
      </c>
    </row>
    <row r="179" spans="1:13" x14ac:dyDescent="0.2">
      <c r="A179" s="10">
        <v>27</v>
      </c>
      <c r="B179" s="9" t="s">
        <v>82</v>
      </c>
      <c r="C179" s="10" t="s">
        <v>68</v>
      </c>
      <c r="D179" s="10">
        <v>2022</v>
      </c>
      <c r="E179" s="7">
        <v>44739</v>
      </c>
      <c r="F179">
        <v>24</v>
      </c>
      <c r="G179">
        <v>20</v>
      </c>
      <c r="H179">
        <v>1550</v>
      </c>
      <c r="I179">
        <v>0</v>
      </c>
      <c r="J179">
        <v>1370</v>
      </c>
      <c r="K179">
        <v>170</v>
      </c>
      <c r="L179">
        <v>130</v>
      </c>
      <c r="M179">
        <v>9</v>
      </c>
    </row>
    <row r="180" spans="1:13" x14ac:dyDescent="0.2">
      <c r="A180" s="10">
        <v>28</v>
      </c>
      <c r="B180" s="9" t="s">
        <v>82</v>
      </c>
      <c r="C180" s="10" t="s">
        <v>68</v>
      </c>
      <c r="D180" s="10">
        <v>2022</v>
      </c>
      <c r="E180" s="7">
        <v>44740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</row>
    <row r="181" spans="1:13" x14ac:dyDescent="0.2">
      <c r="A181" s="10">
        <v>29</v>
      </c>
      <c r="B181" s="9" t="s">
        <v>82</v>
      </c>
      <c r="C181" s="10" t="s">
        <v>68</v>
      </c>
      <c r="D181" s="10">
        <v>2022</v>
      </c>
      <c r="E181" s="7">
        <v>44741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</row>
    <row r="182" spans="1:13" x14ac:dyDescent="0.2">
      <c r="A182" s="10">
        <v>30</v>
      </c>
      <c r="B182" s="9" t="s">
        <v>82</v>
      </c>
      <c r="C182" s="10" t="s">
        <v>68</v>
      </c>
      <c r="D182" s="10">
        <v>2022</v>
      </c>
      <c r="E182" s="7">
        <v>44742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839F-52AF-498A-9983-35F79C2141FA}">
  <sheetPr codeName="Sheet6"/>
  <dimension ref="A1:M182"/>
  <sheetViews>
    <sheetView topLeftCell="E1" zoomScale="70" zoomScaleNormal="70" workbookViewId="0">
      <selection activeCell="D1" sqref="A1:D1048576"/>
    </sheetView>
  </sheetViews>
  <sheetFormatPr baseColWidth="10" defaultColWidth="12.6640625" defaultRowHeight="15" x14ac:dyDescent="0.2"/>
  <cols>
    <col min="1" max="4" width="0" style="10" hidden="1" customWidth="1"/>
    <col min="5" max="5" width="14.5" style="7" bestFit="1" customWidth="1"/>
    <col min="6" max="6" width="12.6640625" style="5" bestFit="1" customWidth="1"/>
    <col min="7" max="7" width="6.5" bestFit="1" customWidth="1"/>
    <col min="8" max="8" width="10.1640625" bestFit="1" customWidth="1"/>
    <col min="9" max="9" width="8.83203125" customWidth="1"/>
    <col min="10" max="10" width="11.1640625" bestFit="1" customWidth="1"/>
    <col min="11" max="11" width="8.5" bestFit="1" customWidth="1"/>
    <col min="12" max="12" width="9.1640625" bestFit="1" customWidth="1"/>
    <col min="13" max="13" width="9.83203125" bestFit="1" customWidth="1"/>
  </cols>
  <sheetData>
    <row r="1" spans="1:13" s="3" customFormat="1" ht="48" x14ac:dyDescent="0.2">
      <c r="A1" s="12" t="s">
        <v>87</v>
      </c>
      <c r="B1" s="12"/>
      <c r="C1" s="12"/>
      <c r="D1" s="12"/>
      <c r="E1" s="8" t="s">
        <v>60</v>
      </c>
      <c r="F1" s="6" t="s">
        <v>52</v>
      </c>
      <c r="G1" s="3" t="s">
        <v>53</v>
      </c>
      <c r="H1" s="3" t="s">
        <v>54</v>
      </c>
      <c r="I1" s="3" t="s">
        <v>61</v>
      </c>
      <c r="J1" s="3" t="s">
        <v>55</v>
      </c>
      <c r="K1" s="3" t="s">
        <v>56</v>
      </c>
      <c r="L1" s="3" t="s">
        <v>57</v>
      </c>
      <c r="M1" s="3" t="s">
        <v>58</v>
      </c>
    </row>
    <row r="2" spans="1:13" x14ac:dyDescent="0.2">
      <c r="A2" s="10" t="s">
        <v>63</v>
      </c>
      <c r="B2" s="9" t="s">
        <v>72</v>
      </c>
      <c r="C2" s="10" t="s">
        <v>63</v>
      </c>
      <c r="D2" s="10">
        <v>2022</v>
      </c>
      <c r="E2" s="7">
        <v>44562</v>
      </c>
      <c r="F2">
        <v>0</v>
      </c>
      <c r="G2">
        <v>28</v>
      </c>
      <c r="H2">
        <v>770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0" t="s">
        <v>64</v>
      </c>
      <c r="B3" s="9" t="s">
        <v>72</v>
      </c>
      <c r="C3" s="10" t="s">
        <v>63</v>
      </c>
      <c r="D3" s="10">
        <v>2022</v>
      </c>
      <c r="E3" s="7">
        <v>44563</v>
      </c>
      <c r="F3">
        <v>0</v>
      </c>
      <c r="G3">
        <v>28</v>
      </c>
      <c r="H3">
        <v>770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0" t="s">
        <v>65</v>
      </c>
      <c r="B4" s="9" t="s">
        <v>72</v>
      </c>
      <c r="C4" s="10" t="s">
        <v>63</v>
      </c>
      <c r="D4" s="10">
        <v>2022</v>
      </c>
      <c r="E4" s="7">
        <v>44564</v>
      </c>
      <c r="F4">
        <v>0</v>
      </c>
      <c r="G4">
        <v>28</v>
      </c>
      <c r="H4">
        <v>770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0" t="s">
        <v>66</v>
      </c>
      <c r="B5" s="9" t="s">
        <v>72</v>
      </c>
      <c r="C5" s="10" t="s">
        <v>63</v>
      </c>
      <c r="D5" s="10">
        <v>2022</v>
      </c>
      <c r="E5" s="7">
        <v>44565</v>
      </c>
      <c r="F5">
        <v>0</v>
      </c>
      <c r="G5">
        <v>28</v>
      </c>
      <c r="H5">
        <v>770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0" t="s">
        <v>67</v>
      </c>
      <c r="B6" s="9" t="s">
        <v>72</v>
      </c>
      <c r="C6" s="10" t="s">
        <v>63</v>
      </c>
      <c r="D6" s="10">
        <v>2022</v>
      </c>
      <c r="E6" s="7">
        <v>44566</v>
      </c>
      <c r="F6">
        <v>0</v>
      </c>
      <c r="G6">
        <v>28</v>
      </c>
      <c r="H6">
        <v>770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0" t="s">
        <v>68</v>
      </c>
      <c r="B7" s="9" t="s">
        <v>72</v>
      </c>
      <c r="C7" s="10" t="s">
        <v>63</v>
      </c>
      <c r="D7" s="10">
        <v>2022</v>
      </c>
      <c r="E7" s="7">
        <v>44567</v>
      </c>
      <c r="F7">
        <v>22.33</v>
      </c>
      <c r="G7">
        <v>28</v>
      </c>
      <c r="H7">
        <v>770</v>
      </c>
      <c r="I7">
        <v>0</v>
      </c>
      <c r="J7">
        <v>300</v>
      </c>
      <c r="K7">
        <v>70</v>
      </c>
      <c r="L7">
        <v>45</v>
      </c>
      <c r="M7">
        <v>65</v>
      </c>
    </row>
    <row r="8" spans="1:13" x14ac:dyDescent="0.2">
      <c r="A8" s="10" t="s">
        <v>69</v>
      </c>
      <c r="B8" s="9" t="s">
        <v>72</v>
      </c>
      <c r="C8" s="10" t="s">
        <v>63</v>
      </c>
      <c r="D8" s="10">
        <v>2022</v>
      </c>
      <c r="E8" s="7">
        <v>44568</v>
      </c>
      <c r="F8">
        <v>24</v>
      </c>
      <c r="G8">
        <v>28</v>
      </c>
      <c r="H8">
        <v>770</v>
      </c>
      <c r="I8">
        <v>0</v>
      </c>
      <c r="J8">
        <v>300</v>
      </c>
      <c r="K8">
        <v>70</v>
      </c>
      <c r="L8">
        <v>45</v>
      </c>
      <c r="M8">
        <v>65</v>
      </c>
    </row>
    <row r="9" spans="1:13" x14ac:dyDescent="0.2">
      <c r="A9" s="10" t="s">
        <v>70</v>
      </c>
      <c r="B9" s="9" t="s">
        <v>72</v>
      </c>
      <c r="C9" s="10" t="s">
        <v>63</v>
      </c>
      <c r="D9" s="10">
        <v>2022</v>
      </c>
      <c r="E9" s="7">
        <v>44569</v>
      </c>
      <c r="F9">
        <v>24</v>
      </c>
      <c r="G9">
        <v>28</v>
      </c>
      <c r="H9">
        <v>770</v>
      </c>
      <c r="I9">
        <v>0</v>
      </c>
      <c r="J9">
        <v>300</v>
      </c>
      <c r="K9">
        <v>70</v>
      </c>
      <c r="L9">
        <v>45</v>
      </c>
      <c r="M9">
        <v>60</v>
      </c>
    </row>
    <row r="10" spans="1:13" x14ac:dyDescent="0.2">
      <c r="A10" s="10" t="s">
        <v>71</v>
      </c>
      <c r="B10" s="9" t="s">
        <v>72</v>
      </c>
      <c r="C10" s="10" t="s">
        <v>63</v>
      </c>
      <c r="D10" s="10">
        <v>2022</v>
      </c>
      <c r="E10" s="7">
        <v>44570</v>
      </c>
      <c r="F10">
        <v>4.25</v>
      </c>
      <c r="G10">
        <v>28</v>
      </c>
      <c r="H10">
        <v>770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0">
        <v>10</v>
      </c>
      <c r="B11" s="9" t="s">
        <v>72</v>
      </c>
      <c r="C11" s="10" t="s">
        <v>63</v>
      </c>
      <c r="D11" s="10">
        <v>2022</v>
      </c>
      <c r="E11" s="7">
        <v>44571</v>
      </c>
      <c r="F11">
        <v>24</v>
      </c>
      <c r="G11">
        <v>28</v>
      </c>
      <c r="H11">
        <v>770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0">
        <v>11</v>
      </c>
      <c r="B12" s="9" t="s">
        <v>72</v>
      </c>
      <c r="C12" s="10" t="s">
        <v>63</v>
      </c>
      <c r="D12" s="10">
        <v>2022</v>
      </c>
      <c r="E12" s="7">
        <v>44572</v>
      </c>
      <c r="F12">
        <v>24</v>
      </c>
      <c r="G12">
        <v>28</v>
      </c>
      <c r="H12">
        <v>770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0">
        <v>12</v>
      </c>
      <c r="B13" s="9" t="s">
        <v>72</v>
      </c>
      <c r="C13" s="10" t="s">
        <v>63</v>
      </c>
      <c r="D13" s="10">
        <v>2022</v>
      </c>
      <c r="E13" s="7">
        <v>44573</v>
      </c>
      <c r="F13">
        <v>0</v>
      </c>
      <c r="G13">
        <v>28</v>
      </c>
      <c r="H13">
        <v>770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0">
        <v>13</v>
      </c>
      <c r="B14" s="9" t="s">
        <v>72</v>
      </c>
      <c r="C14" s="10" t="s">
        <v>63</v>
      </c>
      <c r="D14" s="10">
        <v>2022</v>
      </c>
      <c r="E14" s="7">
        <v>44574</v>
      </c>
      <c r="F14">
        <v>0</v>
      </c>
      <c r="G14">
        <v>28</v>
      </c>
      <c r="H14">
        <v>770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0">
        <v>14</v>
      </c>
      <c r="B15" s="9" t="s">
        <v>72</v>
      </c>
      <c r="C15" s="10" t="s">
        <v>63</v>
      </c>
      <c r="D15" s="10">
        <v>2022</v>
      </c>
      <c r="E15" s="7">
        <v>44575</v>
      </c>
      <c r="F15">
        <v>0</v>
      </c>
      <c r="G15">
        <v>28</v>
      </c>
      <c r="H15">
        <v>770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0">
        <v>15</v>
      </c>
      <c r="B16" s="9" t="s">
        <v>72</v>
      </c>
      <c r="C16" s="10" t="s">
        <v>63</v>
      </c>
      <c r="D16" s="10">
        <v>2022</v>
      </c>
      <c r="E16" s="7">
        <v>44576</v>
      </c>
      <c r="F16">
        <v>0</v>
      </c>
      <c r="G16">
        <v>28</v>
      </c>
      <c r="H16">
        <v>770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0">
        <v>16</v>
      </c>
      <c r="B17" s="9" t="s">
        <v>72</v>
      </c>
      <c r="C17" s="10" t="s">
        <v>63</v>
      </c>
      <c r="D17" s="10">
        <v>2022</v>
      </c>
      <c r="E17" s="7">
        <v>44577</v>
      </c>
      <c r="F17">
        <v>0</v>
      </c>
      <c r="G17">
        <v>28</v>
      </c>
      <c r="H17">
        <v>770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0">
        <v>17</v>
      </c>
      <c r="B18" s="9" t="s">
        <v>72</v>
      </c>
      <c r="C18" s="10" t="s">
        <v>63</v>
      </c>
      <c r="D18" s="10">
        <v>2022</v>
      </c>
      <c r="E18" s="7">
        <v>44578</v>
      </c>
      <c r="F18">
        <v>0</v>
      </c>
      <c r="G18">
        <v>28</v>
      </c>
      <c r="H18">
        <v>770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0">
        <v>18</v>
      </c>
      <c r="B19" s="9" t="s">
        <v>72</v>
      </c>
      <c r="C19" s="10" t="s">
        <v>63</v>
      </c>
      <c r="D19" s="10">
        <v>2022</v>
      </c>
      <c r="E19" s="7">
        <v>44579</v>
      </c>
      <c r="F19">
        <v>0</v>
      </c>
      <c r="G19">
        <v>28</v>
      </c>
      <c r="H19">
        <v>770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0">
        <v>19</v>
      </c>
      <c r="B20" s="9" t="s">
        <v>72</v>
      </c>
      <c r="C20" s="10" t="s">
        <v>63</v>
      </c>
      <c r="D20" s="10">
        <v>2022</v>
      </c>
      <c r="E20" s="7">
        <v>44580</v>
      </c>
      <c r="F20">
        <v>0</v>
      </c>
      <c r="G20">
        <v>28</v>
      </c>
      <c r="H20">
        <v>770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0">
        <v>20</v>
      </c>
      <c r="B21" s="9" t="s">
        <v>72</v>
      </c>
      <c r="C21" s="10" t="s">
        <v>63</v>
      </c>
      <c r="D21" s="10">
        <v>2022</v>
      </c>
      <c r="E21" s="7">
        <v>44581</v>
      </c>
      <c r="F21">
        <v>0</v>
      </c>
      <c r="G21">
        <v>28</v>
      </c>
      <c r="H21">
        <v>770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0">
        <v>21</v>
      </c>
      <c r="B22" s="9" t="s">
        <v>72</v>
      </c>
      <c r="C22" s="10" t="s">
        <v>63</v>
      </c>
      <c r="D22" s="10">
        <v>2022</v>
      </c>
      <c r="E22" s="7">
        <v>44582</v>
      </c>
      <c r="F22">
        <v>0</v>
      </c>
      <c r="G22">
        <v>28</v>
      </c>
      <c r="H22">
        <v>770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0">
        <v>22</v>
      </c>
      <c r="B23" s="9" t="s">
        <v>72</v>
      </c>
      <c r="C23" s="10" t="s">
        <v>63</v>
      </c>
      <c r="D23" s="10">
        <v>2022</v>
      </c>
      <c r="E23" s="7">
        <v>44583</v>
      </c>
      <c r="F23">
        <v>0</v>
      </c>
      <c r="G23">
        <v>28</v>
      </c>
      <c r="H23">
        <v>770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0">
        <v>23</v>
      </c>
      <c r="B24" s="9" t="s">
        <v>72</v>
      </c>
      <c r="C24" s="10" t="s">
        <v>63</v>
      </c>
      <c r="D24" s="10">
        <v>2022</v>
      </c>
      <c r="E24" s="7">
        <v>44584</v>
      </c>
      <c r="F24">
        <v>0</v>
      </c>
      <c r="G24">
        <v>28</v>
      </c>
      <c r="H24">
        <v>770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0">
        <v>24</v>
      </c>
      <c r="B25" s="9" t="s">
        <v>72</v>
      </c>
      <c r="C25" s="10" t="s">
        <v>63</v>
      </c>
      <c r="D25" s="10">
        <v>2022</v>
      </c>
      <c r="E25" s="7">
        <v>44585</v>
      </c>
      <c r="F25">
        <v>0</v>
      </c>
      <c r="G25">
        <v>28</v>
      </c>
      <c r="H25">
        <v>770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0">
        <v>25</v>
      </c>
      <c r="B26" s="9" t="s">
        <v>72</v>
      </c>
      <c r="C26" s="10" t="s">
        <v>63</v>
      </c>
      <c r="D26" s="10">
        <v>2022</v>
      </c>
      <c r="E26" s="7">
        <v>44586</v>
      </c>
      <c r="F26">
        <v>0</v>
      </c>
      <c r="G26">
        <v>28</v>
      </c>
      <c r="H26">
        <v>770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0">
        <v>26</v>
      </c>
      <c r="B27" s="9" t="s">
        <v>72</v>
      </c>
      <c r="C27" s="10" t="s">
        <v>63</v>
      </c>
      <c r="D27" s="10">
        <v>2022</v>
      </c>
      <c r="E27" s="7">
        <v>44587</v>
      </c>
      <c r="F27">
        <v>0</v>
      </c>
      <c r="G27">
        <v>28</v>
      </c>
      <c r="H27">
        <v>770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0">
        <v>27</v>
      </c>
      <c r="B28" s="9" t="s">
        <v>72</v>
      </c>
      <c r="C28" s="10" t="s">
        <v>63</v>
      </c>
      <c r="D28" s="10">
        <v>2022</v>
      </c>
      <c r="E28" s="7">
        <v>44588</v>
      </c>
      <c r="F28">
        <v>0</v>
      </c>
      <c r="G28">
        <v>28</v>
      </c>
      <c r="H28">
        <v>770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0">
        <v>28</v>
      </c>
      <c r="B29" s="9" t="s">
        <v>72</v>
      </c>
      <c r="C29" s="10" t="s">
        <v>63</v>
      </c>
      <c r="D29" s="10">
        <v>2022</v>
      </c>
      <c r="E29" s="7">
        <v>44589</v>
      </c>
      <c r="F29">
        <v>0</v>
      </c>
      <c r="G29">
        <v>28</v>
      </c>
      <c r="H29">
        <v>770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0">
        <v>29</v>
      </c>
      <c r="B30" s="9" t="s">
        <v>72</v>
      </c>
      <c r="C30" s="10" t="s">
        <v>63</v>
      </c>
      <c r="D30" s="10">
        <v>2022</v>
      </c>
      <c r="E30" s="7">
        <v>44590</v>
      </c>
      <c r="F30">
        <v>0</v>
      </c>
      <c r="G30">
        <v>28</v>
      </c>
      <c r="H30">
        <v>770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0">
        <v>30</v>
      </c>
      <c r="B31" s="9" t="s">
        <v>72</v>
      </c>
      <c r="C31" s="10" t="s">
        <v>63</v>
      </c>
      <c r="D31" s="10">
        <v>2022</v>
      </c>
      <c r="E31" s="7">
        <v>44591</v>
      </c>
      <c r="F31">
        <v>0</v>
      </c>
      <c r="G31">
        <v>28</v>
      </c>
      <c r="H31">
        <v>770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0">
        <v>31</v>
      </c>
      <c r="B32" s="9" t="s">
        <v>72</v>
      </c>
      <c r="C32" s="10" t="s">
        <v>63</v>
      </c>
      <c r="D32" s="10">
        <v>2022</v>
      </c>
      <c r="E32" s="7">
        <v>44592</v>
      </c>
      <c r="F32">
        <v>0</v>
      </c>
      <c r="G32">
        <v>28</v>
      </c>
      <c r="H32">
        <v>770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0">
        <v>1</v>
      </c>
      <c r="B33" s="9" t="s">
        <v>83</v>
      </c>
      <c r="C33" s="10" t="s">
        <v>64</v>
      </c>
      <c r="D33" s="10">
        <v>2022</v>
      </c>
      <c r="E33" s="7">
        <v>44593</v>
      </c>
      <c r="F33">
        <v>0</v>
      </c>
      <c r="G33">
        <v>28</v>
      </c>
      <c r="H33">
        <v>770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0">
        <v>2</v>
      </c>
      <c r="B34" s="9" t="s">
        <v>83</v>
      </c>
      <c r="C34" s="10" t="s">
        <v>64</v>
      </c>
      <c r="D34" s="10">
        <v>2022</v>
      </c>
      <c r="E34" s="7">
        <v>44594</v>
      </c>
      <c r="F34">
        <v>0</v>
      </c>
      <c r="G34">
        <v>28</v>
      </c>
      <c r="H34">
        <v>770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0">
        <v>3</v>
      </c>
      <c r="B35" s="9" t="s">
        <v>83</v>
      </c>
      <c r="C35" s="10" t="s">
        <v>64</v>
      </c>
      <c r="D35" s="10">
        <v>2022</v>
      </c>
      <c r="E35" s="7">
        <v>44595</v>
      </c>
      <c r="F35">
        <v>0</v>
      </c>
      <c r="G35">
        <v>28</v>
      </c>
      <c r="H35">
        <v>770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0">
        <v>4</v>
      </c>
      <c r="B36" s="9" t="s">
        <v>83</v>
      </c>
      <c r="C36" s="10" t="s">
        <v>64</v>
      </c>
      <c r="D36" s="10">
        <v>2022</v>
      </c>
      <c r="E36" s="7">
        <v>44596</v>
      </c>
      <c r="F36">
        <v>0</v>
      </c>
      <c r="G36">
        <v>28</v>
      </c>
      <c r="H36">
        <v>770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0">
        <v>5</v>
      </c>
      <c r="B37" s="9" t="s">
        <v>83</v>
      </c>
      <c r="C37" s="10" t="s">
        <v>64</v>
      </c>
      <c r="D37" s="10">
        <v>2022</v>
      </c>
      <c r="E37" s="7">
        <v>44597</v>
      </c>
      <c r="F37">
        <v>0</v>
      </c>
      <c r="G37">
        <v>28</v>
      </c>
      <c r="H37">
        <v>770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0">
        <v>6</v>
      </c>
      <c r="B38" s="9" t="s">
        <v>83</v>
      </c>
      <c r="C38" s="10" t="s">
        <v>64</v>
      </c>
      <c r="D38" s="10">
        <v>2022</v>
      </c>
      <c r="E38" s="7">
        <v>44598</v>
      </c>
      <c r="F38">
        <v>0</v>
      </c>
      <c r="G38">
        <v>28</v>
      </c>
      <c r="H38">
        <v>770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0">
        <v>7</v>
      </c>
      <c r="B39" s="9" t="s">
        <v>83</v>
      </c>
      <c r="C39" s="10" t="s">
        <v>64</v>
      </c>
      <c r="D39" s="10">
        <v>2022</v>
      </c>
      <c r="E39" s="7">
        <v>44599</v>
      </c>
      <c r="F39">
        <v>0</v>
      </c>
      <c r="G39">
        <v>28</v>
      </c>
      <c r="H39">
        <v>770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0">
        <v>8</v>
      </c>
      <c r="B40" s="9" t="s">
        <v>83</v>
      </c>
      <c r="C40" s="10" t="s">
        <v>64</v>
      </c>
      <c r="D40" s="10">
        <v>2022</v>
      </c>
      <c r="E40" s="7">
        <v>44600</v>
      </c>
      <c r="F40">
        <v>0</v>
      </c>
      <c r="G40">
        <v>28</v>
      </c>
      <c r="H40">
        <v>800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0">
        <v>9</v>
      </c>
      <c r="B41" s="9" t="s">
        <v>83</v>
      </c>
      <c r="C41" s="10" t="s">
        <v>64</v>
      </c>
      <c r="D41" s="10">
        <v>2022</v>
      </c>
      <c r="E41" s="7">
        <v>44601</v>
      </c>
      <c r="F41">
        <v>0</v>
      </c>
      <c r="G41">
        <v>28</v>
      </c>
      <c r="H41">
        <v>800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0">
        <v>10</v>
      </c>
      <c r="B42" s="9" t="s">
        <v>83</v>
      </c>
      <c r="C42" s="10" t="s">
        <v>64</v>
      </c>
      <c r="D42" s="10">
        <v>2022</v>
      </c>
      <c r="E42" s="7">
        <v>44602</v>
      </c>
      <c r="F42">
        <v>0</v>
      </c>
      <c r="G42">
        <v>28</v>
      </c>
      <c r="H42">
        <v>800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0">
        <v>11</v>
      </c>
      <c r="B43" s="9" t="s">
        <v>83</v>
      </c>
      <c r="C43" s="10" t="s">
        <v>64</v>
      </c>
      <c r="D43" s="10">
        <v>2022</v>
      </c>
      <c r="E43" s="7">
        <v>44603</v>
      </c>
      <c r="F43">
        <v>0</v>
      </c>
      <c r="G43">
        <v>28</v>
      </c>
      <c r="H43">
        <v>800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0">
        <v>12</v>
      </c>
      <c r="B44" s="9" t="s">
        <v>83</v>
      </c>
      <c r="C44" s="10" t="s">
        <v>64</v>
      </c>
      <c r="D44" s="10">
        <v>2022</v>
      </c>
      <c r="E44" s="7">
        <v>44604</v>
      </c>
      <c r="F44">
        <v>0</v>
      </c>
      <c r="G44">
        <v>28</v>
      </c>
      <c r="H44">
        <v>800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0">
        <v>13</v>
      </c>
      <c r="B45" s="9" t="s">
        <v>83</v>
      </c>
      <c r="C45" s="10" t="s">
        <v>64</v>
      </c>
      <c r="D45" s="10">
        <v>2022</v>
      </c>
      <c r="E45" s="7">
        <v>44605</v>
      </c>
      <c r="F45">
        <v>0</v>
      </c>
      <c r="G45">
        <v>28</v>
      </c>
      <c r="H45">
        <v>800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0">
        <v>14</v>
      </c>
      <c r="B46" s="9" t="s">
        <v>83</v>
      </c>
      <c r="C46" s="10" t="s">
        <v>64</v>
      </c>
      <c r="D46" s="10">
        <v>2022</v>
      </c>
      <c r="E46" s="7">
        <v>44606</v>
      </c>
      <c r="F46">
        <v>0</v>
      </c>
      <c r="G46">
        <v>28</v>
      </c>
      <c r="H46">
        <v>800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0">
        <v>15</v>
      </c>
      <c r="B47" s="9" t="s">
        <v>83</v>
      </c>
      <c r="C47" s="10" t="s">
        <v>64</v>
      </c>
      <c r="D47" s="10">
        <v>2022</v>
      </c>
      <c r="E47" s="7">
        <v>44607</v>
      </c>
      <c r="F47">
        <v>0</v>
      </c>
      <c r="G47">
        <v>28</v>
      </c>
      <c r="H47">
        <v>800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0">
        <v>16</v>
      </c>
      <c r="B48" s="9" t="s">
        <v>83</v>
      </c>
      <c r="C48" s="10" t="s">
        <v>64</v>
      </c>
      <c r="D48" s="10">
        <v>2022</v>
      </c>
      <c r="E48" s="7">
        <v>44608</v>
      </c>
      <c r="F48">
        <v>0</v>
      </c>
      <c r="G48">
        <v>28</v>
      </c>
      <c r="H48">
        <v>800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0">
        <v>17</v>
      </c>
      <c r="B49" s="9" t="s">
        <v>83</v>
      </c>
      <c r="C49" s="10" t="s">
        <v>64</v>
      </c>
      <c r="D49" s="10">
        <v>2022</v>
      </c>
      <c r="E49" s="7">
        <v>44609</v>
      </c>
      <c r="F49">
        <v>0</v>
      </c>
      <c r="G49">
        <v>28</v>
      </c>
      <c r="H49">
        <v>800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0">
        <v>18</v>
      </c>
      <c r="B50" s="9" t="s">
        <v>83</v>
      </c>
      <c r="C50" s="10" t="s">
        <v>64</v>
      </c>
      <c r="D50" s="10">
        <v>2022</v>
      </c>
      <c r="E50" s="7">
        <v>44610</v>
      </c>
      <c r="F50">
        <v>19.95</v>
      </c>
      <c r="G50">
        <v>28</v>
      </c>
      <c r="H50">
        <v>800</v>
      </c>
      <c r="I50">
        <v>0</v>
      </c>
      <c r="J50">
        <v>300</v>
      </c>
      <c r="K50">
        <v>60</v>
      </c>
      <c r="L50">
        <v>50</v>
      </c>
      <c r="M50">
        <v>45</v>
      </c>
    </row>
    <row r="51" spans="1:13" x14ac:dyDescent="0.2">
      <c r="A51" s="10">
        <v>19</v>
      </c>
      <c r="B51" s="9" t="s">
        <v>83</v>
      </c>
      <c r="C51" s="10" t="s">
        <v>64</v>
      </c>
      <c r="D51" s="10">
        <v>2022</v>
      </c>
      <c r="E51" s="7">
        <v>44611</v>
      </c>
      <c r="F51">
        <v>24</v>
      </c>
      <c r="G51">
        <v>28</v>
      </c>
      <c r="H51">
        <v>800</v>
      </c>
      <c r="I51">
        <v>0</v>
      </c>
      <c r="J51">
        <v>300</v>
      </c>
      <c r="K51">
        <v>60</v>
      </c>
      <c r="L51">
        <v>50</v>
      </c>
      <c r="M51">
        <v>42</v>
      </c>
    </row>
    <row r="52" spans="1:13" x14ac:dyDescent="0.2">
      <c r="A52" s="10">
        <v>20</v>
      </c>
      <c r="B52" s="9" t="s">
        <v>83</v>
      </c>
      <c r="C52" s="10" t="s">
        <v>64</v>
      </c>
      <c r="D52" s="10">
        <v>2022</v>
      </c>
      <c r="E52" s="7">
        <v>44612</v>
      </c>
      <c r="F52">
        <v>24</v>
      </c>
      <c r="G52">
        <v>28</v>
      </c>
      <c r="H52">
        <v>800</v>
      </c>
      <c r="I52">
        <v>0</v>
      </c>
      <c r="J52">
        <v>300</v>
      </c>
      <c r="K52">
        <v>60</v>
      </c>
      <c r="L52">
        <v>50</v>
      </c>
      <c r="M52">
        <v>42</v>
      </c>
    </row>
    <row r="53" spans="1:13" x14ac:dyDescent="0.2">
      <c r="A53" s="10">
        <v>21</v>
      </c>
      <c r="B53" s="9" t="s">
        <v>83</v>
      </c>
      <c r="C53" s="10" t="s">
        <v>64</v>
      </c>
      <c r="D53" s="10">
        <v>2022</v>
      </c>
      <c r="E53" s="7">
        <v>44613</v>
      </c>
      <c r="F53">
        <v>24</v>
      </c>
      <c r="G53">
        <v>28</v>
      </c>
      <c r="H53">
        <v>800</v>
      </c>
      <c r="I53">
        <v>0</v>
      </c>
      <c r="J53">
        <v>270</v>
      </c>
      <c r="K53">
        <v>90</v>
      </c>
      <c r="L53">
        <v>70</v>
      </c>
      <c r="M53">
        <v>48.5</v>
      </c>
    </row>
    <row r="54" spans="1:13" x14ac:dyDescent="0.2">
      <c r="A54" s="10">
        <v>22</v>
      </c>
      <c r="B54" s="9" t="s">
        <v>83</v>
      </c>
      <c r="C54" s="10" t="s">
        <v>64</v>
      </c>
      <c r="D54" s="10">
        <v>2022</v>
      </c>
      <c r="E54" s="7">
        <v>44614</v>
      </c>
      <c r="F54">
        <v>10.37</v>
      </c>
      <c r="G54">
        <v>24</v>
      </c>
      <c r="H54">
        <v>800</v>
      </c>
      <c r="I54">
        <v>0</v>
      </c>
      <c r="J54">
        <v>270</v>
      </c>
      <c r="K54">
        <v>0</v>
      </c>
      <c r="L54">
        <v>0</v>
      </c>
      <c r="M54">
        <v>48.5</v>
      </c>
    </row>
    <row r="55" spans="1:13" x14ac:dyDescent="0.2">
      <c r="A55" s="10">
        <v>23</v>
      </c>
      <c r="B55" s="9" t="s">
        <v>83</v>
      </c>
      <c r="C55" s="10" t="s">
        <v>64</v>
      </c>
      <c r="D55" s="10">
        <v>2022</v>
      </c>
      <c r="E55" s="7">
        <v>44615</v>
      </c>
      <c r="F55">
        <v>18.5</v>
      </c>
      <c r="G55">
        <v>24</v>
      </c>
      <c r="H55">
        <v>800</v>
      </c>
      <c r="I55">
        <v>0</v>
      </c>
      <c r="J55">
        <v>267</v>
      </c>
      <c r="K55">
        <v>80</v>
      </c>
      <c r="L55">
        <v>60</v>
      </c>
      <c r="M55">
        <v>53</v>
      </c>
    </row>
    <row r="56" spans="1:13" x14ac:dyDescent="0.2">
      <c r="A56" s="10">
        <v>24</v>
      </c>
      <c r="B56" s="9" t="s">
        <v>83</v>
      </c>
      <c r="C56" s="10" t="s">
        <v>64</v>
      </c>
      <c r="D56" s="10">
        <v>2022</v>
      </c>
      <c r="E56" s="7">
        <v>44616</v>
      </c>
      <c r="F56">
        <v>24</v>
      </c>
      <c r="G56">
        <v>24</v>
      </c>
      <c r="H56">
        <v>800</v>
      </c>
      <c r="I56">
        <v>0</v>
      </c>
      <c r="J56">
        <v>267</v>
      </c>
      <c r="K56">
        <v>80</v>
      </c>
      <c r="L56">
        <v>60</v>
      </c>
      <c r="M56">
        <v>53</v>
      </c>
    </row>
    <row r="57" spans="1:13" x14ac:dyDescent="0.2">
      <c r="A57" s="10">
        <v>25</v>
      </c>
      <c r="B57" s="9" t="s">
        <v>83</v>
      </c>
      <c r="C57" s="10" t="s">
        <v>64</v>
      </c>
      <c r="D57" s="10">
        <v>2022</v>
      </c>
      <c r="E57" s="7">
        <v>44617</v>
      </c>
      <c r="F57">
        <v>5.42</v>
      </c>
      <c r="G57">
        <v>24</v>
      </c>
      <c r="H57">
        <v>800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0">
        <v>26</v>
      </c>
      <c r="B58" s="9" t="s">
        <v>83</v>
      </c>
      <c r="C58" s="10" t="s">
        <v>64</v>
      </c>
      <c r="D58" s="10">
        <v>2022</v>
      </c>
      <c r="E58" s="7">
        <v>44618</v>
      </c>
      <c r="F58">
        <v>0</v>
      </c>
      <c r="G58">
        <v>28</v>
      </c>
      <c r="H58">
        <v>800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0">
        <v>27</v>
      </c>
      <c r="B59" s="9" t="s">
        <v>83</v>
      </c>
      <c r="C59" s="10" t="s">
        <v>64</v>
      </c>
      <c r="D59" s="10">
        <v>2022</v>
      </c>
      <c r="E59" s="7">
        <v>44619</v>
      </c>
      <c r="F59">
        <v>0</v>
      </c>
      <c r="G59">
        <v>28</v>
      </c>
      <c r="H59">
        <v>800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0">
        <v>28</v>
      </c>
      <c r="B60" s="9" t="s">
        <v>83</v>
      </c>
      <c r="C60" s="10" t="s">
        <v>64</v>
      </c>
      <c r="D60" s="10">
        <v>2022</v>
      </c>
      <c r="E60" s="7">
        <v>44620</v>
      </c>
      <c r="F60">
        <v>0</v>
      </c>
      <c r="G60">
        <v>28</v>
      </c>
      <c r="H60">
        <v>800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0" t="s">
        <v>63</v>
      </c>
      <c r="B61" s="9" t="s">
        <v>80</v>
      </c>
      <c r="C61" s="25" t="s">
        <v>65</v>
      </c>
      <c r="D61" s="10">
        <v>2022</v>
      </c>
      <c r="E61" s="7">
        <v>44621</v>
      </c>
      <c r="F61">
        <v>0</v>
      </c>
      <c r="G61">
        <v>28</v>
      </c>
      <c r="H61">
        <v>800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0" t="s">
        <v>64</v>
      </c>
      <c r="B62" s="9" t="s">
        <v>80</v>
      </c>
      <c r="C62" s="25" t="s">
        <v>65</v>
      </c>
      <c r="D62" s="10">
        <v>2022</v>
      </c>
      <c r="E62" s="7">
        <v>44622</v>
      </c>
      <c r="F62">
        <v>0</v>
      </c>
      <c r="G62">
        <v>28</v>
      </c>
      <c r="H62">
        <v>800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0" t="s">
        <v>65</v>
      </c>
      <c r="B63" s="9" t="s">
        <v>80</v>
      </c>
      <c r="C63" s="25" t="s">
        <v>65</v>
      </c>
      <c r="D63" s="10">
        <v>2022</v>
      </c>
      <c r="E63" s="7">
        <v>44623</v>
      </c>
      <c r="F63">
        <v>0</v>
      </c>
      <c r="G63">
        <v>28</v>
      </c>
      <c r="H63">
        <v>800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0" t="s">
        <v>66</v>
      </c>
      <c r="B64" s="9" t="s">
        <v>80</v>
      </c>
      <c r="C64" s="25" t="s">
        <v>65</v>
      </c>
      <c r="D64" s="10">
        <v>2022</v>
      </c>
      <c r="E64" s="7">
        <v>44624</v>
      </c>
      <c r="F64">
        <v>0</v>
      </c>
      <c r="G64">
        <v>28</v>
      </c>
      <c r="H64">
        <v>800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0" t="s">
        <v>67</v>
      </c>
      <c r="B65" s="9" t="s">
        <v>80</v>
      </c>
      <c r="C65" s="25" t="s">
        <v>65</v>
      </c>
      <c r="D65" s="10">
        <v>2022</v>
      </c>
      <c r="E65" s="7">
        <v>44625</v>
      </c>
      <c r="F65">
        <v>0</v>
      </c>
      <c r="G65">
        <v>28</v>
      </c>
      <c r="H65">
        <v>800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0" t="s">
        <v>68</v>
      </c>
      <c r="B66" s="9" t="s">
        <v>80</v>
      </c>
      <c r="C66" s="25" t="s">
        <v>65</v>
      </c>
      <c r="D66" s="10">
        <v>2022</v>
      </c>
      <c r="E66" s="7">
        <v>44626</v>
      </c>
      <c r="F66">
        <v>0</v>
      </c>
      <c r="G66">
        <v>28</v>
      </c>
      <c r="H66">
        <v>790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0" t="s">
        <v>69</v>
      </c>
      <c r="B67" s="9" t="s">
        <v>80</v>
      </c>
      <c r="C67" s="25" t="s">
        <v>65</v>
      </c>
      <c r="D67" s="10">
        <v>2022</v>
      </c>
      <c r="E67" s="7">
        <v>44627</v>
      </c>
      <c r="F67">
        <v>0</v>
      </c>
      <c r="G67">
        <v>28</v>
      </c>
      <c r="H67">
        <v>790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0" t="s">
        <v>70</v>
      </c>
      <c r="B68" s="9" t="s">
        <v>80</v>
      </c>
      <c r="C68" s="25" t="s">
        <v>65</v>
      </c>
      <c r="D68" s="10">
        <v>2022</v>
      </c>
      <c r="E68" s="7">
        <v>44628</v>
      </c>
      <c r="F68">
        <v>0</v>
      </c>
      <c r="G68">
        <v>28</v>
      </c>
      <c r="H68">
        <v>790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0" t="s">
        <v>71</v>
      </c>
      <c r="B69" s="9" t="s">
        <v>80</v>
      </c>
      <c r="C69" s="25" t="s">
        <v>65</v>
      </c>
      <c r="D69" s="10">
        <v>2022</v>
      </c>
      <c r="E69" s="7">
        <v>44629</v>
      </c>
      <c r="F69">
        <v>0</v>
      </c>
      <c r="G69">
        <v>28</v>
      </c>
      <c r="H69">
        <v>800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0">
        <v>10</v>
      </c>
      <c r="B70" s="9" t="s">
        <v>80</v>
      </c>
      <c r="C70" s="25" t="s">
        <v>65</v>
      </c>
      <c r="D70" s="10">
        <v>2022</v>
      </c>
      <c r="E70" s="7">
        <v>44630</v>
      </c>
      <c r="F70">
        <v>0</v>
      </c>
      <c r="G70">
        <v>28</v>
      </c>
      <c r="H70">
        <v>800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0">
        <v>11</v>
      </c>
      <c r="B71" s="9" t="s">
        <v>80</v>
      </c>
      <c r="C71" s="25" t="s">
        <v>65</v>
      </c>
      <c r="D71" s="10">
        <v>2022</v>
      </c>
      <c r="E71" s="7">
        <v>44631</v>
      </c>
      <c r="F71">
        <v>0</v>
      </c>
      <c r="G71">
        <v>28</v>
      </c>
      <c r="H71">
        <v>800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0">
        <v>12</v>
      </c>
      <c r="B72" s="9" t="s">
        <v>80</v>
      </c>
      <c r="C72" s="25" t="s">
        <v>65</v>
      </c>
      <c r="D72" s="10">
        <v>2022</v>
      </c>
      <c r="E72" s="7">
        <v>44632</v>
      </c>
      <c r="F72">
        <v>0</v>
      </c>
      <c r="G72">
        <v>28</v>
      </c>
      <c r="H72">
        <v>800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0">
        <v>13</v>
      </c>
      <c r="B73" s="9" t="s">
        <v>80</v>
      </c>
      <c r="C73" s="25" t="s">
        <v>65</v>
      </c>
      <c r="D73" s="10">
        <v>2022</v>
      </c>
      <c r="E73" s="7">
        <v>44633</v>
      </c>
      <c r="F73">
        <v>0</v>
      </c>
      <c r="G73">
        <v>28</v>
      </c>
      <c r="H73">
        <v>800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0">
        <v>14</v>
      </c>
      <c r="B74" s="9" t="s">
        <v>80</v>
      </c>
      <c r="C74" s="25" t="s">
        <v>65</v>
      </c>
      <c r="D74" s="10">
        <v>2022</v>
      </c>
      <c r="E74" s="7">
        <v>44634</v>
      </c>
      <c r="F74">
        <v>0</v>
      </c>
      <c r="G74">
        <v>28</v>
      </c>
      <c r="H74">
        <v>800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0">
        <v>15</v>
      </c>
      <c r="B75" s="9" t="s">
        <v>80</v>
      </c>
      <c r="C75" s="25" t="s">
        <v>65</v>
      </c>
      <c r="D75" s="10">
        <v>2022</v>
      </c>
      <c r="E75" s="7">
        <v>44635</v>
      </c>
      <c r="F75">
        <v>0</v>
      </c>
      <c r="G75">
        <v>28</v>
      </c>
      <c r="H75">
        <v>800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0">
        <v>16</v>
      </c>
      <c r="B76" s="9" t="s">
        <v>80</v>
      </c>
      <c r="C76" s="25" t="s">
        <v>65</v>
      </c>
      <c r="D76" s="10">
        <v>2022</v>
      </c>
      <c r="E76" s="7">
        <v>44636</v>
      </c>
      <c r="F76">
        <v>0</v>
      </c>
      <c r="G76">
        <v>28</v>
      </c>
      <c r="H76">
        <v>800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0">
        <v>17</v>
      </c>
      <c r="B77" s="9" t="s">
        <v>80</v>
      </c>
      <c r="C77" s="25" t="s">
        <v>65</v>
      </c>
      <c r="D77" s="10">
        <v>2022</v>
      </c>
      <c r="E77" s="7">
        <v>44637</v>
      </c>
      <c r="F77">
        <v>0</v>
      </c>
      <c r="G77">
        <v>28</v>
      </c>
      <c r="H77">
        <v>800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0">
        <v>18</v>
      </c>
      <c r="B78" s="9" t="s">
        <v>80</v>
      </c>
      <c r="C78" s="25" t="s">
        <v>65</v>
      </c>
      <c r="D78" s="10">
        <v>2022</v>
      </c>
      <c r="E78" s="7">
        <v>44638</v>
      </c>
      <c r="F78">
        <v>0</v>
      </c>
      <c r="G78">
        <v>28</v>
      </c>
      <c r="H78">
        <v>800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0">
        <v>19</v>
      </c>
      <c r="B79" s="9" t="s">
        <v>80</v>
      </c>
      <c r="C79" s="25" t="s">
        <v>65</v>
      </c>
      <c r="D79" s="10">
        <v>2022</v>
      </c>
      <c r="E79" s="7">
        <v>44639</v>
      </c>
      <c r="F79">
        <v>0</v>
      </c>
      <c r="G79">
        <v>28</v>
      </c>
      <c r="H79">
        <v>800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0">
        <v>20</v>
      </c>
      <c r="B80" s="9" t="s">
        <v>80</v>
      </c>
      <c r="C80" s="25" t="s">
        <v>65</v>
      </c>
      <c r="D80" s="10">
        <v>2022</v>
      </c>
      <c r="E80" s="7">
        <v>44640</v>
      </c>
      <c r="F80">
        <v>0</v>
      </c>
      <c r="G80">
        <v>28</v>
      </c>
      <c r="H80">
        <v>800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0">
        <v>21</v>
      </c>
      <c r="B81" s="9" t="s">
        <v>80</v>
      </c>
      <c r="C81" s="25" t="s">
        <v>65</v>
      </c>
      <c r="D81" s="10">
        <v>2022</v>
      </c>
      <c r="E81" s="7">
        <v>44641</v>
      </c>
      <c r="F81">
        <v>0</v>
      </c>
      <c r="G81">
        <v>28</v>
      </c>
      <c r="H81">
        <v>800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0">
        <v>22</v>
      </c>
      <c r="B82" s="9" t="s">
        <v>80</v>
      </c>
      <c r="C82" s="25" t="s">
        <v>65</v>
      </c>
      <c r="D82" s="10">
        <v>2022</v>
      </c>
      <c r="E82" s="7">
        <v>44642</v>
      </c>
      <c r="F82">
        <v>0</v>
      </c>
      <c r="G82">
        <v>28</v>
      </c>
      <c r="H82">
        <v>800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0">
        <v>23</v>
      </c>
      <c r="B83" s="9" t="s">
        <v>80</v>
      </c>
      <c r="C83" s="25" t="s">
        <v>65</v>
      </c>
      <c r="D83" s="10">
        <v>2022</v>
      </c>
      <c r="E83" s="7">
        <v>44643</v>
      </c>
      <c r="F83">
        <v>0</v>
      </c>
      <c r="G83">
        <v>28</v>
      </c>
      <c r="H83">
        <v>800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0">
        <v>24</v>
      </c>
      <c r="B84" s="9" t="s">
        <v>80</v>
      </c>
      <c r="C84" s="25" t="s">
        <v>65</v>
      </c>
      <c r="D84" s="10">
        <v>2022</v>
      </c>
      <c r="E84" s="7">
        <v>44644</v>
      </c>
      <c r="F84">
        <v>0</v>
      </c>
      <c r="G84">
        <v>28</v>
      </c>
      <c r="H84">
        <v>800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0">
        <v>25</v>
      </c>
      <c r="B85" s="9" t="s">
        <v>80</v>
      </c>
      <c r="C85" s="25" t="s">
        <v>65</v>
      </c>
      <c r="D85" s="10">
        <v>2022</v>
      </c>
      <c r="E85" s="7">
        <v>44645</v>
      </c>
      <c r="F85">
        <v>0</v>
      </c>
      <c r="G85">
        <v>28</v>
      </c>
      <c r="H85">
        <v>800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0">
        <v>26</v>
      </c>
      <c r="B86" s="9" t="s">
        <v>80</v>
      </c>
      <c r="C86" s="25" t="s">
        <v>65</v>
      </c>
      <c r="D86" s="10">
        <v>2022</v>
      </c>
      <c r="E86" s="7">
        <v>44646</v>
      </c>
      <c r="F86">
        <v>0</v>
      </c>
      <c r="G86">
        <v>28</v>
      </c>
      <c r="H86">
        <v>800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0">
        <v>27</v>
      </c>
      <c r="B87" s="9" t="s">
        <v>80</v>
      </c>
      <c r="C87" s="25" t="s">
        <v>65</v>
      </c>
      <c r="D87" s="10">
        <v>2022</v>
      </c>
      <c r="E87" s="7">
        <v>44647</v>
      </c>
      <c r="F87">
        <v>0</v>
      </c>
      <c r="G87">
        <v>28</v>
      </c>
      <c r="H87">
        <v>800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0">
        <v>28</v>
      </c>
      <c r="B88" s="9" t="s">
        <v>80</v>
      </c>
      <c r="C88" s="25" t="s">
        <v>65</v>
      </c>
      <c r="D88" s="10">
        <v>2022</v>
      </c>
      <c r="E88" s="7">
        <v>44648</v>
      </c>
      <c r="F88">
        <v>0</v>
      </c>
      <c r="G88">
        <v>28</v>
      </c>
      <c r="H88">
        <v>800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0">
        <v>29</v>
      </c>
      <c r="B89" s="9" t="s">
        <v>80</v>
      </c>
      <c r="C89" s="25" t="s">
        <v>65</v>
      </c>
      <c r="D89" s="10">
        <v>2022</v>
      </c>
      <c r="E89" s="7">
        <v>44649</v>
      </c>
      <c r="F89">
        <v>0</v>
      </c>
      <c r="G89">
        <v>28</v>
      </c>
      <c r="H89">
        <v>800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0">
        <v>30</v>
      </c>
      <c r="B90" s="9" t="s">
        <v>80</v>
      </c>
      <c r="C90" s="25" t="s">
        <v>65</v>
      </c>
      <c r="D90" s="10">
        <v>2022</v>
      </c>
      <c r="E90" s="7">
        <v>44650</v>
      </c>
      <c r="F90">
        <v>0</v>
      </c>
      <c r="G90">
        <v>28</v>
      </c>
      <c r="H90">
        <v>800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0">
        <v>31</v>
      </c>
      <c r="B91" s="9" t="s">
        <v>80</v>
      </c>
      <c r="C91" s="25" t="s">
        <v>65</v>
      </c>
      <c r="D91" s="10">
        <v>2022</v>
      </c>
      <c r="E91" s="7">
        <v>44651</v>
      </c>
      <c r="F91">
        <v>0</v>
      </c>
      <c r="G91">
        <v>28</v>
      </c>
      <c r="H91">
        <v>800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0" t="s">
        <v>63</v>
      </c>
      <c r="B92" s="9" t="s">
        <v>81</v>
      </c>
      <c r="C92" s="25" t="s">
        <v>66</v>
      </c>
      <c r="D92" s="10">
        <v>2022</v>
      </c>
      <c r="E92" s="7">
        <v>44652</v>
      </c>
      <c r="F92">
        <v>0</v>
      </c>
      <c r="G92">
        <v>28</v>
      </c>
      <c r="H92">
        <v>800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0" t="s">
        <v>64</v>
      </c>
      <c r="B93" s="9" t="s">
        <v>81</v>
      </c>
      <c r="C93" s="25" t="s">
        <v>66</v>
      </c>
      <c r="D93" s="10">
        <v>2022</v>
      </c>
      <c r="E93" s="7">
        <v>44653</v>
      </c>
      <c r="F93">
        <v>0</v>
      </c>
      <c r="G93">
        <v>28</v>
      </c>
      <c r="H93">
        <v>800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0" t="s">
        <v>65</v>
      </c>
      <c r="B94" s="9" t="s">
        <v>81</v>
      </c>
      <c r="C94" s="25" t="s">
        <v>66</v>
      </c>
      <c r="D94" s="10">
        <v>2022</v>
      </c>
      <c r="E94" s="7">
        <v>44654</v>
      </c>
      <c r="F94">
        <v>0</v>
      </c>
      <c r="G94">
        <v>28</v>
      </c>
      <c r="H94">
        <v>800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0" t="s">
        <v>66</v>
      </c>
      <c r="B95" s="9" t="s">
        <v>81</v>
      </c>
      <c r="C95" s="25" t="s">
        <v>66</v>
      </c>
      <c r="D95" s="10">
        <v>2022</v>
      </c>
      <c r="E95" s="7">
        <v>44655</v>
      </c>
      <c r="F95">
        <v>0</v>
      </c>
      <c r="G95">
        <v>28</v>
      </c>
      <c r="H95">
        <v>800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0" t="s">
        <v>67</v>
      </c>
      <c r="B96" s="9" t="s">
        <v>81</v>
      </c>
      <c r="C96" s="25" t="s">
        <v>66</v>
      </c>
      <c r="D96" s="10">
        <v>2022</v>
      </c>
      <c r="E96" s="7">
        <v>44656</v>
      </c>
      <c r="F96">
        <v>0</v>
      </c>
      <c r="G96">
        <v>28</v>
      </c>
      <c r="H96">
        <v>800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0" t="s">
        <v>68</v>
      </c>
      <c r="B97" s="9" t="s">
        <v>81</v>
      </c>
      <c r="C97" s="25" t="s">
        <v>66</v>
      </c>
      <c r="D97" s="10">
        <v>2022</v>
      </c>
      <c r="E97" s="7">
        <v>44657</v>
      </c>
      <c r="F97">
        <v>0</v>
      </c>
      <c r="G97">
        <v>28</v>
      </c>
      <c r="H97">
        <v>800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0" t="s">
        <v>69</v>
      </c>
      <c r="B98" s="9" t="s">
        <v>81</v>
      </c>
      <c r="C98" s="25" t="s">
        <v>66</v>
      </c>
      <c r="D98" s="10">
        <v>2022</v>
      </c>
      <c r="E98" s="7">
        <v>44658</v>
      </c>
      <c r="F98">
        <v>0</v>
      </c>
      <c r="G98">
        <v>28</v>
      </c>
      <c r="H98">
        <v>800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0" t="s">
        <v>70</v>
      </c>
      <c r="B99" s="9" t="s">
        <v>81</v>
      </c>
      <c r="C99" s="25" t="s">
        <v>66</v>
      </c>
      <c r="D99" s="10">
        <v>2022</v>
      </c>
      <c r="E99" s="7">
        <v>44659</v>
      </c>
      <c r="F99">
        <v>0</v>
      </c>
      <c r="G99">
        <v>28</v>
      </c>
      <c r="H99">
        <v>800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0" t="s">
        <v>71</v>
      </c>
      <c r="B100" s="9" t="s">
        <v>81</v>
      </c>
      <c r="C100" s="25" t="s">
        <v>66</v>
      </c>
      <c r="D100" s="10">
        <v>2022</v>
      </c>
      <c r="E100" s="7">
        <v>44660</v>
      </c>
      <c r="F100">
        <v>0</v>
      </c>
      <c r="G100">
        <v>28</v>
      </c>
      <c r="H100">
        <v>800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0">
        <v>10</v>
      </c>
      <c r="B101" s="9" t="s">
        <v>81</v>
      </c>
      <c r="C101" s="25" t="s">
        <v>66</v>
      </c>
      <c r="D101" s="10">
        <v>2022</v>
      </c>
      <c r="E101" s="7">
        <v>44661</v>
      </c>
      <c r="F101">
        <v>0</v>
      </c>
      <c r="G101">
        <v>28</v>
      </c>
      <c r="H101">
        <v>800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0">
        <v>11</v>
      </c>
      <c r="B102" s="9" t="s">
        <v>81</v>
      </c>
      <c r="C102" s="25" t="s">
        <v>66</v>
      </c>
      <c r="D102" s="10">
        <v>2022</v>
      </c>
      <c r="E102" s="7">
        <v>44662</v>
      </c>
      <c r="F102">
        <v>0</v>
      </c>
      <c r="G102">
        <v>28</v>
      </c>
      <c r="H102">
        <v>800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0">
        <v>12</v>
      </c>
      <c r="B103" s="9" t="s">
        <v>81</v>
      </c>
      <c r="C103" s="25" t="s">
        <v>66</v>
      </c>
      <c r="D103" s="10">
        <v>2022</v>
      </c>
      <c r="E103" s="7">
        <v>44663</v>
      </c>
      <c r="F103">
        <v>0</v>
      </c>
      <c r="G103">
        <v>28</v>
      </c>
      <c r="H103">
        <v>800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0">
        <v>13</v>
      </c>
      <c r="B104" s="9" t="s">
        <v>81</v>
      </c>
      <c r="C104" s="25" t="s">
        <v>66</v>
      </c>
      <c r="D104" s="10">
        <v>2022</v>
      </c>
      <c r="E104" s="7">
        <v>44664</v>
      </c>
      <c r="F104">
        <v>0</v>
      </c>
      <c r="G104">
        <v>28</v>
      </c>
      <c r="H104">
        <v>800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0">
        <v>14</v>
      </c>
      <c r="B105" s="9" t="s">
        <v>81</v>
      </c>
      <c r="C105" s="25" t="s">
        <v>66</v>
      </c>
      <c r="D105" s="10">
        <v>2022</v>
      </c>
      <c r="E105" s="7">
        <v>44665</v>
      </c>
      <c r="F105">
        <v>0</v>
      </c>
      <c r="G105">
        <v>28</v>
      </c>
      <c r="H105">
        <v>800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0">
        <v>15</v>
      </c>
      <c r="B106" s="9" t="s">
        <v>81</v>
      </c>
      <c r="C106" s="25" t="s">
        <v>66</v>
      </c>
      <c r="D106" s="10">
        <v>2022</v>
      </c>
      <c r="E106" s="7">
        <v>44666</v>
      </c>
      <c r="F106">
        <v>0</v>
      </c>
      <c r="G106">
        <v>28</v>
      </c>
      <c r="H106">
        <v>800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0">
        <v>16</v>
      </c>
      <c r="B107" s="9" t="s">
        <v>81</v>
      </c>
      <c r="C107" s="25" t="s">
        <v>66</v>
      </c>
      <c r="D107" s="10">
        <v>2022</v>
      </c>
      <c r="E107" s="7">
        <v>44667</v>
      </c>
      <c r="F107">
        <v>0</v>
      </c>
      <c r="G107">
        <v>28</v>
      </c>
      <c r="H107">
        <v>800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0">
        <v>17</v>
      </c>
      <c r="B108" s="9" t="s">
        <v>81</v>
      </c>
      <c r="C108" s="25" t="s">
        <v>66</v>
      </c>
      <c r="D108" s="10">
        <v>2022</v>
      </c>
      <c r="E108" s="7">
        <v>44668</v>
      </c>
      <c r="F108">
        <v>22</v>
      </c>
      <c r="G108">
        <v>20</v>
      </c>
      <c r="H108">
        <v>800</v>
      </c>
      <c r="I108">
        <v>0</v>
      </c>
      <c r="J108">
        <v>300</v>
      </c>
      <c r="K108">
        <v>45</v>
      </c>
      <c r="L108">
        <v>40</v>
      </c>
      <c r="M108">
        <v>41</v>
      </c>
    </row>
    <row r="109" spans="1:13" x14ac:dyDescent="0.2">
      <c r="A109" s="10">
        <v>18</v>
      </c>
      <c r="B109" s="9" t="s">
        <v>81</v>
      </c>
      <c r="C109" s="25" t="s">
        <v>66</v>
      </c>
      <c r="D109" s="10">
        <v>2022</v>
      </c>
      <c r="E109" s="7">
        <v>44669</v>
      </c>
      <c r="F109">
        <v>23.83</v>
      </c>
      <c r="G109">
        <v>24</v>
      </c>
      <c r="H109">
        <v>800</v>
      </c>
      <c r="I109">
        <v>0</v>
      </c>
      <c r="J109">
        <v>360</v>
      </c>
      <c r="K109">
        <v>65</v>
      </c>
      <c r="L109">
        <v>60</v>
      </c>
      <c r="M109">
        <v>37</v>
      </c>
    </row>
    <row r="110" spans="1:13" x14ac:dyDescent="0.2">
      <c r="A110" s="10">
        <v>19</v>
      </c>
      <c r="B110" s="9" t="s">
        <v>81</v>
      </c>
      <c r="C110" s="25" t="s">
        <v>66</v>
      </c>
      <c r="D110" s="10">
        <v>2022</v>
      </c>
      <c r="E110" s="7">
        <v>44670</v>
      </c>
      <c r="F110">
        <v>10.33</v>
      </c>
      <c r="G110">
        <v>28</v>
      </c>
      <c r="H110">
        <v>730</v>
      </c>
      <c r="I110">
        <v>0</v>
      </c>
      <c r="J110">
        <v>0</v>
      </c>
      <c r="K110">
        <v>0</v>
      </c>
      <c r="L110">
        <v>0</v>
      </c>
      <c r="M110">
        <v>37</v>
      </c>
    </row>
    <row r="111" spans="1:13" x14ac:dyDescent="0.2">
      <c r="A111" s="10">
        <v>20</v>
      </c>
      <c r="B111" s="9" t="s">
        <v>81</v>
      </c>
      <c r="C111" s="25" t="s">
        <v>66</v>
      </c>
      <c r="D111" s="10">
        <v>2022</v>
      </c>
      <c r="E111" s="7">
        <v>44671</v>
      </c>
      <c r="F111">
        <v>0</v>
      </c>
      <c r="G111">
        <v>28</v>
      </c>
      <c r="H111">
        <v>730</v>
      </c>
      <c r="I111">
        <v>0</v>
      </c>
      <c r="J111">
        <v>0</v>
      </c>
      <c r="K111">
        <v>0</v>
      </c>
      <c r="L111">
        <v>0</v>
      </c>
      <c r="M111">
        <v>37</v>
      </c>
    </row>
    <row r="112" spans="1:13" x14ac:dyDescent="0.2">
      <c r="A112" s="10">
        <v>21</v>
      </c>
      <c r="B112" s="9" t="s">
        <v>81</v>
      </c>
      <c r="C112" s="25" t="s">
        <v>66</v>
      </c>
      <c r="D112" s="10">
        <v>2022</v>
      </c>
      <c r="E112" s="7">
        <v>44672</v>
      </c>
      <c r="F112">
        <v>0</v>
      </c>
      <c r="G112">
        <v>28</v>
      </c>
      <c r="H112">
        <v>730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0">
        <v>22</v>
      </c>
      <c r="B113" s="9" t="s">
        <v>81</v>
      </c>
      <c r="C113" s="25" t="s">
        <v>66</v>
      </c>
      <c r="D113" s="10">
        <v>2022</v>
      </c>
      <c r="E113" s="7">
        <v>44673</v>
      </c>
      <c r="F113">
        <v>0</v>
      </c>
      <c r="G113">
        <v>28</v>
      </c>
      <c r="H113">
        <v>730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0">
        <v>23</v>
      </c>
      <c r="B114" s="9" t="s">
        <v>81</v>
      </c>
      <c r="C114" s="25" t="s">
        <v>66</v>
      </c>
      <c r="D114" s="10">
        <v>2022</v>
      </c>
      <c r="E114" s="7">
        <v>44674</v>
      </c>
      <c r="F114">
        <v>0</v>
      </c>
      <c r="G114">
        <v>28</v>
      </c>
      <c r="H114">
        <v>730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0">
        <v>24</v>
      </c>
      <c r="B115" s="9" t="s">
        <v>81</v>
      </c>
      <c r="C115" s="25" t="s">
        <v>66</v>
      </c>
      <c r="D115" s="10">
        <v>2022</v>
      </c>
      <c r="E115" s="7">
        <v>44675</v>
      </c>
      <c r="F115">
        <v>0</v>
      </c>
      <c r="G115">
        <v>28</v>
      </c>
      <c r="H115">
        <v>730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0">
        <v>25</v>
      </c>
      <c r="B116" s="9" t="s">
        <v>81</v>
      </c>
      <c r="C116" s="25" t="s">
        <v>66</v>
      </c>
      <c r="D116" s="10">
        <v>2022</v>
      </c>
      <c r="E116" s="7">
        <v>44676</v>
      </c>
      <c r="F116">
        <v>0</v>
      </c>
      <c r="G116">
        <v>28</v>
      </c>
      <c r="H116">
        <v>730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0">
        <v>26</v>
      </c>
      <c r="B117" s="9" t="s">
        <v>81</v>
      </c>
      <c r="C117" s="25" t="s">
        <v>66</v>
      </c>
      <c r="D117" s="10">
        <v>2022</v>
      </c>
      <c r="E117" s="7">
        <v>44677</v>
      </c>
      <c r="F117">
        <v>0</v>
      </c>
      <c r="G117">
        <v>28</v>
      </c>
      <c r="H117">
        <v>730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0">
        <v>27</v>
      </c>
      <c r="B118" s="9" t="s">
        <v>81</v>
      </c>
      <c r="C118" s="25" t="s">
        <v>66</v>
      </c>
      <c r="D118" s="10">
        <v>2022</v>
      </c>
      <c r="E118" s="7">
        <v>44678</v>
      </c>
      <c r="F118">
        <v>0</v>
      </c>
      <c r="G118">
        <v>28</v>
      </c>
      <c r="H118">
        <v>730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0">
        <v>28</v>
      </c>
      <c r="B119" s="9" t="s">
        <v>81</v>
      </c>
      <c r="C119" s="25" t="s">
        <v>66</v>
      </c>
      <c r="D119" s="10">
        <v>2022</v>
      </c>
      <c r="E119" s="7">
        <v>44679</v>
      </c>
      <c r="F119">
        <v>15.2</v>
      </c>
      <c r="G119">
        <v>28</v>
      </c>
      <c r="H119">
        <v>730</v>
      </c>
      <c r="I119">
        <v>0</v>
      </c>
      <c r="J119">
        <v>500</v>
      </c>
      <c r="K119">
        <v>110</v>
      </c>
      <c r="L119">
        <v>60</v>
      </c>
      <c r="M119">
        <v>37</v>
      </c>
    </row>
    <row r="120" spans="1:13" x14ac:dyDescent="0.2">
      <c r="A120" s="10">
        <v>29</v>
      </c>
      <c r="B120" s="9" t="s">
        <v>81</v>
      </c>
      <c r="C120" s="25" t="s">
        <v>66</v>
      </c>
      <c r="D120" s="10">
        <v>2022</v>
      </c>
      <c r="E120" s="7">
        <v>44680</v>
      </c>
      <c r="F120">
        <v>24</v>
      </c>
      <c r="G120">
        <v>28</v>
      </c>
      <c r="H120">
        <v>730</v>
      </c>
      <c r="I120">
        <v>0</v>
      </c>
      <c r="J120">
        <v>370</v>
      </c>
      <c r="K120">
        <v>65</v>
      </c>
      <c r="L120">
        <v>60</v>
      </c>
      <c r="M120">
        <v>27</v>
      </c>
    </row>
    <row r="121" spans="1:13" x14ac:dyDescent="0.2">
      <c r="A121" s="10">
        <v>30</v>
      </c>
      <c r="B121" s="9" t="s">
        <v>81</v>
      </c>
      <c r="C121" s="25" t="s">
        <v>66</v>
      </c>
      <c r="D121" s="10">
        <v>2022</v>
      </c>
      <c r="E121" s="7">
        <v>44681</v>
      </c>
      <c r="F121">
        <v>23.5</v>
      </c>
      <c r="G121">
        <v>28</v>
      </c>
      <c r="H121">
        <v>730</v>
      </c>
      <c r="I121">
        <v>0</v>
      </c>
      <c r="J121">
        <v>270</v>
      </c>
      <c r="K121">
        <v>75</v>
      </c>
      <c r="L121">
        <v>60</v>
      </c>
      <c r="M121">
        <v>46</v>
      </c>
    </row>
    <row r="122" spans="1:13" x14ac:dyDescent="0.2">
      <c r="A122" s="10">
        <v>1</v>
      </c>
      <c r="B122" s="10">
        <v>0</v>
      </c>
      <c r="C122" s="25" t="s">
        <v>67</v>
      </c>
      <c r="D122" s="10">
        <v>2022</v>
      </c>
      <c r="E122" s="7">
        <v>44682</v>
      </c>
      <c r="F122">
        <v>24</v>
      </c>
      <c r="G122">
        <v>28</v>
      </c>
      <c r="H122">
        <v>730</v>
      </c>
      <c r="I122">
        <v>0</v>
      </c>
      <c r="J122">
        <v>250</v>
      </c>
      <c r="K122">
        <v>90</v>
      </c>
      <c r="L122">
        <v>60</v>
      </c>
      <c r="M122">
        <v>50</v>
      </c>
    </row>
    <row r="123" spans="1:13" x14ac:dyDescent="0.2">
      <c r="A123" s="10">
        <v>2</v>
      </c>
      <c r="B123" s="10">
        <v>0</v>
      </c>
      <c r="C123" s="25" t="s">
        <v>67</v>
      </c>
      <c r="D123" s="10">
        <v>2022</v>
      </c>
      <c r="E123" s="7">
        <v>44683</v>
      </c>
      <c r="F123">
        <v>24</v>
      </c>
      <c r="G123">
        <v>28</v>
      </c>
      <c r="H123">
        <v>730</v>
      </c>
      <c r="I123">
        <v>0</v>
      </c>
      <c r="J123">
        <v>270</v>
      </c>
      <c r="K123">
        <v>75</v>
      </c>
      <c r="L123">
        <v>60</v>
      </c>
      <c r="M123">
        <v>51</v>
      </c>
    </row>
    <row r="124" spans="1:13" x14ac:dyDescent="0.2">
      <c r="A124" s="10">
        <v>3</v>
      </c>
      <c r="B124" s="10">
        <v>0</v>
      </c>
      <c r="C124" s="25" t="s">
        <v>67</v>
      </c>
      <c r="D124" s="10">
        <v>2022</v>
      </c>
      <c r="E124" s="7">
        <v>44684</v>
      </c>
      <c r="F124">
        <v>24</v>
      </c>
      <c r="G124">
        <v>28</v>
      </c>
      <c r="H124">
        <v>730</v>
      </c>
      <c r="I124">
        <v>0</v>
      </c>
      <c r="J124">
        <v>270</v>
      </c>
      <c r="K124">
        <v>75</v>
      </c>
      <c r="L124">
        <v>60</v>
      </c>
      <c r="M124">
        <v>51</v>
      </c>
    </row>
    <row r="125" spans="1:13" x14ac:dyDescent="0.2">
      <c r="A125" s="10">
        <v>4</v>
      </c>
      <c r="B125" s="10">
        <v>0</v>
      </c>
      <c r="C125" s="25" t="s">
        <v>67</v>
      </c>
      <c r="D125" s="10">
        <v>2022</v>
      </c>
      <c r="E125" s="7">
        <v>44685</v>
      </c>
      <c r="F125">
        <v>24</v>
      </c>
      <c r="G125">
        <v>28</v>
      </c>
      <c r="H125">
        <v>730</v>
      </c>
      <c r="I125">
        <v>0</v>
      </c>
      <c r="J125">
        <v>270</v>
      </c>
      <c r="K125">
        <v>75</v>
      </c>
      <c r="L125">
        <v>60</v>
      </c>
      <c r="M125">
        <v>51</v>
      </c>
    </row>
    <row r="126" spans="1:13" x14ac:dyDescent="0.2">
      <c r="A126" s="10">
        <v>5</v>
      </c>
      <c r="B126" s="10">
        <v>0</v>
      </c>
      <c r="C126" s="25" t="s">
        <v>67</v>
      </c>
      <c r="D126" s="10">
        <v>2022</v>
      </c>
      <c r="E126" s="7">
        <v>44686</v>
      </c>
      <c r="F126">
        <v>24</v>
      </c>
      <c r="G126">
        <v>28</v>
      </c>
      <c r="H126">
        <v>730</v>
      </c>
      <c r="I126">
        <v>0</v>
      </c>
      <c r="J126">
        <v>270</v>
      </c>
      <c r="K126">
        <v>75</v>
      </c>
      <c r="L126">
        <v>60</v>
      </c>
      <c r="M126">
        <v>51</v>
      </c>
    </row>
    <row r="127" spans="1:13" x14ac:dyDescent="0.2">
      <c r="A127" s="10">
        <v>6</v>
      </c>
      <c r="B127" s="10">
        <v>0</v>
      </c>
      <c r="C127" s="25" t="s">
        <v>67</v>
      </c>
      <c r="D127" s="10">
        <v>2022</v>
      </c>
      <c r="E127" s="7">
        <v>44687</v>
      </c>
      <c r="F127">
        <v>24</v>
      </c>
      <c r="G127">
        <v>28</v>
      </c>
      <c r="H127">
        <v>730</v>
      </c>
      <c r="I127">
        <v>0</v>
      </c>
      <c r="J127">
        <v>270</v>
      </c>
      <c r="K127">
        <v>75</v>
      </c>
      <c r="L127">
        <v>60</v>
      </c>
      <c r="M127">
        <v>51</v>
      </c>
    </row>
    <row r="128" spans="1:13" x14ac:dyDescent="0.2">
      <c r="A128" s="10">
        <v>7</v>
      </c>
      <c r="B128" s="10">
        <v>0</v>
      </c>
      <c r="C128" s="25" t="s">
        <v>67</v>
      </c>
      <c r="D128" s="10">
        <v>2022</v>
      </c>
      <c r="E128" s="7">
        <v>44688</v>
      </c>
      <c r="F128">
        <v>24</v>
      </c>
      <c r="G128">
        <v>28</v>
      </c>
      <c r="H128">
        <v>730</v>
      </c>
      <c r="I128">
        <v>0</v>
      </c>
      <c r="J128">
        <v>270</v>
      </c>
      <c r="K128">
        <v>75</v>
      </c>
      <c r="L128">
        <v>60</v>
      </c>
      <c r="M128">
        <v>51</v>
      </c>
    </row>
    <row r="129" spans="1:13" x14ac:dyDescent="0.2">
      <c r="A129" s="10">
        <v>8</v>
      </c>
      <c r="B129" s="10">
        <v>0</v>
      </c>
      <c r="C129" s="25" t="s">
        <v>67</v>
      </c>
      <c r="D129" s="10">
        <v>2022</v>
      </c>
      <c r="E129" s="7">
        <v>44689</v>
      </c>
      <c r="F129">
        <v>24</v>
      </c>
      <c r="G129">
        <v>28</v>
      </c>
      <c r="H129">
        <v>730</v>
      </c>
      <c r="I129">
        <v>0</v>
      </c>
      <c r="J129">
        <v>270</v>
      </c>
      <c r="K129">
        <v>75</v>
      </c>
      <c r="L129">
        <v>60</v>
      </c>
      <c r="M129">
        <v>51</v>
      </c>
    </row>
    <row r="130" spans="1:13" x14ac:dyDescent="0.2">
      <c r="A130" s="10">
        <v>9</v>
      </c>
      <c r="B130" s="10">
        <v>0</v>
      </c>
      <c r="C130" s="25" t="s">
        <v>67</v>
      </c>
      <c r="D130" s="10">
        <v>2022</v>
      </c>
      <c r="E130" s="7">
        <v>44690</v>
      </c>
      <c r="F130">
        <v>24</v>
      </c>
      <c r="G130">
        <v>28</v>
      </c>
      <c r="H130">
        <v>730</v>
      </c>
      <c r="I130">
        <v>0</v>
      </c>
      <c r="J130">
        <v>250</v>
      </c>
      <c r="K130">
        <v>90</v>
      </c>
      <c r="L130">
        <v>60</v>
      </c>
      <c r="M130">
        <v>51</v>
      </c>
    </row>
    <row r="131" spans="1:13" x14ac:dyDescent="0.2">
      <c r="A131" s="10">
        <v>10</v>
      </c>
      <c r="B131" s="10">
        <v>0</v>
      </c>
      <c r="C131" s="25" t="s">
        <v>67</v>
      </c>
      <c r="D131" s="10">
        <v>2022</v>
      </c>
      <c r="E131" s="7">
        <v>44691</v>
      </c>
      <c r="F131">
        <v>24</v>
      </c>
      <c r="G131">
        <v>28</v>
      </c>
      <c r="H131">
        <v>730</v>
      </c>
      <c r="I131">
        <v>0</v>
      </c>
      <c r="J131">
        <v>250</v>
      </c>
      <c r="K131">
        <v>90</v>
      </c>
      <c r="L131">
        <v>60</v>
      </c>
      <c r="M131">
        <v>50</v>
      </c>
    </row>
    <row r="132" spans="1:13" x14ac:dyDescent="0.2">
      <c r="A132" s="10">
        <v>11</v>
      </c>
      <c r="B132" s="10">
        <v>0</v>
      </c>
      <c r="C132" s="25" t="s">
        <v>67</v>
      </c>
      <c r="D132" s="10">
        <v>2022</v>
      </c>
      <c r="E132" s="7">
        <v>44692</v>
      </c>
      <c r="F132">
        <v>24</v>
      </c>
      <c r="G132">
        <v>28</v>
      </c>
      <c r="H132">
        <v>730</v>
      </c>
      <c r="I132">
        <v>0</v>
      </c>
      <c r="J132">
        <v>250</v>
      </c>
      <c r="K132">
        <v>90</v>
      </c>
      <c r="L132">
        <v>60</v>
      </c>
      <c r="M132">
        <v>50</v>
      </c>
    </row>
    <row r="133" spans="1:13" x14ac:dyDescent="0.2">
      <c r="A133" s="10">
        <v>12</v>
      </c>
      <c r="B133" s="10">
        <v>0</v>
      </c>
      <c r="C133" s="25" t="s">
        <v>67</v>
      </c>
      <c r="D133" s="10">
        <v>2022</v>
      </c>
      <c r="E133" s="7">
        <v>44693</v>
      </c>
      <c r="F133">
        <v>24</v>
      </c>
      <c r="G133">
        <v>28</v>
      </c>
      <c r="H133">
        <v>730</v>
      </c>
      <c r="I133">
        <v>0</v>
      </c>
      <c r="J133">
        <v>235</v>
      </c>
      <c r="K133">
        <v>85</v>
      </c>
      <c r="L133">
        <v>72</v>
      </c>
      <c r="M133">
        <v>50</v>
      </c>
    </row>
    <row r="134" spans="1:13" x14ac:dyDescent="0.2">
      <c r="A134" s="10">
        <v>13</v>
      </c>
      <c r="B134" s="10">
        <v>0</v>
      </c>
      <c r="C134" s="25" t="s">
        <v>67</v>
      </c>
      <c r="D134" s="10">
        <v>2022</v>
      </c>
      <c r="E134" s="7">
        <v>44694</v>
      </c>
      <c r="F134">
        <v>12</v>
      </c>
      <c r="G134">
        <v>28</v>
      </c>
      <c r="H134">
        <v>730</v>
      </c>
      <c r="I134">
        <v>0</v>
      </c>
      <c r="J134">
        <v>235</v>
      </c>
      <c r="K134">
        <v>0</v>
      </c>
      <c r="L134">
        <v>0</v>
      </c>
      <c r="M134">
        <v>0</v>
      </c>
    </row>
    <row r="135" spans="1:13" x14ac:dyDescent="0.2">
      <c r="A135" s="10">
        <v>14</v>
      </c>
      <c r="B135" s="10">
        <v>0</v>
      </c>
      <c r="C135" s="25" t="s">
        <v>67</v>
      </c>
      <c r="D135" s="10">
        <v>2022</v>
      </c>
      <c r="E135" s="7">
        <v>44695</v>
      </c>
      <c r="F135">
        <v>1.66</v>
      </c>
      <c r="G135">
        <v>28</v>
      </c>
      <c r="H135">
        <v>116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0">
        <v>15</v>
      </c>
      <c r="B136" s="10">
        <v>0</v>
      </c>
      <c r="C136" s="25" t="s">
        <v>67</v>
      </c>
      <c r="D136" s="10">
        <v>2022</v>
      </c>
      <c r="E136" s="7">
        <v>44696</v>
      </c>
      <c r="F136">
        <v>0</v>
      </c>
      <c r="G136">
        <v>28</v>
      </c>
      <c r="H136">
        <v>300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0">
        <v>16</v>
      </c>
      <c r="B137" s="10">
        <v>0</v>
      </c>
      <c r="C137" s="25" t="s">
        <v>67</v>
      </c>
      <c r="D137" s="10">
        <v>2022</v>
      </c>
      <c r="E137" s="7">
        <v>44697</v>
      </c>
      <c r="F137">
        <v>14</v>
      </c>
      <c r="G137">
        <v>28</v>
      </c>
      <c r="H137">
        <v>375</v>
      </c>
      <c r="I137">
        <v>0</v>
      </c>
      <c r="J137">
        <v>100</v>
      </c>
      <c r="K137">
        <v>60</v>
      </c>
      <c r="L137">
        <v>50</v>
      </c>
      <c r="M137">
        <v>80</v>
      </c>
    </row>
    <row r="138" spans="1:13" x14ac:dyDescent="0.2">
      <c r="A138" s="10">
        <v>17</v>
      </c>
      <c r="B138" s="10">
        <v>0</v>
      </c>
      <c r="C138" s="25" t="s">
        <v>67</v>
      </c>
      <c r="D138" s="10">
        <v>2022</v>
      </c>
      <c r="E138" s="7">
        <v>44698</v>
      </c>
      <c r="F138">
        <v>24</v>
      </c>
      <c r="G138">
        <v>28</v>
      </c>
      <c r="H138">
        <v>375</v>
      </c>
      <c r="I138">
        <v>0</v>
      </c>
      <c r="J138">
        <v>105</v>
      </c>
      <c r="K138">
        <v>65</v>
      </c>
      <c r="L138">
        <v>58</v>
      </c>
      <c r="M138">
        <v>66</v>
      </c>
    </row>
    <row r="139" spans="1:13" x14ac:dyDescent="0.2">
      <c r="A139" s="10">
        <v>18</v>
      </c>
      <c r="B139" s="10">
        <v>0</v>
      </c>
      <c r="C139" s="25" t="s">
        <v>67</v>
      </c>
      <c r="D139" s="10">
        <v>2022</v>
      </c>
      <c r="E139" s="7">
        <v>44699</v>
      </c>
      <c r="F139">
        <v>24</v>
      </c>
      <c r="G139">
        <v>28</v>
      </c>
      <c r="H139">
        <v>375</v>
      </c>
      <c r="I139">
        <v>0</v>
      </c>
      <c r="J139">
        <v>105</v>
      </c>
      <c r="K139">
        <v>65</v>
      </c>
      <c r="L139">
        <v>58</v>
      </c>
      <c r="M139">
        <v>66</v>
      </c>
    </row>
    <row r="140" spans="1:13" x14ac:dyDescent="0.2">
      <c r="A140" s="10">
        <v>19</v>
      </c>
      <c r="B140" s="10">
        <v>0</v>
      </c>
      <c r="C140" s="25" t="s">
        <v>67</v>
      </c>
      <c r="D140" s="10">
        <v>2022</v>
      </c>
      <c r="E140" s="7">
        <v>44700</v>
      </c>
      <c r="F140">
        <v>24</v>
      </c>
      <c r="G140">
        <v>28</v>
      </c>
      <c r="H140">
        <v>375</v>
      </c>
      <c r="I140">
        <v>0</v>
      </c>
      <c r="J140">
        <v>105</v>
      </c>
      <c r="K140">
        <v>65</v>
      </c>
      <c r="L140">
        <v>58</v>
      </c>
      <c r="M140">
        <v>64</v>
      </c>
    </row>
    <row r="141" spans="1:13" x14ac:dyDescent="0.2">
      <c r="A141" s="10">
        <v>20</v>
      </c>
      <c r="B141" s="10">
        <v>0</v>
      </c>
      <c r="C141" s="25" t="s">
        <v>67</v>
      </c>
      <c r="D141" s="10">
        <v>2022</v>
      </c>
      <c r="E141" s="7">
        <v>44701</v>
      </c>
      <c r="F141">
        <v>24</v>
      </c>
      <c r="G141">
        <v>28</v>
      </c>
      <c r="H141">
        <v>375</v>
      </c>
      <c r="I141">
        <v>0</v>
      </c>
      <c r="J141">
        <v>105</v>
      </c>
      <c r="K141">
        <v>65</v>
      </c>
      <c r="L141">
        <v>58</v>
      </c>
      <c r="M141">
        <v>64</v>
      </c>
    </row>
    <row r="142" spans="1:13" x14ac:dyDescent="0.2">
      <c r="A142" s="10">
        <v>21</v>
      </c>
      <c r="B142" s="10">
        <v>0</v>
      </c>
      <c r="C142" s="25" t="s">
        <v>67</v>
      </c>
      <c r="D142" s="10">
        <v>2022</v>
      </c>
      <c r="E142" s="7">
        <v>44702</v>
      </c>
      <c r="F142">
        <v>24</v>
      </c>
      <c r="G142">
        <v>28</v>
      </c>
      <c r="H142">
        <v>375</v>
      </c>
      <c r="I142">
        <v>0</v>
      </c>
      <c r="J142">
        <v>105</v>
      </c>
      <c r="K142">
        <v>65</v>
      </c>
      <c r="L142">
        <v>58</v>
      </c>
      <c r="M142">
        <v>64</v>
      </c>
    </row>
    <row r="143" spans="1:13" x14ac:dyDescent="0.2">
      <c r="A143" s="10">
        <v>22</v>
      </c>
      <c r="B143" s="10">
        <v>0</v>
      </c>
      <c r="C143" s="25" t="s">
        <v>67</v>
      </c>
      <c r="D143" s="10">
        <v>2022</v>
      </c>
      <c r="E143" s="7">
        <v>44703</v>
      </c>
      <c r="F143">
        <v>24</v>
      </c>
      <c r="G143">
        <v>28</v>
      </c>
      <c r="H143">
        <v>375</v>
      </c>
      <c r="I143">
        <v>0</v>
      </c>
      <c r="J143">
        <v>105</v>
      </c>
      <c r="K143">
        <v>65</v>
      </c>
      <c r="L143">
        <v>58</v>
      </c>
      <c r="M143">
        <v>64</v>
      </c>
    </row>
    <row r="144" spans="1:13" x14ac:dyDescent="0.2">
      <c r="A144" s="10">
        <v>23</v>
      </c>
      <c r="B144" s="10">
        <v>0</v>
      </c>
      <c r="C144" s="25" t="s">
        <v>67</v>
      </c>
      <c r="D144" s="10">
        <v>2022</v>
      </c>
      <c r="E144" s="7">
        <v>44704</v>
      </c>
      <c r="F144">
        <v>24</v>
      </c>
      <c r="G144">
        <v>28</v>
      </c>
      <c r="H144">
        <v>375</v>
      </c>
      <c r="I144">
        <v>0</v>
      </c>
      <c r="J144">
        <v>105</v>
      </c>
      <c r="K144">
        <v>65</v>
      </c>
      <c r="L144">
        <v>58</v>
      </c>
      <c r="M144">
        <v>65</v>
      </c>
    </row>
    <row r="145" spans="1:13" x14ac:dyDescent="0.2">
      <c r="A145" s="10">
        <v>24</v>
      </c>
      <c r="B145" s="10">
        <v>0</v>
      </c>
      <c r="C145" s="25" t="s">
        <v>67</v>
      </c>
      <c r="D145" s="10">
        <v>2022</v>
      </c>
      <c r="E145" s="7">
        <v>44705</v>
      </c>
      <c r="F145">
        <v>24</v>
      </c>
      <c r="G145">
        <v>28</v>
      </c>
      <c r="H145">
        <v>375</v>
      </c>
      <c r="I145">
        <v>0</v>
      </c>
      <c r="J145">
        <v>105</v>
      </c>
      <c r="K145">
        <v>65</v>
      </c>
      <c r="L145">
        <v>58</v>
      </c>
      <c r="M145">
        <v>65</v>
      </c>
    </row>
    <row r="146" spans="1:13" x14ac:dyDescent="0.2">
      <c r="A146" s="10">
        <v>25</v>
      </c>
      <c r="B146" s="10">
        <v>0</v>
      </c>
      <c r="C146" s="25" t="s">
        <v>67</v>
      </c>
      <c r="D146" s="10">
        <v>2022</v>
      </c>
      <c r="E146" s="7">
        <v>44706</v>
      </c>
      <c r="F146">
        <v>24</v>
      </c>
      <c r="G146">
        <v>28</v>
      </c>
      <c r="H146">
        <v>375</v>
      </c>
      <c r="I146">
        <v>0</v>
      </c>
      <c r="J146">
        <v>160</v>
      </c>
      <c r="K146">
        <v>65</v>
      </c>
      <c r="L146">
        <v>58</v>
      </c>
      <c r="M146">
        <v>65</v>
      </c>
    </row>
    <row r="147" spans="1:13" x14ac:dyDescent="0.2">
      <c r="A147" s="10">
        <v>26</v>
      </c>
      <c r="B147" s="10">
        <v>0</v>
      </c>
      <c r="C147" s="25" t="s">
        <v>67</v>
      </c>
      <c r="D147" s="10">
        <v>2022</v>
      </c>
      <c r="E147" s="7">
        <v>44707</v>
      </c>
      <c r="F147">
        <v>24</v>
      </c>
      <c r="G147">
        <v>28</v>
      </c>
      <c r="H147">
        <v>375</v>
      </c>
      <c r="I147">
        <v>0</v>
      </c>
      <c r="J147">
        <v>160</v>
      </c>
      <c r="K147">
        <v>65</v>
      </c>
      <c r="L147">
        <v>58</v>
      </c>
      <c r="M147">
        <v>65</v>
      </c>
    </row>
    <row r="148" spans="1:13" x14ac:dyDescent="0.2">
      <c r="A148" s="10">
        <v>27</v>
      </c>
      <c r="B148" s="10">
        <v>0</v>
      </c>
      <c r="C148" s="25" t="s">
        <v>67</v>
      </c>
      <c r="D148" s="10">
        <v>2022</v>
      </c>
      <c r="E148" s="7">
        <v>44708</v>
      </c>
      <c r="F148">
        <v>24</v>
      </c>
      <c r="G148">
        <v>28</v>
      </c>
      <c r="H148">
        <v>375</v>
      </c>
      <c r="I148">
        <v>0</v>
      </c>
      <c r="J148">
        <v>160</v>
      </c>
      <c r="K148">
        <v>65</v>
      </c>
      <c r="L148">
        <v>58</v>
      </c>
      <c r="M148">
        <v>67</v>
      </c>
    </row>
    <row r="149" spans="1:13" x14ac:dyDescent="0.2">
      <c r="A149" s="10">
        <v>28</v>
      </c>
      <c r="B149" s="10">
        <v>0</v>
      </c>
      <c r="C149" s="25" t="s">
        <v>67</v>
      </c>
      <c r="D149" s="10">
        <v>2022</v>
      </c>
      <c r="E149" s="7">
        <v>44709</v>
      </c>
      <c r="F149">
        <v>24</v>
      </c>
      <c r="G149">
        <v>28</v>
      </c>
      <c r="H149">
        <v>375</v>
      </c>
      <c r="I149">
        <v>0</v>
      </c>
      <c r="J149">
        <v>160</v>
      </c>
      <c r="K149">
        <v>65</v>
      </c>
      <c r="L149">
        <v>58</v>
      </c>
      <c r="M149">
        <v>67</v>
      </c>
    </row>
    <row r="150" spans="1:13" x14ac:dyDescent="0.2">
      <c r="A150" s="10">
        <v>29</v>
      </c>
      <c r="B150" s="10">
        <v>0</v>
      </c>
      <c r="C150" s="25" t="s">
        <v>67</v>
      </c>
      <c r="D150" s="10">
        <v>2022</v>
      </c>
      <c r="E150" s="7">
        <v>44710</v>
      </c>
      <c r="F150">
        <v>24</v>
      </c>
      <c r="G150">
        <v>28</v>
      </c>
      <c r="H150">
        <v>375</v>
      </c>
      <c r="I150">
        <v>0</v>
      </c>
      <c r="J150">
        <v>160</v>
      </c>
      <c r="K150">
        <v>65</v>
      </c>
      <c r="L150">
        <v>46</v>
      </c>
      <c r="M150">
        <v>67</v>
      </c>
    </row>
    <row r="151" spans="1:13" x14ac:dyDescent="0.2">
      <c r="A151" s="10">
        <v>30</v>
      </c>
      <c r="B151" s="10">
        <v>0</v>
      </c>
      <c r="C151" s="25" t="s">
        <v>67</v>
      </c>
      <c r="D151" s="10">
        <v>2022</v>
      </c>
      <c r="E151" s="7">
        <v>44711</v>
      </c>
      <c r="F151">
        <v>24</v>
      </c>
      <c r="G151">
        <v>28</v>
      </c>
      <c r="H151">
        <v>375</v>
      </c>
      <c r="I151">
        <v>0</v>
      </c>
      <c r="J151">
        <v>160</v>
      </c>
      <c r="K151">
        <v>65</v>
      </c>
      <c r="L151">
        <v>46</v>
      </c>
      <c r="M151">
        <v>67</v>
      </c>
    </row>
    <row r="152" spans="1:13" x14ac:dyDescent="0.2">
      <c r="A152" s="10">
        <v>31</v>
      </c>
      <c r="B152" s="10">
        <v>0</v>
      </c>
      <c r="C152" s="25" t="s">
        <v>67</v>
      </c>
      <c r="D152" s="10">
        <v>2022</v>
      </c>
      <c r="E152" s="7">
        <v>44712</v>
      </c>
      <c r="F152">
        <v>24</v>
      </c>
      <c r="G152">
        <v>28</v>
      </c>
      <c r="H152">
        <v>375</v>
      </c>
      <c r="I152">
        <v>0</v>
      </c>
      <c r="J152">
        <v>160</v>
      </c>
      <c r="K152">
        <v>65</v>
      </c>
      <c r="L152">
        <v>46</v>
      </c>
      <c r="M152">
        <v>67</v>
      </c>
    </row>
    <row r="153" spans="1:13" x14ac:dyDescent="0.2">
      <c r="A153" s="10">
        <v>1</v>
      </c>
      <c r="B153" s="9" t="s">
        <v>82</v>
      </c>
      <c r="C153" s="10" t="s">
        <v>68</v>
      </c>
      <c r="D153" s="10">
        <v>2022</v>
      </c>
      <c r="E153" s="7">
        <v>44713</v>
      </c>
      <c r="F153">
        <v>24</v>
      </c>
      <c r="G153">
        <v>28</v>
      </c>
      <c r="H153">
        <v>375</v>
      </c>
      <c r="I153">
        <v>0</v>
      </c>
      <c r="J153">
        <v>160</v>
      </c>
      <c r="K153">
        <v>65</v>
      </c>
      <c r="L153">
        <v>46</v>
      </c>
      <c r="M153">
        <v>67</v>
      </c>
    </row>
    <row r="154" spans="1:13" x14ac:dyDescent="0.2">
      <c r="A154" s="10">
        <v>2</v>
      </c>
      <c r="B154" s="9" t="s">
        <v>82</v>
      </c>
      <c r="C154" s="10" t="s">
        <v>68</v>
      </c>
      <c r="D154" s="10">
        <v>2022</v>
      </c>
      <c r="E154" s="7">
        <v>44714</v>
      </c>
      <c r="F154">
        <v>24</v>
      </c>
      <c r="G154">
        <v>28</v>
      </c>
      <c r="H154">
        <v>375</v>
      </c>
      <c r="I154">
        <v>0</v>
      </c>
      <c r="J154">
        <v>160</v>
      </c>
      <c r="K154">
        <v>65</v>
      </c>
      <c r="L154">
        <v>46</v>
      </c>
      <c r="M154">
        <v>67</v>
      </c>
    </row>
    <row r="155" spans="1:13" x14ac:dyDescent="0.2">
      <c r="A155" s="10">
        <v>3</v>
      </c>
      <c r="B155" s="9" t="s">
        <v>82</v>
      </c>
      <c r="C155" s="10" t="s">
        <v>68</v>
      </c>
      <c r="D155" s="10">
        <v>2022</v>
      </c>
      <c r="E155" s="7">
        <v>44715</v>
      </c>
      <c r="F155">
        <v>24</v>
      </c>
      <c r="G155">
        <v>28</v>
      </c>
      <c r="H155">
        <v>375</v>
      </c>
      <c r="I155">
        <v>0</v>
      </c>
      <c r="J155">
        <v>160</v>
      </c>
      <c r="K155">
        <v>65</v>
      </c>
      <c r="L155">
        <v>46</v>
      </c>
      <c r="M155">
        <v>67</v>
      </c>
    </row>
    <row r="156" spans="1:13" x14ac:dyDescent="0.2">
      <c r="A156" s="10">
        <v>4</v>
      </c>
      <c r="B156" s="9" t="s">
        <v>82</v>
      </c>
      <c r="C156" s="10" t="s">
        <v>68</v>
      </c>
      <c r="D156" s="10">
        <v>2022</v>
      </c>
      <c r="E156" s="7">
        <v>44716</v>
      </c>
      <c r="F156">
        <v>24</v>
      </c>
      <c r="G156">
        <v>28</v>
      </c>
      <c r="H156">
        <v>375</v>
      </c>
      <c r="I156">
        <v>0</v>
      </c>
      <c r="J156">
        <v>160</v>
      </c>
      <c r="K156">
        <v>65</v>
      </c>
      <c r="L156">
        <v>46</v>
      </c>
      <c r="M156">
        <v>67</v>
      </c>
    </row>
    <row r="157" spans="1:13" x14ac:dyDescent="0.2">
      <c r="A157" s="10">
        <v>5</v>
      </c>
      <c r="B157" s="9" t="s">
        <v>82</v>
      </c>
      <c r="C157" s="10" t="s">
        <v>68</v>
      </c>
      <c r="D157" s="10">
        <v>2022</v>
      </c>
      <c r="E157" s="7">
        <v>44717</v>
      </c>
      <c r="F157">
        <v>24</v>
      </c>
      <c r="G157">
        <v>28</v>
      </c>
      <c r="H157">
        <v>375</v>
      </c>
      <c r="I157">
        <v>0</v>
      </c>
      <c r="J157">
        <v>160</v>
      </c>
      <c r="K157">
        <v>65</v>
      </c>
      <c r="L157">
        <v>46</v>
      </c>
      <c r="M157">
        <v>67</v>
      </c>
    </row>
    <row r="158" spans="1:13" x14ac:dyDescent="0.2">
      <c r="A158" s="10">
        <v>6</v>
      </c>
      <c r="B158" s="9" t="s">
        <v>82</v>
      </c>
      <c r="C158" s="10" t="s">
        <v>68</v>
      </c>
      <c r="D158" s="10">
        <v>2022</v>
      </c>
      <c r="E158" s="7">
        <v>44718</v>
      </c>
      <c r="F158">
        <v>24</v>
      </c>
      <c r="G158">
        <v>28</v>
      </c>
      <c r="H158">
        <v>375</v>
      </c>
      <c r="I158">
        <v>0</v>
      </c>
      <c r="J158">
        <v>150</v>
      </c>
      <c r="K158">
        <v>65</v>
      </c>
      <c r="L158">
        <v>46</v>
      </c>
      <c r="M158">
        <v>67</v>
      </c>
    </row>
    <row r="159" spans="1:13" x14ac:dyDescent="0.2">
      <c r="A159" s="10">
        <v>7</v>
      </c>
      <c r="B159" s="9" t="s">
        <v>82</v>
      </c>
      <c r="C159" s="10" t="s">
        <v>68</v>
      </c>
      <c r="D159" s="10">
        <v>2022</v>
      </c>
      <c r="E159" s="7">
        <v>44719</v>
      </c>
      <c r="F159">
        <v>24</v>
      </c>
      <c r="G159">
        <v>28</v>
      </c>
      <c r="H159">
        <v>375</v>
      </c>
      <c r="I159">
        <v>0</v>
      </c>
      <c r="J159">
        <v>150</v>
      </c>
      <c r="K159">
        <v>65</v>
      </c>
      <c r="L159">
        <v>46</v>
      </c>
      <c r="M159">
        <v>67</v>
      </c>
    </row>
    <row r="160" spans="1:13" x14ac:dyDescent="0.2">
      <c r="A160" s="10">
        <v>8</v>
      </c>
      <c r="B160" s="9" t="s">
        <v>82</v>
      </c>
      <c r="C160" s="10" t="s">
        <v>68</v>
      </c>
      <c r="D160" s="10">
        <v>2022</v>
      </c>
      <c r="E160" s="7">
        <v>44720</v>
      </c>
      <c r="F160">
        <v>24</v>
      </c>
      <c r="G160">
        <v>28</v>
      </c>
      <c r="H160">
        <v>375</v>
      </c>
      <c r="I160">
        <v>0</v>
      </c>
      <c r="J160">
        <v>150</v>
      </c>
      <c r="K160">
        <v>65</v>
      </c>
      <c r="L160">
        <v>46</v>
      </c>
      <c r="M160">
        <v>67</v>
      </c>
    </row>
    <row r="161" spans="1:13" x14ac:dyDescent="0.2">
      <c r="A161" s="10">
        <v>9</v>
      </c>
      <c r="B161" s="9" t="s">
        <v>82</v>
      </c>
      <c r="C161" s="10" t="s">
        <v>68</v>
      </c>
      <c r="D161" s="10">
        <v>2022</v>
      </c>
      <c r="E161" s="7">
        <v>44721</v>
      </c>
      <c r="F161">
        <v>24</v>
      </c>
      <c r="G161">
        <v>28</v>
      </c>
      <c r="H161">
        <v>375</v>
      </c>
      <c r="I161">
        <v>0</v>
      </c>
      <c r="J161">
        <v>150</v>
      </c>
      <c r="K161">
        <v>65</v>
      </c>
      <c r="L161">
        <v>46</v>
      </c>
      <c r="M161">
        <v>67</v>
      </c>
    </row>
    <row r="162" spans="1:13" x14ac:dyDescent="0.2">
      <c r="A162" s="10">
        <v>10</v>
      </c>
      <c r="B162" s="9" t="s">
        <v>82</v>
      </c>
      <c r="C162" s="10" t="s">
        <v>68</v>
      </c>
      <c r="D162" s="10">
        <v>2022</v>
      </c>
      <c r="E162" s="7">
        <v>44722</v>
      </c>
      <c r="F162">
        <v>24</v>
      </c>
      <c r="G162">
        <v>28</v>
      </c>
      <c r="H162">
        <v>375</v>
      </c>
      <c r="I162">
        <v>0</v>
      </c>
      <c r="J162">
        <v>150</v>
      </c>
      <c r="K162">
        <v>65</v>
      </c>
      <c r="L162">
        <v>46</v>
      </c>
      <c r="M162">
        <v>67</v>
      </c>
    </row>
    <row r="163" spans="1:13" x14ac:dyDescent="0.2">
      <c r="A163" s="10">
        <v>11</v>
      </c>
      <c r="B163" s="9" t="s">
        <v>82</v>
      </c>
      <c r="C163" s="10" t="s">
        <v>68</v>
      </c>
      <c r="D163" s="10">
        <v>2022</v>
      </c>
      <c r="E163" s="7">
        <v>44723</v>
      </c>
      <c r="F163">
        <v>24</v>
      </c>
      <c r="G163">
        <v>28</v>
      </c>
      <c r="H163">
        <v>375</v>
      </c>
      <c r="I163">
        <v>0</v>
      </c>
      <c r="J163">
        <v>175</v>
      </c>
      <c r="K163">
        <v>80</v>
      </c>
      <c r="L163">
        <v>70</v>
      </c>
      <c r="M163">
        <v>75</v>
      </c>
    </row>
    <row r="164" spans="1:13" x14ac:dyDescent="0.2">
      <c r="A164" s="10">
        <v>12</v>
      </c>
      <c r="B164" s="9" t="s">
        <v>82</v>
      </c>
      <c r="C164" s="10" t="s">
        <v>68</v>
      </c>
      <c r="D164" s="10">
        <v>2022</v>
      </c>
      <c r="E164" s="7">
        <v>44724</v>
      </c>
      <c r="F164">
        <v>24</v>
      </c>
      <c r="G164">
        <v>28</v>
      </c>
      <c r="H164">
        <v>375</v>
      </c>
      <c r="I164">
        <v>0</v>
      </c>
      <c r="J164">
        <v>175</v>
      </c>
      <c r="K164">
        <v>80</v>
      </c>
      <c r="L164">
        <v>70</v>
      </c>
      <c r="M164">
        <v>75</v>
      </c>
    </row>
    <row r="165" spans="1:13" x14ac:dyDescent="0.2">
      <c r="A165" s="10">
        <v>13</v>
      </c>
      <c r="B165" s="9" t="s">
        <v>82</v>
      </c>
      <c r="C165" s="10" t="s">
        <v>68</v>
      </c>
      <c r="D165" s="10">
        <v>2022</v>
      </c>
      <c r="E165" s="7">
        <v>44725</v>
      </c>
      <c r="F165">
        <v>24</v>
      </c>
      <c r="G165">
        <v>28</v>
      </c>
      <c r="H165">
        <v>375</v>
      </c>
      <c r="I165">
        <v>0</v>
      </c>
      <c r="J165">
        <v>175</v>
      </c>
      <c r="K165">
        <v>77</v>
      </c>
      <c r="L165">
        <v>70</v>
      </c>
      <c r="M165">
        <v>75</v>
      </c>
    </row>
    <row r="166" spans="1:13" x14ac:dyDescent="0.2">
      <c r="A166" s="10">
        <v>14</v>
      </c>
      <c r="B166" s="9" t="s">
        <v>82</v>
      </c>
      <c r="C166" s="10" t="s">
        <v>68</v>
      </c>
      <c r="D166" s="10">
        <v>2022</v>
      </c>
      <c r="E166" s="7">
        <v>44726</v>
      </c>
      <c r="F166">
        <v>24</v>
      </c>
      <c r="G166">
        <v>28</v>
      </c>
      <c r="H166">
        <v>375</v>
      </c>
      <c r="I166">
        <v>0</v>
      </c>
      <c r="J166">
        <v>175</v>
      </c>
      <c r="K166">
        <v>76</v>
      </c>
      <c r="L166">
        <v>70</v>
      </c>
      <c r="M166">
        <v>75</v>
      </c>
    </row>
    <row r="167" spans="1:13" x14ac:dyDescent="0.2">
      <c r="A167" s="10">
        <v>15</v>
      </c>
      <c r="B167" s="9" t="s">
        <v>82</v>
      </c>
      <c r="C167" s="10" t="s">
        <v>68</v>
      </c>
      <c r="D167" s="10">
        <v>2022</v>
      </c>
      <c r="E167" s="7">
        <v>44727</v>
      </c>
      <c r="F167">
        <v>24</v>
      </c>
      <c r="G167">
        <v>28</v>
      </c>
      <c r="H167">
        <v>375</v>
      </c>
      <c r="I167">
        <v>0</v>
      </c>
      <c r="J167">
        <v>175</v>
      </c>
      <c r="K167">
        <v>76</v>
      </c>
      <c r="L167">
        <v>70</v>
      </c>
      <c r="M167">
        <v>75</v>
      </c>
    </row>
    <row r="168" spans="1:13" x14ac:dyDescent="0.2">
      <c r="A168" s="10">
        <v>16</v>
      </c>
      <c r="B168" s="9" t="s">
        <v>82</v>
      </c>
      <c r="C168" s="10" t="s">
        <v>68</v>
      </c>
      <c r="D168" s="10">
        <v>2022</v>
      </c>
      <c r="E168" s="7">
        <v>44728</v>
      </c>
      <c r="F168">
        <v>24</v>
      </c>
      <c r="G168">
        <v>28</v>
      </c>
      <c r="H168">
        <v>375</v>
      </c>
      <c r="I168">
        <v>0</v>
      </c>
      <c r="J168">
        <v>170</v>
      </c>
      <c r="K168">
        <v>72</v>
      </c>
      <c r="L168">
        <v>65</v>
      </c>
      <c r="M168">
        <v>75</v>
      </c>
    </row>
    <row r="169" spans="1:13" x14ac:dyDescent="0.2">
      <c r="A169" s="10">
        <v>17</v>
      </c>
      <c r="B169" s="9" t="s">
        <v>82</v>
      </c>
      <c r="C169" s="10" t="s">
        <v>68</v>
      </c>
      <c r="D169" s="10">
        <v>2022</v>
      </c>
      <c r="E169" s="7">
        <v>44729</v>
      </c>
      <c r="F169">
        <v>24</v>
      </c>
      <c r="G169">
        <v>28</v>
      </c>
      <c r="H169">
        <v>375</v>
      </c>
      <c r="I169">
        <v>0</v>
      </c>
      <c r="J169">
        <v>170</v>
      </c>
      <c r="K169">
        <v>72</v>
      </c>
      <c r="L169">
        <v>65</v>
      </c>
      <c r="M169">
        <v>75</v>
      </c>
    </row>
    <row r="170" spans="1:13" x14ac:dyDescent="0.2">
      <c r="A170" s="10">
        <v>18</v>
      </c>
      <c r="B170" s="9" t="s">
        <v>82</v>
      </c>
      <c r="C170" s="10" t="s">
        <v>68</v>
      </c>
      <c r="D170" s="10">
        <v>2022</v>
      </c>
      <c r="E170" s="7">
        <v>44730</v>
      </c>
      <c r="F170">
        <v>24</v>
      </c>
      <c r="G170">
        <v>28</v>
      </c>
      <c r="H170">
        <v>375</v>
      </c>
      <c r="I170">
        <v>0</v>
      </c>
      <c r="J170">
        <v>170</v>
      </c>
      <c r="K170">
        <v>72</v>
      </c>
      <c r="L170">
        <v>55</v>
      </c>
      <c r="M170">
        <v>70</v>
      </c>
    </row>
    <row r="171" spans="1:13" x14ac:dyDescent="0.2">
      <c r="A171" s="10">
        <v>19</v>
      </c>
      <c r="B171" s="9" t="s">
        <v>82</v>
      </c>
      <c r="C171" s="10" t="s">
        <v>68</v>
      </c>
      <c r="D171" s="10">
        <v>2022</v>
      </c>
      <c r="E171" s="7">
        <v>44731</v>
      </c>
      <c r="F171">
        <v>24</v>
      </c>
      <c r="G171">
        <v>28</v>
      </c>
      <c r="H171">
        <v>375</v>
      </c>
      <c r="I171">
        <v>0</v>
      </c>
      <c r="J171">
        <v>170</v>
      </c>
      <c r="K171">
        <v>72</v>
      </c>
      <c r="L171">
        <v>55</v>
      </c>
      <c r="M171">
        <v>70</v>
      </c>
    </row>
    <row r="172" spans="1:13" x14ac:dyDescent="0.2">
      <c r="A172" s="10">
        <v>20</v>
      </c>
      <c r="B172" s="9" t="s">
        <v>82</v>
      </c>
      <c r="C172" s="10" t="s">
        <v>68</v>
      </c>
      <c r="D172" s="10">
        <v>2022</v>
      </c>
      <c r="E172" s="7">
        <v>44732</v>
      </c>
      <c r="F172">
        <v>24</v>
      </c>
      <c r="G172">
        <v>28</v>
      </c>
      <c r="H172">
        <v>375</v>
      </c>
      <c r="I172">
        <v>0</v>
      </c>
      <c r="J172">
        <v>170</v>
      </c>
      <c r="K172">
        <v>72</v>
      </c>
      <c r="L172">
        <v>55</v>
      </c>
      <c r="M172">
        <v>70</v>
      </c>
    </row>
    <row r="173" spans="1:13" x14ac:dyDescent="0.2">
      <c r="A173" s="10">
        <v>21</v>
      </c>
      <c r="B173" s="9" t="s">
        <v>82</v>
      </c>
      <c r="C173" s="10" t="s">
        <v>68</v>
      </c>
      <c r="D173" s="10">
        <v>2022</v>
      </c>
      <c r="E173" s="7">
        <v>44733</v>
      </c>
      <c r="F173">
        <v>24</v>
      </c>
      <c r="G173">
        <v>28</v>
      </c>
      <c r="H173">
        <v>375</v>
      </c>
      <c r="I173">
        <v>0</v>
      </c>
      <c r="J173">
        <v>170</v>
      </c>
      <c r="K173">
        <v>72</v>
      </c>
      <c r="L173">
        <v>65</v>
      </c>
      <c r="M173">
        <v>70</v>
      </c>
    </row>
    <row r="174" spans="1:13" x14ac:dyDescent="0.2">
      <c r="A174" s="10">
        <v>22</v>
      </c>
      <c r="B174" s="9" t="s">
        <v>82</v>
      </c>
      <c r="C174" s="10" t="s">
        <v>68</v>
      </c>
      <c r="D174" s="10">
        <v>2022</v>
      </c>
      <c r="E174" s="7">
        <v>44734</v>
      </c>
      <c r="F174">
        <v>24</v>
      </c>
      <c r="G174">
        <v>28</v>
      </c>
      <c r="H174">
        <v>375</v>
      </c>
      <c r="I174">
        <v>0</v>
      </c>
      <c r="J174">
        <v>170</v>
      </c>
      <c r="K174">
        <v>65</v>
      </c>
      <c r="L174">
        <v>55</v>
      </c>
      <c r="M174">
        <v>70</v>
      </c>
    </row>
    <row r="175" spans="1:13" x14ac:dyDescent="0.2">
      <c r="A175" s="10">
        <v>23</v>
      </c>
      <c r="B175" s="9" t="s">
        <v>82</v>
      </c>
      <c r="C175" s="10" t="s">
        <v>68</v>
      </c>
      <c r="D175" s="10">
        <v>2022</v>
      </c>
      <c r="E175" s="7">
        <v>44735</v>
      </c>
      <c r="F175">
        <v>24</v>
      </c>
      <c r="G175">
        <v>28</v>
      </c>
      <c r="H175">
        <v>375</v>
      </c>
      <c r="I175">
        <v>0</v>
      </c>
      <c r="J175">
        <v>170</v>
      </c>
      <c r="K175">
        <v>65</v>
      </c>
      <c r="L175">
        <v>55</v>
      </c>
      <c r="M175">
        <v>70</v>
      </c>
    </row>
    <row r="176" spans="1:13" x14ac:dyDescent="0.2">
      <c r="A176" s="10">
        <v>24</v>
      </c>
      <c r="B176" s="9" t="s">
        <v>82</v>
      </c>
      <c r="C176" s="10" t="s">
        <v>68</v>
      </c>
      <c r="D176" s="10">
        <v>2022</v>
      </c>
      <c r="E176" s="7">
        <v>44736</v>
      </c>
      <c r="F176">
        <v>24</v>
      </c>
      <c r="G176">
        <v>28</v>
      </c>
      <c r="H176">
        <v>375</v>
      </c>
      <c r="I176">
        <v>0</v>
      </c>
      <c r="J176">
        <v>170</v>
      </c>
      <c r="K176">
        <v>70</v>
      </c>
      <c r="L176">
        <v>55</v>
      </c>
      <c r="M176">
        <v>70</v>
      </c>
    </row>
    <row r="177" spans="1:13" x14ac:dyDescent="0.2">
      <c r="A177" s="10">
        <v>25</v>
      </c>
      <c r="B177" s="9" t="s">
        <v>82</v>
      </c>
      <c r="C177" s="10" t="s">
        <v>68</v>
      </c>
      <c r="D177" s="10">
        <v>2022</v>
      </c>
      <c r="E177" s="7">
        <v>44737</v>
      </c>
      <c r="F177">
        <v>24</v>
      </c>
      <c r="G177">
        <v>28</v>
      </c>
      <c r="H177">
        <v>375</v>
      </c>
      <c r="I177">
        <v>0</v>
      </c>
      <c r="J177">
        <v>170</v>
      </c>
      <c r="K177">
        <v>70</v>
      </c>
      <c r="L177">
        <v>65</v>
      </c>
      <c r="M177">
        <v>70</v>
      </c>
    </row>
    <row r="178" spans="1:13" x14ac:dyDescent="0.2">
      <c r="A178" s="10">
        <v>26</v>
      </c>
      <c r="B178" s="9" t="s">
        <v>82</v>
      </c>
      <c r="C178" s="10" t="s">
        <v>68</v>
      </c>
      <c r="D178" s="10">
        <v>2022</v>
      </c>
      <c r="E178" s="7">
        <v>44738</v>
      </c>
      <c r="F178">
        <v>24</v>
      </c>
      <c r="G178">
        <v>28</v>
      </c>
      <c r="H178">
        <v>375</v>
      </c>
      <c r="I178">
        <v>0</v>
      </c>
      <c r="J178">
        <v>170</v>
      </c>
      <c r="K178">
        <v>70</v>
      </c>
      <c r="L178">
        <v>65</v>
      </c>
      <c r="M178">
        <v>70</v>
      </c>
    </row>
    <row r="179" spans="1:13" x14ac:dyDescent="0.2">
      <c r="A179" s="10">
        <v>27</v>
      </c>
      <c r="B179" s="9" t="s">
        <v>82</v>
      </c>
      <c r="C179" s="10" t="s">
        <v>68</v>
      </c>
      <c r="D179" s="10">
        <v>2022</v>
      </c>
      <c r="E179" s="7">
        <v>44739</v>
      </c>
      <c r="F179">
        <v>24</v>
      </c>
      <c r="G179">
        <v>28</v>
      </c>
      <c r="H179">
        <v>375</v>
      </c>
      <c r="I179">
        <v>0</v>
      </c>
      <c r="J179">
        <v>170</v>
      </c>
      <c r="K179">
        <v>70</v>
      </c>
      <c r="L179">
        <v>65</v>
      </c>
      <c r="M179">
        <v>70</v>
      </c>
    </row>
    <row r="180" spans="1:13" x14ac:dyDescent="0.2">
      <c r="A180" s="10">
        <v>28</v>
      </c>
      <c r="B180" s="9" t="s">
        <v>82</v>
      </c>
      <c r="C180" s="10" t="s">
        <v>68</v>
      </c>
      <c r="D180" s="10">
        <v>2022</v>
      </c>
      <c r="E180" s="7">
        <v>44740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</row>
    <row r="181" spans="1:13" x14ac:dyDescent="0.2">
      <c r="A181" s="10">
        <v>29</v>
      </c>
      <c r="B181" s="9" t="s">
        <v>82</v>
      </c>
      <c r="C181" s="10" t="s">
        <v>68</v>
      </c>
      <c r="D181" s="10">
        <v>2022</v>
      </c>
      <c r="E181" s="7">
        <v>44741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</row>
    <row r="182" spans="1:13" x14ac:dyDescent="0.2">
      <c r="A182" s="10">
        <v>30</v>
      </c>
      <c r="B182" s="9" t="s">
        <v>82</v>
      </c>
      <c r="C182" s="10" t="s">
        <v>68</v>
      </c>
      <c r="D182" s="10">
        <v>2022</v>
      </c>
      <c r="E182" s="7">
        <v>44742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89-A55A-4B85-BD37-5C2965ABCBA9}">
  <sheetPr>
    <tabColor rgb="FFFF0000"/>
  </sheetPr>
  <dimension ref="A1:Z182"/>
  <sheetViews>
    <sheetView topLeftCell="E1" zoomScale="90" zoomScaleNormal="90" workbookViewId="0">
      <selection activeCell="Q3" sqref="Q3"/>
    </sheetView>
  </sheetViews>
  <sheetFormatPr baseColWidth="10" defaultColWidth="8.83203125" defaultRowHeight="15" x14ac:dyDescent="0.2"/>
  <cols>
    <col min="1" max="2" width="0" hidden="1" customWidth="1"/>
    <col min="3" max="4" width="0" style="17" hidden="1" customWidth="1"/>
    <col min="5" max="5" width="13" style="29" bestFit="1" customWidth="1"/>
    <col min="6" max="6" width="7.33203125" bestFit="1" customWidth="1"/>
    <col min="7" max="7" width="6.33203125" bestFit="1" customWidth="1"/>
    <col min="9" max="9" width="8.6640625" bestFit="1" customWidth="1"/>
    <col min="10" max="12" width="8.33203125" bestFit="1" customWidth="1"/>
    <col min="15" max="22" width="25.6640625" customWidth="1"/>
    <col min="23" max="23" width="20.83203125" customWidth="1"/>
  </cols>
  <sheetData>
    <row r="1" spans="1:26" ht="48" x14ac:dyDescent="0.2">
      <c r="A1" s="3"/>
      <c r="B1" s="3"/>
      <c r="C1" s="26"/>
      <c r="D1" s="26"/>
      <c r="E1" s="28" t="s">
        <v>60</v>
      </c>
      <c r="F1" s="3" t="s">
        <v>52</v>
      </c>
      <c r="G1" s="3" t="s">
        <v>53</v>
      </c>
      <c r="H1" s="3" t="s">
        <v>54</v>
      </c>
      <c r="I1" s="3" t="s">
        <v>61</v>
      </c>
      <c r="J1" s="3" t="s">
        <v>55</v>
      </c>
      <c r="K1" s="3" t="s">
        <v>56</v>
      </c>
      <c r="L1" s="3" t="s">
        <v>57</v>
      </c>
      <c r="M1" s="3" t="s">
        <v>58</v>
      </c>
    </row>
    <row r="2" spans="1:26" x14ac:dyDescent="0.2">
      <c r="A2">
        <v>1</v>
      </c>
      <c r="B2" s="9" t="s">
        <v>72</v>
      </c>
      <c r="C2" s="17" t="str">
        <f>"01"</f>
        <v>01</v>
      </c>
      <c r="D2" s="17">
        <v>2022</v>
      </c>
      <c r="E2" s="29">
        <v>44562</v>
      </c>
      <c r="F2">
        <f>IF($P$3=Well_1!$A$1,Well_1!F2,IF($P$3=Well_2!$A$1,Well_2!F2,IF($P$3=Well_3!$A$1,Well_3!F2,"")))</f>
        <v>0</v>
      </c>
      <c r="G2">
        <f>IF($P$3=Well_1!$A$1,Well_1!G2,IF($P$3=Well_2!$A$1,Well_2!G2,IF($P$3=Well_3!$A$1,Well_3!G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">
        <f>IF($P$3=Well_1!$A$1,Well_1!H2,IF($P$3=Well_2!$A$1,Well_2!H2,IF($P$3=Well_3!$A$1,Well_3!H2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">
        <f>IF($P$3=Well_1!$A$1,Well_1!I2,IF($P$3=Well_2!$A$1,Well_2!I2,IF($P$3=Well_3!$A$1,Well_3!I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">
        <f>IF($P$3=Well_1!$A$1,Well_1!J2,IF($P$3=Well_2!$A$1,Well_2!J2,IF($P$3=Well_3!$A$1,Well_3!J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">
        <f>IF($P$3=Well_1!$A$1,Well_1!K2,IF($P$3=Well_2!$A$1,Well_2!K2,IF($P$3=Well_3!$A$1,Well_3!K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">
        <f>_xlfn.IFNA(IF($P$3=Well_1!$A$1,Well_1!L2,IF($P$3=Well_2!$A$1,Well_2!L2,IF($P$3=Well_3!$A$1,Well_3!L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">
        <f>IF($P$3=Well_1!$A$1,Well_1!M2,IF($P$3=Well_2!$A$1,Well_2!M2,IF($P$3=Well_3!$A$1,Well_3!M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O2" s="18" t="s">
        <v>84</v>
      </c>
      <c r="P2" s="24">
        <v>3</v>
      </c>
    </row>
    <row r="3" spans="1:26" ht="19" x14ac:dyDescent="0.2">
      <c r="A3">
        <v>2</v>
      </c>
      <c r="B3" s="9" t="s">
        <v>72</v>
      </c>
      <c r="C3" s="17" t="str">
        <f t="shared" ref="C3:C32" si="0">"01"</f>
        <v>01</v>
      </c>
      <c r="D3" s="17">
        <v>2022</v>
      </c>
      <c r="E3" s="29">
        <v>44563</v>
      </c>
      <c r="F3">
        <f>IF($P$3=Well_1!$A$1,Well_1!F3,IF($P$3=Well_2!$A$1,Well_2!F3,IF($P$3=Well_3!$A$1,Well_3!F3,"")))</f>
        <v>0</v>
      </c>
      <c r="G3">
        <f>IF($P$3=Well_1!$A$1,Well_1!G3,IF($P$3=Well_2!$A$1,Well_2!G3,IF($P$3=Well_3!$A$1,Well_3!G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">
        <f>IF($P$3=Well_1!$A$1,Well_1!H3,IF($P$3=Well_2!$A$1,Well_2!H3,IF($P$3=Well_3!$A$1,Well_3!H3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">
        <f>IF($P$3=Well_1!$A$1,Well_1!I3,IF($P$3=Well_2!$A$1,Well_2!I3,IF($P$3=Well_3!$A$1,Well_3!I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">
        <f>IF($P$3=Well_1!$A$1,Well_1!J3,IF($P$3=Well_2!$A$1,Well_2!J3,IF($P$3=Well_3!$A$1,Well_3!J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">
        <f>IF($P$3=Well_1!$A$1,Well_1!K3,IF($P$3=Well_2!$A$1,Well_2!K3,IF($P$3=Well_3!$A$1,Well_3!K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">
        <f>_xlfn.IFNA(IF($P$3=Well_1!$A$1,Well_1!L3,IF($P$3=Well_2!$A$1,Well_2!L3,IF($P$3=Well_3!$A$1,Well_3!L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">
        <f>IF($P$3=Well_1!$A$1,Well_1!M3,IF($P$3=Well_2!$A$1,Well_2!M3,IF($P$3=Well_3!$A$1,Well_3!M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O3" s="14" t="s">
        <v>62</v>
      </c>
      <c r="P3" s="15" t="s">
        <v>87</v>
      </c>
      <c r="Q3" s="22">
        <f ca="1">TODAY()-10</f>
        <v>44734</v>
      </c>
      <c r="R3" s="16">
        <f ca="1">MATCH($Q$3,E:E,0)</f>
        <v>174</v>
      </c>
      <c r="S3" s="17"/>
      <c r="T3" s="17"/>
      <c r="U3" s="17"/>
      <c r="V3" s="17"/>
      <c r="W3" s="17"/>
    </row>
    <row r="4" spans="1:26" x14ac:dyDescent="0.2">
      <c r="A4">
        <v>3</v>
      </c>
      <c r="B4" s="9" t="s">
        <v>72</v>
      </c>
      <c r="C4" s="17" t="str">
        <f t="shared" si="0"/>
        <v>01</v>
      </c>
      <c r="D4" s="17">
        <v>2022</v>
      </c>
      <c r="E4" s="29">
        <v>44564</v>
      </c>
      <c r="F4">
        <f>IF($P$3=Well_1!$A$1,Well_1!F4,IF($P$3=Well_2!$A$1,Well_2!F4,IF($P$3=Well_3!$A$1,Well_3!F4,"")))</f>
        <v>0</v>
      </c>
      <c r="G4">
        <f>IF($P$3=Well_1!$A$1,Well_1!G4,IF($P$3=Well_2!$A$1,Well_2!G4,IF($P$3=Well_3!$A$1,Well_3!G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">
        <f>IF($P$3=Well_1!$A$1,Well_1!H4,IF($P$3=Well_2!$A$1,Well_2!H4,IF($P$3=Well_3!$A$1,Well_3!H4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4">
        <f>IF($P$3=Well_1!$A$1,Well_1!I4,IF($P$3=Well_2!$A$1,Well_2!I4,IF($P$3=Well_3!$A$1,Well_3!I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">
        <f>IF($P$3=Well_1!$A$1,Well_1!J4,IF($P$3=Well_2!$A$1,Well_2!J4,IF($P$3=Well_3!$A$1,Well_3!J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">
        <f>IF($P$3=Well_1!$A$1,Well_1!K4,IF($P$3=Well_2!$A$1,Well_2!K4,IF($P$3=Well_3!$A$1,Well_3!K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">
        <f>_xlfn.IFNA(IF($P$3=Well_1!$A$1,Well_1!L4,IF($P$3=Well_2!$A$1,Well_2!L4,IF($P$3=Well_3!$A$1,Well_3!L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">
        <f>IF($P$3=Well_1!$A$1,Well_1!M4,IF($P$3=Well_2!$A$1,Well_2!M4,IF($P$3=Well_3!$A$1,Well_3!M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O4" s="18" t="s">
        <v>79</v>
      </c>
      <c r="P4" s="19">
        <v>0.05</v>
      </c>
      <c r="Q4" s="19">
        <v>0.05</v>
      </c>
      <c r="R4" s="19">
        <v>0.05</v>
      </c>
      <c r="S4" s="19">
        <v>0.05</v>
      </c>
      <c r="T4" s="19">
        <v>0.05</v>
      </c>
      <c r="U4" s="19">
        <v>0.05</v>
      </c>
      <c r="V4" s="19"/>
      <c r="W4" s="17"/>
    </row>
    <row r="5" spans="1:26" ht="16" x14ac:dyDescent="0.2">
      <c r="A5">
        <v>4</v>
      </c>
      <c r="B5" s="9" t="s">
        <v>72</v>
      </c>
      <c r="C5" s="17" t="str">
        <f t="shared" si="0"/>
        <v>01</v>
      </c>
      <c r="D5" s="17">
        <v>2022</v>
      </c>
      <c r="E5" s="29">
        <v>44565</v>
      </c>
      <c r="F5">
        <f>IF($P$3=Well_1!$A$1,Well_1!F5,IF($P$3=Well_2!$A$1,Well_2!F5,IF($P$3=Well_3!$A$1,Well_3!F5,"")))</f>
        <v>0</v>
      </c>
      <c r="G5">
        <f>IF($P$3=Well_1!$A$1,Well_1!G5,IF($P$3=Well_2!$A$1,Well_2!G5,IF($P$3=Well_3!$A$1,Well_3!G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">
        <f>IF($P$3=Well_1!$A$1,Well_1!H5,IF($P$3=Well_2!$A$1,Well_2!H5,IF($P$3=Well_3!$A$1,Well_3!H5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5">
        <f>IF($P$3=Well_1!$A$1,Well_1!I5,IF($P$3=Well_2!$A$1,Well_2!I5,IF($P$3=Well_3!$A$1,Well_3!I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">
        <f>IF($P$3=Well_1!$A$1,Well_1!J5,IF($P$3=Well_2!$A$1,Well_2!J5,IF($P$3=Well_3!$A$1,Well_3!J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5">
        <f>IF($P$3=Well_1!$A$1,Well_1!K5,IF($P$3=Well_2!$A$1,Well_2!K5,IF($P$3=Well_3!$A$1,Well_3!K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5">
        <f>_xlfn.IFNA(IF($P$3=Well_1!$A$1,Well_1!L5,IF($P$3=Well_2!$A$1,Well_2!L5,IF($P$3=Well_3!$A$1,Well_3!L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5">
        <f>IF($P$3=Well_1!$A$1,Well_1!M5,IF($P$3=Well_2!$A$1,Well_2!M5,IF($P$3=Well_3!$A$1,Well_3!M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O5" s="20" t="s">
        <v>73</v>
      </c>
      <c r="P5" s="21" t="s">
        <v>74</v>
      </c>
      <c r="Q5" s="21" t="s">
        <v>75</v>
      </c>
      <c r="R5" s="21" t="s">
        <v>76</v>
      </c>
      <c r="S5" s="21" t="s">
        <v>77</v>
      </c>
      <c r="T5" s="21" t="s">
        <v>78</v>
      </c>
      <c r="U5" s="21" t="s">
        <v>51</v>
      </c>
      <c r="V5" s="21" t="s">
        <v>52</v>
      </c>
      <c r="W5" s="21" t="s">
        <v>59</v>
      </c>
    </row>
    <row r="6" spans="1:26" ht="16" x14ac:dyDescent="0.2">
      <c r="A6">
        <v>5</v>
      </c>
      <c r="B6" s="9" t="s">
        <v>72</v>
      </c>
      <c r="C6" s="17" t="str">
        <f t="shared" si="0"/>
        <v>01</v>
      </c>
      <c r="D6" s="17">
        <v>2022</v>
      </c>
      <c r="E6" s="29">
        <v>44566</v>
      </c>
      <c r="F6">
        <f>IF($P$3=Well_1!$A$1,Well_1!F6,IF($P$3=Well_2!$A$1,Well_2!F6,IF($P$3=Well_3!$A$1,Well_3!F6,"")))</f>
        <v>0</v>
      </c>
      <c r="G6">
        <f>IF($P$3=Well_1!$A$1,Well_1!G6,IF($P$3=Well_2!$A$1,Well_2!G6,IF($P$3=Well_3!$A$1,Well_3!G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">
        <f>IF($P$3=Well_1!$A$1,Well_1!H6,IF($P$3=Well_2!$A$1,Well_2!H6,IF($P$3=Well_3!$A$1,Well_3!H6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6">
        <f>IF($P$3=Well_1!$A$1,Well_1!I6,IF($P$3=Well_2!$A$1,Well_2!I6,IF($P$3=Well_3!$A$1,Well_3!I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">
        <f>IF($P$3=Well_1!$A$1,Well_1!J6,IF($P$3=Well_2!$A$1,Well_2!J6,IF($P$3=Well_3!$A$1,Well_3!J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">
        <f>IF($P$3=Well_1!$A$1,Well_1!K6,IF($P$3=Well_2!$A$1,Well_2!K6,IF($P$3=Well_3!$A$1,Well_3!K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">
        <f>_xlfn.IFNA(IF($P$3=Well_1!$A$1,Well_1!L6,IF($P$3=Well_2!$A$1,Well_2!L6,IF($P$3=Well_3!$A$1,Well_3!L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">
        <f>IF($P$3=Well_1!$A$1,Well_1!M6,IF($P$3=Well_2!$A$1,Well_2!M6,IF($P$3=Well_3!$A$1,Well_3!M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O6" s="21" t="s">
        <v>85</v>
      </c>
      <c r="P6" s="20" t="str" cm="1">
        <f t="array" aca="1" ref="P6" ca="1">IF(INDEX(Well_1!H:H,'Parameter Alert'!$R$3)&lt;&gt;0,IF(INDEX(Well_1!H:H,'Parameter Alert'!$R$3)&gt;(AVERAGE(INDEX(Well_1!H:H,'Parameter Alert'!$R$3-1),INDEX(Well_1!H:H,'Parameter Alert'!$R$3-2),INDEX(Well_1!H:H,'Parameter Alert'!$R$3-3))*(1+'Parameter Alert'!P$4)),"Increased above Threshold",IF(INDEX(Well_1!H:H,'Parameter Alert'!$R$3)&lt;(AVERAGE(INDEX(Well_1!H:H,'Parameter Alert'!$R$3-1),INDEX(Well_1!H:H,'Parameter Alert'!$R$3-2),INDEX(Well_1!H:H,'Parameter Alert'!$R$3-3))*(1-'Parameter Alert'!P$4)),"Decreased Below Threshold","Good")),"N/A Today value is Zero")</f>
        <v>Good</v>
      </c>
      <c r="Q6" s="20" t="str" cm="1">
        <f t="array" aca="1" ref="Q6" ca="1">IF(INDEX(Well_1!I:I,'Parameter Alert'!$R$3)&lt;&gt;0,IF(INDEX(Well_1!I:I,'Parameter Alert'!$R$3)&gt;(AVERAGE(INDEX(Well_1!I:I,'Parameter Alert'!$R$3-1),INDEX(Well_1!I:I,'Parameter Alert'!$R$3-2),INDEX(Well_1!I:I,'Parameter Alert'!$R$3-3))*(1+'Parameter Alert'!Q$4)),"Increased above Threshold",IF(INDEX(Well_1!I:I,'Parameter Alert'!$R$3)&lt;(AVERAGE(INDEX(Well_1!I:I,'Parameter Alert'!$R$3-1),INDEX(Well_1!I:I,'Parameter Alert'!$R$3-2),INDEX(Well_1!I:I,'Parameter Alert'!$R$3-3))*(1-'Parameter Alert'!Q$4)),"Decreased Below Threshold","Good")),"N/A Today value is Zero")</f>
        <v>N/A Today value is Zero</v>
      </c>
      <c r="R6" s="20" t="str" cm="1">
        <f t="array" aca="1" ref="R6" ca="1">IF(INDEX(Well_1!J:J,'Parameter Alert'!$R$3)&lt;&gt;0,IF(INDEX(Well_1!J:J,'Parameter Alert'!$R$3)&gt;(AVERAGE(INDEX(Well_1!J:J,'Parameter Alert'!$R$3-1),INDEX(Well_1!J:J,'Parameter Alert'!$R$3-2),INDEX(Well_1!J:J,'Parameter Alert'!$R$3-3))*(1+'Parameter Alert'!R$4)),"Increased above Threshold",IF(INDEX(Well_1!J:J,'Parameter Alert'!$R$3)&lt;(AVERAGE(INDEX(Well_1!J:J,'Parameter Alert'!$R$3-1),INDEX(Well_1!J:J,'Parameter Alert'!$R$3-2),INDEX(Well_1!J:J,'Parameter Alert'!$R$3-3))*(1-'Parameter Alert'!R$4)),"Decreased Below Threshold","Good")),"N/A Today value is Zero")</f>
        <v>Good</v>
      </c>
      <c r="S6" s="20" t="str" cm="1">
        <f t="array" aca="1" ref="S6" ca="1">IF(INDEX(Well_1!K:K,'Parameter Alert'!$R$3)&lt;&gt;0,IF(INDEX(Well_1!K:K,'Parameter Alert'!$R$3)&gt;(AVERAGE(INDEX(Well_1!K:K,'Parameter Alert'!$R$3-1),INDEX(Well_1!K:K,'Parameter Alert'!$R$3-2),INDEX(Well_1!K:K,'Parameter Alert'!$R$3-3))*(1+'Parameter Alert'!S$4)),"Increased above Threshold",IF(INDEX(Well_1!K:K,'Parameter Alert'!$R$3)&lt;(AVERAGE(INDEX(Well_1!K:K,'Parameter Alert'!$R$3-1),INDEX(Well_1!K:K,'Parameter Alert'!$R$3-2),INDEX(Well_1!K:K,'Parameter Alert'!$R$3-3))*(1-'Parameter Alert'!S$4)),"Decreased Below Threshold","Good")),"N/A Today value is Zero")</f>
        <v>Good</v>
      </c>
      <c r="T6" s="20" t="str" cm="1">
        <f t="array" aca="1" ref="T6" ca="1">IF(INDEX(Well_1!L:L,'Parameter Alert'!$R$3)&lt;&gt;0,IF(INDEX(Well_1!L:L,'Parameter Alert'!$R$3)&gt;(AVERAGE(INDEX(Well_1!L:L,'Parameter Alert'!$R$3-1),INDEX(Well_1!L:L,'Parameter Alert'!$R$3-2),INDEX(Well_1!L:L,'Parameter Alert'!$R$3-3))*(1+'Parameter Alert'!T$4)),"Increased above Threshold",IF(INDEX(Well_1!L:L,'Parameter Alert'!$R$3)&lt;(AVERAGE(INDEX(Well_1!L:L,'Parameter Alert'!$R$3-1),INDEX(Well_1!L:L,'Parameter Alert'!$R$3-2),INDEX(Well_1!L:L,'Parameter Alert'!$R$3-3))*(1-'Parameter Alert'!T$4)),"Decreased Below Threshold","Good")),"N/A Today value is Zero")</f>
        <v>Good</v>
      </c>
      <c r="U6" s="20" t="str" cm="1">
        <f t="array" aca="1" ref="U6" ca="1">IF(INDEX(Well_1!M:M,'Parameter Alert'!$R$3)&lt;&gt;0,IF(INDEX(Well_1!M:M,'Parameter Alert'!$R$3)&gt;(AVERAGE(INDEX(Well_1!M:M,'Parameter Alert'!$R$3-1),INDEX(Well_1!M:M,'Parameter Alert'!$R$3-2),INDEX(Well_1!M:M,'Parameter Alert'!$R$3-3))*(1+'Parameter Alert'!U$4)),"Increased above Threshold",IF(INDEX(Well_1!M:M,'Parameter Alert'!$R$3)&lt;(AVERAGE(INDEX(Well_1!M:M,'Parameter Alert'!$R$3-1),INDEX(Well_1!M:M,'Parameter Alert'!$R$3-2),INDEX(Well_1!M:M,'Parameter Alert'!$R$3-3))*(1-'Parameter Alert'!U$4)),"Decreased Below Threshold","Good")),"N/A Today value is Zero")</f>
        <v>N/A Today value is Zero</v>
      </c>
      <c r="V6" s="23">
        <v>24</v>
      </c>
      <c r="W6" s="20"/>
    </row>
    <row r="7" spans="1:26" ht="16" x14ac:dyDescent="0.2">
      <c r="A7">
        <v>6</v>
      </c>
      <c r="B7" s="9" t="s">
        <v>72</v>
      </c>
      <c r="C7" s="17" t="str">
        <f t="shared" si="0"/>
        <v>01</v>
      </c>
      <c r="D7" s="17">
        <v>2022</v>
      </c>
      <c r="E7" s="29">
        <v>44567</v>
      </c>
      <c r="F7">
        <f>IF($P$3=Well_1!$A$1,Well_1!F7,IF($P$3=Well_2!$A$1,Well_2!F7,IF($P$3=Well_3!$A$1,Well_3!F7,"")))</f>
        <v>22.33</v>
      </c>
      <c r="G7">
        <f>IF($P$3=Well_1!$A$1,Well_1!G7,IF($P$3=Well_2!$A$1,Well_2!G7,IF($P$3=Well_3!$A$1,Well_3!G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">
        <f>IF($P$3=Well_1!$A$1,Well_1!H7,IF($P$3=Well_2!$A$1,Well_2!H7,IF($P$3=Well_3!$A$1,Well_3!H7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7">
        <f>IF($P$3=Well_1!$A$1,Well_1!I7,IF($P$3=Well_2!$A$1,Well_2!I7,IF($P$3=Well_3!$A$1,Well_3!I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">
        <f>IF($P$3=Well_1!$A$1,Well_1!J7,IF($P$3=Well_2!$A$1,Well_2!J7,IF($P$3=Well_3!$A$1,Well_3!J7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7">
        <f>IF($P$3=Well_1!$A$1,Well_1!K7,IF($P$3=Well_2!$A$1,Well_2!K7,IF($P$3=Well_3!$A$1,Well_3!K7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7">
        <f>_xlfn.IFNA(IF($P$3=Well_1!$A$1,Well_1!L7,IF($P$3=Well_2!$A$1,Well_2!L7,IF($P$3=Well_3!$A$1,Well_3!L7,IF($P$3=#REF!,#REF!,IF($P$3=#REF!,#REF!,IF($P$3=#REF!,#REF!,IF($P$3=#REF!,#REF!,IF($P$3=#REF!,#REF!,IF($P$3=#REF!,#REF!,IF($P$3=#REF!,#REF!,IF($P$3=#REF!,#REF!,IF($P$3=#REF!,#REF!,IF($P$3=#REF!,#REF!,IF($P$3=#REF!,#REF!,"")))))))))))))),"")</f>
        <v>45</v>
      </c>
      <c r="M7">
        <f>IF($P$3=Well_1!$A$1,Well_1!M7,IF($P$3=Well_2!$A$1,Well_2!M7,IF($P$3=Well_3!$A$1,Well_3!M7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O7" s="21" t="s">
        <v>86</v>
      </c>
      <c r="P7" s="20" t="str" cm="1">
        <f t="array" aca="1" ref="P7" ca="1">IF(INDEX(Well_2!H:H,'Parameter Alert'!$R$3)&lt;&gt;0,IF(INDEX(Well_2!H:H,'Parameter Alert'!$R$3)&gt;(AVERAGE(INDEX(Well_2!H:H,'Parameter Alert'!$R$3-1),INDEX(Well_2!H:H,'Parameter Alert'!$R$3-2),INDEX(Well_2!H:H,'Parameter Alert'!$R$3-3))*(1+'Parameter Alert'!P$4)),"Increased above Threshold",IF(INDEX(Well_2!H:H,'Parameter Alert'!$R$3)&lt;(AVERAGE(INDEX(Well_2!H:H,'Parameter Alert'!$R$3-1),INDEX(Well_2!H:H,'Parameter Alert'!$R$3-2),INDEX(Well_2!H:H,'Parameter Alert'!$R$3-3))*(1-'Parameter Alert'!P$4)),"Decreased Below Threshold","Good")),"N/A Today value is Zero")</f>
        <v>Good</v>
      </c>
      <c r="Q7" s="20" t="str" cm="1">
        <f t="array" aca="1" ref="Q7" ca="1">IF(INDEX(Well_2!I:I,'Parameter Alert'!$R$3)&lt;&gt;0,IF(INDEX(Well_2!I:I,'Parameter Alert'!$R$3)&gt;(AVERAGE(INDEX(Well_2!I:I,'Parameter Alert'!$R$3-1),INDEX(Well_2!I:I,'Parameter Alert'!$R$3-2),INDEX(Well_2!I:I,'Parameter Alert'!$R$3-3))*(1+'Parameter Alert'!Q$4)),"Increased above Threshold",IF(INDEX(Well_2!I:I,'Parameter Alert'!$R$3)&lt;(AVERAGE(INDEX(Well_2!I:I,'Parameter Alert'!$R$3-1),INDEX(Well_2!I:I,'Parameter Alert'!$R$3-2),INDEX(Well_2!I:I,'Parameter Alert'!$R$3-3))*(1-'Parameter Alert'!Q$4)),"Decreased Below Threshold","Good")),"N/A Today value is Zero")</f>
        <v>N/A Today value is Zero</v>
      </c>
      <c r="R7" s="20" t="str" cm="1">
        <f t="array" aca="1" ref="R7" ca="1">IF(INDEX(Well_2!J:J,'Parameter Alert'!$R$3)&lt;&gt;0,IF(INDEX(Well_2!J:J,'Parameter Alert'!$R$3)&gt;(AVERAGE(INDEX(Well_2!J:J,'Parameter Alert'!$R$3-1),INDEX(Well_2!J:J,'Parameter Alert'!$R$3-2),INDEX(Well_2!J:J,'Parameter Alert'!$R$3-3))*(1+'Parameter Alert'!R$4)),"Increased above Threshold",IF(INDEX(Well_2!J:J,'Parameter Alert'!$R$3)&lt;(AVERAGE(INDEX(Well_2!J:J,'Parameter Alert'!$R$3-1),INDEX(Well_2!J:J,'Parameter Alert'!$R$3-2),INDEX(Well_2!J:J,'Parameter Alert'!$R$3-3))*(1-'Parameter Alert'!R$4)),"Decreased Below Threshold","Good")),"N/A Today value is Zero")</f>
        <v>Good</v>
      </c>
      <c r="S7" s="20" t="str" cm="1">
        <f t="array" aca="1" ref="S7" ca="1">IF(INDEX(Well_2!K:K,'Parameter Alert'!$R$3)&lt;&gt;0,IF(INDEX(Well_2!K:K,'Parameter Alert'!$R$3)&gt;(AVERAGE(INDEX(Well_2!K:K,'Parameter Alert'!$R$3-1),INDEX(Well_2!K:K,'Parameter Alert'!$R$3-2),INDEX(Well_2!K:K,'Parameter Alert'!$R$3-3))*(1+'Parameter Alert'!S$4)),"Increased above Threshold",IF(INDEX(Well_2!K:K,'Parameter Alert'!$R$3)&lt;(AVERAGE(INDEX(Well_2!K:K,'Parameter Alert'!$R$3-1),INDEX(Well_2!K:K,'Parameter Alert'!$R$3-2),INDEX(Well_2!K:K,'Parameter Alert'!$R$3-3))*(1-'Parameter Alert'!S$4)),"Decreased Below Threshold","Good")),"N/A Today value is Zero")</f>
        <v>Good</v>
      </c>
      <c r="T7" s="20" t="str" cm="1">
        <f t="array" aca="1" ref="T7" ca="1">IF(INDEX(Well_2!L:L,'Parameter Alert'!$R$3)&lt;&gt;0,IF(INDEX(Well_2!L:L,'Parameter Alert'!$R$3)&gt;(AVERAGE(INDEX(Well_2!L:L,'Parameter Alert'!$R$3-1),INDEX(Well_2!L:L,'Parameter Alert'!$R$3-2),INDEX(Well_2!L:L,'Parameter Alert'!$R$3-3))*(1+'Parameter Alert'!T$4)),"Increased above Threshold",IF(INDEX(Well_2!L:L,'Parameter Alert'!$R$3)&lt;(AVERAGE(INDEX(Well_2!L:L,'Parameter Alert'!$R$3-1),INDEX(Well_2!L:L,'Parameter Alert'!$R$3-2),INDEX(Well_2!L:L,'Parameter Alert'!$R$3-3))*(1-'Parameter Alert'!T$4)),"Decreased Below Threshold","Good")),"N/A Today value is Zero")</f>
        <v>Good</v>
      </c>
      <c r="U7" s="20" t="str" cm="1">
        <f t="array" aca="1" ref="U7" ca="1">IF(INDEX(Well_2!M:M,'Parameter Alert'!$R$3)&lt;&gt;0,IF(INDEX(Well_2!M:M,'Parameter Alert'!$R$3)&gt;(AVERAGE(INDEX(Well_2!M:M,'Parameter Alert'!$R$3-1),INDEX(Well_2!M:M,'Parameter Alert'!$R$3-2),INDEX(Well_2!M:M,'Parameter Alert'!$R$3-3))*(1+'Parameter Alert'!U$4)),"Increased above Threshold",IF(INDEX(Well_2!M:M,'Parameter Alert'!$R$3)&lt;(AVERAGE(INDEX(Well_2!M:M,'Parameter Alert'!$R$3-1),INDEX(Well_2!M:M,'Parameter Alert'!$R$3-2),INDEX(Well_2!M:M,'Parameter Alert'!$R$3-3))*(1-'Parameter Alert'!U$4)),"Decreased Below Threshold","Good")),"N/A Today value is Zero")</f>
        <v>Good</v>
      </c>
      <c r="V7" s="23">
        <v>24</v>
      </c>
      <c r="W7" s="20"/>
    </row>
    <row r="8" spans="1:26" ht="16" x14ac:dyDescent="0.2">
      <c r="A8">
        <v>7</v>
      </c>
      <c r="B8" s="9" t="s">
        <v>72</v>
      </c>
      <c r="C8" s="17" t="str">
        <f t="shared" si="0"/>
        <v>01</v>
      </c>
      <c r="D8" s="17">
        <v>2022</v>
      </c>
      <c r="E8" s="29">
        <v>44568</v>
      </c>
      <c r="F8">
        <f>IF($P$3=Well_1!$A$1,Well_1!F8,IF($P$3=Well_2!$A$1,Well_2!F8,IF($P$3=Well_3!$A$1,Well_3!F8,"")))</f>
        <v>24</v>
      </c>
      <c r="G8">
        <f>IF($P$3=Well_1!$A$1,Well_1!G8,IF($P$3=Well_2!$A$1,Well_2!G8,IF($P$3=Well_3!$A$1,Well_3!G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">
        <f>IF($P$3=Well_1!$A$1,Well_1!H8,IF($P$3=Well_2!$A$1,Well_2!H8,IF($P$3=Well_3!$A$1,Well_3!H8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8">
        <f>IF($P$3=Well_1!$A$1,Well_1!I8,IF($P$3=Well_2!$A$1,Well_2!I8,IF($P$3=Well_3!$A$1,Well_3!I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">
        <f>IF($P$3=Well_1!$A$1,Well_1!J8,IF($P$3=Well_2!$A$1,Well_2!J8,IF($P$3=Well_3!$A$1,Well_3!J8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8">
        <f>IF($P$3=Well_1!$A$1,Well_1!K8,IF($P$3=Well_2!$A$1,Well_2!K8,IF($P$3=Well_3!$A$1,Well_3!K8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8">
        <f>_xlfn.IFNA(IF($P$3=Well_1!$A$1,Well_1!L8,IF($P$3=Well_2!$A$1,Well_2!L8,IF($P$3=Well_3!$A$1,Well_3!L8,IF($P$3=#REF!,#REF!,IF($P$3=#REF!,#REF!,IF($P$3=#REF!,#REF!,IF($P$3=#REF!,#REF!,IF($P$3=#REF!,#REF!,IF($P$3=#REF!,#REF!,IF($P$3=#REF!,#REF!,IF($P$3=#REF!,#REF!,IF($P$3=#REF!,#REF!,IF($P$3=#REF!,#REF!,IF($P$3=#REF!,#REF!,"")))))))))))))),"")</f>
        <v>45</v>
      </c>
      <c r="M8">
        <f>IF($P$3=Well_1!$A$1,Well_1!M8,IF($P$3=Well_2!$A$1,Well_2!M8,IF($P$3=Well_3!$A$1,Well_3!M8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O8" s="21" t="s">
        <v>87</v>
      </c>
      <c r="P8" s="20" t="str" cm="1">
        <f t="array" aca="1" ref="P8" ca="1">IF(INDEX(Well_3!H:H,'Parameter Alert'!$R$3)&lt;&gt;0,IF(INDEX(Well_3!H:H,'Parameter Alert'!$R$3)&gt;(AVERAGE(INDEX(Well_3!H:H,'Parameter Alert'!$R$3-1),INDEX(Well_3!H:H,'Parameter Alert'!$R$3-2),INDEX(Well_3!H:H,'Parameter Alert'!$R$3-3))*(1+'Parameter Alert'!P$4)),"Increased above Threshold",IF(INDEX(Well_3!H:H,'Parameter Alert'!$R$3)&lt;(AVERAGE(INDEX(Well_3!H:H,'Parameter Alert'!$R$3-1),INDEX(Well_3!H:H,'Parameter Alert'!$R$3-2),INDEX(Well_3!H:H,'Parameter Alert'!$R$3-3))*(1-'Parameter Alert'!P$4)),"Decreased Below Threshold","Good")),"N/A Today value is Zero")</f>
        <v>Good</v>
      </c>
      <c r="Q8" s="20" t="str" cm="1">
        <f t="array" aca="1" ref="Q8" ca="1">IF(INDEX(Well_3!I:I,'Parameter Alert'!$R$3)&lt;&gt;0,IF(INDEX(Well_3!I:I,'Parameter Alert'!$R$3)&gt;(AVERAGE(INDEX(Well_3!I:I,'Parameter Alert'!$R$3-1),INDEX(Well_3!I:I,'Parameter Alert'!$R$3-2),INDEX(Well_3!I:I,'Parameter Alert'!$R$3-3))*(1+'Parameter Alert'!Q$4)),"Increased above Threshold",IF(INDEX(Well_3!I:I,'Parameter Alert'!$R$3)&lt;(AVERAGE(INDEX(Well_3!I:I,'Parameter Alert'!$R$3-1),INDEX(Well_3!I:I,'Parameter Alert'!$R$3-2),INDEX(Well_3!I:I,'Parameter Alert'!$R$3-3))*(1-'Parameter Alert'!Q$4)),"Decreased Below Threshold","Good")),"N/A Today value is Zero")</f>
        <v>N/A Today value is Zero</v>
      </c>
      <c r="R8" s="20" t="str" cm="1">
        <f t="array" aca="1" ref="R8" ca="1">IF(INDEX(Well_3!J:J,'Parameter Alert'!$R$3)&lt;&gt;0,IF(INDEX(Well_3!J:J,'Parameter Alert'!$R$3)&gt;(AVERAGE(INDEX(Well_3!J:J,'Parameter Alert'!$R$3-1),INDEX(Well_3!J:J,'Parameter Alert'!$R$3-2),INDEX(Well_3!J:J,'Parameter Alert'!$R$3-3))*(1+'Parameter Alert'!R$4)),"Increased above Threshold",IF(INDEX(Well_3!J:J,'Parameter Alert'!$R$3)&lt;(AVERAGE(INDEX(Well_3!J:J,'Parameter Alert'!$R$3-1),INDEX(Well_3!J:J,'Parameter Alert'!$R$3-2),INDEX(Well_3!J:J,'Parameter Alert'!$R$3-3))*(1-'Parameter Alert'!R$4)),"Decreased Below Threshold","Good")),"N/A Today value is Zero")</f>
        <v>Good</v>
      </c>
      <c r="S8" s="20" t="str" cm="1">
        <f t="array" aca="1" ref="S8" ca="1">IF(INDEX(Well_3!K:K,'Parameter Alert'!$R$3)&lt;&gt;0,IF(INDEX(Well_3!K:K,'Parameter Alert'!$R$3)&gt;(AVERAGE(INDEX(Well_3!K:K,'Parameter Alert'!$R$3-1),INDEX(Well_3!K:K,'Parameter Alert'!$R$3-2),INDEX(Well_3!K:K,'Parameter Alert'!$R$3-3))*(1+'Parameter Alert'!S$4)),"Increased above Threshold",IF(INDEX(Well_3!K:K,'Parameter Alert'!$R$3)&lt;(AVERAGE(INDEX(Well_3!K:K,'Parameter Alert'!$R$3-1),INDEX(Well_3!K:K,'Parameter Alert'!$R$3-2),INDEX(Well_3!K:K,'Parameter Alert'!$R$3-3))*(1-'Parameter Alert'!S$4)),"Decreased Below Threshold","Good")),"N/A Today value is Zero")</f>
        <v>Decreased Below Threshold</v>
      </c>
      <c r="T8" s="20" t="str" cm="1">
        <f t="array" aca="1" ref="T8" ca="1">IF(INDEX(Well_3!L:L,'Parameter Alert'!$R$3)&lt;&gt;0,IF(INDEX(Well_3!L:L,'Parameter Alert'!$R$3)&gt;(AVERAGE(INDEX(Well_3!L:L,'Parameter Alert'!$R$3-1),INDEX(Well_3!L:L,'Parameter Alert'!$R$3-2),INDEX(Well_3!L:L,'Parameter Alert'!$R$3-3))*(1+'Parameter Alert'!T$4)),"Increased above Threshold",IF(INDEX(Well_3!L:L,'Parameter Alert'!$R$3)&lt;(AVERAGE(INDEX(Well_3!L:L,'Parameter Alert'!$R$3-1),INDEX(Well_3!L:L,'Parameter Alert'!$R$3-2),INDEX(Well_3!L:L,'Parameter Alert'!$R$3-3))*(1-'Parameter Alert'!T$4)),"Decreased Below Threshold","Good")),"N/A Today value is Zero")</f>
        <v>Decreased Below Threshold</v>
      </c>
      <c r="U8" s="20" t="str" cm="1">
        <f t="array" aca="1" ref="U8" ca="1">IF(INDEX(Well_3!M:M,'Parameter Alert'!$R$3)&lt;&gt;0,IF(INDEX(Well_3!M:M,'Parameter Alert'!$R$3)&gt;(AVERAGE(INDEX(Well_3!M:M,'Parameter Alert'!$R$3-1),INDEX(Well_3!M:M,'Parameter Alert'!$R$3-2),INDEX(Well_3!M:M,'Parameter Alert'!$R$3-3))*(1+'Parameter Alert'!U$4)),"Increased above Threshold",IF(INDEX(Well_3!M:M,'Parameter Alert'!$R$3)&lt;(AVERAGE(INDEX(Well_3!M:M,'Parameter Alert'!$R$3-1),INDEX(Well_3!M:M,'Parameter Alert'!$R$3-2),INDEX(Well_3!M:M,'Parameter Alert'!$R$3-3))*(1-'Parameter Alert'!U$4)),"Decreased Below Threshold","Good")),"N/A Today value is Zero")</f>
        <v>Good</v>
      </c>
      <c r="V8" s="23">
        <v>24</v>
      </c>
      <c r="W8" s="20"/>
    </row>
    <row r="9" spans="1:26" x14ac:dyDescent="0.2">
      <c r="A9">
        <v>8</v>
      </c>
      <c r="B9" s="9" t="s">
        <v>72</v>
      </c>
      <c r="C9" s="17" t="str">
        <f t="shared" si="0"/>
        <v>01</v>
      </c>
      <c r="D9" s="17">
        <v>2022</v>
      </c>
      <c r="E9" s="29">
        <v>44569</v>
      </c>
      <c r="F9">
        <f>IF($P$3=Well_1!$A$1,Well_1!F9,IF($P$3=Well_2!$A$1,Well_2!F9,IF($P$3=Well_3!$A$1,Well_3!F9,"")))</f>
        <v>24</v>
      </c>
      <c r="G9">
        <f>IF($P$3=Well_1!$A$1,Well_1!G9,IF($P$3=Well_2!$A$1,Well_2!G9,IF($P$3=Well_3!$A$1,Well_3!G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">
        <f>IF($P$3=Well_1!$A$1,Well_1!H9,IF($P$3=Well_2!$A$1,Well_2!H9,IF($P$3=Well_3!$A$1,Well_3!H9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9">
        <f>IF($P$3=Well_1!$A$1,Well_1!I9,IF($P$3=Well_2!$A$1,Well_2!I9,IF($P$3=Well_3!$A$1,Well_3!I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">
        <f>IF($P$3=Well_1!$A$1,Well_1!J9,IF($P$3=Well_2!$A$1,Well_2!J9,IF($P$3=Well_3!$A$1,Well_3!J9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9">
        <f>IF($P$3=Well_1!$A$1,Well_1!K9,IF($P$3=Well_2!$A$1,Well_2!K9,IF($P$3=Well_3!$A$1,Well_3!K9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9">
        <f>_xlfn.IFNA(IF($P$3=Well_1!$A$1,Well_1!L9,IF($P$3=Well_2!$A$1,Well_2!L9,IF($P$3=Well_3!$A$1,Well_3!L9,IF($P$3=#REF!,#REF!,IF($P$3=#REF!,#REF!,IF($P$3=#REF!,#REF!,IF($P$3=#REF!,#REF!,IF($P$3=#REF!,#REF!,IF($P$3=#REF!,#REF!,IF($P$3=#REF!,#REF!,IF($P$3=#REF!,#REF!,IF($P$3=#REF!,#REF!,IF($P$3=#REF!,#REF!,IF($P$3=#REF!,#REF!,"")))))))))))))),"")</f>
        <v>45</v>
      </c>
      <c r="M9">
        <f>IF($P$3=Well_1!$A$1,Well_1!M9,IF($P$3=Well_2!$A$1,Well_2!M9,IF($P$3=Well_3!$A$1,Well_3!M9,IF($P$3=#REF!,#REF!,IF($P$3=#REF!,#REF!,IF($P$3=#REF!,#REF!,IF($P$3=#REF!,#REF!,IF($P$3=#REF!,#REF!,IF($P$3=#REF!,#REF!,IF($P$3=#REF!,#REF!,IF($P$3=#REF!,#REF!,IF($P$3=#REF!,#REF!,IF($P$3=#REF!,#REF!,IF($P$3=#REF!,#REF!,""))))))))))))))</f>
        <v>60</v>
      </c>
    </row>
    <row r="10" spans="1:26" x14ac:dyDescent="0.2">
      <c r="A10">
        <v>9</v>
      </c>
      <c r="B10" s="9" t="s">
        <v>72</v>
      </c>
      <c r="C10" s="17" t="str">
        <f t="shared" si="0"/>
        <v>01</v>
      </c>
      <c r="D10" s="17">
        <v>2022</v>
      </c>
      <c r="E10" s="29">
        <v>44570</v>
      </c>
      <c r="F10">
        <f>IF($P$3=Well_1!$A$1,Well_1!F10,IF($P$3=Well_2!$A$1,Well_2!F10,IF($P$3=Well_3!$A$1,Well_3!F10,"")))</f>
        <v>4.25</v>
      </c>
      <c r="G10">
        <f>IF($P$3=Well_1!$A$1,Well_1!G10,IF($P$3=Well_2!$A$1,Well_2!G10,IF($P$3=Well_3!$A$1,Well_3!G10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">
        <f>IF($P$3=Well_1!$A$1,Well_1!H10,IF($P$3=Well_2!$A$1,Well_2!H10,IF($P$3=Well_3!$A$1,Well_3!H10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0">
        <f>IF($P$3=Well_1!$A$1,Well_1!I10,IF($P$3=Well_2!$A$1,Well_2!I10,IF($P$3=Well_3!$A$1,Well_3!I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">
        <f>IF($P$3=Well_1!$A$1,Well_1!J10,IF($P$3=Well_2!$A$1,Well_2!J10,IF($P$3=Well_3!$A$1,Well_3!J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">
        <f>IF($P$3=Well_1!$A$1,Well_1!K10,IF($P$3=Well_2!$A$1,Well_2!K10,IF($P$3=Well_3!$A$1,Well_3!K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">
        <f>_xlfn.IFNA(IF($P$3=Well_1!$A$1,Well_1!L10,IF($P$3=Well_2!$A$1,Well_2!L10,IF($P$3=Well_3!$A$1,Well_3!L10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">
        <f>IF($P$3=Well_1!$A$1,Well_1!M10,IF($P$3=Well_2!$A$1,Well_2!M10,IF($P$3=Well_3!$A$1,Well_3!M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Z10" s="13"/>
    </row>
    <row r="11" spans="1:26" x14ac:dyDescent="0.2">
      <c r="A11">
        <v>10</v>
      </c>
      <c r="B11" s="9" t="s">
        <v>72</v>
      </c>
      <c r="C11" s="17" t="str">
        <f t="shared" si="0"/>
        <v>01</v>
      </c>
      <c r="D11" s="17">
        <v>2022</v>
      </c>
      <c r="E11" s="29">
        <v>44571</v>
      </c>
      <c r="F11">
        <f>IF($P$3=Well_1!$A$1,Well_1!F11,IF($P$3=Well_2!$A$1,Well_2!F11,IF($P$3=Well_3!$A$1,Well_3!F11,"")))</f>
        <v>24</v>
      </c>
      <c r="G11">
        <f>IF($P$3=Well_1!$A$1,Well_1!G11,IF($P$3=Well_2!$A$1,Well_2!G11,IF($P$3=Well_3!$A$1,Well_3!G11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">
        <f>IF($P$3=Well_1!$A$1,Well_1!H11,IF($P$3=Well_2!$A$1,Well_2!H11,IF($P$3=Well_3!$A$1,Well_3!H11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1">
        <f>IF($P$3=Well_1!$A$1,Well_1!I11,IF($P$3=Well_2!$A$1,Well_2!I11,IF($P$3=Well_3!$A$1,Well_3!I11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">
        <f>IF($P$3=Well_1!$A$1,Well_1!J11,IF($P$3=Well_2!$A$1,Well_2!J11,IF($P$3=Well_3!$A$1,Well_3!J11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">
        <f>IF($P$3=Well_1!$A$1,Well_1!K11,IF($P$3=Well_2!$A$1,Well_2!K11,IF($P$3=Well_3!$A$1,Well_3!K11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">
        <f>_xlfn.IFNA(IF($P$3=Well_1!$A$1,Well_1!L11,IF($P$3=Well_2!$A$1,Well_2!L11,IF($P$3=Well_3!$A$1,Well_3!L11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">
        <f>IF($P$3=Well_1!$A$1,Well_1!M11,IF($P$3=Well_2!$A$1,Well_2!M11,IF($P$3=Well_3!$A$1,Well_3!M11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2" spans="1:26" x14ac:dyDescent="0.2">
      <c r="A12">
        <v>11</v>
      </c>
      <c r="B12" s="9" t="s">
        <v>72</v>
      </c>
      <c r="C12" s="17" t="str">
        <f t="shared" si="0"/>
        <v>01</v>
      </c>
      <c r="D12" s="17">
        <v>2022</v>
      </c>
      <c r="E12" s="29">
        <v>44572</v>
      </c>
      <c r="F12">
        <f>IF($P$3=Well_1!$A$1,Well_1!F12,IF($P$3=Well_2!$A$1,Well_2!F12,IF($P$3=Well_3!$A$1,Well_3!F12,"")))</f>
        <v>24</v>
      </c>
      <c r="G12">
        <f>IF($P$3=Well_1!$A$1,Well_1!G12,IF($P$3=Well_2!$A$1,Well_2!G12,IF($P$3=Well_3!$A$1,Well_3!G12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">
        <f>IF($P$3=Well_1!$A$1,Well_1!H12,IF($P$3=Well_2!$A$1,Well_2!H12,IF($P$3=Well_3!$A$1,Well_3!H12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2">
        <f>IF($P$3=Well_1!$A$1,Well_1!I12,IF($P$3=Well_2!$A$1,Well_2!I12,IF($P$3=Well_3!$A$1,Well_3!I12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">
        <f>IF($P$3=Well_1!$A$1,Well_1!J12,IF($P$3=Well_2!$A$1,Well_2!J12,IF($P$3=Well_3!$A$1,Well_3!J12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2">
        <f>IF($P$3=Well_1!$A$1,Well_1!K12,IF($P$3=Well_2!$A$1,Well_2!K12,IF($P$3=Well_3!$A$1,Well_3!K12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2">
        <f>_xlfn.IFNA(IF($P$3=Well_1!$A$1,Well_1!L12,IF($P$3=Well_2!$A$1,Well_2!L12,IF($P$3=Well_3!$A$1,Well_3!L12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2">
        <f>IF($P$3=Well_1!$A$1,Well_1!M12,IF($P$3=Well_2!$A$1,Well_2!M12,IF($P$3=Well_3!$A$1,Well_3!M12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3" spans="1:26" x14ac:dyDescent="0.2">
      <c r="A13">
        <v>12</v>
      </c>
      <c r="B13" s="9" t="s">
        <v>72</v>
      </c>
      <c r="C13" s="17" t="str">
        <f t="shared" si="0"/>
        <v>01</v>
      </c>
      <c r="D13" s="17">
        <v>2022</v>
      </c>
      <c r="E13" s="29">
        <v>44573</v>
      </c>
      <c r="F13">
        <f>IF($P$3=Well_1!$A$1,Well_1!F13,IF($P$3=Well_2!$A$1,Well_2!F13,IF($P$3=Well_3!$A$1,Well_3!F13,"")))</f>
        <v>0</v>
      </c>
      <c r="G13">
        <f>IF($P$3=Well_1!$A$1,Well_1!G13,IF($P$3=Well_2!$A$1,Well_2!G13,IF($P$3=Well_3!$A$1,Well_3!G13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">
        <f>IF($P$3=Well_1!$A$1,Well_1!H13,IF($P$3=Well_2!$A$1,Well_2!H13,IF($P$3=Well_3!$A$1,Well_3!H13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3">
        <f>IF($P$3=Well_1!$A$1,Well_1!I13,IF($P$3=Well_2!$A$1,Well_2!I13,IF($P$3=Well_3!$A$1,Well_3!I13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">
        <f>IF($P$3=Well_1!$A$1,Well_1!J13,IF($P$3=Well_2!$A$1,Well_2!J13,IF($P$3=Well_3!$A$1,Well_3!J13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3">
        <f>IF($P$3=Well_1!$A$1,Well_1!K13,IF($P$3=Well_2!$A$1,Well_2!K13,IF($P$3=Well_3!$A$1,Well_3!K13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3">
        <f>_xlfn.IFNA(IF($P$3=Well_1!$A$1,Well_1!L13,IF($P$3=Well_2!$A$1,Well_2!L13,IF($P$3=Well_3!$A$1,Well_3!L13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3">
        <f>IF($P$3=Well_1!$A$1,Well_1!M13,IF($P$3=Well_2!$A$1,Well_2!M13,IF($P$3=Well_3!$A$1,Well_3!M13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4" spans="1:26" x14ac:dyDescent="0.2">
      <c r="A14">
        <v>13</v>
      </c>
      <c r="B14" s="9" t="s">
        <v>72</v>
      </c>
      <c r="C14" s="17" t="str">
        <f t="shared" si="0"/>
        <v>01</v>
      </c>
      <c r="D14" s="17">
        <v>2022</v>
      </c>
      <c r="E14" s="29">
        <v>44574</v>
      </c>
      <c r="F14">
        <f>IF($P$3=Well_1!$A$1,Well_1!F14,IF($P$3=Well_2!$A$1,Well_2!F14,IF($P$3=Well_3!$A$1,Well_3!F14,"")))</f>
        <v>0</v>
      </c>
      <c r="G14">
        <f>IF($P$3=Well_1!$A$1,Well_1!G14,IF($P$3=Well_2!$A$1,Well_2!G14,IF($P$3=Well_3!$A$1,Well_3!G14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">
        <f>IF($P$3=Well_1!$A$1,Well_1!H14,IF($P$3=Well_2!$A$1,Well_2!H14,IF($P$3=Well_3!$A$1,Well_3!H14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4">
        <f>IF($P$3=Well_1!$A$1,Well_1!I14,IF($P$3=Well_2!$A$1,Well_2!I14,IF($P$3=Well_3!$A$1,Well_3!I14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">
        <f>IF($P$3=Well_1!$A$1,Well_1!J14,IF($P$3=Well_2!$A$1,Well_2!J14,IF($P$3=Well_3!$A$1,Well_3!J14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4">
        <f>IF($P$3=Well_1!$A$1,Well_1!K14,IF($P$3=Well_2!$A$1,Well_2!K14,IF($P$3=Well_3!$A$1,Well_3!K14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4">
        <f>_xlfn.IFNA(IF($P$3=Well_1!$A$1,Well_1!L14,IF($P$3=Well_2!$A$1,Well_2!L14,IF($P$3=Well_3!$A$1,Well_3!L14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4">
        <f>IF($P$3=Well_1!$A$1,Well_1!M14,IF($P$3=Well_2!$A$1,Well_2!M14,IF($P$3=Well_3!$A$1,Well_3!M14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5" spans="1:26" x14ac:dyDescent="0.2">
      <c r="A15">
        <v>14</v>
      </c>
      <c r="B15" s="9" t="s">
        <v>72</v>
      </c>
      <c r="C15" s="17" t="str">
        <f t="shared" si="0"/>
        <v>01</v>
      </c>
      <c r="D15" s="17">
        <v>2022</v>
      </c>
      <c r="E15" s="29">
        <v>44575</v>
      </c>
      <c r="F15">
        <f>IF($P$3=Well_1!$A$1,Well_1!F15,IF($P$3=Well_2!$A$1,Well_2!F15,IF($P$3=Well_3!$A$1,Well_3!F15,"")))</f>
        <v>0</v>
      </c>
      <c r="G15">
        <f>IF($P$3=Well_1!$A$1,Well_1!G15,IF($P$3=Well_2!$A$1,Well_2!G15,IF($P$3=Well_3!$A$1,Well_3!G15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">
        <f>IF($P$3=Well_1!$A$1,Well_1!H15,IF($P$3=Well_2!$A$1,Well_2!H15,IF($P$3=Well_3!$A$1,Well_3!H15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5">
        <f>IF($P$3=Well_1!$A$1,Well_1!I15,IF($P$3=Well_2!$A$1,Well_2!I15,IF($P$3=Well_3!$A$1,Well_3!I15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">
        <f>IF($P$3=Well_1!$A$1,Well_1!J15,IF($P$3=Well_2!$A$1,Well_2!J15,IF($P$3=Well_3!$A$1,Well_3!J15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5">
        <f>IF($P$3=Well_1!$A$1,Well_1!K15,IF($P$3=Well_2!$A$1,Well_2!K15,IF($P$3=Well_3!$A$1,Well_3!K15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5">
        <f>_xlfn.IFNA(IF($P$3=Well_1!$A$1,Well_1!L15,IF($P$3=Well_2!$A$1,Well_2!L15,IF($P$3=Well_3!$A$1,Well_3!L15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5">
        <f>IF($P$3=Well_1!$A$1,Well_1!M15,IF($P$3=Well_2!$A$1,Well_2!M15,IF($P$3=Well_3!$A$1,Well_3!M15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6" spans="1:26" x14ac:dyDescent="0.2">
      <c r="A16">
        <v>15</v>
      </c>
      <c r="B16" s="9" t="s">
        <v>72</v>
      </c>
      <c r="C16" s="17" t="str">
        <f t="shared" si="0"/>
        <v>01</v>
      </c>
      <c r="D16" s="17">
        <v>2022</v>
      </c>
      <c r="E16" s="29">
        <v>44576</v>
      </c>
      <c r="F16">
        <f>IF($P$3=Well_1!$A$1,Well_1!F16,IF($P$3=Well_2!$A$1,Well_2!F16,IF($P$3=Well_3!$A$1,Well_3!F16,"")))</f>
        <v>0</v>
      </c>
      <c r="G16">
        <f>IF($P$3=Well_1!$A$1,Well_1!G16,IF($P$3=Well_2!$A$1,Well_2!G16,IF($P$3=Well_3!$A$1,Well_3!G16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">
        <f>IF($P$3=Well_1!$A$1,Well_1!H16,IF($P$3=Well_2!$A$1,Well_2!H16,IF($P$3=Well_3!$A$1,Well_3!H16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6">
        <f>IF($P$3=Well_1!$A$1,Well_1!I16,IF($P$3=Well_2!$A$1,Well_2!I16,IF($P$3=Well_3!$A$1,Well_3!I16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">
        <f>IF($P$3=Well_1!$A$1,Well_1!J16,IF($P$3=Well_2!$A$1,Well_2!J16,IF($P$3=Well_3!$A$1,Well_3!J16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6">
        <f>IF($P$3=Well_1!$A$1,Well_1!K16,IF($P$3=Well_2!$A$1,Well_2!K16,IF($P$3=Well_3!$A$1,Well_3!K16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6">
        <f>_xlfn.IFNA(IF($P$3=Well_1!$A$1,Well_1!L16,IF($P$3=Well_2!$A$1,Well_2!L16,IF($P$3=Well_3!$A$1,Well_3!L16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6">
        <f>IF($P$3=Well_1!$A$1,Well_1!M16,IF($P$3=Well_2!$A$1,Well_2!M16,IF($P$3=Well_3!$A$1,Well_3!M16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7" spans="1:13" x14ac:dyDescent="0.2">
      <c r="A17">
        <v>16</v>
      </c>
      <c r="B17" s="9" t="s">
        <v>72</v>
      </c>
      <c r="C17" s="17" t="str">
        <f t="shared" si="0"/>
        <v>01</v>
      </c>
      <c r="D17" s="17">
        <v>2022</v>
      </c>
      <c r="E17" s="29">
        <v>44577</v>
      </c>
      <c r="F17">
        <f>IF($P$3=Well_1!$A$1,Well_1!F17,IF($P$3=Well_2!$A$1,Well_2!F17,IF($P$3=Well_3!$A$1,Well_3!F17,"")))</f>
        <v>0</v>
      </c>
      <c r="G17">
        <f>IF($P$3=Well_1!$A$1,Well_1!G17,IF($P$3=Well_2!$A$1,Well_2!G17,IF($P$3=Well_3!$A$1,Well_3!G17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">
        <f>IF($P$3=Well_1!$A$1,Well_1!H17,IF($P$3=Well_2!$A$1,Well_2!H17,IF($P$3=Well_3!$A$1,Well_3!H17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7">
        <f>IF($P$3=Well_1!$A$1,Well_1!I17,IF($P$3=Well_2!$A$1,Well_2!I17,IF($P$3=Well_3!$A$1,Well_3!I17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">
        <f>IF($P$3=Well_1!$A$1,Well_1!J17,IF($P$3=Well_2!$A$1,Well_2!J17,IF($P$3=Well_3!$A$1,Well_3!J17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7">
        <f>IF($P$3=Well_1!$A$1,Well_1!K17,IF($P$3=Well_2!$A$1,Well_2!K17,IF($P$3=Well_3!$A$1,Well_3!K17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7">
        <f>_xlfn.IFNA(IF($P$3=Well_1!$A$1,Well_1!L17,IF($P$3=Well_2!$A$1,Well_2!L17,IF($P$3=Well_3!$A$1,Well_3!L17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7">
        <f>IF($P$3=Well_1!$A$1,Well_1!M17,IF($P$3=Well_2!$A$1,Well_2!M17,IF($P$3=Well_3!$A$1,Well_3!M17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8" spans="1:13" x14ac:dyDescent="0.2">
      <c r="A18">
        <v>17</v>
      </c>
      <c r="B18" s="9" t="s">
        <v>72</v>
      </c>
      <c r="C18" s="17" t="str">
        <f t="shared" si="0"/>
        <v>01</v>
      </c>
      <c r="D18" s="17">
        <v>2022</v>
      </c>
      <c r="E18" s="29">
        <v>44578</v>
      </c>
      <c r="F18">
        <f>IF($P$3=Well_1!$A$1,Well_1!F18,IF($P$3=Well_2!$A$1,Well_2!F18,IF($P$3=Well_3!$A$1,Well_3!F18,"")))</f>
        <v>0</v>
      </c>
      <c r="G18">
        <f>IF($P$3=Well_1!$A$1,Well_1!G18,IF($P$3=Well_2!$A$1,Well_2!G18,IF($P$3=Well_3!$A$1,Well_3!G18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8">
        <f>IF($P$3=Well_1!$A$1,Well_1!H18,IF($P$3=Well_2!$A$1,Well_2!H18,IF($P$3=Well_3!$A$1,Well_3!H18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8">
        <f>IF($P$3=Well_1!$A$1,Well_1!I18,IF($P$3=Well_2!$A$1,Well_2!I18,IF($P$3=Well_3!$A$1,Well_3!I18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8">
        <f>IF($P$3=Well_1!$A$1,Well_1!J18,IF($P$3=Well_2!$A$1,Well_2!J18,IF($P$3=Well_3!$A$1,Well_3!J18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8">
        <f>IF($P$3=Well_1!$A$1,Well_1!K18,IF($P$3=Well_2!$A$1,Well_2!K18,IF($P$3=Well_3!$A$1,Well_3!K18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8">
        <f>_xlfn.IFNA(IF($P$3=Well_1!$A$1,Well_1!L18,IF($P$3=Well_2!$A$1,Well_2!L18,IF($P$3=Well_3!$A$1,Well_3!L18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8">
        <f>IF($P$3=Well_1!$A$1,Well_1!M18,IF($P$3=Well_2!$A$1,Well_2!M18,IF($P$3=Well_3!$A$1,Well_3!M18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9" spans="1:13" x14ac:dyDescent="0.2">
      <c r="A19">
        <v>18</v>
      </c>
      <c r="B19" s="9" t="s">
        <v>72</v>
      </c>
      <c r="C19" s="17" t="str">
        <f t="shared" si="0"/>
        <v>01</v>
      </c>
      <c r="D19" s="17">
        <v>2022</v>
      </c>
      <c r="E19" s="29">
        <v>44579</v>
      </c>
      <c r="F19">
        <f>IF($P$3=Well_1!$A$1,Well_1!F19,IF($P$3=Well_2!$A$1,Well_2!F19,IF($P$3=Well_3!$A$1,Well_3!F19,"")))</f>
        <v>0</v>
      </c>
      <c r="G19">
        <f>IF($P$3=Well_1!$A$1,Well_1!G19,IF($P$3=Well_2!$A$1,Well_2!G19,IF($P$3=Well_3!$A$1,Well_3!G19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9">
        <f>IF($P$3=Well_1!$A$1,Well_1!H19,IF($P$3=Well_2!$A$1,Well_2!H19,IF($P$3=Well_3!$A$1,Well_3!H19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19">
        <f>IF($P$3=Well_1!$A$1,Well_1!I19,IF($P$3=Well_2!$A$1,Well_2!I19,IF($P$3=Well_3!$A$1,Well_3!I19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9">
        <f>IF($P$3=Well_1!$A$1,Well_1!J19,IF($P$3=Well_2!$A$1,Well_2!J19,IF($P$3=Well_3!$A$1,Well_3!J19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9">
        <f>IF($P$3=Well_1!$A$1,Well_1!K19,IF($P$3=Well_2!$A$1,Well_2!K19,IF($P$3=Well_3!$A$1,Well_3!K19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9">
        <f>_xlfn.IFNA(IF($P$3=Well_1!$A$1,Well_1!L19,IF($P$3=Well_2!$A$1,Well_2!L19,IF($P$3=Well_3!$A$1,Well_3!L19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9">
        <f>IF($P$3=Well_1!$A$1,Well_1!M19,IF($P$3=Well_2!$A$1,Well_2!M19,IF($P$3=Well_3!$A$1,Well_3!M19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0" spans="1:13" x14ac:dyDescent="0.2">
      <c r="A20" s="11" t="str">
        <f>"01"</f>
        <v>01</v>
      </c>
      <c r="B20" s="9" t="str">
        <f>IF(C2="01","January",IF(C2="02","February",IF(C2="03","March",IF(C2="04","April",IF(C2="05","MAY",IF(C2="06","JUNE",IF(C2="07","JULY",IF(C2="08","AUGUST",IF(C2="09","SEPTEMBER",IF(C2="10","OCTOBER",IF(C2="11","NOVEMBER",IF(C2="12","DECEMBER",0))))))))))))</f>
        <v>January</v>
      </c>
      <c r="C20" s="17" t="str">
        <f t="shared" si="0"/>
        <v>01</v>
      </c>
      <c r="D20" s="17">
        <v>2022</v>
      </c>
      <c r="E20" s="29">
        <v>44580</v>
      </c>
      <c r="F20">
        <f>IF($P$3=Well_1!$A$1,Well_1!F20,IF($P$3=Well_2!$A$1,Well_2!F20,IF($P$3=Well_3!$A$1,Well_3!F20,"")))</f>
        <v>0</v>
      </c>
      <c r="G20">
        <f>IF($P$3=Well_1!$A$1,Well_1!G20,IF($P$3=Well_2!$A$1,Well_2!G20,IF($P$3=Well_3!$A$1,Well_3!G20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0">
        <f>IF($P$3=Well_1!$A$1,Well_1!H20,IF($P$3=Well_2!$A$1,Well_2!H20,IF($P$3=Well_3!$A$1,Well_3!H20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0">
        <f>IF($P$3=Well_1!$A$1,Well_1!I20,IF($P$3=Well_2!$A$1,Well_2!I20,IF($P$3=Well_3!$A$1,Well_3!I20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0">
        <f>IF($P$3=Well_1!$A$1,Well_1!J20,IF($P$3=Well_2!$A$1,Well_2!J20,IF($P$3=Well_3!$A$1,Well_3!J20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0">
        <f>IF($P$3=Well_1!$A$1,Well_1!K20,IF($P$3=Well_2!$A$1,Well_2!K20,IF($P$3=Well_3!$A$1,Well_3!K20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0">
        <f>_xlfn.IFNA(IF($P$3=Well_1!$A$1,Well_1!L20,IF($P$3=Well_2!$A$1,Well_2!L20,IF($P$3=Well_3!$A$1,Well_3!L20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0">
        <f>IF($P$3=Well_1!$A$1,Well_1!M20,IF($P$3=Well_2!$A$1,Well_2!M20,IF($P$3=Well_3!$A$1,Well_3!M20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1" spans="1:13" x14ac:dyDescent="0.2">
      <c r="A21" s="11" t="str">
        <f>"02"</f>
        <v>02</v>
      </c>
      <c r="B21" s="9" t="str">
        <f>IF(C3="01","January",IF(C3="02","February",IF(C3="03","March",IF(C3="04","April",IF(C3="05","MAY",IF(C3="06","JUNE",IF(C3="07","JULY",IF(C3="08","AUGUST",IF(C3="09","SEPTEMBER",IF(C3="10","OCTOBER",IF(C3="11","NOVEMBER",IF(C3="12","DECEMBER",0))))))))))))</f>
        <v>January</v>
      </c>
      <c r="C21" s="17" t="str">
        <f t="shared" si="0"/>
        <v>01</v>
      </c>
      <c r="D21" s="17">
        <v>2022</v>
      </c>
      <c r="E21" s="29">
        <v>44581</v>
      </c>
      <c r="F21">
        <f>IF($P$3=Well_1!$A$1,Well_1!F21,IF($P$3=Well_2!$A$1,Well_2!F21,IF($P$3=Well_3!$A$1,Well_3!F21,"")))</f>
        <v>0</v>
      </c>
      <c r="G21">
        <f>IF($P$3=Well_1!$A$1,Well_1!G21,IF($P$3=Well_2!$A$1,Well_2!G21,IF($P$3=Well_3!$A$1,Well_3!G21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1">
        <f>IF($P$3=Well_1!$A$1,Well_1!H21,IF($P$3=Well_2!$A$1,Well_2!H21,IF($P$3=Well_3!$A$1,Well_3!H21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1">
        <f>IF($P$3=Well_1!$A$1,Well_1!I21,IF($P$3=Well_2!$A$1,Well_2!I21,IF($P$3=Well_3!$A$1,Well_3!I21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1">
        <f>IF($P$3=Well_1!$A$1,Well_1!J21,IF($P$3=Well_2!$A$1,Well_2!J21,IF($P$3=Well_3!$A$1,Well_3!J21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1">
        <f>IF($P$3=Well_1!$A$1,Well_1!K21,IF($P$3=Well_2!$A$1,Well_2!K21,IF($P$3=Well_3!$A$1,Well_3!K21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1">
        <f>_xlfn.IFNA(IF($P$3=Well_1!$A$1,Well_1!L21,IF($P$3=Well_2!$A$1,Well_2!L21,IF($P$3=Well_3!$A$1,Well_3!L21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1">
        <f>IF($P$3=Well_1!$A$1,Well_1!M21,IF($P$3=Well_2!$A$1,Well_2!M21,IF($P$3=Well_3!$A$1,Well_3!M21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2" spans="1:13" x14ac:dyDescent="0.2">
      <c r="A22" s="11" t="str">
        <f>"03"</f>
        <v>03</v>
      </c>
      <c r="B22" s="9" t="str">
        <f>IF(C4="01","January",IF(C4="02","February",IF(C4="03","March",IF(C4="04","April",IF(C4="05","MAY",IF(C4="06","JUNE",IF(C4="07","JULY",IF(C4="08","AUGUST",IF(C4="09","SEPTEMBER",IF(C4="10","OCTOBER",IF(C4="11","NOVEMBER",IF(C4="12","DECEMBER",0))))))))))))</f>
        <v>January</v>
      </c>
      <c r="C22" s="17" t="str">
        <f t="shared" si="0"/>
        <v>01</v>
      </c>
      <c r="D22" s="17">
        <v>2022</v>
      </c>
      <c r="E22" s="29">
        <v>44582</v>
      </c>
      <c r="F22">
        <f>IF($P$3=Well_1!$A$1,Well_1!F22,IF($P$3=Well_2!$A$1,Well_2!F22,IF($P$3=Well_3!$A$1,Well_3!F22,"")))</f>
        <v>0</v>
      </c>
      <c r="G22">
        <f>IF($P$3=Well_1!$A$1,Well_1!G22,IF($P$3=Well_2!$A$1,Well_2!G22,IF($P$3=Well_3!$A$1,Well_3!G22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2">
        <f>IF($P$3=Well_1!$A$1,Well_1!H22,IF($P$3=Well_2!$A$1,Well_2!H22,IF($P$3=Well_3!$A$1,Well_3!H22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2">
        <f>IF($P$3=Well_1!$A$1,Well_1!I22,IF($P$3=Well_2!$A$1,Well_2!I22,IF($P$3=Well_3!$A$1,Well_3!I22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2">
        <f>IF($P$3=Well_1!$A$1,Well_1!J22,IF($P$3=Well_2!$A$1,Well_2!J22,IF($P$3=Well_3!$A$1,Well_3!J22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2">
        <f>IF($P$3=Well_1!$A$1,Well_1!K22,IF($P$3=Well_2!$A$1,Well_2!K22,IF($P$3=Well_3!$A$1,Well_3!K22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2">
        <f>_xlfn.IFNA(IF($P$3=Well_1!$A$1,Well_1!L22,IF($P$3=Well_2!$A$1,Well_2!L22,IF($P$3=Well_3!$A$1,Well_3!L22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2">
        <f>IF($P$3=Well_1!$A$1,Well_1!M22,IF($P$3=Well_2!$A$1,Well_2!M22,IF($P$3=Well_3!$A$1,Well_3!M22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3" spans="1:13" x14ac:dyDescent="0.2">
      <c r="A23" s="11" t="str">
        <f>"04"</f>
        <v>04</v>
      </c>
      <c r="B23" s="9" t="str">
        <f>IF(C5="01","January",IF(C5="02","February",IF(C5="03","March",IF(C5="04","April",IF(C5="05","MAY",IF(C5="06","JUNE",IF(C5="07","JULY",IF(C5="08","AUGUST",IF(C5="09","SEPTEMBER",IF(C5="10","OCTOBER",IF(C5="11","NOVEMBER",IF(C5="12","DECEMBER",0))))))))))))</f>
        <v>January</v>
      </c>
      <c r="C23" s="17" t="str">
        <f t="shared" si="0"/>
        <v>01</v>
      </c>
      <c r="D23" s="17">
        <v>2022</v>
      </c>
      <c r="E23" s="29">
        <v>44583</v>
      </c>
      <c r="F23">
        <f>IF($P$3=Well_1!$A$1,Well_1!F23,IF($P$3=Well_2!$A$1,Well_2!F23,IF($P$3=Well_3!$A$1,Well_3!F23,"")))</f>
        <v>0</v>
      </c>
      <c r="G23">
        <f>IF($P$3=Well_1!$A$1,Well_1!G23,IF($P$3=Well_2!$A$1,Well_2!G23,IF($P$3=Well_3!$A$1,Well_3!G23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3">
        <f>IF($P$3=Well_1!$A$1,Well_1!H23,IF($P$3=Well_2!$A$1,Well_2!H23,IF($P$3=Well_3!$A$1,Well_3!H23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3">
        <f>IF($P$3=Well_1!$A$1,Well_1!I23,IF($P$3=Well_2!$A$1,Well_2!I23,IF($P$3=Well_3!$A$1,Well_3!I23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3">
        <f>IF($P$3=Well_1!$A$1,Well_1!J23,IF($P$3=Well_2!$A$1,Well_2!J23,IF($P$3=Well_3!$A$1,Well_3!J23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3">
        <f>IF($P$3=Well_1!$A$1,Well_1!K23,IF($P$3=Well_2!$A$1,Well_2!K23,IF($P$3=Well_3!$A$1,Well_3!K23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3">
        <f>_xlfn.IFNA(IF($P$3=Well_1!$A$1,Well_1!L23,IF($P$3=Well_2!$A$1,Well_2!L23,IF($P$3=Well_3!$A$1,Well_3!L23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3">
        <f>IF($P$3=Well_1!$A$1,Well_1!M23,IF($P$3=Well_2!$A$1,Well_2!M23,IF($P$3=Well_3!$A$1,Well_3!M23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4" spans="1:13" x14ac:dyDescent="0.2">
      <c r="A24" s="11" t="str">
        <f>"05"</f>
        <v>05</v>
      </c>
      <c r="B24" s="9" t="str">
        <f>IF(C6="01","January",IF(C6="02","February",IF(C6="03","March",IF(C6="04","April",IF(C6="05","MAY",IF(C6="06","JUNE",IF(C6="07","JULY",IF(C6="08","AUGUST",IF(C6="09","SEPTEMBER",IF(C6="10","OCTOBER",IF(C6="11","NOVEMBER",IF(C6="12","DECEMBER",0))))))))))))</f>
        <v>January</v>
      </c>
      <c r="C24" s="17" t="str">
        <f t="shared" si="0"/>
        <v>01</v>
      </c>
      <c r="D24" s="17">
        <v>2022</v>
      </c>
      <c r="E24" s="29">
        <v>44584</v>
      </c>
      <c r="F24">
        <f>IF($P$3=Well_1!$A$1,Well_1!F24,IF($P$3=Well_2!$A$1,Well_2!F24,IF($P$3=Well_3!$A$1,Well_3!F24,"")))</f>
        <v>0</v>
      </c>
      <c r="G24">
        <f>IF($P$3=Well_1!$A$1,Well_1!G24,IF($P$3=Well_2!$A$1,Well_2!G24,IF($P$3=Well_3!$A$1,Well_3!G24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4">
        <f>IF($P$3=Well_1!$A$1,Well_1!H24,IF($P$3=Well_2!$A$1,Well_2!H24,IF($P$3=Well_3!$A$1,Well_3!H24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4">
        <f>IF($P$3=Well_1!$A$1,Well_1!I24,IF($P$3=Well_2!$A$1,Well_2!I24,IF($P$3=Well_3!$A$1,Well_3!I24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4">
        <f>IF($P$3=Well_1!$A$1,Well_1!J24,IF($P$3=Well_2!$A$1,Well_2!J24,IF($P$3=Well_3!$A$1,Well_3!J24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4">
        <f>IF($P$3=Well_1!$A$1,Well_1!K24,IF($P$3=Well_2!$A$1,Well_2!K24,IF($P$3=Well_3!$A$1,Well_3!K24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4">
        <f>_xlfn.IFNA(IF($P$3=Well_1!$A$1,Well_1!L24,IF($P$3=Well_2!$A$1,Well_2!L24,IF($P$3=Well_3!$A$1,Well_3!L24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4">
        <f>IF($P$3=Well_1!$A$1,Well_1!M24,IF($P$3=Well_2!$A$1,Well_2!M24,IF($P$3=Well_3!$A$1,Well_3!M24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5" spans="1:13" x14ac:dyDescent="0.2">
      <c r="A25" s="11" t="str">
        <f>"06"</f>
        <v>06</v>
      </c>
      <c r="B25" s="9" t="str">
        <f>IF(C7="01","January",IF(C7="02","February",IF(C7="03","March",IF(C7="04","April",IF(C7="05","MAY",IF(C7="06","JUNE",IF(C7="07","JULY",IF(C7="08","AUGUST",IF(C7="09","SEPTEMBER",IF(C7="10","OCTOBER",IF(C7="11","NOVEMBER",IF(C7="12","DECEMBER",0))))))))))))</f>
        <v>January</v>
      </c>
      <c r="C25" s="17" t="str">
        <f t="shared" si="0"/>
        <v>01</v>
      </c>
      <c r="D25" s="17">
        <v>2022</v>
      </c>
      <c r="E25" s="29">
        <v>44585</v>
      </c>
      <c r="F25">
        <f>IF($P$3=Well_1!$A$1,Well_1!F25,IF($P$3=Well_2!$A$1,Well_2!F25,IF($P$3=Well_3!$A$1,Well_3!F25,"")))</f>
        <v>0</v>
      </c>
      <c r="G25">
        <f>IF($P$3=Well_1!$A$1,Well_1!G25,IF($P$3=Well_2!$A$1,Well_2!G25,IF($P$3=Well_3!$A$1,Well_3!G25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5">
        <f>IF($P$3=Well_1!$A$1,Well_1!H25,IF($P$3=Well_2!$A$1,Well_2!H25,IF($P$3=Well_3!$A$1,Well_3!H25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5">
        <f>IF($P$3=Well_1!$A$1,Well_1!I25,IF($P$3=Well_2!$A$1,Well_2!I25,IF($P$3=Well_3!$A$1,Well_3!I25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5">
        <f>IF($P$3=Well_1!$A$1,Well_1!J25,IF($P$3=Well_2!$A$1,Well_2!J25,IF($P$3=Well_3!$A$1,Well_3!J25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5">
        <f>IF($P$3=Well_1!$A$1,Well_1!K25,IF($P$3=Well_2!$A$1,Well_2!K25,IF($P$3=Well_3!$A$1,Well_3!K25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5">
        <f>_xlfn.IFNA(IF($P$3=Well_1!$A$1,Well_1!L25,IF($P$3=Well_2!$A$1,Well_2!L25,IF($P$3=Well_3!$A$1,Well_3!L25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5">
        <f>IF($P$3=Well_1!$A$1,Well_1!M25,IF($P$3=Well_2!$A$1,Well_2!M25,IF($P$3=Well_3!$A$1,Well_3!M25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6" spans="1:13" x14ac:dyDescent="0.2">
      <c r="A26" s="11" t="str">
        <f>"07"</f>
        <v>07</v>
      </c>
      <c r="B26" s="9" t="str">
        <f>IF(C8="01","January",IF(C8="02","February",IF(C8="03","March",IF(C8="04","April",IF(C8="05","MAY",IF(C8="06","JUNE",IF(C8="07","JULY",IF(C8="08","AUGUST",IF(C8="09","SEPTEMBER",IF(C8="10","OCTOBER",IF(C8="11","NOVEMBER",IF(C8="12","DECEMBER",0))))))))))))</f>
        <v>January</v>
      </c>
      <c r="C26" s="17" t="str">
        <f t="shared" si="0"/>
        <v>01</v>
      </c>
      <c r="D26" s="17">
        <v>2022</v>
      </c>
      <c r="E26" s="29">
        <v>44586</v>
      </c>
      <c r="F26">
        <f>IF($P$3=Well_1!$A$1,Well_1!F26,IF($P$3=Well_2!$A$1,Well_2!F26,IF($P$3=Well_3!$A$1,Well_3!F26,"")))</f>
        <v>0</v>
      </c>
      <c r="G26">
        <f>IF($P$3=Well_1!$A$1,Well_1!G26,IF($P$3=Well_2!$A$1,Well_2!G26,IF($P$3=Well_3!$A$1,Well_3!G26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6">
        <f>IF($P$3=Well_1!$A$1,Well_1!H26,IF($P$3=Well_2!$A$1,Well_2!H26,IF($P$3=Well_3!$A$1,Well_3!H26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6">
        <f>IF($P$3=Well_1!$A$1,Well_1!I26,IF($P$3=Well_2!$A$1,Well_2!I26,IF($P$3=Well_3!$A$1,Well_3!I26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6">
        <f>IF($P$3=Well_1!$A$1,Well_1!J26,IF($P$3=Well_2!$A$1,Well_2!J26,IF($P$3=Well_3!$A$1,Well_3!J26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6">
        <f>IF($P$3=Well_1!$A$1,Well_1!K26,IF($P$3=Well_2!$A$1,Well_2!K26,IF($P$3=Well_3!$A$1,Well_3!K26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6">
        <f>_xlfn.IFNA(IF($P$3=Well_1!$A$1,Well_1!L26,IF($P$3=Well_2!$A$1,Well_2!L26,IF($P$3=Well_3!$A$1,Well_3!L26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6">
        <f>IF($P$3=Well_1!$A$1,Well_1!M26,IF($P$3=Well_2!$A$1,Well_2!M26,IF($P$3=Well_3!$A$1,Well_3!M26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7" spans="1:13" x14ac:dyDescent="0.2">
      <c r="A27" s="11" t="str">
        <f>"08"</f>
        <v>08</v>
      </c>
      <c r="B27" s="9" t="str">
        <f>IF(C9="01","January",IF(C9="02","February",IF(C9="03","March",IF(C9="04","April",IF(C9="05","MAY",IF(C9="06","JUNE",IF(C9="07","JULY",IF(C9="08","AUGUST",IF(C9="09","SEPTEMBER",IF(C9="10","OCTOBER",IF(C9="11","NOVEMBER",IF(C9="12","DECEMBER",0))))))))))))</f>
        <v>January</v>
      </c>
      <c r="C27" s="17" t="str">
        <f t="shared" si="0"/>
        <v>01</v>
      </c>
      <c r="D27" s="17">
        <v>2022</v>
      </c>
      <c r="E27" s="29">
        <v>44587</v>
      </c>
      <c r="F27">
        <f>IF($P$3=Well_1!$A$1,Well_1!F27,IF($P$3=Well_2!$A$1,Well_2!F27,IF($P$3=Well_3!$A$1,Well_3!F27,"")))</f>
        <v>0</v>
      </c>
      <c r="G27">
        <f>IF($P$3=Well_1!$A$1,Well_1!G27,IF($P$3=Well_2!$A$1,Well_2!G27,IF($P$3=Well_3!$A$1,Well_3!G27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7">
        <f>IF($P$3=Well_1!$A$1,Well_1!H27,IF($P$3=Well_2!$A$1,Well_2!H27,IF($P$3=Well_3!$A$1,Well_3!H27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7">
        <f>IF($P$3=Well_1!$A$1,Well_1!I27,IF($P$3=Well_2!$A$1,Well_2!I27,IF($P$3=Well_3!$A$1,Well_3!I27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7">
        <f>IF($P$3=Well_1!$A$1,Well_1!J27,IF($P$3=Well_2!$A$1,Well_2!J27,IF($P$3=Well_3!$A$1,Well_3!J27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7">
        <f>IF($P$3=Well_1!$A$1,Well_1!K27,IF($P$3=Well_2!$A$1,Well_2!K27,IF($P$3=Well_3!$A$1,Well_3!K27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7">
        <f>_xlfn.IFNA(IF($P$3=Well_1!$A$1,Well_1!L27,IF($P$3=Well_2!$A$1,Well_2!L27,IF($P$3=Well_3!$A$1,Well_3!L27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7">
        <f>IF($P$3=Well_1!$A$1,Well_1!M27,IF($P$3=Well_2!$A$1,Well_2!M27,IF($P$3=Well_3!$A$1,Well_3!M27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8" spans="1:13" x14ac:dyDescent="0.2">
      <c r="A28" s="11" t="str">
        <f>"09"</f>
        <v>09</v>
      </c>
      <c r="B28" s="9" t="str">
        <f>IF(C10="01","January",IF(C10="02","February",IF(C10="03","March",IF(C10="04","April",IF(C10="05","MAY",IF(C10="06","JUNE",IF(C10="07","JULY",IF(C10="08","AUGUST",IF(C10="09","SEPTEMBER",IF(C10="10","OCTOBER",IF(C10="11","NOVEMBER",IF(C10="12","DECEMBER",0))))))))))))</f>
        <v>January</v>
      </c>
      <c r="C28" s="17" t="str">
        <f t="shared" si="0"/>
        <v>01</v>
      </c>
      <c r="D28" s="17">
        <v>2022</v>
      </c>
      <c r="E28" s="29">
        <v>44588</v>
      </c>
      <c r="F28">
        <f>IF($P$3=Well_1!$A$1,Well_1!F28,IF($P$3=Well_2!$A$1,Well_2!F28,IF($P$3=Well_3!$A$1,Well_3!F28,"")))</f>
        <v>0</v>
      </c>
      <c r="G28">
        <f>IF($P$3=Well_1!$A$1,Well_1!G28,IF($P$3=Well_2!$A$1,Well_2!G28,IF($P$3=Well_3!$A$1,Well_3!G28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8">
        <f>IF($P$3=Well_1!$A$1,Well_1!H28,IF($P$3=Well_2!$A$1,Well_2!H28,IF($P$3=Well_3!$A$1,Well_3!H28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8">
        <f>IF($P$3=Well_1!$A$1,Well_1!I28,IF($P$3=Well_2!$A$1,Well_2!I28,IF($P$3=Well_3!$A$1,Well_3!I28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8">
        <f>IF($P$3=Well_1!$A$1,Well_1!J28,IF($P$3=Well_2!$A$1,Well_2!J28,IF($P$3=Well_3!$A$1,Well_3!J28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8">
        <f>IF($P$3=Well_1!$A$1,Well_1!K28,IF($P$3=Well_2!$A$1,Well_2!K28,IF($P$3=Well_3!$A$1,Well_3!K28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8">
        <f>_xlfn.IFNA(IF($P$3=Well_1!$A$1,Well_1!L28,IF($P$3=Well_2!$A$1,Well_2!L28,IF($P$3=Well_3!$A$1,Well_3!L28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8">
        <f>IF($P$3=Well_1!$A$1,Well_1!M28,IF($P$3=Well_2!$A$1,Well_2!M28,IF($P$3=Well_3!$A$1,Well_3!M28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29" spans="1:13" x14ac:dyDescent="0.2">
      <c r="A29" s="11">
        <v>10</v>
      </c>
      <c r="B29" s="9" t="str">
        <f>IF(C11="01","January",IF(C11="02","February",IF(C11="03","March",IF(C11="04","April",IF(C11="05","MAY",IF(C11="06","JUNE",IF(C11="07","JULY",IF(C11="08","AUGUST",IF(C11="09","SEPTEMBER",IF(C11="10","OCTOBER",IF(C11="11","NOVEMBER",IF(C11="12","DECEMBER",0))))))))))))</f>
        <v>January</v>
      </c>
      <c r="C29" s="17" t="str">
        <f t="shared" si="0"/>
        <v>01</v>
      </c>
      <c r="D29" s="17">
        <v>2022</v>
      </c>
      <c r="E29" s="29">
        <v>44589</v>
      </c>
      <c r="F29">
        <f>IF($P$3=Well_1!$A$1,Well_1!F29,IF($P$3=Well_2!$A$1,Well_2!F29,IF($P$3=Well_3!$A$1,Well_3!F29,"")))</f>
        <v>0</v>
      </c>
      <c r="G29">
        <f>IF($P$3=Well_1!$A$1,Well_1!G29,IF($P$3=Well_2!$A$1,Well_2!G29,IF($P$3=Well_3!$A$1,Well_3!G29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29">
        <f>IF($P$3=Well_1!$A$1,Well_1!H29,IF($P$3=Well_2!$A$1,Well_2!H29,IF($P$3=Well_3!$A$1,Well_3!H29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29">
        <f>IF($P$3=Well_1!$A$1,Well_1!I29,IF($P$3=Well_2!$A$1,Well_2!I29,IF($P$3=Well_3!$A$1,Well_3!I29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29">
        <f>IF($P$3=Well_1!$A$1,Well_1!J29,IF($P$3=Well_2!$A$1,Well_2!J29,IF($P$3=Well_3!$A$1,Well_3!J29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29">
        <f>IF($P$3=Well_1!$A$1,Well_1!K29,IF($P$3=Well_2!$A$1,Well_2!K29,IF($P$3=Well_3!$A$1,Well_3!K29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29">
        <f>_xlfn.IFNA(IF($P$3=Well_1!$A$1,Well_1!L29,IF($P$3=Well_2!$A$1,Well_2!L29,IF($P$3=Well_3!$A$1,Well_3!L29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29">
        <f>IF($P$3=Well_1!$A$1,Well_1!M29,IF($P$3=Well_2!$A$1,Well_2!M29,IF($P$3=Well_3!$A$1,Well_3!M29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0" spans="1:13" x14ac:dyDescent="0.2">
      <c r="A30" s="11">
        <v>11</v>
      </c>
      <c r="B30" s="9" t="str">
        <f>IF(C12="01","January",IF(C12="02","February",IF(C12="03","March",IF(C12="04","April",IF(C12="05","MAY",IF(C12="06","JUNE",IF(C12="07","JULY",IF(C12="08","AUGUST",IF(C12="09","SEPTEMBER",IF(C12="10","OCTOBER",IF(C12="11","NOVEMBER",IF(C12="12","DECEMBER",0))))))))))))</f>
        <v>January</v>
      </c>
      <c r="C30" s="17" t="str">
        <f t="shared" si="0"/>
        <v>01</v>
      </c>
      <c r="D30" s="17">
        <v>2022</v>
      </c>
      <c r="E30" s="29">
        <v>44590</v>
      </c>
      <c r="F30">
        <f>IF($P$3=Well_1!$A$1,Well_1!F30,IF($P$3=Well_2!$A$1,Well_2!F30,IF($P$3=Well_3!$A$1,Well_3!F30,"")))</f>
        <v>0</v>
      </c>
      <c r="G30">
        <f>IF($P$3=Well_1!$A$1,Well_1!G30,IF($P$3=Well_2!$A$1,Well_2!G30,IF($P$3=Well_3!$A$1,Well_3!G30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0">
        <f>IF($P$3=Well_1!$A$1,Well_1!H30,IF($P$3=Well_2!$A$1,Well_2!H30,IF($P$3=Well_3!$A$1,Well_3!H30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0">
        <f>IF($P$3=Well_1!$A$1,Well_1!I30,IF($P$3=Well_2!$A$1,Well_2!I30,IF($P$3=Well_3!$A$1,Well_3!I30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0">
        <f>IF($P$3=Well_1!$A$1,Well_1!J30,IF($P$3=Well_2!$A$1,Well_2!J30,IF($P$3=Well_3!$A$1,Well_3!J30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0">
        <f>IF($P$3=Well_1!$A$1,Well_1!K30,IF($P$3=Well_2!$A$1,Well_2!K30,IF($P$3=Well_3!$A$1,Well_3!K30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0">
        <f>_xlfn.IFNA(IF($P$3=Well_1!$A$1,Well_1!L30,IF($P$3=Well_2!$A$1,Well_2!L30,IF($P$3=Well_3!$A$1,Well_3!L30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0">
        <f>IF($P$3=Well_1!$A$1,Well_1!M30,IF($P$3=Well_2!$A$1,Well_2!M30,IF($P$3=Well_3!$A$1,Well_3!M30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1" spans="1:13" x14ac:dyDescent="0.2">
      <c r="A31" s="11">
        <v>12</v>
      </c>
      <c r="B31" s="9" t="str">
        <f>IF(C13="01","January",IF(C13="02","February",IF(C13="03","March",IF(C13="04","April",IF(C13="05","MAY",IF(C13="06","JUNE",IF(C13="07","JULY",IF(C13="08","AUGUST",IF(C13="09","SEPTEMBER",IF(C13="10","OCTOBER",IF(C13="11","NOVEMBER",IF(C13="12","DECEMBER",0))))))))))))</f>
        <v>January</v>
      </c>
      <c r="C31" s="17" t="str">
        <f t="shared" si="0"/>
        <v>01</v>
      </c>
      <c r="D31" s="17">
        <v>2022</v>
      </c>
      <c r="E31" s="29">
        <v>44591</v>
      </c>
      <c r="F31">
        <f>IF($P$3=Well_1!$A$1,Well_1!F31,IF($P$3=Well_2!$A$1,Well_2!F31,IF($P$3=Well_3!$A$1,Well_3!F31,"")))</f>
        <v>0</v>
      </c>
      <c r="G31">
        <f>IF($P$3=Well_1!$A$1,Well_1!G31,IF($P$3=Well_2!$A$1,Well_2!G31,IF($P$3=Well_3!$A$1,Well_3!G31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1">
        <f>IF($P$3=Well_1!$A$1,Well_1!H31,IF($P$3=Well_2!$A$1,Well_2!H31,IF($P$3=Well_3!$A$1,Well_3!H31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1">
        <f>IF($P$3=Well_1!$A$1,Well_1!I31,IF($P$3=Well_2!$A$1,Well_2!I31,IF($P$3=Well_3!$A$1,Well_3!I31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1">
        <f>IF($P$3=Well_1!$A$1,Well_1!J31,IF($P$3=Well_2!$A$1,Well_2!J31,IF($P$3=Well_3!$A$1,Well_3!J31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1">
        <f>IF($P$3=Well_1!$A$1,Well_1!K31,IF($P$3=Well_2!$A$1,Well_2!K31,IF($P$3=Well_3!$A$1,Well_3!K31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1">
        <f>_xlfn.IFNA(IF($P$3=Well_1!$A$1,Well_1!L31,IF($P$3=Well_2!$A$1,Well_2!L31,IF($P$3=Well_3!$A$1,Well_3!L31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1">
        <f>IF($P$3=Well_1!$A$1,Well_1!M31,IF($P$3=Well_2!$A$1,Well_2!M31,IF($P$3=Well_3!$A$1,Well_3!M31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2" spans="1:13" x14ac:dyDescent="0.2">
      <c r="A32" s="11">
        <v>13</v>
      </c>
      <c r="B32" s="9" t="str">
        <f>IF(C14="01","January",IF(C14="02","February",IF(C14="03","March",IF(C14="04","April",IF(C14="05","MAY",IF(C14="06","JUNE",IF(C14="07","JULY",IF(C14="08","AUGUST",IF(C14="09","SEPTEMBER",IF(C14="10","OCTOBER",IF(C14="11","NOVEMBER",IF(C14="12","DECEMBER",0))))))))))))</f>
        <v>January</v>
      </c>
      <c r="C32" s="17" t="str">
        <f t="shared" si="0"/>
        <v>01</v>
      </c>
      <c r="D32" s="17">
        <v>2022</v>
      </c>
      <c r="E32" s="29">
        <v>44592</v>
      </c>
      <c r="F32">
        <f>IF($P$3=Well_1!$A$1,Well_1!F32,IF($P$3=Well_2!$A$1,Well_2!F32,IF($P$3=Well_3!$A$1,Well_3!F32,"")))</f>
        <v>0</v>
      </c>
      <c r="G32">
        <f>IF($P$3=Well_1!$A$1,Well_1!G32,IF($P$3=Well_2!$A$1,Well_2!G32,IF($P$3=Well_3!$A$1,Well_3!G32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2">
        <f>IF($P$3=Well_1!$A$1,Well_1!H32,IF($P$3=Well_2!$A$1,Well_2!H32,IF($P$3=Well_3!$A$1,Well_3!H32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2">
        <f>IF($P$3=Well_1!$A$1,Well_1!I32,IF($P$3=Well_2!$A$1,Well_2!I32,IF($P$3=Well_3!$A$1,Well_3!I32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2">
        <f>IF($P$3=Well_1!$A$1,Well_1!J32,IF($P$3=Well_2!$A$1,Well_2!J32,IF($P$3=Well_3!$A$1,Well_3!J32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2">
        <f>IF($P$3=Well_1!$A$1,Well_1!K32,IF($P$3=Well_2!$A$1,Well_2!K32,IF($P$3=Well_3!$A$1,Well_3!K32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2">
        <f>_xlfn.IFNA(IF($P$3=Well_1!$A$1,Well_1!L32,IF($P$3=Well_2!$A$1,Well_2!L32,IF($P$3=Well_3!$A$1,Well_3!L32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2">
        <f>IF($P$3=Well_1!$A$1,Well_1!M32,IF($P$3=Well_2!$A$1,Well_2!M32,IF($P$3=Well_3!$A$1,Well_3!M32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3" spans="1:13" x14ac:dyDescent="0.2">
      <c r="A33" s="11">
        <v>14</v>
      </c>
      <c r="B33" s="9" t="str">
        <f>IF(C15="01","January",IF(C15="02","February",IF(C15="03","March",IF(C15="04","April",IF(C15="05","MAY",IF(C15="06","JUNE",IF(C15="07","JULY",IF(C15="08","AUGUST",IF(C15="09","SEPTEMBER",IF(C15="10","OCTOBER",IF(C15="11","NOVEMBER",IF(C15="12","DECEMBER",0))))))))))))</f>
        <v>January</v>
      </c>
      <c r="C33" s="17" t="str">
        <f>"02"</f>
        <v>02</v>
      </c>
      <c r="D33" s="17">
        <v>2022</v>
      </c>
      <c r="E33" s="29">
        <v>44593</v>
      </c>
      <c r="F33">
        <f>IF($P$3=Well_1!$A$1,Well_1!F33,IF($P$3=Well_2!$A$1,Well_2!F33,IF($P$3=Well_3!$A$1,Well_3!F33,"")))</f>
        <v>0</v>
      </c>
      <c r="G33">
        <f>IF($P$3=Well_1!$A$1,Well_1!G33,IF($P$3=Well_2!$A$1,Well_2!G33,IF($P$3=Well_3!$A$1,Well_3!G33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3">
        <f>IF($P$3=Well_1!$A$1,Well_1!H33,IF($P$3=Well_2!$A$1,Well_2!H33,IF($P$3=Well_3!$A$1,Well_3!H33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3">
        <f>IF($P$3=Well_1!$A$1,Well_1!I33,IF($P$3=Well_2!$A$1,Well_2!I33,IF($P$3=Well_3!$A$1,Well_3!I33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3">
        <f>IF($P$3=Well_1!$A$1,Well_1!J33,IF($P$3=Well_2!$A$1,Well_2!J33,IF($P$3=Well_3!$A$1,Well_3!J33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3">
        <f>IF($P$3=Well_1!$A$1,Well_1!K33,IF($P$3=Well_2!$A$1,Well_2!K33,IF($P$3=Well_3!$A$1,Well_3!K33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3">
        <f>_xlfn.IFNA(IF($P$3=Well_1!$A$1,Well_1!L33,IF($P$3=Well_2!$A$1,Well_2!L33,IF($P$3=Well_3!$A$1,Well_3!L33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3">
        <f>IF($P$3=Well_1!$A$1,Well_1!M33,IF($P$3=Well_2!$A$1,Well_2!M33,IF($P$3=Well_3!$A$1,Well_3!M33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4" spans="1:13" x14ac:dyDescent="0.2">
      <c r="A34" s="11">
        <v>15</v>
      </c>
      <c r="B34" s="9" t="str">
        <f>IF(C16="01","January",IF(C16="02","February",IF(C16="03","March",IF(C16="04","April",IF(C16="05","MAY",IF(C16="06","JUNE",IF(C16="07","JULY",IF(C16="08","AUGUST",IF(C16="09","SEPTEMBER",IF(C16="10","OCTOBER",IF(C16="11","NOVEMBER",IF(C16="12","DECEMBER",0))))))))))))</f>
        <v>January</v>
      </c>
      <c r="C34" s="17" t="str">
        <f t="shared" ref="C34:C60" si="1">"02"</f>
        <v>02</v>
      </c>
      <c r="D34" s="17">
        <v>2022</v>
      </c>
      <c r="E34" s="29">
        <v>44594</v>
      </c>
      <c r="F34">
        <f>IF($P$3=Well_1!$A$1,Well_1!F34,IF($P$3=Well_2!$A$1,Well_2!F34,IF($P$3=Well_3!$A$1,Well_3!F34,"")))</f>
        <v>0</v>
      </c>
      <c r="G34">
        <f>IF($P$3=Well_1!$A$1,Well_1!G34,IF($P$3=Well_2!$A$1,Well_2!G34,IF($P$3=Well_3!$A$1,Well_3!G34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4">
        <f>IF($P$3=Well_1!$A$1,Well_1!H34,IF($P$3=Well_2!$A$1,Well_2!H34,IF($P$3=Well_3!$A$1,Well_3!H34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4">
        <f>IF($P$3=Well_1!$A$1,Well_1!I34,IF($P$3=Well_2!$A$1,Well_2!I34,IF($P$3=Well_3!$A$1,Well_3!I34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4">
        <f>IF($P$3=Well_1!$A$1,Well_1!J34,IF($P$3=Well_2!$A$1,Well_2!J34,IF($P$3=Well_3!$A$1,Well_3!J34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4">
        <f>IF($P$3=Well_1!$A$1,Well_1!K34,IF($P$3=Well_2!$A$1,Well_2!K34,IF($P$3=Well_3!$A$1,Well_3!K34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4">
        <f>_xlfn.IFNA(IF($P$3=Well_1!$A$1,Well_1!L34,IF($P$3=Well_2!$A$1,Well_2!L34,IF($P$3=Well_3!$A$1,Well_3!L34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4">
        <f>IF($P$3=Well_1!$A$1,Well_1!M34,IF($P$3=Well_2!$A$1,Well_2!M34,IF($P$3=Well_3!$A$1,Well_3!M34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5" spans="1:13" x14ac:dyDescent="0.2">
      <c r="A35" s="11">
        <v>16</v>
      </c>
      <c r="B35" s="9" t="str">
        <f>IF(C17="01","January",IF(C17="02","February",IF(C17="03","March",IF(C17="04","April",IF(C17="05","MAY",IF(C17="06","JUNE",IF(C17="07","JULY",IF(C17="08","AUGUST",IF(C17="09","SEPTEMBER",IF(C17="10","OCTOBER",IF(C17="11","NOVEMBER",IF(C17="12","DECEMBER",0))))))))))))</f>
        <v>January</v>
      </c>
      <c r="C35" s="17" t="str">
        <f t="shared" si="1"/>
        <v>02</v>
      </c>
      <c r="D35" s="17">
        <v>2022</v>
      </c>
      <c r="E35" s="29">
        <v>44595</v>
      </c>
      <c r="F35">
        <f>IF($P$3=Well_1!$A$1,Well_1!F35,IF($P$3=Well_2!$A$1,Well_2!F35,IF($P$3=Well_3!$A$1,Well_3!F35,"")))</f>
        <v>0</v>
      </c>
      <c r="G35">
        <f>IF($P$3=Well_1!$A$1,Well_1!G35,IF($P$3=Well_2!$A$1,Well_2!G35,IF($P$3=Well_3!$A$1,Well_3!G35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5">
        <f>IF($P$3=Well_1!$A$1,Well_1!H35,IF($P$3=Well_2!$A$1,Well_2!H35,IF($P$3=Well_3!$A$1,Well_3!H35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5">
        <f>IF($P$3=Well_1!$A$1,Well_1!I35,IF($P$3=Well_2!$A$1,Well_2!I35,IF($P$3=Well_3!$A$1,Well_3!I35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5">
        <f>IF($P$3=Well_1!$A$1,Well_1!J35,IF($P$3=Well_2!$A$1,Well_2!J35,IF($P$3=Well_3!$A$1,Well_3!J35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5">
        <f>IF($P$3=Well_1!$A$1,Well_1!K35,IF($P$3=Well_2!$A$1,Well_2!K35,IF($P$3=Well_3!$A$1,Well_3!K35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5">
        <f>_xlfn.IFNA(IF($P$3=Well_1!$A$1,Well_1!L35,IF($P$3=Well_2!$A$1,Well_2!L35,IF($P$3=Well_3!$A$1,Well_3!L35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5">
        <f>IF($P$3=Well_1!$A$1,Well_1!M35,IF($P$3=Well_2!$A$1,Well_2!M35,IF($P$3=Well_3!$A$1,Well_3!M35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6" spans="1:13" x14ac:dyDescent="0.2">
      <c r="A36" s="11">
        <v>17</v>
      </c>
      <c r="B36" s="9" t="str">
        <f>IF(C18="01","January",IF(C18="02","February",IF(C18="03","March",IF(C18="04","April",IF(C18="05","MAY",IF(C18="06","JUNE",IF(C18="07","JULY",IF(C18="08","AUGUST",IF(C18="09","SEPTEMBER",IF(C18="10","OCTOBER",IF(C18="11","NOVEMBER",IF(C18="12","DECEMBER",0))))))))))))</f>
        <v>January</v>
      </c>
      <c r="C36" s="17" t="str">
        <f t="shared" si="1"/>
        <v>02</v>
      </c>
      <c r="D36" s="17">
        <v>2022</v>
      </c>
      <c r="E36" s="29">
        <v>44596</v>
      </c>
      <c r="F36">
        <f>IF($P$3=Well_1!$A$1,Well_1!F36,IF($P$3=Well_2!$A$1,Well_2!F36,IF($P$3=Well_3!$A$1,Well_3!F36,"")))</f>
        <v>0</v>
      </c>
      <c r="G36">
        <f>IF($P$3=Well_1!$A$1,Well_1!G36,IF($P$3=Well_2!$A$1,Well_2!G36,IF($P$3=Well_3!$A$1,Well_3!G36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6">
        <f>IF($P$3=Well_1!$A$1,Well_1!H36,IF($P$3=Well_2!$A$1,Well_2!H36,IF($P$3=Well_3!$A$1,Well_3!H36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6">
        <f>IF($P$3=Well_1!$A$1,Well_1!I36,IF($P$3=Well_2!$A$1,Well_2!I36,IF($P$3=Well_3!$A$1,Well_3!I36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6">
        <f>IF($P$3=Well_1!$A$1,Well_1!J36,IF($P$3=Well_2!$A$1,Well_2!J36,IF($P$3=Well_3!$A$1,Well_3!J36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6">
        <f>IF($P$3=Well_1!$A$1,Well_1!K36,IF($P$3=Well_2!$A$1,Well_2!K36,IF($P$3=Well_3!$A$1,Well_3!K36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6">
        <f>_xlfn.IFNA(IF($P$3=Well_1!$A$1,Well_1!L36,IF($P$3=Well_2!$A$1,Well_2!L36,IF($P$3=Well_3!$A$1,Well_3!L36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6">
        <f>IF($P$3=Well_1!$A$1,Well_1!M36,IF($P$3=Well_2!$A$1,Well_2!M36,IF($P$3=Well_3!$A$1,Well_3!M36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7" spans="1:13" x14ac:dyDescent="0.2">
      <c r="A37" s="11">
        <v>18</v>
      </c>
      <c r="B37" s="9" t="str">
        <f>IF(C19="01","January",IF(C19="02","February",IF(C19="03","March",IF(C19="04","April",IF(C19="05","MAY",IF(C19="06","JUNE",IF(C19="07","JULY",IF(C19="08","AUGUST",IF(C19="09","SEPTEMBER",IF(C19="10","OCTOBER",IF(C19="11","NOVEMBER",IF(C19="12","DECEMBER",0))))))))))))</f>
        <v>January</v>
      </c>
      <c r="C37" s="17" t="str">
        <f t="shared" si="1"/>
        <v>02</v>
      </c>
      <c r="D37" s="17">
        <v>2022</v>
      </c>
      <c r="E37" s="29">
        <v>44597</v>
      </c>
      <c r="F37">
        <f>IF($P$3=Well_1!$A$1,Well_1!F37,IF($P$3=Well_2!$A$1,Well_2!F37,IF($P$3=Well_3!$A$1,Well_3!F37,"")))</f>
        <v>0</v>
      </c>
      <c r="G37">
        <f>IF($P$3=Well_1!$A$1,Well_1!G37,IF($P$3=Well_2!$A$1,Well_2!G37,IF($P$3=Well_3!$A$1,Well_3!G37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7">
        <f>IF($P$3=Well_1!$A$1,Well_1!H37,IF($P$3=Well_2!$A$1,Well_2!H37,IF($P$3=Well_3!$A$1,Well_3!H37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7">
        <f>IF($P$3=Well_1!$A$1,Well_1!I37,IF($P$3=Well_2!$A$1,Well_2!I37,IF($P$3=Well_3!$A$1,Well_3!I37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7">
        <f>IF($P$3=Well_1!$A$1,Well_1!J37,IF($P$3=Well_2!$A$1,Well_2!J37,IF($P$3=Well_3!$A$1,Well_3!J37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7">
        <f>IF($P$3=Well_1!$A$1,Well_1!K37,IF($P$3=Well_2!$A$1,Well_2!K37,IF($P$3=Well_3!$A$1,Well_3!K37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7">
        <f>_xlfn.IFNA(IF($P$3=Well_1!$A$1,Well_1!L37,IF($P$3=Well_2!$A$1,Well_2!L37,IF($P$3=Well_3!$A$1,Well_3!L37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7">
        <f>IF($P$3=Well_1!$A$1,Well_1!M37,IF($P$3=Well_2!$A$1,Well_2!M37,IF($P$3=Well_3!$A$1,Well_3!M37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8" spans="1:13" x14ac:dyDescent="0.2">
      <c r="A38" s="11">
        <v>19</v>
      </c>
      <c r="B38" s="9" t="str">
        <f>IF(C20="01","January",IF(C20="02","February",IF(C20="03","March",IF(C20="04","April",IF(C20="05","MAY",IF(C20="06","JUNE",IF(C20="07","JULY",IF(C20="08","AUGUST",IF(C20="09","SEPTEMBER",IF(C20="10","OCTOBER",IF(C20="11","NOVEMBER",IF(C20="12","DECEMBER",0))))))))))))</f>
        <v>January</v>
      </c>
      <c r="C38" s="17" t="str">
        <f t="shared" si="1"/>
        <v>02</v>
      </c>
      <c r="D38" s="17">
        <v>2022</v>
      </c>
      <c r="E38" s="29">
        <v>44598</v>
      </c>
      <c r="F38">
        <f>IF($P$3=Well_1!$A$1,Well_1!F38,IF($P$3=Well_2!$A$1,Well_2!F38,IF($P$3=Well_3!$A$1,Well_3!F38,"")))</f>
        <v>0</v>
      </c>
      <c r="G38">
        <f>IF($P$3=Well_1!$A$1,Well_1!G38,IF($P$3=Well_2!$A$1,Well_2!G38,IF($P$3=Well_3!$A$1,Well_3!G38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8">
        <f>IF($P$3=Well_1!$A$1,Well_1!H38,IF($P$3=Well_2!$A$1,Well_2!H38,IF($P$3=Well_3!$A$1,Well_3!H38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8">
        <f>IF($P$3=Well_1!$A$1,Well_1!I38,IF($P$3=Well_2!$A$1,Well_2!I38,IF($P$3=Well_3!$A$1,Well_3!I38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8">
        <f>IF($P$3=Well_1!$A$1,Well_1!J38,IF($P$3=Well_2!$A$1,Well_2!J38,IF($P$3=Well_3!$A$1,Well_3!J38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8">
        <f>IF($P$3=Well_1!$A$1,Well_1!K38,IF($P$3=Well_2!$A$1,Well_2!K38,IF($P$3=Well_3!$A$1,Well_3!K38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8">
        <f>_xlfn.IFNA(IF($P$3=Well_1!$A$1,Well_1!L38,IF($P$3=Well_2!$A$1,Well_2!L38,IF($P$3=Well_3!$A$1,Well_3!L38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8">
        <f>IF($P$3=Well_1!$A$1,Well_1!M38,IF($P$3=Well_2!$A$1,Well_2!M38,IF($P$3=Well_3!$A$1,Well_3!M38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39" spans="1:13" x14ac:dyDescent="0.2">
      <c r="A39" s="11">
        <v>20</v>
      </c>
      <c r="B39" s="9" t="str">
        <f>IF(C21="01","January",IF(C21="02","February",IF(C21="03","March",IF(C21="04","April",IF(C21="05","MAY",IF(C21="06","JUNE",IF(C21="07","JULY",IF(C21="08","AUGUST",IF(C21="09","SEPTEMBER",IF(C21="10","OCTOBER",IF(C21="11","NOVEMBER",IF(C21="12","DECEMBER",0))))))))))))</f>
        <v>January</v>
      </c>
      <c r="C39" s="17" t="str">
        <f t="shared" si="1"/>
        <v>02</v>
      </c>
      <c r="D39" s="17">
        <v>2022</v>
      </c>
      <c r="E39" s="29">
        <v>44599</v>
      </c>
      <c r="F39">
        <f>IF($P$3=Well_1!$A$1,Well_1!F39,IF($P$3=Well_2!$A$1,Well_2!F39,IF($P$3=Well_3!$A$1,Well_3!F39,"")))</f>
        <v>0</v>
      </c>
      <c r="G39">
        <f>IF($P$3=Well_1!$A$1,Well_1!G39,IF($P$3=Well_2!$A$1,Well_2!G39,IF($P$3=Well_3!$A$1,Well_3!G39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39">
        <f>IF($P$3=Well_1!$A$1,Well_1!H39,IF($P$3=Well_2!$A$1,Well_2!H39,IF($P$3=Well_3!$A$1,Well_3!H39,IF($P$3=#REF!,#REF!,IF($P$3=#REF!,#REF!,IF($P$3=#REF!,#REF!,IF($P$3=#REF!,#REF!,IF($P$3=#REF!,#REF!,IF($P$3=#REF!,#REF!,IF($P$3=#REF!,#REF!,IF($P$3=#REF!,#REF!,IF($P$3=#REF!,#REF!,IF($P$3=#REF!,#REF!,IF($P$3=#REF!,#REF!,""))))))))))))))</f>
        <v>770</v>
      </c>
      <c r="I39">
        <f>IF($P$3=Well_1!$A$1,Well_1!I39,IF($P$3=Well_2!$A$1,Well_2!I39,IF($P$3=Well_3!$A$1,Well_3!I39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39">
        <f>IF($P$3=Well_1!$A$1,Well_1!J39,IF($P$3=Well_2!$A$1,Well_2!J39,IF($P$3=Well_3!$A$1,Well_3!J39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39">
        <f>IF($P$3=Well_1!$A$1,Well_1!K39,IF($P$3=Well_2!$A$1,Well_2!K39,IF($P$3=Well_3!$A$1,Well_3!K39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39">
        <f>_xlfn.IFNA(IF($P$3=Well_1!$A$1,Well_1!L39,IF($P$3=Well_2!$A$1,Well_2!L39,IF($P$3=Well_3!$A$1,Well_3!L39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39">
        <f>IF($P$3=Well_1!$A$1,Well_1!M39,IF($P$3=Well_2!$A$1,Well_2!M39,IF($P$3=Well_3!$A$1,Well_3!M39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0" spans="1:13" x14ac:dyDescent="0.2">
      <c r="A40" s="11">
        <v>21</v>
      </c>
      <c r="B40" s="9" t="str">
        <f>IF(C22="01","January",IF(C22="02","February",IF(C22="03","March",IF(C22="04","April",IF(C22="05","MAY",IF(C22="06","JUNE",IF(C22="07","JULY",IF(C22="08","AUGUST",IF(C22="09","SEPTEMBER",IF(C22="10","OCTOBER",IF(C22="11","NOVEMBER",IF(C22="12","DECEMBER",0))))))))))))</f>
        <v>January</v>
      </c>
      <c r="C40" s="17" t="str">
        <f t="shared" si="1"/>
        <v>02</v>
      </c>
      <c r="D40" s="17">
        <v>2022</v>
      </c>
      <c r="E40" s="29">
        <v>44600</v>
      </c>
      <c r="F40">
        <f>IF($P$3=Well_1!$A$1,Well_1!F40,IF($P$3=Well_2!$A$1,Well_2!F40,IF($P$3=Well_3!$A$1,Well_3!F40,"")))</f>
        <v>0</v>
      </c>
      <c r="G40">
        <f>IF($P$3=Well_1!$A$1,Well_1!G40,IF($P$3=Well_2!$A$1,Well_2!G40,IF($P$3=Well_3!$A$1,Well_3!G40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0">
        <f>IF($P$3=Well_1!$A$1,Well_1!H40,IF($P$3=Well_2!$A$1,Well_2!H40,IF($P$3=Well_3!$A$1,Well_3!H40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0">
        <f>IF($P$3=Well_1!$A$1,Well_1!I40,IF($P$3=Well_2!$A$1,Well_2!I40,IF($P$3=Well_3!$A$1,Well_3!I40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0">
        <f>IF($P$3=Well_1!$A$1,Well_1!J40,IF($P$3=Well_2!$A$1,Well_2!J40,IF($P$3=Well_3!$A$1,Well_3!J40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0">
        <f>IF($P$3=Well_1!$A$1,Well_1!K40,IF($P$3=Well_2!$A$1,Well_2!K40,IF($P$3=Well_3!$A$1,Well_3!K40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0">
        <f>_xlfn.IFNA(IF($P$3=Well_1!$A$1,Well_1!L40,IF($P$3=Well_2!$A$1,Well_2!L40,IF($P$3=Well_3!$A$1,Well_3!L40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0">
        <f>IF($P$3=Well_1!$A$1,Well_1!M40,IF($P$3=Well_2!$A$1,Well_2!M40,IF($P$3=Well_3!$A$1,Well_3!M40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1" spans="1:13" x14ac:dyDescent="0.2">
      <c r="A41" s="11">
        <v>22</v>
      </c>
      <c r="B41" s="9" t="str">
        <f>IF(C23="01","January",IF(C23="02","February",IF(C23="03","March",IF(C23="04","April",IF(C23="05","MAY",IF(C23="06","JUNE",IF(C23="07","JULY",IF(C23="08","AUGUST",IF(C23="09","SEPTEMBER",IF(C23="10","OCTOBER",IF(C23="11","NOVEMBER",IF(C23="12","DECEMBER",0))))))))))))</f>
        <v>January</v>
      </c>
      <c r="C41" s="17" t="str">
        <f t="shared" si="1"/>
        <v>02</v>
      </c>
      <c r="D41" s="17">
        <v>2022</v>
      </c>
      <c r="E41" s="29">
        <v>44601</v>
      </c>
      <c r="F41">
        <f>IF($P$3=Well_1!$A$1,Well_1!F41,IF($P$3=Well_2!$A$1,Well_2!F41,IF($P$3=Well_3!$A$1,Well_3!F41,"")))</f>
        <v>0</v>
      </c>
      <c r="G41">
        <f>IF($P$3=Well_1!$A$1,Well_1!G41,IF($P$3=Well_2!$A$1,Well_2!G41,IF($P$3=Well_3!$A$1,Well_3!G41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1">
        <f>IF($P$3=Well_1!$A$1,Well_1!H41,IF($P$3=Well_2!$A$1,Well_2!H41,IF($P$3=Well_3!$A$1,Well_3!H41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1">
        <f>IF($P$3=Well_1!$A$1,Well_1!I41,IF($P$3=Well_2!$A$1,Well_2!I41,IF($P$3=Well_3!$A$1,Well_3!I41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1">
        <f>IF($P$3=Well_1!$A$1,Well_1!J41,IF($P$3=Well_2!$A$1,Well_2!J41,IF($P$3=Well_3!$A$1,Well_3!J41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1">
        <f>IF($P$3=Well_1!$A$1,Well_1!K41,IF($P$3=Well_2!$A$1,Well_2!K41,IF($P$3=Well_3!$A$1,Well_3!K41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1">
        <f>_xlfn.IFNA(IF($P$3=Well_1!$A$1,Well_1!L41,IF($P$3=Well_2!$A$1,Well_2!L41,IF($P$3=Well_3!$A$1,Well_3!L41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1">
        <f>IF($P$3=Well_1!$A$1,Well_1!M41,IF($P$3=Well_2!$A$1,Well_2!M41,IF($P$3=Well_3!$A$1,Well_3!M41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2" spans="1:13" x14ac:dyDescent="0.2">
      <c r="A42" s="11">
        <v>23</v>
      </c>
      <c r="B42" s="9" t="str">
        <f>IF(C24="01","January",IF(C24="02","February",IF(C24="03","March",IF(C24="04","April",IF(C24="05","MAY",IF(C24="06","JUNE",IF(C24="07","JULY",IF(C24="08","AUGUST",IF(C24="09","SEPTEMBER",IF(C24="10","OCTOBER",IF(C24="11","NOVEMBER",IF(C24="12","DECEMBER",0))))))))))))</f>
        <v>January</v>
      </c>
      <c r="C42" s="17" t="str">
        <f t="shared" si="1"/>
        <v>02</v>
      </c>
      <c r="D42" s="17">
        <v>2022</v>
      </c>
      <c r="E42" s="29">
        <v>44602</v>
      </c>
      <c r="F42">
        <f>IF($P$3=Well_1!$A$1,Well_1!F42,IF($P$3=Well_2!$A$1,Well_2!F42,IF($P$3=Well_3!$A$1,Well_3!F42,"")))</f>
        <v>0</v>
      </c>
      <c r="G42">
        <f>IF($P$3=Well_1!$A$1,Well_1!G42,IF($P$3=Well_2!$A$1,Well_2!G42,IF($P$3=Well_3!$A$1,Well_3!G42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2">
        <f>IF($P$3=Well_1!$A$1,Well_1!H42,IF($P$3=Well_2!$A$1,Well_2!H42,IF($P$3=Well_3!$A$1,Well_3!H42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2">
        <f>IF($P$3=Well_1!$A$1,Well_1!I42,IF($P$3=Well_2!$A$1,Well_2!I42,IF($P$3=Well_3!$A$1,Well_3!I42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2">
        <f>IF($P$3=Well_1!$A$1,Well_1!J42,IF($P$3=Well_2!$A$1,Well_2!J42,IF($P$3=Well_3!$A$1,Well_3!J42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2">
        <f>IF($P$3=Well_1!$A$1,Well_1!K42,IF($P$3=Well_2!$A$1,Well_2!K42,IF($P$3=Well_3!$A$1,Well_3!K42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2">
        <f>_xlfn.IFNA(IF($P$3=Well_1!$A$1,Well_1!L42,IF($P$3=Well_2!$A$1,Well_2!L42,IF($P$3=Well_3!$A$1,Well_3!L42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2">
        <f>IF($P$3=Well_1!$A$1,Well_1!M42,IF($P$3=Well_2!$A$1,Well_2!M42,IF($P$3=Well_3!$A$1,Well_3!M42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3" spans="1:13" x14ac:dyDescent="0.2">
      <c r="A43" s="11">
        <v>24</v>
      </c>
      <c r="B43" s="9" t="str">
        <f>IF(C25="01","January",IF(C25="02","February",IF(C25="03","March",IF(C25="04","April",IF(C25="05","MAY",IF(C25="06","JUNE",IF(C25="07","JULY",IF(C25="08","AUGUST",IF(C25="09","SEPTEMBER",IF(C25="10","OCTOBER",IF(C25="11","NOVEMBER",IF(C25="12","DECEMBER",0))))))))))))</f>
        <v>January</v>
      </c>
      <c r="C43" s="17" t="str">
        <f t="shared" si="1"/>
        <v>02</v>
      </c>
      <c r="D43" s="17">
        <v>2022</v>
      </c>
      <c r="E43" s="29">
        <v>44603</v>
      </c>
      <c r="F43">
        <f>IF($P$3=Well_1!$A$1,Well_1!F43,IF($P$3=Well_2!$A$1,Well_2!F43,IF($P$3=Well_3!$A$1,Well_3!F43,"")))</f>
        <v>0</v>
      </c>
      <c r="G43">
        <f>IF($P$3=Well_1!$A$1,Well_1!G43,IF($P$3=Well_2!$A$1,Well_2!G43,IF($P$3=Well_3!$A$1,Well_3!G43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3">
        <f>IF($P$3=Well_1!$A$1,Well_1!H43,IF($P$3=Well_2!$A$1,Well_2!H43,IF($P$3=Well_3!$A$1,Well_3!H43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3">
        <f>IF($P$3=Well_1!$A$1,Well_1!I43,IF($P$3=Well_2!$A$1,Well_2!I43,IF($P$3=Well_3!$A$1,Well_3!I43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3">
        <f>IF($P$3=Well_1!$A$1,Well_1!J43,IF($P$3=Well_2!$A$1,Well_2!J43,IF($P$3=Well_3!$A$1,Well_3!J43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3">
        <f>IF($P$3=Well_1!$A$1,Well_1!K43,IF($P$3=Well_2!$A$1,Well_2!K43,IF($P$3=Well_3!$A$1,Well_3!K43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3">
        <f>_xlfn.IFNA(IF($P$3=Well_1!$A$1,Well_1!L43,IF($P$3=Well_2!$A$1,Well_2!L43,IF($P$3=Well_3!$A$1,Well_3!L43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3">
        <f>IF($P$3=Well_1!$A$1,Well_1!M43,IF($P$3=Well_2!$A$1,Well_2!M43,IF($P$3=Well_3!$A$1,Well_3!M43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4" spans="1:13" x14ac:dyDescent="0.2">
      <c r="A44" s="11">
        <v>25</v>
      </c>
      <c r="B44" s="9" t="str">
        <f>IF(C26="01","January",IF(C26="02","February",IF(C26="03","March",IF(C26="04","April",IF(C26="05","MAY",IF(C26="06","JUNE",IF(C26="07","JULY",IF(C26="08","AUGUST",IF(C26="09","SEPTEMBER",IF(C26="10","OCTOBER",IF(C26="11","NOVEMBER",IF(C26="12","DECEMBER",0))))))))))))</f>
        <v>January</v>
      </c>
      <c r="C44" s="17" t="str">
        <f t="shared" si="1"/>
        <v>02</v>
      </c>
      <c r="D44" s="17">
        <v>2022</v>
      </c>
      <c r="E44" s="29">
        <v>44604</v>
      </c>
      <c r="F44">
        <f>IF($P$3=Well_1!$A$1,Well_1!F44,IF($P$3=Well_2!$A$1,Well_2!F44,IF($P$3=Well_3!$A$1,Well_3!F44,"")))</f>
        <v>0</v>
      </c>
      <c r="G44">
        <f>IF($P$3=Well_1!$A$1,Well_1!G44,IF($P$3=Well_2!$A$1,Well_2!G44,IF($P$3=Well_3!$A$1,Well_3!G44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4">
        <f>IF($P$3=Well_1!$A$1,Well_1!H44,IF($P$3=Well_2!$A$1,Well_2!H44,IF($P$3=Well_3!$A$1,Well_3!H44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4">
        <f>IF($P$3=Well_1!$A$1,Well_1!I44,IF($P$3=Well_2!$A$1,Well_2!I44,IF($P$3=Well_3!$A$1,Well_3!I44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4">
        <f>IF($P$3=Well_1!$A$1,Well_1!J44,IF($P$3=Well_2!$A$1,Well_2!J44,IF($P$3=Well_3!$A$1,Well_3!J44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4">
        <f>IF($P$3=Well_1!$A$1,Well_1!K44,IF($P$3=Well_2!$A$1,Well_2!K44,IF($P$3=Well_3!$A$1,Well_3!K44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4">
        <f>_xlfn.IFNA(IF($P$3=Well_1!$A$1,Well_1!L44,IF($P$3=Well_2!$A$1,Well_2!L44,IF($P$3=Well_3!$A$1,Well_3!L44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4">
        <f>IF($P$3=Well_1!$A$1,Well_1!M44,IF($P$3=Well_2!$A$1,Well_2!M44,IF($P$3=Well_3!$A$1,Well_3!M44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5" spans="1:13" x14ac:dyDescent="0.2">
      <c r="A45" s="11">
        <v>26</v>
      </c>
      <c r="B45" s="9" t="str">
        <f>IF(C27="01","January",IF(C27="02","February",IF(C27="03","March",IF(C27="04","April",IF(C27="05","MAY",IF(C27="06","JUNE",IF(C27="07","JULY",IF(C27="08","AUGUST",IF(C27="09","SEPTEMBER",IF(C27="10","OCTOBER",IF(C27="11","NOVEMBER",IF(C27="12","DECEMBER",0))))))))))))</f>
        <v>January</v>
      </c>
      <c r="C45" s="17" t="str">
        <f t="shared" si="1"/>
        <v>02</v>
      </c>
      <c r="D45" s="17">
        <v>2022</v>
      </c>
      <c r="E45" s="29">
        <v>44605</v>
      </c>
      <c r="F45">
        <f>IF($P$3=Well_1!$A$1,Well_1!F45,IF($P$3=Well_2!$A$1,Well_2!F45,IF($P$3=Well_3!$A$1,Well_3!F45,"")))</f>
        <v>0</v>
      </c>
      <c r="G45">
        <f>IF($P$3=Well_1!$A$1,Well_1!G45,IF($P$3=Well_2!$A$1,Well_2!G45,IF($P$3=Well_3!$A$1,Well_3!G45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5">
        <f>IF($P$3=Well_1!$A$1,Well_1!H45,IF($P$3=Well_2!$A$1,Well_2!H45,IF($P$3=Well_3!$A$1,Well_3!H45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5">
        <f>IF($P$3=Well_1!$A$1,Well_1!I45,IF($P$3=Well_2!$A$1,Well_2!I45,IF($P$3=Well_3!$A$1,Well_3!I45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5">
        <f>IF($P$3=Well_1!$A$1,Well_1!J45,IF($P$3=Well_2!$A$1,Well_2!J45,IF($P$3=Well_3!$A$1,Well_3!J45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5">
        <f>IF($P$3=Well_1!$A$1,Well_1!K45,IF($P$3=Well_2!$A$1,Well_2!K45,IF($P$3=Well_3!$A$1,Well_3!K45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5">
        <f>_xlfn.IFNA(IF($P$3=Well_1!$A$1,Well_1!L45,IF($P$3=Well_2!$A$1,Well_2!L45,IF($P$3=Well_3!$A$1,Well_3!L45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5">
        <f>IF($P$3=Well_1!$A$1,Well_1!M45,IF($P$3=Well_2!$A$1,Well_2!M45,IF($P$3=Well_3!$A$1,Well_3!M45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6" spans="1:13" x14ac:dyDescent="0.2">
      <c r="A46" s="11">
        <v>27</v>
      </c>
      <c r="B46" s="9" t="str">
        <f>IF(C28="01","January",IF(C28="02","February",IF(C28="03","March",IF(C28="04","April",IF(C28="05","MAY",IF(C28="06","JUNE",IF(C28="07","JULY",IF(C28="08","AUGUST",IF(C28="09","SEPTEMBER",IF(C28="10","OCTOBER",IF(C28="11","NOVEMBER",IF(C28="12","DECEMBER",0))))))))))))</f>
        <v>January</v>
      </c>
      <c r="C46" s="17" t="str">
        <f t="shared" si="1"/>
        <v>02</v>
      </c>
      <c r="D46" s="17">
        <v>2022</v>
      </c>
      <c r="E46" s="29">
        <v>44606</v>
      </c>
      <c r="F46">
        <f>IF($P$3=Well_1!$A$1,Well_1!F46,IF($P$3=Well_2!$A$1,Well_2!F46,IF($P$3=Well_3!$A$1,Well_3!F46,"")))</f>
        <v>0</v>
      </c>
      <c r="G46">
        <f>IF($P$3=Well_1!$A$1,Well_1!G46,IF($P$3=Well_2!$A$1,Well_2!G46,IF($P$3=Well_3!$A$1,Well_3!G46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6">
        <f>IF($P$3=Well_1!$A$1,Well_1!H46,IF($P$3=Well_2!$A$1,Well_2!H46,IF($P$3=Well_3!$A$1,Well_3!H46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6">
        <f>IF($P$3=Well_1!$A$1,Well_1!I46,IF($P$3=Well_2!$A$1,Well_2!I46,IF($P$3=Well_3!$A$1,Well_3!I46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6">
        <f>IF($P$3=Well_1!$A$1,Well_1!J46,IF($P$3=Well_2!$A$1,Well_2!J46,IF($P$3=Well_3!$A$1,Well_3!J46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6">
        <f>IF($P$3=Well_1!$A$1,Well_1!K46,IF($P$3=Well_2!$A$1,Well_2!K46,IF($P$3=Well_3!$A$1,Well_3!K46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6">
        <f>_xlfn.IFNA(IF($P$3=Well_1!$A$1,Well_1!L46,IF($P$3=Well_2!$A$1,Well_2!L46,IF($P$3=Well_3!$A$1,Well_3!L46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6">
        <f>IF($P$3=Well_1!$A$1,Well_1!M46,IF($P$3=Well_2!$A$1,Well_2!M46,IF($P$3=Well_3!$A$1,Well_3!M46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7" spans="1:13" x14ac:dyDescent="0.2">
      <c r="A47" s="11">
        <v>28</v>
      </c>
      <c r="B47" s="9" t="str">
        <f>IF(C29="01","January",IF(C29="02","February",IF(C29="03","March",IF(C29="04","April",IF(C29="05","MAY",IF(C29="06","JUNE",IF(C29="07","JULY",IF(C29="08","AUGUST",IF(C29="09","SEPTEMBER",IF(C29="10","OCTOBER",IF(C29="11","NOVEMBER",IF(C29="12","DECEMBER",0))))))))))))</f>
        <v>January</v>
      </c>
      <c r="C47" s="17" t="str">
        <f t="shared" si="1"/>
        <v>02</v>
      </c>
      <c r="D47" s="17">
        <v>2022</v>
      </c>
      <c r="E47" s="29">
        <v>44607</v>
      </c>
      <c r="F47">
        <f>IF($P$3=Well_1!$A$1,Well_1!F47,IF($P$3=Well_2!$A$1,Well_2!F47,IF($P$3=Well_3!$A$1,Well_3!F47,"")))</f>
        <v>0</v>
      </c>
      <c r="G47">
        <f>IF($P$3=Well_1!$A$1,Well_1!G47,IF($P$3=Well_2!$A$1,Well_2!G47,IF($P$3=Well_3!$A$1,Well_3!G47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7">
        <f>IF($P$3=Well_1!$A$1,Well_1!H47,IF($P$3=Well_2!$A$1,Well_2!H47,IF($P$3=Well_3!$A$1,Well_3!H47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7">
        <f>IF($P$3=Well_1!$A$1,Well_1!I47,IF($P$3=Well_2!$A$1,Well_2!I47,IF($P$3=Well_3!$A$1,Well_3!I47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7">
        <f>IF($P$3=Well_1!$A$1,Well_1!J47,IF($P$3=Well_2!$A$1,Well_2!J47,IF($P$3=Well_3!$A$1,Well_3!J47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7">
        <f>IF($P$3=Well_1!$A$1,Well_1!K47,IF($P$3=Well_2!$A$1,Well_2!K47,IF($P$3=Well_3!$A$1,Well_3!K47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7">
        <f>_xlfn.IFNA(IF($P$3=Well_1!$A$1,Well_1!L47,IF($P$3=Well_2!$A$1,Well_2!L47,IF($P$3=Well_3!$A$1,Well_3!L47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7">
        <f>IF($P$3=Well_1!$A$1,Well_1!M47,IF($P$3=Well_2!$A$1,Well_2!M47,IF($P$3=Well_3!$A$1,Well_3!M47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8" spans="1:13" x14ac:dyDescent="0.2">
      <c r="A48" s="11">
        <v>29</v>
      </c>
      <c r="B48" s="9" t="str">
        <f>IF(C30="01","January",IF(C30="02","February",IF(C30="03","March",IF(C30="04","April",IF(C30="05","MAY",IF(C30="06","JUNE",IF(C30="07","JULY",IF(C30="08","AUGUST",IF(C30="09","SEPTEMBER",IF(C30="10","OCTOBER",IF(C30="11","NOVEMBER",IF(C30="12","DECEMBER",0))))))))))))</f>
        <v>January</v>
      </c>
      <c r="C48" s="17" t="str">
        <f t="shared" si="1"/>
        <v>02</v>
      </c>
      <c r="D48" s="17">
        <v>2022</v>
      </c>
      <c r="E48" s="29">
        <v>44608</v>
      </c>
      <c r="F48">
        <f>IF($P$3=Well_1!$A$1,Well_1!F48,IF($P$3=Well_2!$A$1,Well_2!F48,IF($P$3=Well_3!$A$1,Well_3!F48,"")))</f>
        <v>0</v>
      </c>
      <c r="G48">
        <f>IF($P$3=Well_1!$A$1,Well_1!G48,IF($P$3=Well_2!$A$1,Well_2!G48,IF($P$3=Well_3!$A$1,Well_3!G48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8">
        <f>IF($P$3=Well_1!$A$1,Well_1!H48,IF($P$3=Well_2!$A$1,Well_2!H48,IF($P$3=Well_3!$A$1,Well_3!H48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8">
        <f>IF($P$3=Well_1!$A$1,Well_1!I48,IF($P$3=Well_2!$A$1,Well_2!I48,IF($P$3=Well_3!$A$1,Well_3!I48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8">
        <f>IF($P$3=Well_1!$A$1,Well_1!J48,IF($P$3=Well_2!$A$1,Well_2!J48,IF($P$3=Well_3!$A$1,Well_3!J48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8">
        <f>IF($P$3=Well_1!$A$1,Well_1!K48,IF($P$3=Well_2!$A$1,Well_2!K48,IF($P$3=Well_3!$A$1,Well_3!K48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8">
        <f>_xlfn.IFNA(IF($P$3=Well_1!$A$1,Well_1!L48,IF($P$3=Well_2!$A$1,Well_2!L48,IF($P$3=Well_3!$A$1,Well_3!L48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8">
        <f>IF($P$3=Well_1!$A$1,Well_1!M48,IF($P$3=Well_2!$A$1,Well_2!M48,IF($P$3=Well_3!$A$1,Well_3!M48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49" spans="1:13" x14ac:dyDescent="0.2">
      <c r="A49" s="11">
        <v>30</v>
      </c>
      <c r="B49" s="9" t="str">
        <f>IF(C31="01","January",IF(C31="02","February",IF(C31="03","March",IF(C31="04","April",IF(C31="05","MAY",IF(C31="06","JUNE",IF(C31="07","JULY",IF(C31="08","AUGUST",IF(C31="09","SEPTEMBER",IF(C31="10","OCTOBER",IF(C31="11","NOVEMBER",IF(C31="12","DECEMBER",0))))))))))))</f>
        <v>January</v>
      </c>
      <c r="C49" s="17" t="str">
        <f t="shared" si="1"/>
        <v>02</v>
      </c>
      <c r="D49" s="17">
        <v>2022</v>
      </c>
      <c r="E49" s="29">
        <v>44609</v>
      </c>
      <c r="F49">
        <f>IF($P$3=Well_1!$A$1,Well_1!F49,IF($P$3=Well_2!$A$1,Well_2!F49,IF($P$3=Well_3!$A$1,Well_3!F49,"")))</f>
        <v>0</v>
      </c>
      <c r="G49">
        <f>IF($P$3=Well_1!$A$1,Well_1!G49,IF($P$3=Well_2!$A$1,Well_2!G49,IF($P$3=Well_3!$A$1,Well_3!G49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49">
        <f>IF($P$3=Well_1!$A$1,Well_1!H49,IF($P$3=Well_2!$A$1,Well_2!H49,IF($P$3=Well_3!$A$1,Well_3!H49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49">
        <f>IF($P$3=Well_1!$A$1,Well_1!I49,IF($P$3=Well_2!$A$1,Well_2!I49,IF($P$3=Well_3!$A$1,Well_3!I49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49">
        <f>IF($P$3=Well_1!$A$1,Well_1!J49,IF($P$3=Well_2!$A$1,Well_2!J49,IF($P$3=Well_3!$A$1,Well_3!J49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49">
        <f>IF($P$3=Well_1!$A$1,Well_1!K49,IF($P$3=Well_2!$A$1,Well_2!K49,IF($P$3=Well_3!$A$1,Well_3!K49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49">
        <f>_xlfn.IFNA(IF($P$3=Well_1!$A$1,Well_1!L49,IF($P$3=Well_2!$A$1,Well_2!L49,IF($P$3=Well_3!$A$1,Well_3!L49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49">
        <f>IF($P$3=Well_1!$A$1,Well_1!M49,IF($P$3=Well_2!$A$1,Well_2!M49,IF($P$3=Well_3!$A$1,Well_3!M49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50" spans="1:13" x14ac:dyDescent="0.2">
      <c r="A50" s="11">
        <v>31</v>
      </c>
      <c r="B50" s="9" t="str">
        <f>IF(C32="01","January",IF(C32="02","February",IF(C32="03","March",IF(C32="04","April",IF(C32="05","MAY",IF(C32="06","JUNE",IF(C32="07","JULY",IF(C32="08","AUGUST",IF(C32="09","SEPTEMBER",IF(C32="10","OCTOBER",IF(C32="11","NOVEMBER",IF(C32="12","DECEMBER",0))))))))))))</f>
        <v>January</v>
      </c>
      <c r="C50" s="17" t="str">
        <f t="shared" si="1"/>
        <v>02</v>
      </c>
      <c r="D50" s="17">
        <v>2022</v>
      </c>
      <c r="E50" s="29">
        <v>44610</v>
      </c>
      <c r="F50">
        <f>IF($P$3=Well_1!$A$1,Well_1!F50,IF($P$3=Well_2!$A$1,Well_2!F50,IF($P$3=Well_3!$A$1,Well_3!F50,"")))</f>
        <v>19.95</v>
      </c>
      <c r="G50">
        <f>IF($P$3=Well_1!$A$1,Well_1!G50,IF($P$3=Well_2!$A$1,Well_2!G50,IF($P$3=Well_3!$A$1,Well_3!G50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0">
        <f>IF($P$3=Well_1!$A$1,Well_1!H50,IF($P$3=Well_2!$A$1,Well_2!H50,IF($P$3=Well_3!$A$1,Well_3!H50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0">
        <f>IF($P$3=Well_1!$A$1,Well_1!I50,IF($P$3=Well_2!$A$1,Well_2!I50,IF($P$3=Well_3!$A$1,Well_3!I50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0">
        <f>IF($P$3=Well_1!$A$1,Well_1!J50,IF($P$3=Well_2!$A$1,Well_2!J50,IF($P$3=Well_3!$A$1,Well_3!J50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50">
        <f>IF($P$3=Well_1!$A$1,Well_1!K50,IF($P$3=Well_2!$A$1,Well_2!K50,IF($P$3=Well_3!$A$1,Well_3!K50,IF($P$3=#REF!,#REF!,IF($P$3=#REF!,#REF!,IF($P$3=#REF!,#REF!,IF($P$3=#REF!,#REF!,IF($P$3=#REF!,#REF!,IF($P$3=#REF!,#REF!,IF($P$3=#REF!,#REF!,IF($P$3=#REF!,#REF!,IF($P$3=#REF!,#REF!,IF($P$3=#REF!,#REF!,IF($P$3=#REF!,#REF!,""))))))))))))))</f>
        <v>60</v>
      </c>
      <c r="L50">
        <f>_xlfn.IFNA(IF($P$3=Well_1!$A$1,Well_1!L50,IF($P$3=Well_2!$A$1,Well_2!L50,IF($P$3=Well_3!$A$1,Well_3!L50,IF($P$3=#REF!,#REF!,IF($P$3=#REF!,#REF!,IF($P$3=#REF!,#REF!,IF($P$3=#REF!,#REF!,IF($P$3=#REF!,#REF!,IF($P$3=#REF!,#REF!,IF($P$3=#REF!,#REF!,IF($P$3=#REF!,#REF!,IF($P$3=#REF!,#REF!,IF($P$3=#REF!,#REF!,IF($P$3=#REF!,#REF!,"")))))))))))))),"")</f>
        <v>50</v>
      </c>
      <c r="M50">
        <f>IF($P$3=Well_1!$A$1,Well_1!M50,IF($P$3=Well_2!$A$1,Well_2!M50,IF($P$3=Well_3!$A$1,Well_3!M50,IF($P$3=#REF!,#REF!,IF($P$3=#REF!,#REF!,IF($P$3=#REF!,#REF!,IF($P$3=#REF!,#REF!,IF($P$3=#REF!,#REF!,IF($P$3=#REF!,#REF!,IF($P$3=#REF!,#REF!,IF($P$3=#REF!,#REF!,IF($P$3=#REF!,#REF!,IF($P$3=#REF!,#REF!,IF($P$3=#REF!,#REF!,""))))))))))))))</f>
        <v>45</v>
      </c>
    </row>
    <row r="51" spans="1:13" x14ac:dyDescent="0.2">
      <c r="A51" s="11">
        <v>1</v>
      </c>
      <c r="B51" s="9" t="str">
        <f>IF(C33="01","January",IF(C33="02","February",IF(C33="03","March",IF(C33="04","April",IF(C33="05","MAY",IF(C33="06","JUNE",IF(C33="07","JULY",IF(C33="08","AUGUST",IF(C33="09","SEPTEMBER",IF(C33="10","OCTOBER",IF(C33="11","NOVEMBER",IF(C33="12","DECEMBER",0))))))))))))</f>
        <v>February</v>
      </c>
      <c r="C51" s="17" t="str">
        <f t="shared" si="1"/>
        <v>02</v>
      </c>
      <c r="D51" s="17">
        <v>2022</v>
      </c>
      <c r="E51" s="29">
        <v>44611</v>
      </c>
      <c r="F51">
        <f>IF($P$3=Well_1!$A$1,Well_1!F51,IF($P$3=Well_2!$A$1,Well_2!F51,IF($P$3=Well_3!$A$1,Well_3!F51,"")))</f>
        <v>24</v>
      </c>
      <c r="G51">
        <f>IF($P$3=Well_1!$A$1,Well_1!G51,IF($P$3=Well_2!$A$1,Well_2!G51,IF($P$3=Well_3!$A$1,Well_3!G51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1">
        <f>IF($P$3=Well_1!$A$1,Well_1!H51,IF($P$3=Well_2!$A$1,Well_2!H51,IF($P$3=Well_3!$A$1,Well_3!H51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1">
        <f>IF($P$3=Well_1!$A$1,Well_1!I51,IF($P$3=Well_2!$A$1,Well_2!I51,IF($P$3=Well_3!$A$1,Well_3!I51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1">
        <f>IF($P$3=Well_1!$A$1,Well_1!J51,IF($P$3=Well_2!$A$1,Well_2!J51,IF($P$3=Well_3!$A$1,Well_3!J51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51">
        <f>IF($P$3=Well_1!$A$1,Well_1!K51,IF($P$3=Well_2!$A$1,Well_2!K51,IF($P$3=Well_3!$A$1,Well_3!K51,IF($P$3=#REF!,#REF!,IF($P$3=#REF!,#REF!,IF($P$3=#REF!,#REF!,IF($P$3=#REF!,#REF!,IF($P$3=#REF!,#REF!,IF($P$3=#REF!,#REF!,IF($P$3=#REF!,#REF!,IF($P$3=#REF!,#REF!,IF($P$3=#REF!,#REF!,IF($P$3=#REF!,#REF!,IF($P$3=#REF!,#REF!,""))))))))))))))</f>
        <v>60</v>
      </c>
      <c r="L51">
        <f>_xlfn.IFNA(IF($P$3=Well_1!$A$1,Well_1!L51,IF($P$3=Well_2!$A$1,Well_2!L51,IF($P$3=Well_3!$A$1,Well_3!L51,IF($P$3=#REF!,#REF!,IF($P$3=#REF!,#REF!,IF($P$3=#REF!,#REF!,IF($P$3=#REF!,#REF!,IF($P$3=#REF!,#REF!,IF($P$3=#REF!,#REF!,IF($P$3=#REF!,#REF!,IF($P$3=#REF!,#REF!,IF($P$3=#REF!,#REF!,IF($P$3=#REF!,#REF!,IF($P$3=#REF!,#REF!,"")))))))))))))),"")</f>
        <v>50</v>
      </c>
      <c r="M51">
        <f>IF($P$3=Well_1!$A$1,Well_1!M51,IF($P$3=Well_2!$A$1,Well_2!M51,IF($P$3=Well_3!$A$1,Well_3!M51,IF($P$3=#REF!,#REF!,IF($P$3=#REF!,#REF!,IF($P$3=#REF!,#REF!,IF($P$3=#REF!,#REF!,IF($P$3=#REF!,#REF!,IF($P$3=#REF!,#REF!,IF($P$3=#REF!,#REF!,IF($P$3=#REF!,#REF!,IF($P$3=#REF!,#REF!,IF($P$3=#REF!,#REF!,IF($P$3=#REF!,#REF!,""))))))))))))))</f>
        <v>42</v>
      </c>
    </row>
    <row r="52" spans="1:13" x14ac:dyDescent="0.2">
      <c r="A52" s="11">
        <f>A51+1</f>
        <v>2</v>
      </c>
      <c r="B52" s="9" t="str">
        <f>IF(C34="01","January",IF(C34="02","February",IF(C34="03","March",IF(C34="04","April",IF(C34="05","MAY",IF(C34="06","JUNE",IF(C34="07","JULY",IF(C34="08","AUGUST",IF(C34="09","SEPTEMBER",IF(C34="10","OCTOBER",IF(C34="11","NOVEMBER",IF(C34="12","DECEMBER",0))))))))))))</f>
        <v>February</v>
      </c>
      <c r="C52" s="17" t="str">
        <f t="shared" si="1"/>
        <v>02</v>
      </c>
      <c r="D52" s="17">
        <v>2022</v>
      </c>
      <c r="E52" s="29">
        <v>44612</v>
      </c>
      <c r="F52">
        <f>IF($P$3=Well_1!$A$1,Well_1!F52,IF($P$3=Well_2!$A$1,Well_2!F52,IF($P$3=Well_3!$A$1,Well_3!F52,"")))</f>
        <v>24</v>
      </c>
      <c r="G52">
        <f>IF($P$3=Well_1!$A$1,Well_1!G52,IF($P$3=Well_2!$A$1,Well_2!G52,IF($P$3=Well_3!$A$1,Well_3!G52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2">
        <f>IF($P$3=Well_1!$A$1,Well_1!H52,IF($P$3=Well_2!$A$1,Well_2!H52,IF($P$3=Well_3!$A$1,Well_3!H52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2">
        <f>IF($P$3=Well_1!$A$1,Well_1!I52,IF($P$3=Well_2!$A$1,Well_2!I52,IF($P$3=Well_3!$A$1,Well_3!I52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2">
        <f>IF($P$3=Well_1!$A$1,Well_1!J52,IF($P$3=Well_2!$A$1,Well_2!J52,IF($P$3=Well_3!$A$1,Well_3!J52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52">
        <f>IF($P$3=Well_1!$A$1,Well_1!K52,IF($P$3=Well_2!$A$1,Well_2!K52,IF($P$3=Well_3!$A$1,Well_3!K52,IF($P$3=#REF!,#REF!,IF($P$3=#REF!,#REF!,IF($P$3=#REF!,#REF!,IF($P$3=#REF!,#REF!,IF($P$3=#REF!,#REF!,IF($P$3=#REF!,#REF!,IF($P$3=#REF!,#REF!,IF($P$3=#REF!,#REF!,IF($P$3=#REF!,#REF!,IF($P$3=#REF!,#REF!,IF($P$3=#REF!,#REF!,""))))))))))))))</f>
        <v>60</v>
      </c>
      <c r="L52">
        <f>_xlfn.IFNA(IF($P$3=Well_1!$A$1,Well_1!L52,IF($P$3=Well_2!$A$1,Well_2!L52,IF($P$3=Well_3!$A$1,Well_3!L52,IF($P$3=#REF!,#REF!,IF($P$3=#REF!,#REF!,IF($P$3=#REF!,#REF!,IF($P$3=#REF!,#REF!,IF($P$3=#REF!,#REF!,IF($P$3=#REF!,#REF!,IF($P$3=#REF!,#REF!,IF($P$3=#REF!,#REF!,IF($P$3=#REF!,#REF!,IF($P$3=#REF!,#REF!,IF($P$3=#REF!,#REF!,"")))))))))))))),"")</f>
        <v>50</v>
      </c>
      <c r="M52">
        <f>IF($P$3=Well_1!$A$1,Well_1!M52,IF($P$3=Well_2!$A$1,Well_2!M52,IF($P$3=Well_3!$A$1,Well_3!M52,IF($P$3=#REF!,#REF!,IF($P$3=#REF!,#REF!,IF($P$3=#REF!,#REF!,IF($P$3=#REF!,#REF!,IF($P$3=#REF!,#REF!,IF($P$3=#REF!,#REF!,IF($P$3=#REF!,#REF!,IF($P$3=#REF!,#REF!,IF($P$3=#REF!,#REF!,IF($P$3=#REF!,#REF!,IF($P$3=#REF!,#REF!,""))))))))))))))</f>
        <v>42</v>
      </c>
    </row>
    <row r="53" spans="1:13" x14ac:dyDescent="0.2">
      <c r="A53" s="11">
        <f t="shared" ref="A53:A78" si="2">A52+1</f>
        <v>3</v>
      </c>
      <c r="B53" s="9" t="str">
        <f>IF(C35="01","January",IF(C35="02","February",IF(C35="03","March",IF(C35="04","April",IF(C35="05","MAY",IF(C35="06","JUNE",IF(C35="07","JULY",IF(C35="08","AUGUST",IF(C35="09","SEPTEMBER",IF(C35="10","OCTOBER",IF(C35="11","NOVEMBER",IF(C35="12","DECEMBER",0))))))))))))</f>
        <v>February</v>
      </c>
      <c r="C53" s="17" t="str">
        <f t="shared" si="1"/>
        <v>02</v>
      </c>
      <c r="D53" s="17">
        <v>2022</v>
      </c>
      <c r="E53" s="29">
        <v>44613</v>
      </c>
      <c r="F53">
        <f>IF($P$3=Well_1!$A$1,Well_1!F53,IF($P$3=Well_2!$A$1,Well_2!F53,IF($P$3=Well_3!$A$1,Well_3!F53,"")))</f>
        <v>24</v>
      </c>
      <c r="G53">
        <f>IF($P$3=Well_1!$A$1,Well_1!G53,IF($P$3=Well_2!$A$1,Well_2!G53,IF($P$3=Well_3!$A$1,Well_3!G53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3">
        <f>IF($P$3=Well_1!$A$1,Well_1!H53,IF($P$3=Well_2!$A$1,Well_2!H53,IF($P$3=Well_3!$A$1,Well_3!H53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3">
        <f>IF($P$3=Well_1!$A$1,Well_1!I53,IF($P$3=Well_2!$A$1,Well_2!I53,IF($P$3=Well_3!$A$1,Well_3!I53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3">
        <f>IF($P$3=Well_1!$A$1,Well_1!J53,IF($P$3=Well_2!$A$1,Well_2!J53,IF($P$3=Well_3!$A$1,Well_3!J53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53">
        <f>IF($P$3=Well_1!$A$1,Well_1!K53,IF($P$3=Well_2!$A$1,Well_2!K53,IF($P$3=Well_3!$A$1,Well_3!K53,IF($P$3=#REF!,#REF!,IF($P$3=#REF!,#REF!,IF($P$3=#REF!,#REF!,IF($P$3=#REF!,#REF!,IF($P$3=#REF!,#REF!,IF($P$3=#REF!,#REF!,IF($P$3=#REF!,#REF!,IF($P$3=#REF!,#REF!,IF($P$3=#REF!,#REF!,IF($P$3=#REF!,#REF!,IF($P$3=#REF!,#REF!,""))))))))))))))</f>
        <v>90</v>
      </c>
      <c r="L53">
        <f>_xlfn.IFNA(IF($P$3=Well_1!$A$1,Well_1!L53,IF($P$3=Well_2!$A$1,Well_2!L53,IF($P$3=Well_3!$A$1,Well_3!L53,IF($P$3=#REF!,#REF!,IF($P$3=#REF!,#REF!,IF($P$3=#REF!,#REF!,IF($P$3=#REF!,#REF!,IF($P$3=#REF!,#REF!,IF($P$3=#REF!,#REF!,IF($P$3=#REF!,#REF!,IF($P$3=#REF!,#REF!,IF($P$3=#REF!,#REF!,IF($P$3=#REF!,#REF!,IF($P$3=#REF!,#REF!,"")))))))))))))),"")</f>
        <v>70</v>
      </c>
      <c r="M53">
        <f>IF($P$3=Well_1!$A$1,Well_1!M53,IF($P$3=Well_2!$A$1,Well_2!M53,IF($P$3=Well_3!$A$1,Well_3!M53,IF($P$3=#REF!,#REF!,IF($P$3=#REF!,#REF!,IF($P$3=#REF!,#REF!,IF($P$3=#REF!,#REF!,IF($P$3=#REF!,#REF!,IF($P$3=#REF!,#REF!,IF($P$3=#REF!,#REF!,IF($P$3=#REF!,#REF!,IF($P$3=#REF!,#REF!,IF($P$3=#REF!,#REF!,IF($P$3=#REF!,#REF!,""))))))))))))))</f>
        <v>48.5</v>
      </c>
    </row>
    <row r="54" spans="1:13" x14ac:dyDescent="0.2">
      <c r="A54" s="11">
        <f t="shared" si="2"/>
        <v>4</v>
      </c>
      <c r="B54" s="9" t="str">
        <f>IF(C36="01","January",IF(C36="02","February",IF(C36="03","March",IF(C36="04","April",IF(C36="05","MAY",IF(C36="06","JUNE",IF(C36="07","JULY",IF(C36="08","AUGUST",IF(C36="09","SEPTEMBER",IF(C36="10","OCTOBER",IF(C36="11","NOVEMBER",IF(C36="12","DECEMBER",0))))))))))))</f>
        <v>February</v>
      </c>
      <c r="C54" s="17" t="str">
        <f t="shared" si="1"/>
        <v>02</v>
      </c>
      <c r="D54" s="17">
        <v>2022</v>
      </c>
      <c r="E54" s="29">
        <v>44614</v>
      </c>
      <c r="F54">
        <f>IF($P$3=Well_1!$A$1,Well_1!F54,IF($P$3=Well_2!$A$1,Well_2!F54,IF($P$3=Well_3!$A$1,Well_3!F54,"")))</f>
        <v>10.37</v>
      </c>
      <c r="G54">
        <f>IF($P$3=Well_1!$A$1,Well_1!G54,IF($P$3=Well_2!$A$1,Well_2!G54,IF($P$3=Well_3!$A$1,Well_3!G54,IF($P$3=#REF!,#REF!,IF($P$3=#REF!,#REF!,IF($P$3=#REF!,#REF!,IF($P$3=#REF!,#REF!,IF($P$3=#REF!,#REF!,IF($P$3=#REF!,#REF!,IF($P$3=#REF!,#REF!,IF($P$3=#REF!,#REF!,IF($P$3=#REF!,#REF!,IF($P$3=#REF!,#REF!,IF($P$3=#REF!,#REF!,""))))))))))))))</f>
        <v>24</v>
      </c>
      <c r="H54">
        <f>IF($P$3=Well_1!$A$1,Well_1!H54,IF($P$3=Well_2!$A$1,Well_2!H54,IF($P$3=Well_3!$A$1,Well_3!H54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4">
        <f>IF($P$3=Well_1!$A$1,Well_1!I54,IF($P$3=Well_2!$A$1,Well_2!I54,IF($P$3=Well_3!$A$1,Well_3!I54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4">
        <f>IF($P$3=Well_1!$A$1,Well_1!J54,IF($P$3=Well_2!$A$1,Well_2!J54,IF($P$3=Well_3!$A$1,Well_3!J54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54">
        <f>IF($P$3=Well_1!$A$1,Well_1!K54,IF($P$3=Well_2!$A$1,Well_2!K54,IF($P$3=Well_3!$A$1,Well_3!K54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54">
        <f>_xlfn.IFNA(IF($P$3=Well_1!$A$1,Well_1!L54,IF($P$3=Well_2!$A$1,Well_2!L54,IF($P$3=Well_3!$A$1,Well_3!L54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54">
        <f>IF($P$3=Well_1!$A$1,Well_1!M54,IF($P$3=Well_2!$A$1,Well_2!M54,IF($P$3=Well_3!$A$1,Well_3!M54,IF($P$3=#REF!,#REF!,IF($P$3=#REF!,#REF!,IF($P$3=#REF!,#REF!,IF($P$3=#REF!,#REF!,IF($P$3=#REF!,#REF!,IF($P$3=#REF!,#REF!,IF($P$3=#REF!,#REF!,IF($P$3=#REF!,#REF!,IF($P$3=#REF!,#REF!,IF($P$3=#REF!,#REF!,IF($P$3=#REF!,#REF!,""))))))))))))))</f>
        <v>48.5</v>
      </c>
    </row>
    <row r="55" spans="1:13" x14ac:dyDescent="0.2">
      <c r="A55" s="11">
        <f t="shared" si="2"/>
        <v>5</v>
      </c>
      <c r="B55" s="9" t="str">
        <f>IF(C37="01","January",IF(C37="02","February",IF(C37="03","March",IF(C37="04","April",IF(C37="05","MAY",IF(C37="06","JUNE",IF(C37="07","JULY",IF(C37="08","AUGUST",IF(C37="09","SEPTEMBER",IF(C37="10","OCTOBER",IF(C37="11","NOVEMBER",IF(C37="12","DECEMBER",0))))))))))))</f>
        <v>February</v>
      </c>
      <c r="C55" s="17" t="str">
        <f t="shared" si="1"/>
        <v>02</v>
      </c>
      <c r="D55" s="17">
        <v>2022</v>
      </c>
      <c r="E55" s="29">
        <v>44615</v>
      </c>
      <c r="F55">
        <f>IF($P$3=Well_1!$A$1,Well_1!F55,IF($P$3=Well_2!$A$1,Well_2!F55,IF($P$3=Well_3!$A$1,Well_3!F55,"")))</f>
        <v>18.5</v>
      </c>
      <c r="G55">
        <f>IF($P$3=Well_1!$A$1,Well_1!G55,IF($P$3=Well_2!$A$1,Well_2!G55,IF($P$3=Well_3!$A$1,Well_3!G55,IF($P$3=#REF!,#REF!,IF($P$3=#REF!,#REF!,IF($P$3=#REF!,#REF!,IF($P$3=#REF!,#REF!,IF($P$3=#REF!,#REF!,IF($P$3=#REF!,#REF!,IF($P$3=#REF!,#REF!,IF($P$3=#REF!,#REF!,IF($P$3=#REF!,#REF!,IF($P$3=#REF!,#REF!,IF($P$3=#REF!,#REF!,""))))))))))))))</f>
        <v>24</v>
      </c>
      <c r="H55">
        <f>IF($P$3=Well_1!$A$1,Well_1!H55,IF($P$3=Well_2!$A$1,Well_2!H55,IF($P$3=Well_3!$A$1,Well_3!H55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5">
        <f>IF($P$3=Well_1!$A$1,Well_1!I55,IF($P$3=Well_2!$A$1,Well_2!I55,IF($P$3=Well_3!$A$1,Well_3!I55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5">
        <f>IF($P$3=Well_1!$A$1,Well_1!J55,IF($P$3=Well_2!$A$1,Well_2!J55,IF($P$3=Well_3!$A$1,Well_3!J55,IF($P$3=#REF!,#REF!,IF($P$3=#REF!,#REF!,IF($P$3=#REF!,#REF!,IF($P$3=#REF!,#REF!,IF($P$3=#REF!,#REF!,IF($P$3=#REF!,#REF!,IF($P$3=#REF!,#REF!,IF($P$3=#REF!,#REF!,IF($P$3=#REF!,#REF!,IF($P$3=#REF!,#REF!,IF($P$3=#REF!,#REF!,""))))))))))))))</f>
        <v>267</v>
      </c>
      <c r="K55">
        <f>IF($P$3=Well_1!$A$1,Well_1!K55,IF($P$3=Well_2!$A$1,Well_2!K55,IF($P$3=Well_3!$A$1,Well_3!K55,IF($P$3=#REF!,#REF!,IF($P$3=#REF!,#REF!,IF($P$3=#REF!,#REF!,IF($P$3=#REF!,#REF!,IF($P$3=#REF!,#REF!,IF($P$3=#REF!,#REF!,IF($P$3=#REF!,#REF!,IF($P$3=#REF!,#REF!,IF($P$3=#REF!,#REF!,IF($P$3=#REF!,#REF!,IF($P$3=#REF!,#REF!,""))))))))))))))</f>
        <v>80</v>
      </c>
      <c r="L55">
        <f>_xlfn.IFNA(IF($P$3=Well_1!$A$1,Well_1!L55,IF($P$3=Well_2!$A$1,Well_2!L55,IF($P$3=Well_3!$A$1,Well_3!L55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55">
        <f>IF($P$3=Well_1!$A$1,Well_1!M55,IF($P$3=Well_2!$A$1,Well_2!M55,IF($P$3=Well_3!$A$1,Well_3!M55,IF($P$3=#REF!,#REF!,IF($P$3=#REF!,#REF!,IF($P$3=#REF!,#REF!,IF($P$3=#REF!,#REF!,IF($P$3=#REF!,#REF!,IF($P$3=#REF!,#REF!,IF($P$3=#REF!,#REF!,IF($P$3=#REF!,#REF!,IF($P$3=#REF!,#REF!,IF($P$3=#REF!,#REF!,IF($P$3=#REF!,#REF!,""))))))))))))))</f>
        <v>53</v>
      </c>
    </row>
    <row r="56" spans="1:13" x14ac:dyDescent="0.2">
      <c r="A56" s="11">
        <f t="shared" si="2"/>
        <v>6</v>
      </c>
      <c r="B56" s="9" t="str">
        <f>IF(C38="01","January",IF(C38="02","February",IF(C38="03","March",IF(C38="04","April",IF(C38="05","MAY",IF(C38="06","JUNE",IF(C38="07","JULY",IF(C38="08","AUGUST",IF(C38="09","SEPTEMBER",IF(C38="10","OCTOBER",IF(C38="11","NOVEMBER",IF(C38="12","DECEMBER",0))))))))))))</f>
        <v>February</v>
      </c>
      <c r="C56" s="17" t="str">
        <f t="shared" si="1"/>
        <v>02</v>
      </c>
      <c r="D56" s="17">
        <v>2022</v>
      </c>
      <c r="E56" s="29">
        <v>44616</v>
      </c>
      <c r="F56">
        <f>IF($P$3=Well_1!$A$1,Well_1!F56,IF($P$3=Well_2!$A$1,Well_2!F56,IF($P$3=Well_3!$A$1,Well_3!F56,"")))</f>
        <v>24</v>
      </c>
      <c r="G56">
        <f>IF($P$3=Well_1!$A$1,Well_1!G56,IF($P$3=Well_2!$A$1,Well_2!G56,IF($P$3=Well_3!$A$1,Well_3!G56,IF($P$3=#REF!,#REF!,IF($P$3=#REF!,#REF!,IF($P$3=#REF!,#REF!,IF($P$3=#REF!,#REF!,IF($P$3=#REF!,#REF!,IF($P$3=#REF!,#REF!,IF($P$3=#REF!,#REF!,IF($P$3=#REF!,#REF!,IF($P$3=#REF!,#REF!,IF($P$3=#REF!,#REF!,IF($P$3=#REF!,#REF!,""))))))))))))))</f>
        <v>24</v>
      </c>
      <c r="H56">
        <f>IF($P$3=Well_1!$A$1,Well_1!H56,IF($P$3=Well_2!$A$1,Well_2!H56,IF($P$3=Well_3!$A$1,Well_3!H56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6">
        <f>IF($P$3=Well_1!$A$1,Well_1!I56,IF($P$3=Well_2!$A$1,Well_2!I56,IF($P$3=Well_3!$A$1,Well_3!I56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6">
        <f>IF($P$3=Well_1!$A$1,Well_1!J56,IF($P$3=Well_2!$A$1,Well_2!J56,IF($P$3=Well_3!$A$1,Well_3!J56,IF($P$3=#REF!,#REF!,IF($P$3=#REF!,#REF!,IF($P$3=#REF!,#REF!,IF($P$3=#REF!,#REF!,IF($P$3=#REF!,#REF!,IF($P$3=#REF!,#REF!,IF($P$3=#REF!,#REF!,IF($P$3=#REF!,#REF!,IF($P$3=#REF!,#REF!,IF($P$3=#REF!,#REF!,IF($P$3=#REF!,#REF!,""))))))))))))))</f>
        <v>267</v>
      </c>
      <c r="K56">
        <f>IF($P$3=Well_1!$A$1,Well_1!K56,IF($P$3=Well_2!$A$1,Well_2!K56,IF($P$3=Well_3!$A$1,Well_3!K56,IF($P$3=#REF!,#REF!,IF($P$3=#REF!,#REF!,IF($P$3=#REF!,#REF!,IF($P$3=#REF!,#REF!,IF($P$3=#REF!,#REF!,IF($P$3=#REF!,#REF!,IF($P$3=#REF!,#REF!,IF($P$3=#REF!,#REF!,IF($P$3=#REF!,#REF!,IF($P$3=#REF!,#REF!,IF($P$3=#REF!,#REF!,""))))))))))))))</f>
        <v>80</v>
      </c>
      <c r="L56">
        <f>_xlfn.IFNA(IF($P$3=Well_1!$A$1,Well_1!L56,IF($P$3=Well_2!$A$1,Well_2!L56,IF($P$3=Well_3!$A$1,Well_3!L56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56">
        <f>IF($P$3=Well_1!$A$1,Well_1!M56,IF($P$3=Well_2!$A$1,Well_2!M56,IF($P$3=Well_3!$A$1,Well_3!M56,IF($P$3=#REF!,#REF!,IF($P$3=#REF!,#REF!,IF($P$3=#REF!,#REF!,IF($P$3=#REF!,#REF!,IF($P$3=#REF!,#REF!,IF($P$3=#REF!,#REF!,IF($P$3=#REF!,#REF!,IF($P$3=#REF!,#REF!,IF($P$3=#REF!,#REF!,IF($P$3=#REF!,#REF!,IF($P$3=#REF!,#REF!,""))))))))))))))</f>
        <v>53</v>
      </c>
    </row>
    <row r="57" spans="1:13" x14ac:dyDescent="0.2">
      <c r="A57" s="11">
        <f t="shared" si="2"/>
        <v>7</v>
      </c>
      <c r="B57" s="9" t="str">
        <f>IF(C39="01","January",IF(C39="02","February",IF(C39="03","March",IF(C39="04","April",IF(C39="05","MAY",IF(C39="06","JUNE",IF(C39="07","JULY",IF(C39="08","AUGUST",IF(C39="09","SEPTEMBER",IF(C39="10","OCTOBER",IF(C39="11","NOVEMBER",IF(C39="12","DECEMBER",0))))))))))))</f>
        <v>February</v>
      </c>
      <c r="C57" s="17" t="str">
        <f t="shared" si="1"/>
        <v>02</v>
      </c>
      <c r="D57" s="17">
        <v>2022</v>
      </c>
      <c r="E57" s="29">
        <v>44617</v>
      </c>
      <c r="F57">
        <f>IF($P$3=Well_1!$A$1,Well_1!F57,IF($P$3=Well_2!$A$1,Well_2!F57,IF($P$3=Well_3!$A$1,Well_3!F57,"")))</f>
        <v>5.42</v>
      </c>
      <c r="G57">
        <f>IF($P$3=Well_1!$A$1,Well_1!G57,IF($P$3=Well_2!$A$1,Well_2!G57,IF($P$3=Well_3!$A$1,Well_3!G57,IF($P$3=#REF!,#REF!,IF($P$3=#REF!,#REF!,IF($P$3=#REF!,#REF!,IF($P$3=#REF!,#REF!,IF($P$3=#REF!,#REF!,IF($P$3=#REF!,#REF!,IF($P$3=#REF!,#REF!,IF($P$3=#REF!,#REF!,IF($P$3=#REF!,#REF!,IF($P$3=#REF!,#REF!,IF($P$3=#REF!,#REF!,""))))))))))))))</f>
        <v>24</v>
      </c>
      <c r="H57">
        <f>IF($P$3=Well_1!$A$1,Well_1!H57,IF($P$3=Well_2!$A$1,Well_2!H57,IF($P$3=Well_3!$A$1,Well_3!H57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7">
        <f>IF($P$3=Well_1!$A$1,Well_1!I57,IF($P$3=Well_2!$A$1,Well_2!I57,IF($P$3=Well_3!$A$1,Well_3!I57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7">
        <f>IF($P$3=Well_1!$A$1,Well_1!J57,IF($P$3=Well_2!$A$1,Well_2!J57,IF($P$3=Well_3!$A$1,Well_3!J57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57">
        <f>IF($P$3=Well_1!$A$1,Well_1!K57,IF($P$3=Well_2!$A$1,Well_2!K57,IF($P$3=Well_3!$A$1,Well_3!K57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57">
        <f>_xlfn.IFNA(IF($P$3=Well_1!$A$1,Well_1!L57,IF($P$3=Well_2!$A$1,Well_2!L57,IF($P$3=Well_3!$A$1,Well_3!L57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57">
        <f>IF($P$3=Well_1!$A$1,Well_1!M57,IF($P$3=Well_2!$A$1,Well_2!M57,IF($P$3=Well_3!$A$1,Well_3!M57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58" spans="1:13" x14ac:dyDescent="0.2">
      <c r="A58" s="11">
        <f t="shared" si="2"/>
        <v>8</v>
      </c>
      <c r="B58" s="9" t="str">
        <f>IF(C40="01","January",IF(C40="02","February",IF(C40="03","March",IF(C40="04","April",IF(C40="05","MAY",IF(C40="06","JUNE",IF(C40="07","JULY",IF(C40="08","AUGUST",IF(C40="09","SEPTEMBER",IF(C40="10","OCTOBER",IF(C40="11","NOVEMBER",IF(C40="12","DECEMBER",0))))))))))))</f>
        <v>February</v>
      </c>
      <c r="C58" s="17" t="str">
        <f t="shared" si="1"/>
        <v>02</v>
      </c>
      <c r="D58" s="17">
        <v>2022</v>
      </c>
      <c r="E58" s="29">
        <v>44618</v>
      </c>
      <c r="F58">
        <f>IF($P$3=Well_1!$A$1,Well_1!F58,IF($P$3=Well_2!$A$1,Well_2!F58,IF($P$3=Well_3!$A$1,Well_3!F58,"")))</f>
        <v>0</v>
      </c>
      <c r="G58">
        <f>IF($P$3=Well_1!$A$1,Well_1!G58,IF($P$3=Well_2!$A$1,Well_2!G58,IF($P$3=Well_3!$A$1,Well_3!G58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8">
        <f>IF($P$3=Well_1!$A$1,Well_1!H58,IF($P$3=Well_2!$A$1,Well_2!H58,IF($P$3=Well_3!$A$1,Well_3!H58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8">
        <f>IF($P$3=Well_1!$A$1,Well_1!I58,IF($P$3=Well_2!$A$1,Well_2!I58,IF($P$3=Well_3!$A$1,Well_3!I58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8">
        <f>IF($P$3=Well_1!$A$1,Well_1!J58,IF($P$3=Well_2!$A$1,Well_2!J58,IF($P$3=Well_3!$A$1,Well_3!J58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58">
        <f>IF($P$3=Well_1!$A$1,Well_1!K58,IF($P$3=Well_2!$A$1,Well_2!K58,IF($P$3=Well_3!$A$1,Well_3!K58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58">
        <f>_xlfn.IFNA(IF($P$3=Well_1!$A$1,Well_1!L58,IF($P$3=Well_2!$A$1,Well_2!L58,IF($P$3=Well_3!$A$1,Well_3!L58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58">
        <f>IF($P$3=Well_1!$A$1,Well_1!M58,IF($P$3=Well_2!$A$1,Well_2!M58,IF($P$3=Well_3!$A$1,Well_3!M58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59" spans="1:13" x14ac:dyDescent="0.2">
      <c r="A59" s="11">
        <f t="shared" si="2"/>
        <v>9</v>
      </c>
      <c r="B59" s="9" t="str">
        <f>IF(C41="01","January",IF(C41="02","February",IF(C41="03","March",IF(C41="04","April",IF(C41="05","MAY",IF(C41="06","JUNE",IF(C41="07","JULY",IF(C41="08","AUGUST",IF(C41="09","SEPTEMBER",IF(C41="10","OCTOBER",IF(C41="11","NOVEMBER",IF(C41="12","DECEMBER",0))))))))))))</f>
        <v>February</v>
      </c>
      <c r="C59" s="17" t="str">
        <f t="shared" si="1"/>
        <v>02</v>
      </c>
      <c r="D59" s="17">
        <v>2022</v>
      </c>
      <c r="E59" s="29">
        <v>44619</v>
      </c>
      <c r="F59">
        <f>IF($P$3=Well_1!$A$1,Well_1!F59,IF($P$3=Well_2!$A$1,Well_2!F59,IF($P$3=Well_3!$A$1,Well_3!F59,"")))</f>
        <v>0</v>
      </c>
      <c r="G59">
        <f>IF($P$3=Well_1!$A$1,Well_1!G59,IF($P$3=Well_2!$A$1,Well_2!G59,IF($P$3=Well_3!$A$1,Well_3!G59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59">
        <f>IF($P$3=Well_1!$A$1,Well_1!H59,IF($P$3=Well_2!$A$1,Well_2!H59,IF($P$3=Well_3!$A$1,Well_3!H59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59">
        <f>IF($P$3=Well_1!$A$1,Well_1!I59,IF($P$3=Well_2!$A$1,Well_2!I59,IF($P$3=Well_3!$A$1,Well_3!I59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59">
        <f>IF($P$3=Well_1!$A$1,Well_1!J59,IF($P$3=Well_2!$A$1,Well_2!J59,IF($P$3=Well_3!$A$1,Well_3!J59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59">
        <f>IF($P$3=Well_1!$A$1,Well_1!K59,IF($P$3=Well_2!$A$1,Well_2!K59,IF($P$3=Well_3!$A$1,Well_3!K59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59">
        <f>_xlfn.IFNA(IF($P$3=Well_1!$A$1,Well_1!L59,IF($P$3=Well_2!$A$1,Well_2!L59,IF($P$3=Well_3!$A$1,Well_3!L59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59">
        <f>IF($P$3=Well_1!$A$1,Well_1!M59,IF($P$3=Well_2!$A$1,Well_2!M59,IF($P$3=Well_3!$A$1,Well_3!M59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0" spans="1:13" x14ac:dyDescent="0.2">
      <c r="A60" s="11">
        <f t="shared" si="2"/>
        <v>10</v>
      </c>
      <c r="B60" s="9" t="str">
        <f>IF(C42="01","January",IF(C42="02","February",IF(C42="03","March",IF(C42="04","April",IF(C42="05","MAY",IF(C42="06","JUNE",IF(C42="07","JULY",IF(C42="08","AUGUST",IF(C42="09","SEPTEMBER",IF(C42="10","OCTOBER",IF(C42="11","NOVEMBER",IF(C42="12","DECEMBER",0))))))))))))</f>
        <v>February</v>
      </c>
      <c r="C60" s="17" t="str">
        <f t="shared" si="1"/>
        <v>02</v>
      </c>
      <c r="D60" s="17">
        <v>2022</v>
      </c>
      <c r="E60" s="29">
        <v>44620</v>
      </c>
      <c r="F60">
        <f>IF($P$3=Well_1!$A$1,Well_1!F60,IF($P$3=Well_2!$A$1,Well_2!F60,IF($P$3=Well_3!$A$1,Well_3!F60,"")))</f>
        <v>0</v>
      </c>
      <c r="G60">
        <f>IF($P$3=Well_1!$A$1,Well_1!G60,IF($P$3=Well_2!$A$1,Well_2!G60,IF($P$3=Well_3!$A$1,Well_3!G60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0">
        <f>IF($P$3=Well_1!$A$1,Well_1!H60,IF($P$3=Well_2!$A$1,Well_2!H60,IF($P$3=Well_3!$A$1,Well_3!H60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0">
        <f>IF($P$3=Well_1!$A$1,Well_1!I60,IF($P$3=Well_2!$A$1,Well_2!I60,IF($P$3=Well_3!$A$1,Well_3!I60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0">
        <f>IF($P$3=Well_1!$A$1,Well_1!J60,IF($P$3=Well_2!$A$1,Well_2!J60,IF($P$3=Well_3!$A$1,Well_3!J60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0">
        <f>IF($P$3=Well_1!$A$1,Well_1!K60,IF($P$3=Well_2!$A$1,Well_2!K60,IF($P$3=Well_3!$A$1,Well_3!K60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0">
        <f>_xlfn.IFNA(IF($P$3=Well_1!$A$1,Well_1!L60,IF($P$3=Well_2!$A$1,Well_2!L60,IF($P$3=Well_3!$A$1,Well_3!L60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0">
        <f>IF($P$3=Well_1!$A$1,Well_1!M60,IF($P$3=Well_2!$A$1,Well_2!M60,IF($P$3=Well_3!$A$1,Well_3!M60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1" spans="1:13" x14ac:dyDescent="0.2">
      <c r="A61" s="11">
        <f t="shared" si="2"/>
        <v>11</v>
      </c>
      <c r="B61" s="9" t="str">
        <f>IF(C43="01","January",IF(C43="02","February",IF(C43="03","March",IF(C43="04","April",IF(C43="05","MAY",IF(C43="06","JUNE",IF(C43="07","JULY",IF(C43="08","AUGUST",IF(C43="09","SEPTEMBER",IF(C43="10","OCTOBER",IF(C43="11","NOVEMBER",IF(C43="12","DECEMBER",0))))))))))))</f>
        <v>February</v>
      </c>
      <c r="C61" s="27" t="s">
        <v>65</v>
      </c>
      <c r="D61" s="17">
        <v>2022</v>
      </c>
      <c r="E61" s="29">
        <v>44621</v>
      </c>
      <c r="F61">
        <f>IF($P$3=Well_1!$A$1,Well_1!F61,IF($P$3=Well_2!$A$1,Well_2!F61,IF($P$3=Well_3!$A$1,Well_3!F61,"")))</f>
        <v>0</v>
      </c>
      <c r="G61">
        <f>IF($P$3=Well_1!$A$1,Well_1!G61,IF($P$3=Well_2!$A$1,Well_2!G61,IF($P$3=Well_3!$A$1,Well_3!G61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1">
        <f>IF($P$3=Well_1!$A$1,Well_1!H61,IF($P$3=Well_2!$A$1,Well_2!H61,IF($P$3=Well_3!$A$1,Well_3!H61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1">
        <f>IF($P$3=Well_1!$A$1,Well_1!I61,IF($P$3=Well_2!$A$1,Well_2!I61,IF($P$3=Well_3!$A$1,Well_3!I61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1">
        <f>IF($P$3=Well_1!$A$1,Well_1!J61,IF($P$3=Well_2!$A$1,Well_2!J61,IF($P$3=Well_3!$A$1,Well_3!J61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1">
        <f>IF($P$3=Well_1!$A$1,Well_1!K61,IF($P$3=Well_2!$A$1,Well_2!K61,IF($P$3=Well_3!$A$1,Well_3!K61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1">
        <f>_xlfn.IFNA(IF($P$3=Well_1!$A$1,Well_1!L61,IF($P$3=Well_2!$A$1,Well_2!L61,IF($P$3=Well_3!$A$1,Well_3!L61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1">
        <f>IF($P$3=Well_1!$A$1,Well_1!M61,IF($P$3=Well_2!$A$1,Well_2!M61,IF($P$3=Well_3!$A$1,Well_3!M61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2" spans="1:13" x14ac:dyDescent="0.2">
      <c r="A62" s="11">
        <f t="shared" si="2"/>
        <v>12</v>
      </c>
      <c r="B62" s="9" t="str">
        <f>IF(C44="01","January",IF(C44="02","February",IF(C44="03","March",IF(C44="04","April",IF(C44="05","MAY",IF(C44="06","JUNE",IF(C44="07","JULY",IF(C44="08","AUGUST",IF(C44="09","SEPTEMBER",IF(C44="10","OCTOBER",IF(C44="11","NOVEMBER",IF(C44="12","DECEMBER",0))))))))))))</f>
        <v>February</v>
      </c>
      <c r="C62" s="27" t="s">
        <v>65</v>
      </c>
      <c r="D62" s="17">
        <v>2022</v>
      </c>
      <c r="E62" s="29">
        <v>44622</v>
      </c>
      <c r="F62">
        <f>IF($P$3=Well_1!$A$1,Well_1!F62,IF($P$3=Well_2!$A$1,Well_2!F62,IF($P$3=Well_3!$A$1,Well_3!F62,"")))</f>
        <v>0</v>
      </c>
      <c r="G62">
        <f>IF($P$3=Well_1!$A$1,Well_1!G62,IF($P$3=Well_2!$A$1,Well_2!G62,IF($P$3=Well_3!$A$1,Well_3!G62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2">
        <f>IF($P$3=Well_1!$A$1,Well_1!H62,IF($P$3=Well_2!$A$1,Well_2!H62,IF($P$3=Well_3!$A$1,Well_3!H62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2">
        <f>IF($P$3=Well_1!$A$1,Well_1!I62,IF($P$3=Well_2!$A$1,Well_2!I62,IF($P$3=Well_3!$A$1,Well_3!I62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2">
        <f>IF($P$3=Well_1!$A$1,Well_1!J62,IF($P$3=Well_2!$A$1,Well_2!J62,IF($P$3=Well_3!$A$1,Well_3!J62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2">
        <f>IF($P$3=Well_1!$A$1,Well_1!K62,IF($P$3=Well_2!$A$1,Well_2!K62,IF($P$3=Well_3!$A$1,Well_3!K62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2">
        <f>_xlfn.IFNA(IF($P$3=Well_1!$A$1,Well_1!L62,IF($P$3=Well_2!$A$1,Well_2!L62,IF($P$3=Well_3!$A$1,Well_3!L62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2">
        <f>IF($P$3=Well_1!$A$1,Well_1!M62,IF($P$3=Well_2!$A$1,Well_2!M62,IF($P$3=Well_3!$A$1,Well_3!M62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3" spans="1:13" x14ac:dyDescent="0.2">
      <c r="A63" s="11">
        <f t="shared" si="2"/>
        <v>13</v>
      </c>
      <c r="B63" s="9" t="str">
        <f>IF(C45="01","January",IF(C45="02","February",IF(C45="03","March",IF(C45="04","April",IF(C45="05","MAY",IF(C45="06","JUNE",IF(C45="07","JULY",IF(C45="08","AUGUST",IF(C45="09","SEPTEMBER",IF(C45="10","OCTOBER",IF(C45="11","NOVEMBER",IF(C45="12","DECEMBER",0))))))))))))</f>
        <v>February</v>
      </c>
      <c r="C63" s="27" t="s">
        <v>65</v>
      </c>
      <c r="D63" s="17">
        <v>2022</v>
      </c>
      <c r="E63" s="29">
        <v>44623</v>
      </c>
      <c r="F63">
        <f>IF($P$3=Well_1!$A$1,Well_1!F63,IF($P$3=Well_2!$A$1,Well_2!F63,IF($P$3=Well_3!$A$1,Well_3!F63,"")))</f>
        <v>0</v>
      </c>
      <c r="G63">
        <f>IF($P$3=Well_1!$A$1,Well_1!G63,IF($P$3=Well_2!$A$1,Well_2!G63,IF($P$3=Well_3!$A$1,Well_3!G63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3">
        <f>IF($P$3=Well_1!$A$1,Well_1!H63,IF($P$3=Well_2!$A$1,Well_2!H63,IF($P$3=Well_3!$A$1,Well_3!H63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3">
        <f>IF($P$3=Well_1!$A$1,Well_1!I63,IF($P$3=Well_2!$A$1,Well_2!I63,IF($P$3=Well_3!$A$1,Well_3!I63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3">
        <f>IF($P$3=Well_1!$A$1,Well_1!J63,IF($P$3=Well_2!$A$1,Well_2!J63,IF($P$3=Well_3!$A$1,Well_3!J63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3">
        <f>IF($P$3=Well_1!$A$1,Well_1!K63,IF($P$3=Well_2!$A$1,Well_2!K63,IF($P$3=Well_3!$A$1,Well_3!K63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3">
        <f>_xlfn.IFNA(IF($P$3=Well_1!$A$1,Well_1!L63,IF($P$3=Well_2!$A$1,Well_2!L63,IF($P$3=Well_3!$A$1,Well_3!L63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3">
        <f>IF($P$3=Well_1!$A$1,Well_1!M63,IF($P$3=Well_2!$A$1,Well_2!M63,IF($P$3=Well_3!$A$1,Well_3!M63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4" spans="1:13" x14ac:dyDescent="0.2">
      <c r="A64" s="11">
        <f t="shared" si="2"/>
        <v>14</v>
      </c>
      <c r="B64" s="9" t="str">
        <f>IF(C46="01","January",IF(C46="02","February",IF(C46="03","March",IF(C46="04","April",IF(C46="05","MAY",IF(C46="06","JUNE",IF(C46="07","JULY",IF(C46="08","AUGUST",IF(C46="09","SEPTEMBER",IF(C46="10","OCTOBER",IF(C46="11","NOVEMBER",IF(C46="12","DECEMBER",0))))))))))))</f>
        <v>February</v>
      </c>
      <c r="C64" s="27" t="s">
        <v>65</v>
      </c>
      <c r="D64" s="17">
        <v>2022</v>
      </c>
      <c r="E64" s="29">
        <v>44624</v>
      </c>
      <c r="F64">
        <f>IF($P$3=Well_1!$A$1,Well_1!F64,IF($P$3=Well_2!$A$1,Well_2!F64,IF($P$3=Well_3!$A$1,Well_3!F64,"")))</f>
        <v>0</v>
      </c>
      <c r="G64">
        <f>IF($P$3=Well_1!$A$1,Well_1!G64,IF($P$3=Well_2!$A$1,Well_2!G64,IF($P$3=Well_3!$A$1,Well_3!G64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4">
        <f>IF($P$3=Well_1!$A$1,Well_1!H64,IF($P$3=Well_2!$A$1,Well_2!H64,IF($P$3=Well_3!$A$1,Well_3!H64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4">
        <f>IF($P$3=Well_1!$A$1,Well_1!I64,IF($P$3=Well_2!$A$1,Well_2!I64,IF($P$3=Well_3!$A$1,Well_3!I64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4">
        <f>IF($P$3=Well_1!$A$1,Well_1!J64,IF($P$3=Well_2!$A$1,Well_2!J64,IF($P$3=Well_3!$A$1,Well_3!J64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4">
        <f>IF($P$3=Well_1!$A$1,Well_1!K64,IF($P$3=Well_2!$A$1,Well_2!K64,IF($P$3=Well_3!$A$1,Well_3!K64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4">
        <f>_xlfn.IFNA(IF($P$3=Well_1!$A$1,Well_1!L64,IF($P$3=Well_2!$A$1,Well_2!L64,IF($P$3=Well_3!$A$1,Well_3!L64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4">
        <f>IF($P$3=Well_1!$A$1,Well_1!M64,IF($P$3=Well_2!$A$1,Well_2!M64,IF($P$3=Well_3!$A$1,Well_3!M64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5" spans="1:13" x14ac:dyDescent="0.2">
      <c r="A65" s="11">
        <f t="shared" si="2"/>
        <v>15</v>
      </c>
      <c r="B65" s="9" t="str">
        <f>IF(C47="01","January",IF(C47="02","February",IF(C47="03","March",IF(C47="04","April",IF(C47="05","MAY",IF(C47="06","JUNE",IF(C47="07","JULY",IF(C47="08","AUGUST",IF(C47="09","SEPTEMBER",IF(C47="10","OCTOBER",IF(C47="11","NOVEMBER",IF(C47="12","DECEMBER",0))))))))))))</f>
        <v>February</v>
      </c>
      <c r="C65" s="27" t="s">
        <v>65</v>
      </c>
      <c r="D65" s="17">
        <v>2022</v>
      </c>
      <c r="E65" s="29">
        <v>44625</v>
      </c>
      <c r="F65">
        <f>IF($P$3=Well_1!$A$1,Well_1!F65,IF($P$3=Well_2!$A$1,Well_2!F65,IF($P$3=Well_3!$A$1,Well_3!F65,"")))</f>
        <v>0</v>
      </c>
      <c r="G65">
        <f>IF($P$3=Well_1!$A$1,Well_1!G65,IF($P$3=Well_2!$A$1,Well_2!G65,IF($P$3=Well_3!$A$1,Well_3!G65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5">
        <f>IF($P$3=Well_1!$A$1,Well_1!H65,IF($P$3=Well_2!$A$1,Well_2!H65,IF($P$3=Well_3!$A$1,Well_3!H65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5">
        <f>IF($P$3=Well_1!$A$1,Well_1!I65,IF($P$3=Well_2!$A$1,Well_2!I65,IF($P$3=Well_3!$A$1,Well_3!I65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5">
        <f>IF($P$3=Well_1!$A$1,Well_1!J65,IF($P$3=Well_2!$A$1,Well_2!J65,IF($P$3=Well_3!$A$1,Well_3!J65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5">
        <f>IF($P$3=Well_1!$A$1,Well_1!K65,IF($P$3=Well_2!$A$1,Well_2!K65,IF($P$3=Well_3!$A$1,Well_3!K65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5">
        <f>_xlfn.IFNA(IF($P$3=Well_1!$A$1,Well_1!L65,IF($P$3=Well_2!$A$1,Well_2!L65,IF($P$3=Well_3!$A$1,Well_3!L65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5">
        <f>IF($P$3=Well_1!$A$1,Well_1!M65,IF($P$3=Well_2!$A$1,Well_2!M65,IF($P$3=Well_3!$A$1,Well_3!M65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6" spans="1:13" x14ac:dyDescent="0.2">
      <c r="A66" s="11">
        <f t="shared" si="2"/>
        <v>16</v>
      </c>
      <c r="B66" s="9" t="str">
        <f>IF(C48="01","January",IF(C48="02","February",IF(C48="03","March",IF(C48="04","April",IF(C48="05","MAY",IF(C48="06","JUNE",IF(C48="07","JULY",IF(C48="08","AUGUST",IF(C48="09","SEPTEMBER",IF(C48="10","OCTOBER",IF(C48="11","NOVEMBER",IF(C48="12","DECEMBER",0))))))))))))</f>
        <v>February</v>
      </c>
      <c r="C66" s="27" t="s">
        <v>65</v>
      </c>
      <c r="D66" s="17">
        <v>2022</v>
      </c>
      <c r="E66" s="29">
        <v>44626</v>
      </c>
      <c r="F66">
        <f>IF($P$3=Well_1!$A$1,Well_1!F66,IF($P$3=Well_2!$A$1,Well_2!F66,IF($P$3=Well_3!$A$1,Well_3!F66,"")))</f>
        <v>0</v>
      </c>
      <c r="G66">
        <f>IF($P$3=Well_1!$A$1,Well_1!G66,IF($P$3=Well_2!$A$1,Well_2!G66,IF($P$3=Well_3!$A$1,Well_3!G66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6">
        <f>IF($P$3=Well_1!$A$1,Well_1!H66,IF($P$3=Well_2!$A$1,Well_2!H66,IF($P$3=Well_3!$A$1,Well_3!H66,IF($P$3=#REF!,#REF!,IF($P$3=#REF!,#REF!,IF($P$3=#REF!,#REF!,IF($P$3=#REF!,#REF!,IF($P$3=#REF!,#REF!,IF($P$3=#REF!,#REF!,IF($P$3=#REF!,#REF!,IF($P$3=#REF!,#REF!,IF($P$3=#REF!,#REF!,IF($P$3=#REF!,#REF!,IF($P$3=#REF!,#REF!,""))))))))))))))</f>
        <v>790</v>
      </c>
      <c r="I66">
        <f>IF($P$3=Well_1!$A$1,Well_1!I66,IF($P$3=Well_2!$A$1,Well_2!I66,IF($P$3=Well_3!$A$1,Well_3!I66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6">
        <f>IF($P$3=Well_1!$A$1,Well_1!J66,IF($P$3=Well_2!$A$1,Well_2!J66,IF($P$3=Well_3!$A$1,Well_3!J66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6">
        <f>IF($P$3=Well_1!$A$1,Well_1!K66,IF($P$3=Well_2!$A$1,Well_2!K66,IF($P$3=Well_3!$A$1,Well_3!K66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6">
        <f>_xlfn.IFNA(IF($P$3=Well_1!$A$1,Well_1!L66,IF($P$3=Well_2!$A$1,Well_2!L66,IF($P$3=Well_3!$A$1,Well_3!L66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6">
        <f>IF($P$3=Well_1!$A$1,Well_1!M66,IF($P$3=Well_2!$A$1,Well_2!M66,IF($P$3=Well_3!$A$1,Well_3!M66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7" spans="1:13" x14ac:dyDescent="0.2">
      <c r="A67" s="11">
        <f t="shared" si="2"/>
        <v>17</v>
      </c>
      <c r="B67" s="9" t="str">
        <f>IF(C49="01","January",IF(C49="02","February",IF(C49="03","March",IF(C49="04","April",IF(C49="05","MAY",IF(C49="06","JUNE",IF(C49="07","JULY",IF(C49="08","AUGUST",IF(C49="09","SEPTEMBER",IF(C49="10","OCTOBER",IF(C49="11","NOVEMBER",IF(C49="12","DECEMBER",0))))))))))))</f>
        <v>February</v>
      </c>
      <c r="C67" s="27" t="s">
        <v>65</v>
      </c>
      <c r="D67" s="17">
        <v>2022</v>
      </c>
      <c r="E67" s="29">
        <v>44627</v>
      </c>
      <c r="F67">
        <f>IF($P$3=Well_1!$A$1,Well_1!F67,IF($P$3=Well_2!$A$1,Well_2!F67,IF($P$3=Well_3!$A$1,Well_3!F67,"")))</f>
        <v>0</v>
      </c>
      <c r="G67">
        <f>IF($P$3=Well_1!$A$1,Well_1!G67,IF($P$3=Well_2!$A$1,Well_2!G67,IF($P$3=Well_3!$A$1,Well_3!G67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7">
        <f>IF($P$3=Well_1!$A$1,Well_1!H67,IF($P$3=Well_2!$A$1,Well_2!H67,IF($P$3=Well_3!$A$1,Well_3!H67,IF($P$3=#REF!,#REF!,IF($P$3=#REF!,#REF!,IF($P$3=#REF!,#REF!,IF($P$3=#REF!,#REF!,IF($P$3=#REF!,#REF!,IF($P$3=#REF!,#REF!,IF($P$3=#REF!,#REF!,IF($P$3=#REF!,#REF!,IF($P$3=#REF!,#REF!,IF($P$3=#REF!,#REF!,IF($P$3=#REF!,#REF!,""))))))))))))))</f>
        <v>790</v>
      </c>
      <c r="I67">
        <f>IF($P$3=Well_1!$A$1,Well_1!I67,IF($P$3=Well_2!$A$1,Well_2!I67,IF($P$3=Well_3!$A$1,Well_3!I67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7">
        <f>IF($P$3=Well_1!$A$1,Well_1!J67,IF($P$3=Well_2!$A$1,Well_2!J67,IF($P$3=Well_3!$A$1,Well_3!J67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7">
        <f>IF($P$3=Well_1!$A$1,Well_1!K67,IF($P$3=Well_2!$A$1,Well_2!K67,IF($P$3=Well_3!$A$1,Well_3!K67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7">
        <f>_xlfn.IFNA(IF($P$3=Well_1!$A$1,Well_1!L67,IF($P$3=Well_2!$A$1,Well_2!L67,IF($P$3=Well_3!$A$1,Well_3!L67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7">
        <f>IF($P$3=Well_1!$A$1,Well_1!M67,IF($P$3=Well_2!$A$1,Well_2!M67,IF($P$3=Well_3!$A$1,Well_3!M67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8" spans="1:13" x14ac:dyDescent="0.2">
      <c r="A68" s="11">
        <f t="shared" si="2"/>
        <v>18</v>
      </c>
      <c r="B68" s="9" t="str">
        <f>IF(C50="01","January",IF(C50="02","February",IF(C50="03","March",IF(C50="04","April",IF(C50="05","MAY",IF(C50="06","JUNE",IF(C50="07","JULY",IF(C50="08","AUGUST",IF(C50="09","SEPTEMBER",IF(C50="10","OCTOBER",IF(C50="11","NOVEMBER",IF(C50="12","DECEMBER",0))))))))))))</f>
        <v>February</v>
      </c>
      <c r="C68" s="27" t="s">
        <v>65</v>
      </c>
      <c r="D68" s="17">
        <v>2022</v>
      </c>
      <c r="E68" s="29">
        <v>44628</v>
      </c>
      <c r="F68">
        <f>IF($P$3=Well_1!$A$1,Well_1!F68,IF($P$3=Well_2!$A$1,Well_2!F68,IF($P$3=Well_3!$A$1,Well_3!F68,"")))</f>
        <v>0</v>
      </c>
      <c r="G68">
        <f>IF($P$3=Well_1!$A$1,Well_1!G68,IF($P$3=Well_2!$A$1,Well_2!G68,IF($P$3=Well_3!$A$1,Well_3!G68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8">
        <f>IF($P$3=Well_1!$A$1,Well_1!H68,IF($P$3=Well_2!$A$1,Well_2!H68,IF($P$3=Well_3!$A$1,Well_3!H68,IF($P$3=#REF!,#REF!,IF($P$3=#REF!,#REF!,IF($P$3=#REF!,#REF!,IF($P$3=#REF!,#REF!,IF($P$3=#REF!,#REF!,IF($P$3=#REF!,#REF!,IF($P$3=#REF!,#REF!,IF($P$3=#REF!,#REF!,IF($P$3=#REF!,#REF!,IF($P$3=#REF!,#REF!,IF($P$3=#REF!,#REF!,""))))))))))))))</f>
        <v>790</v>
      </c>
      <c r="I68">
        <f>IF($P$3=Well_1!$A$1,Well_1!I68,IF($P$3=Well_2!$A$1,Well_2!I68,IF($P$3=Well_3!$A$1,Well_3!I68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8">
        <f>IF($P$3=Well_1!$A$1,Well_1!J68,IF($P$3=Well_2!$A$1,Well_2!J68,IF($P$3=Well_3!$A$1,Well_3!J68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8">
        <f>IF($P$3=Well_1!$A$1,Well_1!K68,IF($P$3=Well_2!$A$1,Well_2!K68,IF($P$3=Well_3!$A$1,Well_3!K68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8">
        <f>_xlfn.IFNA(IF($P$3=Well_1!$A$1,Well_1!L68,IF($P$3=Well_2!$A$1,Well_2!L68,IF($P$3=Well_3!$A$1,Well_3!L68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8">
        <f>IF($P$3=Well_1!$A$1,Well_1!M68,IF($P$3=Well_2!$A$1,Well_2!M68,IF($P$3=Well_3!$A$1,Well_3!M68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69" spans="1:13" x14ac:dyDescent="0.2">
      <c r="A69" s="11">
        <f t="shared" si="2"/>
        <v>19</v>
      </c>
      <c r="B69" s="9" t="str">
        <f>IF(C51="01","January",IF(C51="02","February",IF(C51="03","March",IF(C51="04","April",IF(C51="05","MAY",IF(C51="06","JUNE",IF(C51="07","JULY",IF(C51="08","AUGUST",IF(C51="09","SEPTEMBER",IF(C51="10","OCTOBER",IF(C51="11","NOVEMBER",IF(C51="12","DECEMBER",0))))))))))))</f>
        <v>February</v>
      </c>
      <c r="C69" s="27" t="s">
        <v>65</v>
      </c>
      <c r="D69" s="17">
        <v>2022</v>
      </c>
      <c r="E69" s="29">
        <v>44629</v>
      </c>
      <c r="F69">
        <f>IF($P$3=Well_1!$A$1,Well_1!F69,IF($P$3=Well_2!$A$1,Well_2!F69,IF($P$3=Well_3!$A$1,Well_3!F69,"")))</f>
        <v>0</v>
      </c>
      <c r="G69">
        <f>IF($P$3=Well_1!$A$1,Well_1!G69,IF($P$3=Well_2!$A$1,Well_2!G69,IF($P$3=Well_3!$A$1,Well_3!G69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69">
        <f>IF($P$3=Well_1!$A$1,Well_1!H69,IF($P$3=Well_2!$A$1,Well_2!H69,IF($P$3=Well_3!$A$1,Well_3!H69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69">
        <f>IF($P$3=Well_1!$A$1,Well_1!I69,IF($P$3=Well_2!$A$1,Well_2!I69,IF($P$3=Well_3!$A$1,Well_3!I69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69">
        <f>IF($P$3=Well_1!$A$1,Well_1!J69,IF($P$3=Well_2!$A$1,Well_2!J69,IF($P$3=Well_3!$A$1,Well_3!J69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69">
        <f>IF($P$3=Well_1!$A$1,Well_1!K69,IF($P$3=Well_2!$A$1,Well_2!K69,IF($P$3=Well_3!$A$1,Well_3!K69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69">
        <f>_xlfn.IFNA(IF($P$3=Well_1!$A$1,Well_1!L69,IF($P$3=Well_2!$A$1,Well_2!L69,IF($P$3=Well_3!$A$1,Well_3!L69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69">
        <f>IF($P$3=Well_1!$A$1,Well_1!M69,IF($P$3=Well_2!$A$1,Well_2!M69,IF($P$3=Well_3!$A$1,Well_3!M69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0" spans="1:13" x14ac:dyDescent="0.2">
      <c r="A70" s="11">
        <f t="shared" si="2"/>
        <v>20</v>
      </c>
      <c r="B70" s="9" t="str">
        <f>IF(C52="01","January",IF(C52="02","February",IF(C52="03","March",IF(C52="04","April",IF(C52="05","MAY",IF(C52="06","JUNE",IF(C52="07","JULY",IF(C52="08","AUGUST",IF(C52="09","SEPTEMBER",IF(C52="10","OCTOBER",IF(C52="11","NOVEMBER",IF(C52="12","DECEMBER",0))))))))))))</f>
        <v>February</v>
      </c>
      <c r="C70" s="27" t="s">
        <v>65</v>
      </c>
      <c r="D70" s="17">
        <v>2022</v>
      </c>
      <c r="E70" s="29">
        <v>44630</v>
      </c>
      <c r="F70">
        <f>IF($P$3=Well_1!$A$1,Well_1!F70,IF($P$3=Well_2!$A$1,Well_2!F70,IF($P$3=Well_3!$A$1,Well_3!F70,"")))</f>
        <v>0</v>
      </c>
      <c r="G70">
        <f>IF($P$3=Well_1!$A$1,Well_1!G70,IF($P$3=Well_2!$A$1,Well_2!G70,IF($P$3=Well_3!$A$1,Well_3!G70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0">
        <f>IF($P$3=Well_1!$A$1,Well_1!H70,IF($P$3=Well_2!$A$1,Well_2!H70,IF($P$3=Well_3!$A$1,Well_3!H70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0">
        <f>IF($P$3=Well_1!$A$1,Well_1!I70,IF($P$3=Well_2!$A$1,Well_2!I70,IF($P$3=Well_3!$A$1,Well_3!I70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0">
        <f>IF($P$3=Well_1!$A$1,Well_1!J70,IF($P$3=Well_2!$A$1,Well_2!J70,IF($P$3=Well_3!$A$1,Well_3!J70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0">
        <f>IF($P$3=Well_1!$A$1,Well_1!K70,IF($P$3=Well_2!$A$1,Well_2!K70,IF($P$3=Well_3!$A$1,Well_3!K70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0">
        <f>_xlfn.IFNA(IF($P$3=Well_1!$A$1,Well_1!L70,IF($P$3=Well_2!$A$1,Well_2!L70,IF($P$3=Well_3!$A$1,Well_3!L70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0">
        <f>IF($P$3=Well_1!$A$1,Well_1!M70,IF($P$3=Well_2!$A$1,Well_2!M70,IF($P$3=Well_3!$A$1,Well_3!M70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1" spans="1:13" x14ac:dyDescent="0.2">
      <c r="A71" s="11">
        <f t="shared" si="2"/>
        <v>21</v>
      </c>
      <c r="B71" s="9" t="str">
        <f>IF(C53="01","January",IF(C53="02","February",IF(C53="03","March",IF(C53="04","April",IF(C53="05","MAY",IF(C53="06","JUNE",IF(C53="07","JULY",IF(C53="08","AUGUST",IF(C53="09","SEPTEMBER",IF(C53="10","OCTOBER",IF(C53="11","NOVEMBER",IF(C53="12","DECEMBER",0))))))))))))</f>
        <v>February</v>
      </c>
      <c r="C71" s="27" t="s">
        <v>65</v>
      </c>
      <c r="D71" s="17">
        <v>2022</v>
      </c>
      <c r="E71" s="29">
        <v>44631</v>
      </c>
      <c r="F71">
        <f>IF($P$3=Well_1!$A$1,Well_1!F71,IF($P$3=Well_2!$A$1,Well_2!F71,IF($P$3=Well_3!$A$1,Well_3!F71,"")))</f>
        <v>0</v>
      </c>
      <c r="G71">
        <f>IF($P$3=Well_1!$A$1,Well_1!G71,IF($P$3=Well_2!$A$1,Well_2!G71,IF($P$3=Well_3!$A$1,Well_3!G71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1">
        <f>IF($P$3=Well_1!$A$1,Well_1!H71,IF($P$3=Well_2!$A$1,Well_2!H71,IF($P$3=Well_3!$A$1,Well_3!H71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1">
        <f>IF($P$3=Well_1!$A$1,Well_1!I71,IF($P$3=Well_2!$A$1,Well_2!I71,IF($P$3=Well_3!$A$1,Well_3!I71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1">
        <f>IF($P$3=Well_1!$A$1,Well_1!J71,IF($P$3=Well_2!$A$1,Well_2!J71,IF($P$3=Well_3!$A$1,Well_3!J71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1">
        <f>IF($P$3=Well_1!$A$1,Well_1!K71,IF($P$3=Well_2!$A$1,Well_2!K71,IF($P$3=Well_3!$A$1,Well_3!K71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1">
        <f>_xlfn.IFNA(IF($P$3=Well_1!$A$1,Well_1!L71,IF($P$3=Well_2!$A$1,Well_2!L71,IF($P$3=Well_3!$A$1,Well_3!L71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1">
        <f>IF($P$3=Well_1!$A$1,Well_1!M71,IF($P$3=Well_2!$A$1,Well_2!M71,IF($P$3=Well_3!$A$1,Well_3!M71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2" spans="1:13" x14ac:dyDescent="0.2">
      <c r="A72" s="11">
        <f t="shared" si="2"/>
        <v>22</v>
      </c>
      <c r="B72" s="9" t="str">
        <f>IF(C54="01","January",IF(C54="02","February",IF(C54="03","March",IF(C54="04","April",IF(C54="05","MAY",IF(C54="06","JUNE",IF(C54="07","JULY",IF(C54="08","AUGUST",IF(C54="09","SEPTEMBER",IF(C54="10","OCTOBER",IF(C54="11","NOVEMBER",IF(C54="12","DECEMBER",0))))))))))))</f>
        <v>February</v>
      </c>
      <c r="C72" s="27" t="s">
        <v>65</v>
      </c>
      <c r="D72" s="17">
        <v>2022</v>
      </c>
      <c r="E72" s="29">
        <v>44632</v>
      </c>
      <c r="F72">
        <f>IF($P$3=Well_1!$A$1,Well_1!F72,IF($P$3=Well_2!$A$1,Well_2!F72,IF($P$3=Well_3!$A$1,Well_3!F72,"")))</f>
        <v>0</v>
      </c>
      <c r="G72">
        <f>IF($P$3=Well_1!$A$1,Well_1!G72,IF($P$3=Well_2!$A$1,Well_2!G72,IF($P$3=Well_3!$A$1,Well_3!G72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2">
        <f>IF($P$3=Well_1!$A$1,Well_1!H72,IF($P$3=Well_2!$A$1,Well_2!H72,IF($P$3=Well_3!$A$1,Well_3!H72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2">
        <f>IF($P$3=Well_1!$A$1,Well_1!I72,IF($P$3=Well_2!$A$1,Well_2!I72,IF($P$3=Well_3!$A$1,Well_3!I72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2">
        <f>IF($P$3=Well_1!$A$1,Well_1!J72,IF($P$3=Well_2!$A$1,Well_2!J72,IF($P$3=Well_3!$A$1,Well_3!J72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2">
        <f>IF($P$3=Well_1!$A$1,Well_1!K72,IF($P$3=Well_2!$A$1,Well_2!K72,IF($P$3=Well_3!$A$1,Well_3!K72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2">
        <f>_xlfn.IFNA(IF($P$3=Well_1!$A$1,Well_1!L72,IF($P$3=Well_2!$A$1,Well_2!L72,IF($P$3=Well_3!$A$1,Well_3!L72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2">
        <f>IF($P$3=Well_1!$A$1,Well_1!M72,IF($P$3=Well_2!$A$1,Well_2!M72,IF($P$3=Well_3!$A$1,Well_3!M72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3" spans="1:13" x14ac:dyDescent="0.2">
      <c r="A73" s="11">
        <f t="shared" si="2"/>
        <v>23</v>
      </c>
      <c r="B73" s="9" t="str">
        <f>IF(C55="01","January",IF(C55="02","February",IF(C55="03","March",IF(C55="04","April",IF(C55="05","MAY",IF(C55="06","JUNE",IF(C55="07","JULY",IF(C55="08","AUGUST",IF(C55="09","SEPTEMBER",IF(C55="10","OCTOBER",IF(C55="11","NOVEMBER",IF(C55="12","DECEMBER",0))))))))))))</f>
        <v>February</v>
      </c>
      <c r="C73" s="27" t="s">
        <v>65</v>
      </c>
      <c r="D73" s="17">
        <v>2022</v>
      </c>
      <c r="E73" s="29">
        <v>44633</v>
      </c>
      <c r="F73">
        <f>IF($P$3=Well_1!$A$1,Well_1!F73,IF($P$3=Well_2!$A$1,Well_2!F73,IF($P$3=Well_3!$A$1,Well_3!F73,"")))</f>
        <v>0</v>
      </c>
      <c r="G73">
        <f>IF($P$3=Well_1!$A$1,Well_1!G73,IF($P$3=Well_2!$A$1,Well_2!G73,IF($P$3=Well_3!$A$1,Well_3!G73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3">
        <f>IF($P$3=Well_1!$A$1,Well_1!H73,IF($P$3=Well_2!$A$1,Well_2!H73,IF($P$3=Well_3!$A$1,Well_3!H73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3">
        <f>IF($P$3=Well_1!$A$1,Well_1!I73,IF($P$3=Well_2!$A$1,Well_2!I73,IF($P$3=Well_3!$A$1,Well_3!I73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3">
        <f>IF($P$3=Well_1!$A$1,Well_1!J73,IF($P$3=Well_2!$A$1,Well_2!J73,IF($P$3=Well_3!$A$1,Well_3!J73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3">
        <f>IF($P$3=Well_1!$A$1,Well_1!K73,IF($P$3=Well_2!$A$1,Well_2!K73,IF($P$3=Well_3!$A$1,Well_3!K73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3">
        <f>_xlfn.IFNA(IF($P$3=Well_1!$A$1,Well_1!L73,IF($P$3=Well_2!$A$1,Well_2!L73,IF($P$3=Well_3!$A$1,Well_3!L73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3">
        <f>IF($P$3=Well_1!$A$1,Well_1!M73,IF($P$3=Well_2!$A$1,Well_2!M73,IF($P$3=Well_3!$A$1,Well_3!M73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4" spans="1:13" x14ac:dyDescent="0.2">
      <c r="A74" s="11">
        <f t="shared" si="2"/>
        <v>24</v>
      </c>
      <c r="B74" s="9" t="str">
        <f>IF(C56="01","January",IF(C56="02","February",IF(C56="03","March",IF(C56="04","April",IF(C56="05","MAY",IF(C56="06","JUNE",IF(C56="07","JULY",IF(C56="08","AUGUST",IF(C56="09","SEPTEMBER",IF(C56="10","OCTOBER",IF(C56="11","NOVEMBER",IF(C56="12","DECEMBER",0))))))))))))</f>
        <v>February</v>
      </c>
      <c r="C74" s="27" t="s">
        <v>65</v>
      </c>
      <c r="D74" s="17">
        <v>2022</v>
      </c>
      <c r="E74" s="29">
        <v>44634</v>
      </c>
      <c r="F74">
        <f>IF($P$3=Well_1!$A$1,Well_1!F74,IF($P$3=Well_2!$A$1,Well_2!F74,IF($P$3=Well_3!$A$1,Well_3!F74,"")))</f>
        <v>0</v>
      </c>
      <c r="G74">
        <f>IF($P$3=Well_1!$A$1,Well_1!G74,IF($P$3=Well_2!$A$1,Well_2!G74,IF($P$3=Well_3!$A$1,Well_3!G74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4">
        <f>IF($P$3=Well_1!$A$1,Well_1!H74,IF($P$3=Well_2!$A$1,Well_2!H74,IF($P$3=Well_3!$A$1,Well_3!H74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4">
        <f>IF($P$3=Well_1!$A$1,Well_1!I74,IF($P$3=Well_2!$A$1,Well_2!I74,IF($P$3=Well_3!$A$1,Well_3!I74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4">
        <f>IF($P$3=Well_1!$A$1,Well_1!J74,IF($P$3=Well_2!$A$1,Well_2!J74,IF($P$3=Well_3!$A$1,Well_3!J74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4">
        <f>IF($P$3=Well_1!$A$1,Well_1!K74,IF($P$3=Well_2!$A$1,Well_2!K74,IF($P$3=Well_3!$A$1,Well_3!K74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4">
        <f>_xlfn.IFNA(IF($P$3=Well_1!$A$1,Well_1!L74,IF($P$3=Well_2!$A$1,Well_2!L74,IF($P$3=Well_3!$A$1,Well_3!L74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4">
        <f>IF($P$3=Well_1!$A$1,Well_1!M74,IF($P$3=Well_2!$A$1,Well_2!M74,IF($P$3=Well_3!$A$1,Well_3!M74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5" spans="1:13" x14ac:dyDescent="0.2">
      <c r="A75" s="11">
        <f t="shared" si="2"/>
        <v>25</v>
      </c>
      <c r="B75" s="9" t="str">
        <f>IF(C57="01","January",IF(C57="02","February",IF(C57="03","March",IF(C57="04","April",IF(C57="05","MAY",IF(C57="06","JUNE",IF(C57="07","JULY",IF(C57="08","AUGUST",IF(C57="09","SEPTEMBER",IF(C57="10","OCTOBER",IF(C57="11","NOVEMBER",IF(C57="12","DECEMBER",0))))))))))))</f>
        <v>February</v>
      </c>
      <c r="C75" s="27" t="s">
        <v>65</v>
      </c>
      <c r="D75" s="17">
        <v>2022</v>
      </c>
      <c r="E75" s="29">
        <v>44635</v>
      </c>
      <c r="F75">
        <f>IF($P$3=Well_1!$A$1,Well_1!F75,IF($P$3=Well_2!$A$1,Well_2!F75,IF($P$3=Well_3!$A$1,Well_3!F75,"")))</f>
        <v>0</v>
      </c>
      <c r="G75">
        <f>IF($P$3=Well_1!$A$1,Well_1!G75,IF($P$3=Well_2!$A$1,Well_2!G75,IF($P$3=Well_3!$A$1,Well_3!G75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5">
        <f>IF($P$3=Well_1!$A$1,Well_1!H75,IF($P$3=Well_2!$A$1,Well_2!H75,IF($P$3=Well_3!$A$1,Well_3!H75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5">
        <f>IF($P$3=Well_1!$A$1,Well_1!I75,IF($P$3=Well_2!$A$1,Well_2!I75,IF($P$3=Well_3!$A$1,Well_3!I75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5">
        <f>IF($P$3=Well_1!$A$1,Well_1!J75,IF($P$3=Well_2!$A$1,Well_2!J75,IF($P$3=Well_3!$A$1,Well_3!J75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5">
        <f>IF($P$3=Well_1!$A$1,Well_1!K75,IF($P$3=Well_2!$A$1,Well_2!K75,IF($P$3=Well_3!$A$1,Well_3!K75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5">
        <f>_xlfn.IFNA(IF($P$3=Well_1!$A$1,Well_1!L75,IF($P$3=Well_2!$A$1,Well_2!L75,IF($P$3=Well_3!$A$1,Well_3!L75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5">
        <f>IF($P$3=Well_1!$A$1,Well_1!M75,IF($P$3=Well_2!$A$1,Well_2!M75,IF($P$3=Well_3!$A$1,Well_3!M75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6" spans="1:13" x14ac:dyDescent="0.2">
      <c r="A76" s="11">
        <f t="shared" si="2"/>
        <v>26</v>
      </c>
      <c r="B76" s="9" t="str">
        <f>IF(C58="01","January",IF(C58="02","February",IF(C58="03","March",IF(C58="04","April",IF(C58="05","MAY",IF(C58="06","JUNE",IF(C58="07","JULY",IF(C58="08","AUGUST",IF(C58="09","SEPTEMBER",IF(C58="10","OCTOBER",IF(C58="11","NOVEMBER",IF(C58="12","DECEMBER",0))))))))))))</f>
        <v>February</v>
      </c>
      <c r="C76" s="27" t="s">
        <v>65</v>
      </c>
      <c r="D76" s="17">
        <v>2022</v>
      </c>
      <c r="E76" s="29">
        <v>44636</v>
      </c>
      <c r="F76">
        <f>IF($P$3=Well_1!$A$1,Well_1!F76,IF($P$3=Well_2!$A$1,Well_2!F76,IF($P$3=Well_3!$A$1,Well_3!F76,"")))</f>
        <v>0</v>
      </c>
      <c r="G76">
        <f>IF($P$3=Well_1!$A$1,Well_1!G76,IF($P$3=Well_2!$A$1,Well_2!G76,IF($P$3=Well_3!$A$1,Well_3!G76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6">
        <f>IF($P$3=Well_1!$A$1,Well_1!H76,IF($P$3=Well_2!$A$1,Well_2!H76,IF($P$3=Well_3!$A$1,Well_3!H76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6">
        <f>IF($P$3=Well_1!$A$1,Well_1!I76,IF($P$3=Well_2!$A$1,Well_2!I76,IF($P$3=Well_3!$A$1,Well_3!I76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6">
        <f>IF($P$3=Well_1!$A$1,Well_1!J76,IF($P$3=Well_2!$A$1,Well_2!J76,IF($P$3=Well_3!$A$1,Well_3!J76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6">
        <f>IF($P$3=Well_1!$A$1,Well_1!K76,IF($P$3=Well_2!$A$1,Well_2!K76,IF($P$3=Well_3!$A$1,Well_3!K76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6">
        <f>_xlfn.IFNA(IF($P$3=Well_1!$A$1,Well_1!L76,IF($P$3=Well_2!$A$1,Well_2!L76,IF($P$3=Well_3!$A$1,Well_3!L76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6">
        <f>IF($P$3=Well_1!$A$1,Well_1!M76,IF($P$3=Well_2!$A$1,Well_2!M76,IF($P$3=Well_3!$A$1,Well_3!M76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7" spans="1:13" x14ac:dyDescent="0.2">
      <c r="A77" s="11">
        <f t="shared" si="2"/>
        <v>27</v>
      </c>
      <c r="B77" s="9" t="str">
        <f>IF(C59="01","January",IF(C59="02","February",IF(C59="03","March",IF(C59="04","April",IF(C59="05","MAY",IF(C59="06","JUNE",IF(C59="07","JULY",IF(C59="08","AUGUST",IF(C59="09","SEPTEMBER",IF(C59="10","OCTOBER",IF(C59="11","NOVEMBER",IF(C59="12","DECEMBER",0))))))))))))</f>
        <v>February</v>
      </c>
      <c r="C77" s="27" t="s">
        <v>65</v>
      </c>
      <c r="D77" s="17">
        <v>2022</v>
      </c>
      <c r="E77" s="29">
        <v>44637</v>
      </c>
      <c r="F77">
        <f>IF($P$3=Well_1!$A$1,Well_1!F77,IF($P$3=Well_2!$A$1,Well_2!F77,IF($P$3=Well_3!$A$1,Well_3!F77,"")))</f>
        <v>0</v>
      </c>
      <c r="G77">
        <f>IF($P$3=Well_1!$A$1,Well_1!G77,IF($P$3=Well_2!$A$1,Well_2!G77,IF($P$3=Well_3!$A$1,Well_3!G77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7">
        <f>IF($P$3=Well_1!$A$1,Well_1!H77,IF($P$3=Well_2!$A$1,Well_2!H77,IF($P$3=Well_3!$A$1,Well_3!H77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7">
        <f>IF($P$3=Well_1!$A$1,Well_1!I77,IF($P$3=Well_2!$A$1,Well_2!I77,IF($P$3=Well_3!$A$1,Well_3!I77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7">
        <f>IF($P$3=Well_1!$A$1,Well_1!J77,IF($P$3=Well_2!$A$1,Well_2!J77,IF($P$3=Well_3!$A$1,Well_3!J77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7">
        <f>IF($P$3=Well_1!$A$1,Well_1!K77,IF($P$3=Well_2!$A$1,Well_2!K77,IF($P$3=Well_3!$A$1,Well_3!K77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7">
        <f>_xlfn.IFNA(IF($P$3=Well_1!$A$1,Well_1!L77,IF($P$3=Well_2!$A$1,Well_2!L77,IF($P$3=Well_3!$A$1,Well_3!L77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7">
        <f>IF($P$3=Well_1!$A$1,Well_1!M77,IF($P$3=Well_2!$A$1,Well_2!M77,IF($P$3=Well_3!$A$1,Well_3!M77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8" spans="1:13" x14ac:dyDescent="0.2">
      <c r="A78" s="11">
        <f t="shared" si="2"/>
        <v>28</v>
      </c>
      <c r="B78" s="9" t="str">
        <f>IF(C60="01","January",IF(C60="02","February",IF(C60="03","March",IF(C60="04","April",IF(C60="05","MAY",IF(C60="06","JUNE",IF(C60="07","JULY",IF(C60="08","AUGUST",IF(C60="09","SEPTEMBER",IF(C60="10","OCTOBER",IF(C60="11","NOVEMBER",IF(C60="12","DECEMBER",0))))))))))))</f>
        <v>February</v>
      </c>
      <c r="C78" s="27" t="s">
        <v>65</v>
      </c>
      <c r="D78" s="17">
        <v>2022</v>
      </c>
      <c r="E78" s="29">
        <v>44638</v>
      </c>
      <c r="F78">
        <f>IF($P$3=Well_1!$A$1,Well_1!F78,IF($P$3=Well_2!$A$1,Well_2!F78,IF($P$3=Well_3!$A$1,Well_3!F78,"")))</f>
        <v>0</v>
      </c>
      <c r="G78">
        <f>IF($P$3=Well_1!$A$1,Well_1!G78,IF($P$3=Well_2!$A$1,Well_2!G78,IF($P$3=Well_3!$A$1,Well_3!G78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8">
        <f>IF($P$3=Well_1!$A$1,Well_1!H78,IF($P$3=Well_2!$A$1,Well_2!H78,IF($P$3=Well_3!$A$1,Well_3!H78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8">
        <f>IF($P$3=Well_1!$A$1,Well_1!I78,IF($P$3=Well_2!$A$1,Well_2!I78,IF($P$3=Well_3!$A$1,Well_3!I78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8">
        <f>IF($P$3=Well_1!$A$1,Well_1!J78,IF($P$3=Well_2!$A$1,Well_2!J78,IF($P$3=Well_3!$A$1,Well_3!J78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8">
        <f>IF($P$3=Well_1!$A$1,Well_1!K78,IF($P$3=Well_2!$A$1,Well_2!K78,IF($P$3=Well_3!$A$1,Well_3!K78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8">
        <f>_xlfn.IFNA(IF($P$3=Well_1!$A$1,Well_1!L78,IF($P$3=Well_2!$A$1,Well_2!L78,IF($P$3=Well_3!$A$1,Well_3!L78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8">
        <f>IF($P$3=Well_1!$A$1,Well_1!M78,IF($P$3=Well_2!$A$1,Well_2!M78,IF($P$3=Well_3!$A$1,Well_3!M78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79" spans="1:13" x14ac:dyDescent="0.2">
      <c r="A79" s="11" t="s">
        <v>63</v>
      </c>
      <c r="B79" s="9" t="s">
        <v>80</v>
      </c>
      <c r="C79" s="27" t="s">
        <v>65</v>
      </c>
      <c r="D79" s="17">
        <v>2022</v>
      </c>
      <c r="E79" s="29">
        <v>44639</v>
      </c>
      <c r="F79">
        <f>IF($P$3=Well_1!$A$1,Well_1!F79,IF($P$3=Well_2!$A$1,Well_2!F79,IF($P$3=Well_3!$A$1,Well_3!F79,"")))</f>
        <v>0</v>
      </c>
      <c r="G79">
        <f>IF($P$3=Well_1!$A$1,Well_1!G79,IF($P$3=Well_2!$A$1,Well_2!G79,IF($P$3=Well_3!$A$1,Well_3!G79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79">
        <f>IF($P$3=Well_1!$A$1,Well_1!H79,IF($P$3=Well_2!$A$1,Well_2!H79,IF($P$3=Well_3!$A$1,Well_3!H79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79">
        <f>IF($P$3=Well_1!$A$1,Well_1!I79,IF($P$3=Well_2!$A$1,Well_2!I79,IF($P$3=Well_3!$A$1,Well_3!I79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79">
        <f>IF($P$3=Well_1!$A$1,Well_1!J79,IF($P$3=Well_2!$A$1,Well_2!J79,IF($P$3=Well_3!$A$1,Well_3!J79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79">
        <f>IF($P$3=Well_1!$A$1,Well_1!K79,IF($P$3=Well_2!$A$1,Well_2!K79,IF($P$3=Well_3!$A$1,Well_3!K79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79">
        <f>_xlfn.IFNA(IF($P$3=Well_1!$A$1,Well_1!L79,IF($P$3=Well_2!$A$1,Well_2!L79,IF($P$3=Well_3!$A$1,Well_3!L79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79">
        <f>IF($P$3=Well_1!$A$1,Well_1!M79,IF($P$3=Well_2!$A$1,Well_2!M79,IF($P$3=Well_3!$A$1,Well_3!M79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0" spans="1:13" x14ac:dyDescent="0.2">
      <c r="A80" s="11" t="s">
        <v>64</v>
      </c>
      <c r="B80" s="9" t="s">
        <v>80</v>
      </c>
      <c r="C80" s="27" t="s">
        <v>65</v>
      </c>
      <c r="D80" s="17">
        <v>2022</v>
      </c>
      <c r="E80" s="29">
        <v>44640</v>
      </c>
      <c r="F80">
        <f>IF($P$3=Well_1!$A$1,Well_1!F80,IF($P$3=Well_2!$A$1,Well_2!F80,IF($P$3=Well_3!$A$1,Well_3!F80,"")))</f>
        <v>0</v>
      </c>
      <c r="G80">
        <f>IF($P$3=Well_1!$A$1,Well_1!G80,IF($P$3=Well_2!$A$1,Well_2!G80,IF($P$3=Well_3!$A$1,Well_3!G80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0">
        <f>IF($P$3=Well_1!$A$1,Well_1!H80,IF($P$3=Well_2!$A$1,Well_2!H80,IF($P$3=Well_3!$A$1,Well_3!H80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0">
        <f>IF($P$3=Well_1!$A$1,Well_1!I80,IF($P$3=Well_2!$A$1,Well_2!I80,IF($P$3=Well_3!$A$1,Well_3!I80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0">
        <f>IF($P$3=Well_1!$A$1,Well_1!J80,IF($P$3=Well_2!$A$1,Well_2!J80,IF($P$3=Well_3!$A$1,Well_3!J80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0">
        <f>IF($P$3=Well_1!$A$1,Well_1!K80,IF($P$3=Well_2!$A$1,Well_2!K80,IF($P$3=Well_3!$A$1,Well_3!K80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0">
        <f>_xlfn.IFNA(IF($P$3=Well_1!$A$1,Well_1!L80,IF($P$3=Well_2!$A$1,Well_2!L80,IF($P$3=Well_3!$A$1,Well_3!L80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0">
        <f>IF($P$3=Well_1!$A$1,Well_1!M80,IF($P$3=Well_2!$A$1,Well_2!M80,IF($P$3=Well_3!$A$1,Well_3!M80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1" spans="1:13" x14ac:dyDescent="0.2">
      <c r="A81" s="11" t="s">
        <v>65</v>
      </c>
      <c r="B81" s="9" t="s">
        <v>80</v>
      </c>
      <c r="C81" s="27" t="s">
        <v>65</v>
      </c>
      <c r="D81" s="17">
        <v>2022</v>
      </c>
      <c r="E81" s="29">
        <v>44641</v>
      </c>
      <c r="F81">
        <f>IF($P$3=Well_1!$A$1,Well_1!F81,IF($P$3=Well_2!$A$1,Well_2!F81,IF($P$3=Well_3!$A$1,Well_3!F81,"")))</f>
        <v>0</v>
      </c>
      <c r="G81">
        <f>IF($P$3=Well_1!$A$1,Well_1!G81,IF($P$3=Well_2!$A$1,Well_2!G81,IF($P$3=Well_3!$A$1,Well_3!G81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1">
        <f>IF($P$3=Well_1!$A$1,Well_1!H81,IF($P$3=Well_2!$A$1,Well_2!H81,IF($P$3=Well_3!$A$1,Well_3!H81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1">
        <f>IF($P$3=Well_1!$A$1,Well_1!I81,IF($P$3=Well_2!$A$1,Well_2!I81,IF($P$3=Well_3!$A$1,Well_3!I81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1">
        <f>IF($P$3=Well_1!$A$1,Well_1!J81,IF($P$3=Well_2!$A$1,Well_2!J81,IF($P$3=Well_3!$A$1,Well_3!J81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1">
        <f>IF($P$3=Well_1!$A$1,Well_1!K81,IF($P$3=Well_2!$A$1,Well_2!K81,IF($P$3=Well_3!$A$1,Well_3!K81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1">
        <f>_xlfn.IFNA(IF($P$3=Well_1!$A$1,Well_1!L81,IF($P$3=Well_2!$A$1,Well_2!L81,IF($P$3=Well_3!$A$1,Well_3!L81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1">
        <f>IF($P$3=Well_1!$A$1,Well_1!M81,IF($P$3=Well_2!$A$1,Well_2!M81,IF($P$3=Well_3!$A$1,Well_3!M81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2" spans="1:13" x14ac:dyDescent="0.2">
      <c r="A82" s="11" t="s">
        <v>66</v>
      </c>
      <c r="B82" s="9" t="s">
        <v>80</v>
      </c>
      <c r="C82" s="27" t="s">
        <v>65</v>
      </c>
      <c r="D82" s="17">
        <v>2022</v>
      </c>
      <c r="E82" s="29">
        <v>44642</v>
      </c>
      <c r="F82">
        <f>IF($P$3=Well_1!$A$1,Well_1!F82,IF($P$3=Well_2!$A$1,Well_2!F82,IF($P$3=Well_3!$A$1,Well_3!F82,"")))</f>
        <v>0</v>
      </c>
      <c r="G82">
        <f>IF($P$3=Well_1!$A$1,Well_1!G82,IF($P$3=Well_2!$A$1,Well_2!G82,IF($P$3=Well_3!$A$1,Well_3!G82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2">
        <f>IF($P$3=Well_1!$A$1,Well_1!H82,IF($P$3=Well_2!$A$1,Well_2!H82,IF($P$3=Well_3!$A$1,Well_3!H82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2">
        <f>IF($P$3=Well_1!$A$1,Well_1!I82,IF($P$3=Well_2!$A$1,Well_2!I82,IF($P$3=Well_3!$A$1,Well_3!I82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2">
        <f>IF($P$3=Well_1!$A$1,Well_1!J82,IF($P$3=Well_2!$A$1,Well_2!J82,IF($P$3=Well_3!$A$1,Well_3!J82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2">
        <f>IF($P$3=Well_1!$A$1,Well_1!K82,IF($P$3=Well_2!$A$1,Well_2!K82,IF($P$3=Well_3!$A$1,Well_3!K82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2">
        <f>_xlfn.IFNA(IF($P$3=Well_1!$A$1,Well_1!L82,IF($P$3=Well_2!$A$1,Well_2!L82,IF($P$3=Well_3!$A$1,Well_3!L82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2">
        <f>IF($P$3=Well_1!$A$1,Well_1!M82,IF($P$3=Well_2!$A$1,Well_2!M82,IF($P$3=Well_3!$A$1,Well_3!M82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3" spans="1:13" x14ac:dyDescent="0.2">
      <c r="A83" s="11" t="s">
        <v>67</v>
      </c>
      <c r="B83" s="9" t="s">
        <v>80</v>
      </c>
      <c r="C83" s="27" t="s">
        <v>65</v>
      </c>
      <c r="D83" s="17">
        <v>2022</v>
      </c>
      <c r="E83" s="29">
        <v>44643</v>
      </c>
      <c r="F83">
        <f>IF($P$3=Well_1!$A$1,Well_1!F83,IF($P$3=Well_2!$A$1,Well_2!F83,IF($P$3=Well_3!$A$1,Well_3!F83,"")))</f>
        <v>0</v>
      </c>
      <c r="G83">
        <f>IF($P$3=Well_1!$A$1,Well_1!G83,IF($P$3=Well_2!$A$1,Well_2!G83,IF($P$3=Well_3!$A$1,Well_3!G83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3">
        <f>IF($P$3=Well_1!$A$1,Well_1!H83,IF($P$3=Well_2!$A$1,Well_2!H83,IF($P$3=Well_3!$A$1,Well_3!H83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3">
        <f>IF($P$3=Well_1!$A$1,Well_1!I83,IF($P$3=Well_2!$A$1,Well_2!I83,IF($P$3=Well_3!$A$1,Well_3!I83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3">
        <f>IF($P$3=Well_1!$A$1,Well_1!J83,IF($P$3=Well_2!$A$1,Well_2!J83,IF($P$3=Well_3!$A$1,Well_3!J83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3">
        <f>IF($P$3=Well_1!$A$1,Well_1!K83,IF($P$3=Well_2!$A$1,Well_2!K83,IF($P$3=Well_3!$A$1,Well_3!K83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3">
        <f>_xlfn.IFNA(IF($P$3=Well_1!$A$1,Well_1!L83,IF($P$3=Well_2!$A$1,Well_2!L83,IF($P$3=Well_3!$A$1,Well_3!L83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3">
        <f>IF($P$3=Well_1!$A$1,Well_1!M83,IF($P$3=Well_2!$A$1,Well_2!M83,IF($P$3=Well_3!$A$1,Well_3!M83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4" spans="1:13" x14ac:dyDescent="0.2">
      <c r="A84" s="11" t="s">
        <v>68</v>
      </c>
      <c r="B84" s="9" t="s">
        <v>80</v>
      </c>
      <c r="C84" s="27" t="s">
        <v>65</v>
      </c>
      <c r="D84" s="17">
        <v>2022</v>
      </c>
      <c r="E84" s="29">
        <v>44644</v>
      </c>
      <c r="F84">
        <f>IF($P$3=Well_1!$A$1,Well_1!F84,IF($P$3=Well_2!$A$1,Well_2!F84,IF($P$3=Well_3!$A$1,Well_3!F84,"")))</f>
        <v>0</v>
      </c>
      <c r="G84">
        <f>IF($P$3=Well_1!$A$1,Well_1!G84,IF($P$3=Well_2!$A$1,Well_2!G84,IF($P$3=Well_3!$A$1,Well_3!G84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4">
        <f>IF($P$3=Well_1!$A$1,Well_1!H84,IF($P$3=Well_2!$A$1,Well_2!H84,IF($P$3=Well_3!$A$1,Well_3!H84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4">
        <f>IF($P$3=Well_1!$A$1,Well_1!I84,IF($P$3=Well_2!$A$1,Well_2!I84,IF($P$3=Well_3!$A$1,Well_3!I84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4">
        <f>IF($P$3=Well_1!$A$1,Well_1!J84,IF($P$3=Well_2!$A$1,Well_2!J84,IF($P$3=Well_3!$A$1,Well_3!J84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4">
        <f>IF($P$3=Well_1!$A$1,Well_1!K84,IF($P$3=Well_2!$A$1,Well_2!K84,IF($P$3=Well_3!$A$1,Well_3!K84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4">
        <f>_xlfn.IFNA(IF($P$3=Well_1!$A$1,Well_1!L84,IF($P$3=Well_2!$A$1,Well_2!L84,IF($P$3=Well_3!$A$1,Well_3!L84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4">
        <f>IF($P$3=Well_1!$A$1,Well_1!M84,IF($P$3=Well_2!$A$1,Well_2!M84,IF($P$3=Well_3!$A$1,Well_3!M84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5" spans="1:13" x14ac:dyDescent="0.2">
      <c r="A85" s="11" t="s">
        <v>69</v>
      </c>
      <c r="B85" s="9" t="s">
        <v>80</v>
      </c>
      <c r="C85" s="27" t="s">
        <v>65</v>
      </c>
      <c r="D85" s="17">
        <v>2022</v>
      </c>
      <c r="E85" s="29">
        <v>44645</v>
      </c>
      <c r="F85">
        <f>IF($P$3=Well_1!$A$1,Well_1!F85,IF($P$3=Well_2!$A$1,Well_2!F85,IF($P$3=Well_3!$A$1,Well_3!F85,"")))</f>
        <v>0</v>
      </c>
      <c r="G85">
        <f>IF($P$3=Well_1!$A$1,Well_1!G85,IF($P$3=Well_2!$A$1,Well_2!G85,IF($P$3=Well_3!$A$1,Well_3!G85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5">
        <f>IF($P$3=Well_1!$A$1,Well_1!H85,IF($P$3=Well_2!$A$1,Well_2!H85,IF($P$3=Well_3!$A$1,Well_3!H85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5">
        <f>IF($P$3=Well_1!$A$1,Well_1!I85,IF($P$3=Well_2!$A$1,Well_2!I85,IF($P$3=Well_3!$A$1,Well_3!I85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5">
        <f>IF($P$3=Well_1!$A$1,Well_1!J85,IF($P$3=Well_2!$A$1,Well_2!J85,IF($P$3=Well_3!$A$1,Well_3!J85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5">
        <f>IF($P$3=Well_1!$A$1,Well_1!K85,IF($P$3=Well_2!$A$1,Well_2!K85,IF($P$3=Well_3!$A$1,Well_3!K85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5">
        <f>_xlfn.IFNA(IF($P$3=Well_1!$A$1,Well_1!L85,IF($P$3=Well_2!$A$1,Well_2!L85,IF($P$3=Well_3!$A$1,Well_3!L85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5">
        <f>IF($P$3=Well_1!$A$1,Well_1!M85,IF($P$3=Well_2!$A$1,Well_2!M85,IF($P$3=Well_3!$A$1,Well_3!M85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6" spans="1:13" x14ac:dyDescent="0.2">
      <c r="A86" s="11" t="s">
        <v>70</v>
      </c>
      <c r="B86" s="9" t="s">
        <v>80</v>
      </c>
      <c r="C86" s="27" t="s">
        <v>65</v>
      </c>
      <c r="D86" s="17">
        <v>2022</v>
      </c>
      <c r="E86" s="29">
        <v>44646</v>
      </c>
      <c r="F86">
        <f>IF($P$3=Well_1!$A$1,Well_1!F86,IF($P$3=Well_2!$A$1,Well_2!F86,IF($P$3=Well_3!$A$1,Well_3!F86,"")))</f>
        <v>0</v>
      </c>
      <c r="G86">
        <f>IF($P$3=Well_1!$A$1,Well_1!G86,IF($P$3=Well_2!$A$1,Well_2!G86,IF($P$3=Well_3!$A$1,Well_3!G86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6">
        <f>IF($P$3=Well_1!$A$1,Well_1!H86,IF($P$3=Well_2!$A$1,Well_2!H86,IF($P$3=Well_3!$A$1,Well_3!H86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6">
        <f>IF($P$3=Well_1!$A$1,Well_1!I86,IF($P$3=Well_2!$A$1,Well_2!I86,IF($P$3=Well_3!$A$1,Well_3!I86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6">
        <f>IF($P$3=Well_1!$A$1,Well_1!J86,IF($P$3=Well_2!$A$1,Well_2!J86,IF($P$3=Well_3!$A$1,Well_3!J86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6">
        <f>IF($P$3=Well_1!$A$1,Well_1!K86,IF($P$3=Well_2!$A$1,Well_2!K86,IF($P$3=Well_3!$A$1,Well_3!K86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6">
        <f>_xlfn.IFNA(IF($P$3=Well_1!$A$1,Well_1!L86,IF($P$3=Well_2!$A$1,Well_2!L86,IF($P$3=Well_3!$A$1,Well_3!L86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6">
        <f>IF($P$3=Well_1!$A$1,Well_1!M86,IF($P$3=Well_2!$A$1,Well_2!M86,IF($P$3=Well_3!$A$1,Well_3!M86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7" spans="1:13" x14ac:dyDescent="0.2">
      <c r="A87" s="11" t="s">
        <v>71</v>
      </c>
      <c r="B87" s="9" t="s">
        <v>80</v>
      </c>
      <c r="C87" s="27" t="s">
        <v>65</v>
      </c>
      <c r="D87" s="17">
        <v>2022</v>
      </c>
      <c r="E87" s="29">
        <v>44647</v>
      </c>
      <c r="F87">
        <f>IF($P$3=Well_1!$A$1,Well_1!F87,IF($P$3=Well_2!$A$1,Well_2!F87,IF($P$3=Well_3!$A$1,Well_3!F87,"")))</f>
        <v>0</v>
      </c>
      <c r="G87">
        <f>IF($P$3=Well_1!$A$1,Well_1!G87,IF($P$3=Well_2!$A$1,Well_2!G87,IF($P$3=Well_3!$A$1,Well_3!G87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7">
        <f>IF($P$3=Well_1!$A$1,Well_1!H87,IF($P$3=Well_2!$A$1,Well_2!H87,IF($P$3=Well_3!$A$1,Well_3!H87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7">
        <f>IF($P$3=Well_1!$A$1,Well_1!I87,IF($P$3=Well_2!$A$1,Well_2!I87,IF($P$3=Well_3!$A$1,Well_3!I87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7">
        <f>IF($P$3=Well_1!$A$1,Well_1!J87,IF($P$3=Well_2!$A$1,Well_2!J87,IF($P$3=Well_3!$A$1,Well_3!J87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7">
        <f>IF($P$3=Well_1!$A$1,Well_1!K87,IF($P$3=Well_2!$A$1,Well_2!K87,IF($P$3=Well_3!$A$1,Well_3!K87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7">
        <f>_xlfn.IFNA(IF($P$3=Well_1!$A$1,Well_1!L87,IF($P$3=Well_2!$A$1,Well_2!L87,IF($P$3=Well_3!$A$1,Well_3!L87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7">
        <f>IF($P$3=Well_1!$A$1,Well_1!M87,IF($P$3=Well_2!$A$1,Well_2!M87,IF($P$3=Well_3!$A$1,Well_3!M87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8" spans="1:13" x14ac:dyDescent="0.2">
      <c r="A88" s="11">
        <v>10</v>
      </c>
      <c r="B88" s="9" t="s">
        <v>80</v>
      </c>
      <c r="C88" s="27" t="s">
        <v>65</v>
      </c>
      <c r="D88" s="17">
        <v>2022</v>
      </c>
      <c r="E88" s="29">
        <v>44648</v>
      </c>
      <c r="F88">
        <f>IF($P$3=Well_1!$A$1,Well_1!F88,IF($P$3=Well_2!$A$1,Well_2!F88,IF($P$3=Well_3!$A$1,Well_3!F88,"")))</f>
        <v>0</v>
      </c>
      <c r="G88">
        <f>IF($P$3=Well_1!$A$1,Well_1!G88,IF($P$3=Well_2!$A$1,Well_2!G88,IF($P$3=Well_3!$A$1,Well_3!G88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8">
        <f>IF($P$3=Well_1!$A$1,Well_1!H88,IF($P$3=Well_2!$A$1,Well_2!H88,IF($P$3=Well_3!$A$1,Well_3!H88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8">
        <f>IF($P$3=Well_1!$A$1,Well_1!I88,IF($P$3=Well_2!$A$1,Well_2!I88,IF($P$3=Well_3!$A$1,Well_3!I88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8">
        <f>IF($P$3=Well_1!$A$1,Well_1!J88,IF($P$3=Well_2!$A$1,Well_2!J88,IF($P$3=Well_3!$A$1,Well_3!J88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8">
        <f>IF($P$3=Well_1!$A$1,Well_1!K88,IF($P$3=Well_2!$A$1,Well_2!K88,IF($P$3=Well_3!$A$1,Well_3!K88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8">
        <f>_xlfn.IFNA(IF($P$3=Well_1!$A$1,Well_1!L88,IF($P$3=Well_2!$A$1,Well_2!L88,IF($P$3=Well_3!$A$1,Well_3!L88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8">
        <f>IF($P$3=Well_1!$A$1,Well_1!M88,IF($P$3=Well_2!$A$1,Well_2!M88,IF($P$3=Well_3!$A$1,Well_3!M88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89" spans="1:13" x14ac:dyDescent="0.2">
      <c r="A89" s="11">
        <v>11</v>
      </c>
      <c r="B89" s="9" t="s">
        <v>80</v>
      </c>
      <c r="C89" s="27" t="s">
        <v>65</v>
      </c>
      <c r="D89" s="17">
        <v>2022</v>
      </c>
      <c r="E89" s="29">
        <v>44649</v>
      </c>
      <c r="F89">
        <f>IF($P$3=Well_1!$A$1,Well_1!F89,IF($P$3=Well_2!$A$1,Well_2!F89,IF($P$3=Well_3!$A$1,Well_3!F89,"")))</f>
        <v>0</v>
      </c>
      <c r="G89">
        <f>IF($P$3=Well_1!$A$1,Well_1!G89,IF($P$3=Well_2!$A$1,Well_2!G89,IF($P$3=Well_3!$A$1,Well_3!G89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89">
        <f>IF($P$3=Well_1!$A$1,Well_1!H89,IF($P$3=Well_2!$A$1,Well_2!H89,IF($P$3=Well_3!$A$1,Well_3!H89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89">
        <f>IF($P$3=Well_1!$A$1,Well_1!I89,IF($P$3=Well_2!$A$1,Well_2!I89,IF($P$3=Well_3!$A$1,Well_3!I89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89">
        <f>IF($P$3=Well_1!$A$1,Well_1!J89,IF($P$3=Well_2!$A$1,Well_2!J89,IF($P$3=Well_3!$A$1,Well_3!J89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89">
        <f>IF($P$3=Well_1!$A$1,Well_1!K89,IF($P$3=Well_2!$A$1,Well_2!K89,IF($P$3=Well_3!$A$1,Well_3!K89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89">
        <f>_xlfn.IFNA(IF($P$3=Well_1!$A$1,Well_1!L89,IF($P$3=Well_2!$A$1,Well_2!L89,IF($P$3=Well_3!$A$1,Well_3!L89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89">
        <f>IF($P$3=Well_1!$A$1,Well_1!M89,IF($P$3=Well_2!$A$1,Well_2!M89,IF($P$3=Well_3!$A$1,Well_3!M89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0" spans="1:13" x14ac:dyDescent="0.2">
      <c r="A90" s="11">
        <v>12</v>
      </c>
      <c r="B90" s="9" t="s">
        <v>80</v>
      </c>
      <c r="C90" s="27" t="s">
        <v>65</v>
      </c>
      <c r="D90" s="17">
        <v>2022</v>
      </c>
      <c r="E90" s="29">
        <v>44650</v>
      </c>
      <c r="F90">
        <f>IF($P$3=Well_1!$A$1,Well_1!F90,IF($P$3=Well_2!$A$1,Well_2!F90,IF($P$3=Well_3!$A$1,Well_3!F90,"")))</f>
        <v>0</v>
      </c>
      <c r="G90">
        <f>IF($P$3=Well_1!$A$1,Well_1!G90,IF($P$3=Well_2!$A$1,Well_2!G90,IF($P$3=Well_3!$A$1,Well_3!G90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0">
        <f>IF($P$3=Well_1!$A$1,Well_1!H90,IF($P$3=Well_2!$A$1,Well_2!H90,IF($P$3=Well_3!$A$1,Well_3!H90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0">
        <f>IF($P$3=Well_1!$A$1,Well_1!I90,IF($P$3=Well_2!$A$1,Well_2!I90,IF($P$3=Well_3!$A$1,Well_3!I90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0">
        <f>IF($P$3=Well_1!$A$1,Well_1!J90,IF($P$3=Well_2!$A$1,Well_2!J90,IF($P$3=Well_3!$A$1,Well_3!J90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0">
        <f>IF($P$3=Well_1!$A$1,Well_1!K90,IF($P$3=Well_2!$A$1,Well_2!K90,IF($P$3=Well_3!$A$1,Well_3!K90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0">
        <f>_xlfn.IFNA(IF($P$3=Well_1!$A$1,Well_1!L90,IF($P$3=Well_2!$A$1,Well_2!L90,IF($P$3=Well_3!$A$1,Well_3!L90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0">
        <f>IF($P$3=Well_1!$A$1,Well_1!M90,IF($P$3=Well_2!$A$1,Well_2!M90,IF($P$3=Well_3!$A$1,Well_3!M90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1" spans="1:13" x14ac:dyDescent="0.2">
      <c r="A91" s="11">
        <v>13</v>
      </c>
      <c r="B91" s="9" t="s">
        <v>80</v>
      </c>
      <c r="C91" s="27" t="s">
        <v>65</v>
      </c>
      <c r="D91" s="17">
        <v>2022</v>
      </c>
      <c r="E91" s="29">
        <v>44651</v>
      </c>
      <c r="F91">
        <f>IF($P$3=Well_1!$A$1,Well_1!F91,IF($P$3=Well_2!$A$1,Well_2!F91,IF($P$3=Well_3!$A$1,Well_3!F91,"")))</f>
        <v>0</v>
      </c>
      <c r="G91">
        <f>IF($P$3=Well_1!$A$1,Well_1!G91,IF($P$3=Well_2!$A$1,Well_2!G91,IF($P$3=Well_3!$A$1,Well_3!G91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1">
        <f>IF($P$3=Well_1!$A$1,Well_1!H91,IF($P$3=Well_2!$A$1,Well_2!H91,IF($P$3=Well_3!$A$1,Well_3!H91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1">
        <f>IF($P$3=Well_1!$A$1,Well_1!I91,IF($P$3=Well_2!$A$1,Well_2!I91,IF($P$3=Well_3!$A$1,Well_3!I91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1">
        <f>IF($P$3=Well_1!$A$1,Well_1!J91,IF($P$3=Well_2!$A$1,Well_2!J91,IF($P$3=Well_3!$A$1,Well_3!J91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1">
        <f>IF($P$3=Well_1!$A$1,Well_1!K91,IF($P$3=Well_2!$A$1,Well_2!K91,IF($P$3=Well_3!$A$1,Well_3!K91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1">
        <f>_xlfn.IFNA(IF($P$3=Well_1!$A$1,Well_1!L91,IF($P$3=Well_2!$A$1,Well_2!L91,IF($P$3=Well_3!$A$1,Well_3!L91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1">
        <f>IF($P$3=Well_1!$A$1,Well_1!M91,IF($P$3=Well_2!$A$1,Well_2!M91,IF($P$3=Well_3!$A$1,Well_3!M91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2" spans="1:13" x14ac:dyDescent="0.2">
      <c r="A92" s="11">
        <v>14</v>
      </c>
      <c r="B92" s="9" t="s">
        <v>80</v>
      </c>
      <c r="C92" s="27" t="s">
        <v>66</v>
      </c>
      <c r="D92" s="17">
        <v>2022</v>
      </c>
      <c r="E92" s="29">
        <v>44652</v>
      </c>
      <c r="F92">
        <f>IF($P$3=Well_1!$A$1,Well_1!F92,IF($P$3=Well_2!$A$1,Well_2!F92,IF($P$3=Well_3!$A$1,Well_3!F92,"")))</f>
        <v>0</v>
      </c>
      <c r="G92">
        <f>IF($P$3=Well_1!$A$1,Well_1!G92,IF($P$3=Well_2!$A$1,Well_2!G92,IF($P$3=Well_3!$A$1,Well_3!G92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2">
        <f>IF($P$3=Well_1!$A$1,Well_1!H92,IF($P$3=Well_2!$A$1,Well_2!H92,IF($P$3=Well_3!$A$1,Well_3!H92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2">
        <f>IF($P$3=Well_1!$A$1,Well_1!I92,IF($P$3=Well_2!$A$1,Well_2!I92,IF($P$3=Well_3!$A$1,Well_3!I92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2">
        <f>IF($P$3=Well_1!$A$1,Well_1!J92,IF($P$3=Well_2!$A$1,Well_2!J92,IF($P$3=Well_3!$A$1,Well_3!J92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2">
        <f>IF($P$3=Well_1!$A$1,Well_1!K92,IF($P$3=Well_2!$A$1,Well_2!K92,IF($P$3=Well_3!$A$1,Well_3!K92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2">
        <f>_xlfn.IFNA(IF($P$3=Well_1!$A$1,Well_1!L92,IF($P$3=Well_2!$A$1,Well_2!L92,IF($P$3=Well_3!$A$1,Well_3!L92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2">
        <f>IF($P$3=Well_1!$A$1,Well_1!M92,IF($P$3=Well_2!$A$1,Well_2!M92,IF($P$3=Well_3!$A$1,Well_3!M92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3" spans="1:13" x14ac:dyDescent="0.2">
      <c r="A93" s="11">
        <v>15</v>
      </c>
      <c r="B93" s="9" t="s">
        <v>80</v>
      </c>
      <c r="C93" s="27" t="s">
        <v>66</v>
      </c>
      <c r="D93" s="17">
        <v>2022</v>
      </c>
      <c r="E93" s="29">
        <v>44653</v>
      </c>
      <c r="F93">
        <f>IF($P$3=Well_1!$A$1,Well_1!F93,IF($P$3=Well_2!$A$1,Well_2!F93,IF($P$3=Well_3!$A$1,Well_3!F93,"")))</f>
        <v>0</v>
      </c>
      <c r="G93">
        <f>IF($P$3=Well_1!$A$1,Well_1!G93,IF($P$3=Well_2!$A$1,Well_2!G93,IF($P$3=Well_3!$A$1,Well_3!G93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3">
        <f>IF($P$3=Well_1!$A$1,Well_1!H93,IF($P$3=Well_2!$A$1,Well_2!H93,IF($P$3=Well_3!$A$1,Well_3!H93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3">
        <f>IF($P$3=Well_1!$A$1,Well_1!I93,IF($P$3=Well_2!$A$1,Well_2!I93,IF($P$3=Well_3!$A$1,Well_3!I93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3">
        <f>IF($P$3=Well_1!$A$1,Well_1!J93,IF($P$3=Well_2!$A$1,Well_2!J93,IF($P$3=Well_3!$A$1,Well_3!J93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3">
        <f>IF($P$3=Well_1!$A$1,Well_1!K93,IF($P$3=Well_2!$A$1,Well_2!K93,IF($P$3=Well_3!$A$1,Well_3!K93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3">
        <f>_xlfn.IFNA(IF($P$3=Well_1!$A$1,Well_1!L93,IF($P$3=Well_2!$A$1,Well_2!L93,IF($P$3=Well_3!$A$1,Well_3!L93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3">
        <f>IF($P$3=Well_1!$A$1,Well_1!M93,IF($P$3=Well_2!$A$1,Well_2!M93,IF($P$3=Well_3!$A$1,Well_3!M93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4" spans="1:13" x14ac:dyDescent="0.2">
      <c r="A94" s="11">
        <v>16</v>
      </c>
      <c r="B94" s="9" t="s">
        <v>80</v>
      </c>
      <c r="C94" s="27" t="s">
        <v>66</v>
      </c>
      <c r="D94" s="17">
        <v>2022</v>
      </c>
      <c r="E94" s="29">
        <v>44654</v>
      </c>
      <c r="F94">
        <f>IF($P$3=Well_1!$A$1,Well_1!F94,IF($P$3=Well_2!$A$1,Well_2!F94,IF($P$3=Well_3!$A$1,Well_3!F94,"")))</f>
        <v>0</v>
      </c>
      <c r="G94">
        <f>IF($P$3=Well_1!$A$1,Well_1!G94,IF($P$3=Well_2!$A$1,Well_2!G94,IF($P$3=Well_3!$A$1,Well_3!G94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4">
        <f>IF($P$3=Well_1!$A$1,Well_1!H94,IF($P$3=Well_2!$A$1,Well_2!H94,IF($P$3=Well_3!$A$1,Well_3!H94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4">
        <f>IF($P$3=Well_1!$A$1,Well_1!I94,IF($P$3=Well_2!$A$1,Well_2!I94,IF($P$3=Well_3!$A$1,Well_3!I94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4">
        <f>IF($P$3=Well_1!$A$1,Well_1!J94,IF($P$3=Well_2!$A$1,Well_2!J94,IF($P$3=Well_3!$A$1,Well_3!J94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4">
        <f>IF($P$3=Well_1!$A$1,Well_1!K94,IF($P$3=Well_2!$A$1,Well_2!K94,IF($P$3=Well_3!$A$1,Well_3!K94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4">
        <f>_xlfn.IFNA(IF($P$3=Well_1!$A$1,Well_1!L94,IF($P$3=Well_2!$A$1,Well_2!L94,IF($P$3=Well_3!$A$1,Well_3!L94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4">
        <f>IF($P$3=Well_1!$A$1,Well_1!M94,IF($P$3=Well_2!$A$1,Well_2!M94,IF($P$3=Well_3!$A$1,Well_3!M94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5" spans="1:13" x14ac:dyDescent="0.2">
      <c r="A95" s="11">
        <v>17</v>
      </c>
      <c r="B95" s="9" t="s">
        <v>80</v>
      </c>
      <c r="C95" s="27" t="s">
        <v>66</v>
      </c>
      <c r="D95" s="17">
        <v>2022</v>
      </c>
      <c r="E95" s="29">
        <v>44655</v>
      </c>
      <c r="F95">
        <f>IF($P$3=Well_1!$A$1,Well_1!F95,IF($P$3=Well_2!$A$1,Well_2!F95,IF($P$3=Well_3!$A$1,Well_3!F95,"")))</f>
        <v>0</v>
      </c>
      <c r="G95">
        <f>IF($P$3=Well_1!$A$1,Well_1!G95,IF($P$3=Well_2!$A$1,Well_2!G95,IF($P$3=Well_3!$A$1,Well_3!G95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5">
        <f>IF($P$3=Well_1!$A$1,Well_1!H95,IF($P$3=Well_2!$A$1,Well_2!H95,IF($P$3=Well_3!$A$1,Well_3!H95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5">
        <f>IF($P$3=Well_1!$A$1,Well_1!I95,IF($P$3=Well_2!$A$1,Well_2!I95,IF($P$3=Well_3!$A$1,Well_3!I95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5">
        <f>IF($P$3=Well_1!$A$1,Well_1!J95,IF($P$3=Well_2!$A$1,Well_2!J95,IF($P$3=Well_3!$A$1,Well_3!J95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5">
        <f>IF($P$3=Well_1!$A$1,Well_1!K95,IF($P$3=Well_2!$A$1,Well_2!K95,IF($P$3=Well_3!$A$1,Well_3!K95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5">
        <f>_xlfn.IFNA(IF($P$3=Well_1!$A$1,Well_1!L95,IF($P$3=Well_2!$A$1,Well_2!L95,IF($P$3=Well_3!$A$1,Well_3!L95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5">
        <f>IF($P$3=Well_1!$A$1,Well_1!M95,IF($P$3=Well_2!$A$1,Well_2!M95,IF($P$3=Well_3!$A$1,Well_3!M95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6" spans="1:13" x14ac:dyDescent="0.2">
      <c r="A96" s="11">
        <v>18</v>
      </c>
      <c r="B96" s="9" t="s">
        <v>80</v>
      </c>
      <c r="C96" s="27" t="s">
        <v>66</v>
      </c>
      <c r="D96" s="17">
        <v>2022</v>
      </c>
      <c r="E96" s="29">
        <v>44656</v>
      </c>
      <c r="F96">
        <f>IF($P$3=Well_1!$A$1,Well_1!F96,IF($P$3=Well_2!$A$1,Well_2!F96,IF($P$3=Well_3!$A$1,Well_3!F96,"")))</f>
        <v>0</v>
      </c>
      <c r="G96">
        <f>IF($P$3=Well_1!$A$1,Well_1!G96,IF($P$3=Well_2!$A$1,Well_2!G96,IF($P$3=Well_3!$A$1,Well_3!G96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6">
        <f>IF($P$3=Well_1!$A$1,Well_1!H96,IF($P$3=Well_2!$A$1,Well_2!H96,IF($P$3=Well_3!$A$1,Well_3!H96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6">
        <f>IF($P$3=Well_1!$A$1,Well_1!I96,IF($P$3=Well_2!$A$1,Well_2!I96,IF($P$3=Well_3!$A$1,Well_3!I96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6">
        <f>IF($P$3=Well_1!$A$1,Well_1!J96,IF($P$3=Well_2!$A$1,Well_2!J96,IF($P$3=Well_3!$A$1,Well_3!J96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6">
        <f>IF($P$3=Well_1!$A$1,Well_1!K96,IF($P$3=Well_2!$A$1,Well_2!K96,IF($P$3=Well_3!$A$1,Well_3!K96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6">
        <f>_xlfn.IFNA(IF($P$3=Well_1!$A$1,Well_1!L96,IF($P$3=Well_2!$A$1,Well_2!L96,IF($P$3=Well_3!$A$1,Well_3!L96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6">
        <f>IF($P$3=Well_1!$A$1,Well_1!M96,IF($P$3=Well_2!$A$1,Well_2!M96,IF($P$3=Well_3!$A$1,Well_3!M96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7" spans="1:13" x14ac:dyDescent="0.2">
      <c r="A97" s="11">
        <v>19</v>
      </c>
      <c r="B97" s="9" t="s">
        <v>80</v>
      </c>
      <c r="C97" s="27" t="s">
        <v>66</v>
      </c>
      <c r="D97" s="17">
        <v>2022</v>
      </c>
      <c r="E97" s="29">
        <v>44657</v>
      </c>
      <c r="F97">
        <f>IF($P$3=Well_1!$A$1,Well_1!F97,IF($P$3=Well_2!$A$1,Well_2!F97,IF($P$3=Well_3!$A$1,Well_3!F97,"")))</f>
        <v>0</v>
      </c>
      <c r="G97">
        <f>IF($P$3=Well_1!$A$1,Well_1!G97,IF($P$3=Well_2!$A$1,Well_2!G97,IF($P$3=Well_3!$A$1,Well_3!G97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7">
        <f>IF($P$3=Well_1!$A$1,Well_1!H97,IF($P$3=Well_2!$A$1,Well_2!H97,IF($P$3=Well_3!$A$1,Well_3!H97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7">
        <f>IF($P$3=Well_1!$A$1,Well_1!I97,IF($P$3=Well_2!$A$1,Well_2!I97,IF($P$3=Well_3!$A$1,Well_3!I97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7">
        <f>IF($P$3=Well_1!$A$1,Well_1!J97,IF($P$3=Well_2!$A$1,Well_2!J97,IF($P$3=Well_3!$A$1,Well_3!J97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7">
        <f>IF($P$3=Well_1!$A$1,Well_1!K97,IF($P$3=Well_2!$A$1,Well_2!K97,IF($P$3=Well_3!$A$1,Well_3!K97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7">
        <f>_xlfn.IFNA(IF($P$3=Well_1!$A$1,Well_1!L97,IF($P$3=Well_2!$A$1,Well_2!L97,IF($P$3=Well_3!$A$1,Well_3!L97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7">
        <f>IF($P$3=Well_1!$A$1,Well_1!M97,IF($P$3=Well_2!$A$1,Well_2!M97,IF($P$3=Well_3!$A$1,Well_3!M97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8" spans="1:13" x14ac:dyDescent="0.2">
      <c r="A98" s="11">
        <v>20</v>
      </c>
      <c r="B98" s="9" t="s">
        <v>80</v>
      </c>
      <c r="C98" s="27" t="s">
        <v>66</v>
      </c>
      <c r="D98" s="17">
        <v>2022</v>
      </c>
      <c r="E98" s="29">
        <v>44658</v>
      </c>
      <c r="F98">
        <f>IF($P$3=Well_1!$A$1,Well_1!F98,IF($P$3=Well_2!$A$1,Well_2!F98,IF($P$3=Well_3!$A$1,Well_3!F98,"")))</f>
        <v>0</v>
      </c>
      <c r="G98">
        <f>IF($P$3=Well_1!$A$1,Well_1!G98,IF($P$3=Well_2!$A$1,Well_2!G98,IF($P$3=Well_3!$A$1,Well_3!G98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8">
        <f>IF($P$3=Well_1!$A$1,Well_1!H98,IF($P$3=Well_2!$A$1,Well_2!H98,IF($P$3=Well_3!$A$1,Well_3!H98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8">
        <f>IF($P$3=Well_1!$A$1,Well_1!I98,IF($P$3=Well_2!$A$1,Well_2!I98,IF($P$3=Well_3!$A$1,Well_3!I98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8">
        <f>IF($P$3=Well_1!$A$1,Well_1!J98,IF($P$3=Well_2!$A$1,Well_2!J98,IF($P$3=Well_3!$A$1,Well_3!J98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8">
        <f>IF($P$3=Well_1!$A$1,Well_1!K98,IF($P$3=Well_2!$A$1,Well_2!K98,IF($P$3=Well_3!$A$1,Well_3!K98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8">
        <f>_xlfn.IFNA(IF($P$3=Well_1!$A$1,Well_1!L98,IF($P$3=Well_2!$A$1,Well_2!L98,IF($P$3=Well_3!$A$1,Well_3!L98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8">
        <f>IF($P$3=Well_1!$A$1,Well_1!M98,IF($P$3=Well_2!$A$1,Well_2!M98,IF($P$3=Well_3!$A$1,Well_3!M98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99" spans="1:13" x14ac:dyDescent="0.2">
      <c r="A99" s="11">
        <v>21</v>
      </c>
      <c r="B99" s="9" t="s">
        <v>80</v>
      </c>
      <c r="C99" s="27" t="s">
        <v>66</v>
      </c>
      <c r="D99" s="17">
        <v>2022</v>
      </c>
      <c r="E99" s="29">
        <v>44659</v>
      </c>
      <c r="F99">
        <f>IF($P$3=Well_1!$A$1,Well_1!F99,IF($P$3=Well_2!$A$1,Well_2!F99,IF($P$3=Well_3!$A$1,Well_3!F99,"")))</f>
        <v>0</v>
      </c>
      <c r="G99">
        <f>IF($P$3=Well_1!$A$1,Well_1!G99,IF($P$3=Well_2!$A$1,Well_2!G99,IF($P$3=Well_3!$A$1,Well_3!G99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99">
        <f>IF($P$3=Well_1!$A$1,Well_1!H99,IF($P$3=Well_2!$A$1,Well_2!H99,IF($P$3=Well_3!$A$1,Well_3!H99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99">
        <f>IF($P$3=Well_1!$A$1,Well_1!I99,IF($P$3=Well_2!$A$1,Well_2!I99,IF($P$3=Well_3!$A$1,Well_3!I99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99">
        <f>IF($P$3=Well_1!$A$1,Well_1!J99,IF($P$3=Well_2!$A$1,Well_2!J99,IF($P$3=Well_3!$A$1,Well_3!J99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99">
        <f>IF($P$3=Well_1!$A$1,Well_1!K99,IF($P$3=Well_2!$A$1,Well_2!K99,IF($P$3=Well_3!$A$1,Well_3!K99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99">
        <f>_xlfn.IFNA(IF($P$3=Well_1!$A$1,Well_1!L99,IF($P$3=Well_2!$A$1,Well_2!L99,IF($P$3=Well_3!$A$1,Well_3!L99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99">
        <f>IF($P$3=Well_1!$A$1,Well_1!M99,IF($P$3=Well_2!$A$1,Well_2!M99,IF($P$3=Well_3!$A$1,Well_3!M99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0" spans="1:13" x14ac:dyDescent="0.2">
      <c r="A100" s="11">
        <v>22</v>
      </c>
      <c r="B100" s="9" t="s">
        <v>80</v>
      </c>
      <c r="C100" s="27" t="s">
        <v>66</v>
      </c>
      <c r="D100" s="17">
        <v>2022</v>
      </c>
      <c r="E100" s="29">
        <v>44660</v>
      </c>
      <c r="F100">
        <f>IF($P$3=Well_1!$A$1,Well_1!F100,IF($P$3=Well_2!$A$1,Well_2!F100,IF($P$3=Well_3!$A$1,Well_3!F100,"")))</f>
        <v>0</v>
      </c>
      <c r="G100">
        <f>IF($P$3=Well_1!$A$1,Well_1!G100,IF($P$3=Well_2!$A$1,Well_2!G100,IF($P$3=Well_3!$A$1,Well_3!G100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0">
        <f>IF($P$3=Well_1!$A$1,Well_1!H100,IF($P$3=Well_2!$A$1,Well_2!H100,IF($P$3=Well_3!$A$1,Well_3!H100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0">
        <f>IF($P$3=Well_1!$A$1,Well_1!I100,IF($P$3=Well_2!$A$1,Well_2!I100,IF($P$3=Well_3!$A$1,Well_3!I100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0">
        <f>IF($P$3=Well_1!$A$1,Well_1!J100,IF($P$3=Well_2!$A$1,Well_2!J100,IF($P$3=Well_3!$A$1,Well_3!J100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0">
        <f>IF($P$3=Well_1!$A$1,Well_1!K100,IF($P$3=Well_2!$A$1,Well_2!K100,IF($P$3=Well_3!$A$1,Well_3!K100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0">
        <f>_xlfn.IFNA(IF($P$3=Well_1!$A$1,Well_1!L100,IF($P$3=Well_2!$A$1,Well_2!L100,IF($P$3=Well_3!$A$1,Well_3!L100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0">
        <f>IF($P$3=Well_1!$A$1,Well_1!M100,IF($P$3=Well_2!$A$1,Well_2!M100,IF($P$3=Well_3!$A$1,Well_3!M100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1" spans="1:13" x14ac:dyDescent="0.2">
      <c r="A101" s="11">
        <v>23</v>
      </c>
      <c r="B101" s="9" t="s">
        <v>80</v>
      </c>
      <c r="C101" s="27" t="s">
        <v>66</v>
      </c>
      <c r="D101" s="17">
        <v>2022</v>
      </c>
      <c r="E101" s="29">
        <v>44661</v>
      </c>
      <c r="F101">
        <f>IF($P$3=Well_1!$A$1,Well_1!F101,IF($P$3=Well_2!$A$1,Well_2!F101,IF($P$3=Well_3!$A$1,Well_3!F101,"")))</f>
        <v>0</v>
      </c>
      <c r="G101">
        <f>IF($P$3=Well_1!$A$1,Well_1!G101,IF($P$3=Well_2!$A$1,Well_2!G101,IF($P$3=Well_3!$A$1,Well_3!G101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1">
        <f>IF($P$3=Well_1!$A$1,Well_1!H101,IF($P$3=Well_2!$A$1,Well_2!H101,IF($P$3=Well_3!$A$1,Well_3!H101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1">
        <f>IF($P$3=Well_1!$A$1,Well_1!I101,IF($P$3=Well_2!$A$1,Well_2!I101,IF($P$3=Well_3!$A$1,Well_3!I101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1">
        <f>IF($P$3=Well_1!$A$1,Well_1!J101,IF($P$3=Well_2!$A$1,Well_2!J101,IF($P$3=Well_3!$A$1,Well_3!J101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1">
        <f>IF($P$3=Well_1!$A$1,Well_1!K101,IF($P$3=Well_2!$A$1,Well_2!K101,IF($P$3=Well_3!$A$1,Well_3!K101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1">
        <f>_xlfn.IFNA(IF($P$3=Well_1!$A$1,Well_1!L101,IF($P$3=Well_2!$A$1,Well_2!L101,IF($P$3=Well_3!$A$1,Well_3!L101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1">
        <f>IF($P$3=Well_1!$A$1,Well_1!M101,IF($P$3=Well_2!$A$1,Well_2!M101,IF($P$3=Well_3!$A$1,Well_3!M101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2" spans="1:13" x14ac:dyDescent="0.2">
      <c r="A102" s="11">
        <v>24</v>
      </c>
      <c r="B102" s="9" t="s">
        <v>80</v>
      </c>
      <c r="C102" s="27" t="s">
        <v>66</v>
      </c>
      <c r="D102" s="17">
        <v>2022</v>
      </c>
      <c r="E102" s="29">
        <v>44662</v>
      </c>
      <c r="F102">
        <f>IF($P$3=Well_1!$A$1,Well_1!F102,IF($P$3=Well_2!$A$1,Well_2!F102,IF($P$3=Well_3!$A$1,Well_3!F102,"")))</f>
        <v>0</v>
      </c>
      <c r="G102">
        <f>IF($P$3=Well_1!$A$1,Well_1!G102,IF($P$3=Well_2!$A$1,Well_2!G102,IF($P$3=Well_3!$A$1,Well_3!G102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2">
        <f>IF($P$3=Well_1!$A$1,Well_1!H102,IF($P$3=Well_2!$A$1,Well_2!H102,IF($P$3=Well_3!$A$1,Well_3!H102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2">
        <f>IF($P$3=Well_1!$A$1,Well_1!I102,IF($P$3=Well_2!$A$1,Well_2!I102,IF($P$3=Well_3!$A$1,Well_3!I102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2">
        <f>IF($P$3=Well_1!$A$1,Well_1!J102,IF($P$3=Well_2!$A$1,Well_2!J102,IF($P$3=Well_3!$A$1,Well_3!J102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2">
        <f>IF($P$3=Well_1!$A$1,Well_1!K102,IF($P$3=Well_2!$A$1,Well_2!K102,IF($P$3=Well_3!$A$1,Well_3!K102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2">
        <f>_xlfn.IFNA(IF($P$3=Well_1!$A$1,Well_1!L102,IF($P$3=Well_2!$A$1,Well_2!L102,IF($P$3=Well_3!$A$1,Well_3!L102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2">
        <f>IF($P$3=Well_1!$A$1,Well_1!M102,IF($P$3=Well_2!$A$1,Well_2!M102,IF($P$3=Well_3!$A$1,Well_3!M102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3" spans="1:13" x14ac:dyDescent="0.2">
      <c r="A103" s="11">
        <v>25</v>
      </c>
      <c r="B103" s="9" t="s">
        <v>80</v>
      </c>
      <c r="C103" s="27" t="s">
        <v>66</v>
      </c>
      <c r="D103" s="17">
        <v>2022</v>
      </c>
      <c r="E103" s="29">
        <v>44663</v>
      </c>
      <c r="F103">
        <f>IF($P$3=Well_1!$A$1,Well_1!F103,IF($P$3=Well_2!$A$1,Well_2!F103,IF($P$3=Well_3!$A$1,Well_3!F103,"")))</f>
        <v>0</v>
      </c>
      <c r="G103">
        <f>IF($P$3=Well_1!$A$1,Well_1!G103,IF($P$3=Well_2!$A$1,Well_2!G103,IF($P$3=Well_3!$A$1,Well_3!G103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3">
        <f>IF($P$3=Well_1!$A$1,Well_1!H103,IF($P$3=Well_2!$A$1,Well_2!H103,IF($P$3=Well_3!$A$1,Well_3!H103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3">
        <f>IF($P$3=Well_1!$A$1,Well_1!I103,IF($P$3=Well_2!$A$1,Well_2!I103,IF($P$3=Well_3!$A$1,Well_3!I103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3">
        <f>IF($P$3=Well_1!$A$1,Well_1!J103,IF($P$3=Well_2!$A$1,Well_2!J103,IF($P$3=Well_3!$A$1,Well_3!J103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3">
        <f>IF($P$3=Well_1!$A$1,Well_1!K103,IF($P$3=Well_2!$A$1,Well_2!K103,IF($P$3=Well_3!$A$1,Well_3!K103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3">
        <f>_xlfn.IFNA(IF($P$3=Well_1!$A$1,Well_1!L103,IF($P$3=Well_2!$A$1,Well_2!L103,IF($P$3=Well_3!$A$1,Well_3!L103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3">
        <f>IF($P$3=Well_1!$A$1,Well_1!M103,IF($P$3=Well_2!$A$1,Well_2!M103,IF($P$3=Well_3!$A$1,Well_3!M103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4" spans="1:13" x14ac:dyDescent="0.2">
      <c r="A104" s="11">
        <v>26</v>
      </c>
      <c r="B104" s="9" t="s">
        <v>80</v>
      </c>
      <c r="C104" s="27" t="s">
        <v>66</v>
      </c>
      <c r="D104" s="17">
        <v>2022</v>
      </c>
      <c r="E104" s="29">
        <v>44664</v>
      </c>
      <c r="F104">
        <f>IF($P$3=Well_1!$A$1,Well_1!F104,IF($P$3=Well_2!$A$1,Well_2!F104,IF($P$3=Well_3!$A$1,Well_3!F104,"")))</f>
        <v>0</v>
      </c>
      <c r="G104">
        <f>IF($P$3=Well_1!$A$1,Well_1!G104,IF($P$3=Well_2!$A$1,Well_2!G104,IF($P$3=Well_3!$A$1,Well_3!G104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4">
        <f>IF($P$3=Well_1!$A$1,Well_1!H104,IF($P$3=Well_2!$A$1,Well_2!H104,IF($P$3=Well_3!$A$1,Well_3!H104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4">
        <f>IF($P$3=Well_1!$A$1,Well_1!I104,IF($P$3=Well_2!$A$1,Well_2!I104,IF($P$3=Well_3!$A$1,Well_3!I104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4">
        <f>IF($P$3=Well_1!$A$1,Well_1!J104,IF($P$3=Well_2!$A$1,Well_2!J104,IF($P$3=Well_3!$A$1,Well_3!J104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4">
        <f>IF($P$3=Well_1!$A$1,Well_1!K104,IF($P$3=Well_2!$A$1,Well_2!K104,IF($P$3=Well_3!$A$1,Well_3!K104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4">
        <f>_xlfn.IFNA(IF($P$3=Well_1!$A$1,Well_1!L104,IF($P$3=Well_2!$A$1,Well_2!L104,IF($P$3=Well_3!$A$1,Well_3!L104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4">
        <f>IF($P$3=Well_1!$A$1,Well_1!M104,IF($P$3=Well_2!$A$1,Well_2!M104,IF($P$3=Well_3!$A$1,Well_3!M104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5" spans="1:13" x14ac:dyDescent="0.2">
      <c r="A105" s="11">
        <v>27</v>
      </c>
      <c r="B105" s="9" t="s">
        <v>80</v>
      </c>
      <c r="C105" s="27" t="s">
        <v>66</v>
      </c>
      <c r="D105" s="17">
        <v>2022</v>
      </c>
      <c r="E105" s="29">
        <v>44665</v>
      </c>
      <c r="F105">
        <f>IF($P$3=Well_1!$A$1,Well_1!F105,IF($P$3=Well_2!$A$1,Well_2!F105,IF($P$3=Well_3!$A$1,Well_3!F105,"")))</f>
        <v>0</v>
      </c>
      <c r="G105">
        <f>IF($P$3=Well_1!$A$1,Well_1!G105,IF($P$3=Well_2!$A$1,Well_2!G105,IF($P$3=Well_3!$A$1,Well_3!G105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5">
        <f>IF($P$3=Well_1!$A$1,Well_1!H105,IF($P$3=Well_2!$A$1,Well_2!H105,IF($P$3=Well_3!$A$1,Well_3!H105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5">
        <f>IF($P$3=Well_1!$A$1,Well_1!I105,IF($P$3=Well_2!$A$1,Well_2!I105,IF($P$3=Well_3!$A$1,Well_3!I105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5">
        <f>IF($P$3=Well_1!$A$1,Well_1!J105,IF($P$3=Well_2!$A$1,Well_2!J105,IF($P$3=Well_3!$A$1,Well_3!J105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5">
        <f>IF($P$3=Well_1!$A$1,Well_1!K105,IF($P$3=Well_2!$A$1,Well_2!K105,IF($P$3=Well_3!$A$1,Well_3!K105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5">
        <f>_xlfn.IFNA(IF($P$3=Well_1!$A$1,Well_1!L105,IF($P$3=Well_2!$A$1,Well_2!L105,IF($P$3=Well_3!$A$1,Well_3!L105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5">
        <f>IF($P$3=Well_1!$A$1,Well_1!M105,IF($P$3=Well_2!$A$1,Well_2!M105,IF($P$3=Well_3!$A$1,Well_3!M105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6" spans="1:13" x14ac:dyDescent="0.2">
      <c r="A106" s="11">
        <v>28</v>
      </c>
      <c r="B106" s="9" t="s">
        <v>80</v>
      </c>
      <c r="C106" s="27" t="s">
        <v>66</v>
      </c>
      <c r="D106" s="17">
        <v>2022</v>
      </c>
      <c r="E106" s="29">
        <v>44666</v>
      </c>
      <c r="F106">
        <f>IF($P$3=Well_1!$A$1,Well_1!F106,IF($P$3=Well_2!$A$1,Well_2!F106,IF($P$3=Well_3!$A$1,Well_3!F106,"")))</f>
        <v>0</v>
      </c>
      <c r="G106">
        <f>IF($P$3=Well_1!$A$1,Well_1!G106,IF($P$3=Well_2!$A$1,Well_2!G106,IF($P$3=Well_3!$A$1,Well_3!G106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6">
        <f>IF($P$3=Well_1!$A$1,Well_1!H106,IF($P$3=Well_2!$A$1,Well_2!H106,IF($P$3=Well_3!$A$1,Well_3!H106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6">
        <f>IF($P$3=Well_1!$A$1,Well_1!I106,IF($P$3=Well_2!$A$1,Well_2!I106,IF($P$3=Well_3!$A$1,Well_3!I106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6">
        <f>IF($P$3=Well_1!$A$1,Well_1!J106,IF($P$3=Well_2!$A$1,Well_2!J106,IF($P$3=Well_3!$A$1,Well_3!J106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6">
        <f>IF($P$3=Well_1!$A$1,Well_1!K106,IF($P$3=Well_2!$A$1,Well_2!K106,IF($P$3=Well_3!$A$1,Well_3!K106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6">
        <f>_xlfn.IFNA(IF($P$3=Well_1!$A$1,Well_1!L106,IF($P$3=Well_2!$A$1,Well_2!L106,IF($P$3=Well_3!$A$1,Well_3!L106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6">
        <f>IF($P$3=Well_1!$A$1,Well_1!M106,IF($P$3=Well_2!$A$1,Well_2!M106,IF($P$3=Well_3!$A$1,Well_3!M106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7" spans="1:13" x14ac:dyDescent="0.2">
      <c r="A107" s="11">
        <v>29</v>
      </c>
      <c r="B107" s="9" t="s">
        <v>80</v>
      </c>
      <c r="C107" s="27" t="s">
        <v>66</v>
      </c>
      <c r="D107" s="17">
        <v>2022</v>
      </c>
      <c r="E107" s="29">
        <v>44667</v>
      </c>
      <c r="F107">
        <f>IF($P$3=Well_1!$A$1,Well_1!F107,IF($P$3=Well_2!$A$1,Well_2!F107,IF($P$3=Well_3!$A$1,Well_3!F107,"")))</f>
        <v>0</v>
      </c>
      <c r="G107">
        <f>IF($P$3=Well_1!$A$1,Well_1!G107,IF($P$3=Well_2!$A$1,Well_2!G107,IF($P$3=Well_3!$A$1,Well_3!G107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07">
        <f>IF($P$3=Well_1!$A$1,Well_1!H107,IF($P$3=Well_2!$A$1,Well_2!H107,IF($P$3=Well_3!$A$1,Well_3!H107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7">
        <f>IF($P$3=Well_1!$A$1,Well_1!I107,IF($P$3=Well_2!$A$1,Well_2!I107,IF($P$3=Well_3!$A$1,Well_3!I107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7">
        <f>IF($P$3=Well_1!$A$1,Well_1!J107,IF($P$3=Well_2!$A$1,Well_2!J107,IF($P$3=Well_3!$A$1,Well_3!J107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07">
        <f>IF($P$3=Well_1!$A$1,Well_1!K107,IF($P$3=Well_2!$A$1,Well_2!K107,IF($P$3=Well_3!$A$1,Well_3!K107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07">
        <f>_xlfn.IFNA(IF($P$3=Well_1!$A$1,Well_1!L107,IF($P$3=Well_2!$A$1,Well_2!L107,IF($P$3=Well_3!$A$1,Well_3!L107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07">
        <f>IF($P$3=Well_1!$A$1,Well_1!M107,IF($P$3=Well_2!$A$1,Well_2!M107,IF($P$3=Well_3!$A$1,Well_3!M107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08" spans="1:13" x14ac:dyDescent="0.2">
      <c r="A108" s="11">
        <v>30</v>
      </c>
      <c r="B108" s="9" t="s">
        <v>80</v>
      </c>
      <c r="C108" s="27" t="s">
        <v>66</v>
      </c>
      <c r="D108" s="17">
        <v>2022</v>
      </c>
      <c r="E108" s="29">
        <v>44668</v>
      </c>
      <c r="F108">
        <f>IF($P$3=Well_1!$A$1,Well_1!F108,IF($P$3=Well_2!$A$1,Well_2!F108,IF($P$3=Well_3!$A$1,Well_3!F108,"")))</f>
        <v>22</v>
      </c>
      <c r="G108">
        <f>IF($P$3=Well_1!$A$1,Well_1!G108,IF($P$3=Well_2!$A$1,Well_2!G108,IF($P$3=Well_3!$A$1,Well_3!G108,IF($P$3=#REF!,#REF!,IF($P$3=#REF!,#REF!,IF($P$3=#REF!,#REF!,IF($P$3=#REF!,#REF!,IF($P$3=#REF!,#REF!,IF($P$3=#REF!,#REF!,IF($P$3=#REF!,#REF!,IF($P$3=#REF!,#REF!,IF($P$3=#REF!,#REF!,IF($P$3=#REF!,#REF!,IF($P$3=#REF!,#REF!,""))))))))))))))</f>
        <v>20</v>
      </c>
      <c r="H108">
        <f>IF($P$3=Well_1!$A$1,Well_1!H108,IF($P$3=Well_2!$A$1,Well_2!H108,IF($P$3=Well_3!$A$1,Well_3!H108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8">
        <f>IF($P$3=Well_1!$A$1,Well_1!I108,IF($P$3=Well_2!$A$1,Well_2!I108,IF($P$3=Well_3!$A$1,Well_3!I108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8">
        <f>IF($P$3=Well_1!$A$1,Well_1!J108,IF($P$3=Well_2!$A$1,Well_2!J108,IF($P$3=Well_3!$A$1,Well_3!J108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K108">
        <f>IF($P$3=Well_1!$A$1,Well_1!K108,IF($P$3=Well_2!$A$1,Well_2!K108,IF($P$3=Well_3!$A$1,Well_3!K108,IF($P$3=#REF!,#REF!,IF($P$3=#REF!,#REF!,IF($P$3=#REF!,#REF!,IF($P$3=#REF!,#REF!,IF($P$3=#REF!,#REF!,IF($P$3=#REF!,#REF!,IF($P$3=#REF!,#REF!,IF($P$3=#REF!,#REF!,IF($P$3=#REF!,#REF!,IF($P$3=#REF!,#REF!,IF($P$3=#REF!,#REF!,""))))))))))))))</f>
        <v>45</v>
      </c>
      <c r="L108">
        <f>_xlfn.IFNA(IF($P$3=Well_1!$A$1,Well_1!L108,IF($P$3=Well_2!$A$1,Well_2!L108,IF($P$3=Well_3!$A$1,Well_3!L108,IF($P$3=#REF!,#REF!,IF($P$3=#REF!,#REF!,IF($P$3=#REF!,#REF!,IF($P$3=#REF!,#REF!,IF($P$3=#REF!,#REF!,IF($P$3=#REF!,#REF!,IF($P$3=#REF!,#REF!,IF($P$3=#REF!,#REF!,IF($P$3=#REF!,#REF!,IF($P$3=#REF!,#REF!,IF($P$3=#REF!,#REF!,"")))))))))))))),"")</f>
        <v>40</v>
      </c>
      <c r="M108">
        <f>IF($P$3=Well_1!$A$1,Well_1!M108,IF($P$3=Well_2!$A$1,Well_2!M108,IF($P$3=Well_3!$A$1,Well_3!M108,IF($P$3=#REF!,#REF!,IF($P$3=#REF!,#REF!,IF($P$3=#REF!,#REF!,IF($P$3=#REF!,#REF!,IF($P$3=#REF!,#REF!,IF($P$3=#REF!,#REF!,IF($P$3=#REF!,#REF!,IF($P$3=#REF!,#REF!,IF($P$3=#REF!,#REF!,IF($P$3=#REF!,#REF!,IF($P$3=#REF!,#REF!,""))))))))))))))</f>
        <v>41</v>
      </c>
    </row>
    <row r="109" spans="1:13" x14ac:dyDescent="0.2">
      <c r="A109" s="11">
        <v>31</v>
      </c>
      <c r="B109" s="9" t="s">
        <v>80</v>
      </c>
      <c r="C109" s="27" t="s">
        <v>66</v>
      </c>
      <c r="D109" s="17">
        <v>2022</v>
      </c>
      <c r="E109" s="29">
        <v>44669</v>
      </c>
      <c r="F109">
        <f>IF($P$3=Well_1!$A$1,Well_1!F109,IF($P$3=Well_2!$A$1,Well_2!F109,IF($P$3=Well_3!$A$1,Well_3!F109,"")))</f>
        <v>23.83</v>
      </c>
      <c r="G109">
        <f>IF($P$3=Well_1!$A$1,Well_1!G109,IF($P$3=Well_2!$A$1,Well_2!G109,IF($P$3=Well_3!$A$1,Well_3!G109,IF($P$3=#REF!,#REF!,IF($P$3=#REF!,#REF!,IF($P$3=#REF!,#REF!,IF($P$3=#REF!,#REF!,IF($P$3=#REF!,#REF!,IF($P$3=#REF!,#REF!,IF($P$3=#REF!,#REF!,IF($P$3=#REF!,#REF!,IF($P$3=#REF!,#REF!,IF($P$3=#REF!,#REF!,IF($P$3=#REF!,#REF!,""))))))))))))))</f>
        <v>24</v>
      </c>
      <c r="H109">
        <f>IF($P$3=Well_1!$A$1,Well_1!H109,IF($P$3=Well_2!$A$1,Well_2!H109,IF($P$3=Well_3!$A$1,Well_3!H109,IF($P$3=#REF!,#REF!,IF($P$3=#REF!,#REF!,IF($P$3=#REF!,#REF!,IF($P$3=#REF!,#REF!,IF($P$3=#REF!,#REF!,IF($P$3=#REF!,#REF!,IF($P$3=#REF!,#REF!,IF($P$3=#REF!,#REF!,IF($P$3=#REF!,#REF!,IF($P$3=#REF!,#REF!,IF($P$3=#REF!,#REF!,""))))))))))))))</f>
        <v>800</v>
      </c>
      <c r="I109">
        <f>IF($P$3=Well_1!$A$1,Well_1!I109,IF($P$3=Well_2!$A$1,Well_2!I109,IF($P$3=Well_3!$A$1,Well_3!I109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09">
        <f>IF($P$3=Well_1!$A$1,Well_1!J109,IF($P$3=Well_2!$A$1,Well_2!J109,IF($P$3=Well_3!$A$1,Well_3!J109,IF($P$3=#REF!,#REF!,IF($P$3=#REF!,#REF!,IF($P$3=#REF!,#REF!,IF($P$3=#REF!,#REF!,IF($P$3=#REF!,#REF!,IF($P$3=#REF!,#REF!,IF($P$3=#REF!,#REF!,IF($P$3=#REF!,#REF!,IF($P$3=#REF!,#REF!,IF($P$3=#REF!,#REF!,IF($P$3=#REF!,#REF!,""))))))))))))))</f>
        <v>360</v>
      </c>
      <c r="K109">
        <f>IF($P$3=Well_1!$A$1,Well_1!K109,IF($P$3=Well_2!$A$1,Well_2!K109,IF($P$3=Well_3!$A$1,Well_3!K109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09">
        <f>_xlfn.IFNA(IF($P$3=Well_1!$A$1,Well_1!L109,IF($P$3=Well_2!$A$1,Well_2!L109,IF($P$3=Well_3!$A$1,Well_3!L109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09">
        <f>IF($P$3=Well_1!$A$1,Well_1!M109,IF($P$3=Well_2!$A$1,Well_2!M109,IF($P$3=Well_3!$A$1,Well_3!M109,IF($P$3=#REF!,#REF!,IF($P$3=#REF!,#REF!,IF($P$3=#REF!,#REF!,IF($P$3=#REF!,#REF!,IF($P$3=#REF!,#REF!,IF($P$3=#REF!,#REF!,IF($P$3=#REF!,#REF!,IF($P$3=#REF!,#REF!,IF($P$3=#REF!,#REF!,IF($P$3=#REF!,#REF!,IF($P$3=#REF!,#REF!,""))))))))))))))</f>
        <v>37</v>
      </c>
    </row>
    <row r="110" spans="1:13" x14ac:dyDescent="0.2">
      <c r="A110" s="11" t="s">
        <v>63</v>
      </c>
      <c r="B110" s="9" t="s">
        <v>81</v>
      </c>
      <c r="C110" s="27" t="s">
        <v>66</v>
      </c>
      <c r="D110" s="17">
        <v>2022</v>
      </c>
      <c r="E110" s="29">
        <v>44670</v>
      </c>
      <c r="F110">
        <f>IF($P$3=Well_1!$A$1,Well_1!F110,IF($P$3=Well_2!$A$1,Well_2!F110,IF($P$3=Well_3!$A$1,Well_3!F110,"")))</f>
        <v>10.33</v>
      </c>
      <c r="G110">
        <f>IF($P$3=Well_1!$A$1,Well_1!G110,IF($P$3=Well_2!$A$1,Well_2!G110,IF($P$3=Well_3!$A$1,Well_3!G110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0">
        <f>IF($P$3=Well_1!$A$1,Well_1!H110,IF($P$3=Well_2!$A$1,Well_2!H110,IF($P$3=Well_3!$A$1,Well_3!H110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0">
        <f>IF($P$3=Well_1!$A$1,Well_1!I110,IF($P$3=Well_2!$A$1,Well_2!I110,IF($P$3=Well_3!$A$1,Well_3!I110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0">
        <f>IF($P$3=Well_1!$A$1,Well_1!J110,IF($P$3=Well_2!$A$1,Well_2!J110,IF($P$3=Well_3!$A$1,Well_3!J110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0">
        <f>IF($P$3=Well_1!$A$1,Well_1!K110,IF($P$3=Well_2!$A$1,Well_2!K110,IF($P$3=Well_3!$A$1,Well_3!K110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0">
        <f>_xlfn.IFNA(IF($P$3=Well_1!$A$1,Well_1!L110,IF($P$3=Well_2!$A$1,Well_2!L110,IF($P$3=Well_3!$A$1,Well_3!L110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0">
        <f>IF($P$3=Well_1!$A$1,Well_1!M110,IF($P$3=Well_2!$A$1,Well_2!M110,IF($P$3=Well_3!$A$1,Well_3!M110,IF($P$3=#REF!,#REF!,IF($P$3=#REF!,#REF!,IF($P$3=#REF!,#REF!,IF($P$3=#REF!,#REF!,IF($P$3=#REF!,#REF!,IF($P$3=#REF!,#REF!,IF($P$3=#REF!,#REF!,IF($P$3=#REF!,#REF!,IF($P$3=#REF!,#REF!,IF($P$3=#REF!,#REF!,IF($P$3=#REF!,#REF!,""))))))))))))))</f>
        <v>37</v>
      </c>
    </row>
    <row r="111" spans="1:13" x14ac:dyDescent="0.2">
      <c r="A111" s="11" t="s">
        <v>64</v>
      </c>
      <c r="B111" s="9" t="s">
        <v>81</v>
      </c>
      <c r="C111" s="27" t="s">
        <v>66</v>
      </c>
      <c r="D111" s="17">
        <v>2022</v>
      </c>
      <c r="E111" s="29">
        <v>44671</v>
      </c>
      <c r="F111">
        <f>IF($P$3=Well_1!$A$1,Well_1!F111,IF($P$3=Well_2!$A$1,Well_2!F111,IF($P$3=Well_3!$A$1,Well_3!F111,"")))</f>
        <v>0</v>
      </c>
      <c r="G111">
        <f>IF($P$3=Well_1!$A$1,Well_1!G111,IF($P$3=Well_2!$A$1,Well_2!G111,IF($P$3=Well_3!$A$1,Well_3!G111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1">
        <f>IF($P$3=Well_1!$A$1,Well_1!H111,IF($P$3=Well_2!$A$1,Well_2!H111,IF($P$3=Well_3!$A$1,Well_3!H111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1">
        <f>IF($P$3=Well_1!$A$1,Well_1!I111,IF($P$3=Well_2!$A$1,Well_2!I111,IF($P$3=Well_3!$A$1,Well_3!I111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1">
        <f>IF($P$3=Well_1!$A$1,Well_1!J111,IF($P$3=Well_2!$A$1,Well_2!J111,IF($P$3=Well_3!$A$1,Well_3!J111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1">
        <f>IF($P$3=Well_1!$A$1,Well_1!K111,IF($P$3=Well_2!$A$1,Well_2!K111,IF($P$3=Well_3!$A$1,Well_3!K111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1">
        <f>_xlfn.IFNA(IF($P$3=Well_1!$A$1,Well_1!L111,IF($P$3=Well_2!$A$1,Well_2!L111,IF($P$3=Well_3!$A$1,Well_3!L111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1">
        <f>IF($P$3=Well_1!$A$1,Well_1!M111,IF($P$3=Well_2!$A$1,Well_2!M111,IF($P$3=Well_3!$A$1,Well_3!M111,IF($P$3=#REF!,#REF!,IF($P$3=#REF!,#REF!,IF($P$3=#REF!,#REF!,IF($P$3=#REF!,#REF!,IF($P$3=#REF!,#REF!,IF($P$3=#REF!,#REF!,IF($P$3=#REF!,#REF!,IF($P$3=#REF!,#REF!,IF($P$3=#REF!,#REF!,IF($P$3=#REF!,#REF!,IF($P$3=#REF!,#REF!,""))))))))))))))</f>
        <v>37</v>
      </c>
    </row>
    <row r="112" spans="1:13" x14ac:dyDescent="0.2">
      <c r="A112" s="11" t="s">
        <v>65</v>
      </c>
      <c r="B112" s="9" t="s">
        <v>81</v>
      </c>
      <c r="C112" s="27" t="s">
        <v>66</v>
      </c>
      <c r="D112" s="17">
        <v>2022</v>
      </c>
      <c r="E112" s="29">
        <v>44672</v>
      </c>
      <c r="F112">
        <f>IF($P$3=Well_1!$A$1,Well_1!F112,IF($P$3=Well_2!$A$1,Well_2!F112,IF($P$3=Well_3!$A$1,Well_3!F112,"")))</f>
        <v>0</v>
      </c>
      <c r="G112">
        <f>IF($P$3=Well_1!$A$1,Well_1!G112,IF($P$3=Well_2!$A$1,Well_2!G112,IF($P$3=Well_3!$A$1,Well_3!G112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2">
        <f>IF($P$3=Well_1!$A$1,Well_1!H112,IF($P$3=Well_2!$A$1,Well_2!H112,IF($P$3=Well_3!$A$1,Well_3!H112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2">
        <f>IF($P$3=Well_1!$A$1,Well_1!I112,IF($P$3=Well_2!$A$1,Well_2!I112,IF($P$3=Well_3!$A$1,Well_3!I112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2">
        <f>IF($P$3=Well_1!$A$1,Well_1!J112,IF($P$3=Well_2!$A$1,Well_2!J112,IF($P$3=Well_3!$A$1,Well_3!J112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2">
        <f>IF($P$3=Well_1!$A$1,Well_1!K112,IF($P$3=Well_2!$A$1,Well_2!K112,IF($P$3=Well_3!$A$1,Well_3!K112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2">
        <f>_xlfn.IFNA(IF($P$3=Well_1!$A$1,Well_1!L112,IF($P$3=Well_2!$A$1,Well_2!L112,IF($P$3=Well_3!$A$1,Well_3!L112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2">
        <f>IF($P$3=Well_1!$A$1,Well_1!M112,IF($P$3=Well_2!$A$1,Well_2!M112,IF($P$3=Well_3!$A$1,Well_3!M112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3" spans="1:13" x14ac:dyDescent="0.2">
      <c r="A113" s="11" t="s">
        <v>66</v>
      </c>
      <c r="B113" s="9" t="s">
        <v>81</v>
      </c>
      <c r="C113" s="27" t="s">
        <v>66</v>
      </c>
      <c r="D113" s="17">
        <v>2022</v>
      </c>
      <c r="E113" s="29">
        <v>44673</v>
      </c>
      <c r="F113">
        <f>IF($P$3=Well_1!$A$1,Well_1!F113,IF($P$3=Well_2!$A$1,Well_2!F113,IF($P$3=Well_3!$A$1,Well_3!F113,"")))</f>
        <v>0</v>
      </c>
      <c r="G113">
        <f>IF($P$3=Well_1!$A$1,Well_1!G113,IF($P$3=Well_2!$A$1,Well_2!G113,IF($P$3=Well_3!$A$1,Well_3!G113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3">
        <f>IF($P$3=Well_1!$A$1,Well_1!H113,IF($P$3=Well_2!$A$1,Well_2!H113,IF($P$3=Well_3!$A$1,Well_3!H113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3">
        <f>IF($P$3=Well_1!$A$1,Well_1!I113,IF($P$3=Well_2!$A$1,Well_2!I113,IF($P$3=Well_3!$A$1,Well_3!I113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3">
        <f>IF($P$3=Well_1!$A$1,Well_1!J113,IF($P$3=Well_2!$A$1,Well_2!J113,IF($P$3=Well_3!$A$1,Well_3!J113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3">
        <f>IF($P$3=Well_1!$A$1,Well_1!K113,IF($P$3=Well_2!$A$1,Well_2!K113,IF($P$3=Well_3!$A$1,Well_3!K113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3">
        <f>_xlfn.IFNA(IF($P$3=Well_1!$A$1,Well_1!L113,IF($P$3=Well_2!$A$1,Well_2!L113,IF($P$3=Well_3!$A$1,Well_3!L113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3">
        <f>IF($P$3=Well_1!$A$1,Well_1!M113,IF($P$3=Well_2!$A$1,Well_2!M113,IF($P$3=Well_3!$A$1,Well_3!M113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4" spans="1:13" x14ac:dyDescent="0.2">
      <c r="A114" s="11" t="s">
        <v>67</v>
      </c>
      <c r="B114" s="9" t="s">
        <v>81</v>
      </c>
      <c r="C114" s="27" t="s">
        <v>66</v>
      </c>
      <c r="D114" s="17">
        <v>2022</v>
      </c>
      <c r="E114" s="29">
        <v>44674</v>
      </c>
      <c r="F114">
        <f>IF($P$3=Well_1!$A$1,Well_1!F114,IF($P$3=Well_2!$A$1,Well_2!F114,IF($P$3=Well_3!$A$1,Well_3!F114,"")))</f>
        <v>0</v>
      </c>
      <c r="G114">
        <f>IF($P$3=Well_1!$A$1,Well_1!G114,IF($P$3=Well_2!$A$1,Well_2!G114,IF($P$3=Well_3!$A$1,Well_3!G114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4">
        <f>IF($P$3=Well_1!$A$1,Well_1!H114,IF($P$3=Well_2!$A$1,Well_2!H114,IF($P$3=Well_3!$A$1,Well_3!H114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4">
        <f>IF($P$3=Well_1!$A$1,Well_1!I114,IF($P$3=Well_2!$A$1,Well_2!I114,IF($P$3=Well_3!$A$1,Well_3!I114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4">
        <f>IF($P$3=Well_1!$A$1,Well_1!J114,IF($P$3=Well_2!$A$1,Well_2!J114,IF($P$3=Well_3!$A$1,Well_3!J114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4">
        <f>IF($P$3=Well_1!$A$1,Well_1!K114,IF($P$3=Well_2!$A$1,Well_2!K114,IF($P$3=Well_3!$A$1,Well_3!K114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4">
        <f>_xlfn.IFNA(IF($P$3=Well_1!$A$1,Well_1!L114,IF($P$3=Well_2!$A$1,Well_2!L114,IF($P$3=Well_3!$A$1,Well_3!L114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4">
        <f>IF($P$3=Well_1!$A$1,Well_1!M114,IF($P$3=Well_2!$A$1,Well_2!M114,IF($P$3=Well_3!$A$1,Well_3!M114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5" spans="1:13" x14ac:dyDescent="0.2">
      <c r="A115" s="11" t="s">
        <v>68</v>
      </c>
      <c r="B115" s="9" t="s">
        <v>81</v>
      </c>
      <c r="C115" s="27" t="s">
        <v>66</v>
      </c>
      <c r="D115" s="17">
        <v>2022</v>
      </c>
      <c r="E115" s="29">
        <v>44675</v>
      </c>
      <c r="F115">
        <f>IF($P$3=Well_1!$A$1,Well_1!F115,IF($P$3=Well_2!$A$1,Well_2!F115,IF($P$3=Well_3!$A$1,Well_3!F115,"")))</f>
        <v>0</v>
      </c>
      <c r="G115">
        <f>IF($P$3=Well_1!$A$1,Well_1!G115,IF($P$3=Well_2!$A$1,Well_2!G115,IF($P$3=Well_3!$A$1,Well_3!G115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5">
        <f>IF($P$3=Well_1!$A$1,Well_1!H115,IF($P$3=Well_2!$A$1,Well_2!H115,IF($P$3=Well_3!$A$1,Well_3!H115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5">
        <f>IF($P$3=Well_1!$A$1,Well_1!I115,IF($P$3=Well_2!$A$1,Well_2!I115,IF($P$3=Well_3!$A$1,Well_3!I115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5">
        <f>IF($P$3=Well_1!$A$1,Well_1!J115,IF($P$3=Well_2!$A$1,Well_2!J115,IF($P$3=Well_3!$A$1,Well_3!J115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5">
        <f>IF($P$3=Well_1!$A$1,Well_1!K115,IF($P$3=Well_2!$A$1,Well_2!K115,IF($P$3=Well_3!$A$1,Well_3!K115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5">
        <f>_xlfn.IFNA(IF($P$3=Well_1!$A$1,Well_1!L115,IF($P$3=Well_2!$A$1,Well_2!L115,IF($P$3=Well_3!$A$1,Well_3!L115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5">
        <f>IF($P$3=Well_1!$A$1,Well_1!M115,IF($P$3=Well_2!$A$1,Well_2!M115,IF($P$3=Well_3!$A$1,Well_3!M115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6" spans="1:13" x14ac:dyDescent="0.2">
      <c r="A116" s="11" t="s">
        <v>69</v>
      </c>
      <c r="B116" s="9" t="s">
        <v>81</v>
      </c>
      <c r="C116" s="27" t="s">
        <v>66</v>
      </c>
      <c r="D116" s="17">
        <v>2022</v>
      </c>
      <c r="E116" s="29">
        <v>44676</v>
      </c>
      <c r="F116">
        <f>IF($P$3=Well_1!$A$1,Well_1!F116,IF($P$3=Well_2!$A$1,Well_2!F116,IF($P$3=Well_3!$A$1,Well_3!F116,"")))</f>
        <v>0</v>
      </c>
      <c r="G116">
        <f>IF($P$3=Well_1!$A$1,Well_1!G116,IF($P$3=Well_2!$A$1,Well_2!G116,IF($P$3=Well_3!$A$1,Well_3!G116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6">
        <f>IF($P$3=Well_1!$A$1,Well_1!H116,IF($P$3=Well_2!$A$1,Well_2!H116,IF($P$3=Well_3!$A$1,Well_3!H116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6">
        <f>IF($P$3=Well_1!$A$1,Well_1!I116,IF($P$3=Well_2!$A$1,Well_2!I116,IF($P$3=Well_3!$A$1,Well_3!I116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6">
        <f>IF($P$3=Well_1!$A$1,Well_1!J116,IF($P$3=Well_2!$A$1,Well_2!J116,IF($P$3=Well_3!$A$1,Well_3!J116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6">
        <f>IF($P$3=Well_1!$A$1,Well_1!K116,IF($P$3=Well_2!$A$1,Well_2!K116,IF($P$3=Well_3!$A$1,Well_3!K116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6">
        <f>_xlfn.IFNA(IF($P$3=Well_1!$A$1,Well_1!L116,IF($P$3=Well_2!$A$1,Well_2!L116,IF($P$3=Well_3!$A$1,Well_3!L116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6">
        <f>IF($P$3=Well_1!$A$1,Well_1!M116,IF($P$3=Well_2!$A$1,Well_2!M116,IF($P$3=Well_3!$A$1,Well_3!M116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7" spans="1:13" x14ac:dyDescent="0.2">
      <c r="A117" s="11" t="s">
        <v>70</v>
      </c>
      <c r="B117" s="9" t="s">
        <v>81</v>
      </c>
      <c r="C117" s="27" t="s">
        <v>66</v>
      </c>
      <c r="D117" s="17">
        <v>2022</v>
      </c>
      <c r="E117" s="29">
        <v>44677</v>
      </c>
      <c r="F117">
        <f>IF($P$3=Well_1!$A$1,Well_1!F117,IF($P$3=Well_2!$A$1,Well_2!F117,IF($P$3=Well_3!$A$1,Well_3!F117,"")))</f>
        <v>0</v>
      </c>
      <c r="G117">
        <f>IF($P$3=Well_1!$A$1,Well_1!G117,IF($P$3=Well_2!$A$1,Well_2!G117,IF($P$3=Well_3!$A$1,Well_3!G117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7">
        <f>IF($P$3=Well_1!$A$1,Well_1!H117,IF($P$3=Well_2!$A$1,Well_2!H117,IF($P$3=Well_3!$A$1,Well_3!H117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7">
        <f>IF($P$3=Well_1!$A$1,Well_1!I117,IF($P$3=Well_2!$A$1,Well_2!I117,IF($P$3=Well_3!$A$1,Well_3!I117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7">
        <f>IF($P$3=Well_1!$A$1,Well_1!J117,IF($P$3=Well_2!$A$1,Well_2!J117,IF($P$3=Well_3!$A$1,Well_3!J117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7">
        <f>IF($P$3=Well_1!$A$1,Well_1!K117,IF($P$3=Well_2!$A$1,Well_2!K117,IF($P$3=Well_3!$A$1,Well_3!K117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7">
        <f>_xlfn.IFNA(IF($P$3=Well_1!$A$1,Well_1!L117,IF($P$3=Well_2!$A$1,Well_2!L117,IF($P$3=Well_3!$A$1,Well_3!L117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7">
        <f>IF($P$3=Well_1!$A$1,Well_1!M117,IF($P$3=Well_2!$A$1,Well_2!M117,IF($P$3=Well_3!$A$1,Well_3!M117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8" spans="1:13" x14ac:dyDescent="0.2">
      <c r="A118" s="11" t="s">
        <v>71</v>
      </c>
      <c r="B118" s="9" t="s">
        <v>81</v>
      </c>
      <c r="C118" s="27" t="s">
        <v>66</v>
      </c>
      <c r="D118" s="17">
        <v>2022</v>
      </c>
      <c r="E118" s="29">
        <v>44678</v>
      </c>
      <c r="F118">
        <f>IF($P$3=Well_1!$A$1,Well_1!F118,IF($P$3=Well_2!$A$1,Well_2!F118,IF($P$3=Well_3!$A$1,Well_3!F118,"")))</f>
        <v>0</v>
      </c>
      <c r="G118">
        <f>IF($P$3=Well_1!$A$1,Well_1!G118,IF($P$3=Well_2!$A$1,Well_2!G118,IF($P$3=Well_3!$A$1,Well_3!G118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8">
        <f>IF($P$3=Well_1!$A$1,Well_1!H118,IF($P$3=Well_2!$A$1,Well_2!H118,IF($P$3=Well_3!$A$1,Well_3!H118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8">
        <f>IF($P$3=Well_1!$A$1,Well_1!I118,IF($P$3=Well_2!$A$1,Well_2!I118,IF($P$3=Well_3!$A$1,Well_3!I118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8">
        <f>IF($P$3=Well_1!$A$1,Well_1!J118,IF($P$3=Well_2!$A$1,Well_2!J118,IF($P$3=Well_3!$A$1,Well_3!J118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18">
        <f>IF($P$3=Well_1!$A$1,Well_1!K118,IF($P$3=Well_2!$A$1,Well_2!K118,IF($P$3=Well_3!$A$1,Well_3!K118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18">
        <f>_xlfn.IFNA(IF($P$3=Well_1!$A$1,Well_1!L118,IF($P$3=Well_2!$A$1,Well_2!L118,IF($P$3=Well_3!$A$1,Well_3!L118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18">
        <f>IF($P$3=Well_1!$A$1,Well_1!M118,IF($P$3=Well_2!$A$1,Well_2!M118,IF($P$3=Well_3!$A$1,Well_3!M118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19" spans="1:13" x14ac:dyDescent="0.2">
      <c r="A119" s="11">
        <v>10</v>
      </c>
      <c r="B119" s="9" t="s">
        <v>81</v>
      </c>
      <c r="C119" s="27" t="s">
        <v>66</v>
      </c>
      <c r="D119" s="17">
        <v>2022</v>
      </c>
      <c r="E119" s="29">
        <v>44679</v>
      </c>
      <c r="F119">
        <f>IF($P$3=Well_1!$A$1,Well_1!F119,IF($P$3=Well_2!$A$1,Well_2!F119,IF($P$3=Well_3!$A$1,Well_3!F119,"")))</f>
        <v>15.2</v>
      </c>
      <c r="G119">
        <f>IF($P$3=Well_1!$A$1,Well_1!G119,IF($P$3=Well_2!$A$1,Well_2!G119,IF($P$3=Well_3!$A$1,Well_3!G119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19">
        <f>IF($P$3=Well_1!$A$1,Well_1!H119,IF($P$3=Well_2!$A$1,Well_2!H119,IF($P$3=Well_3!$A$1,Well_3!H119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19">
        <f>IF($P$3=Well_1!$A$1,Well_1!I119,IF($P$3=Well_2!$A$1,Well_2!I119,IF($P$3=Well_3!$A$1,Well_3!I119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19">
        <f>IF($P$3=Well_1!$A$1,Well_1!J119,IF($P$3=Well_2!$A$1,Well_2!J119,IF($P$3=Well_3!$A$1,Well_3!J119,IF($P$3=#REF!,#REF!,IF($P$3=#REF!,#REF!,IF($P$3=#REF!,#REF!,IF($P$3=#REF!,#REF!,IF($P$3=#REF!,#REF!,IF($P$3=#REF!,#REF!,IF($P$3=#REF!,#REF!,IF($P$3=#REF!,#REF!,IF($P$3=#REF!,#REF!,IF($P$3=#REF!,#REF!,IF($P$3=#REF!,#REF!,""))))))))))))))</f>
        <v>500</v>
      </c>
      <c r="K119">
        <f>IF($P$3=Well_1!$A$1,Well_1!K119,IF($P$3=Well_2!$A$1,Well_2!K119,IF($P$3=Well_3!$A$1,Well_3!K119,IF($P$3=#REF!,#REF!,IF($P$3=#REF!,#REF!,IF($P$3=#REF!,#REF!,IF($P$3=#REF!,#REF!,IF($P$3=#REF!,#REF!,IF($P$3=#REF!,#REF!,IF($P$3=#REF!,#REF!,IF($P$3=#REF!,#REF!,IF($P$3=#REF!,#REF!,IF($P$3=#REF!,#REF!,IF($P$3=#REF!,#REF!,""))))))))))))))</f>
        <v>110</v>
      </c>
      <c r="L119">
        <f>_xlfn.IFNA(IF($P$3=Well_1!$A$1,Well_1!L119,IF($P$3=Well_2!$A$1,Well_2!L119,IF($P$3=Well_3!$A$1,Well_3!L119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19">
        <f>IF($P$3=Well_1!$A$1,Well_1!M119,IF($P$3=Well_2!$A$1,Well_2!M119,IF($P$3=Well_3!$A$1,Well_3!M119,IF($P$3=#REF!,#REF!,IF($P$3=#REF!,#REF!,IF($P$3=#REF!,#REF!,IF($P$3=#REF!,#REF!,IF($P$3=#REF!,#REF!,IF($P$3=#REF!,#REF!,IF($P$3=#REF!,#REF!,IF($P$3=#REF!,#REF!,IF($P$3=#REF!,#REF!,IF($P$3=#REF!,#REF!,IF($P$3=#REF!,#REF!,""))))))))))))))</f>
        <v>37</v>
      </c>
    </row>
    <row r="120" spans="1:13" x14ac:dyDescent="0.2">
      <c r="A120" s="11">
        <v>11</v>
      </c>
      <c r="B120" s="9" t="s">
        <v>81</v>
      </c>
      <c r="C120" s="27" t="s">
        <v>66</v>
      </c>
      <c r="D120" s="17">
        <v>2022</v>
      </c>
      <c r="E120" s="29">
        <v>44680</v>
      </c>
      <c r="F120">
        <f>IF($P$3=Well_1!$A$1,Well_1!F120,IF($P$3=Well_2!$A$1,Well_2!F120,IF($P$3=Well_3!$A$1,Well_3!F120,"")))</f>
        <v>24</v>
      </c>
      <c r="G120">
        <f>IF($P$3=Well_1!$A$1,Well_1!G120,IF($P$3=Well_2!$A$1,Well_2!G120,IF($P$3=Well_3!$A$1,Well_3!G120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0">
        <f>IF($P$3=Well_1!$A$1,Well_1!H120,IF($P$3=Well_2!$A$1,Well_2!H120,IF($P$3=Well_3!$A$1,Well_3!H120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0">
        <f>IF($P$3=Well_1!$A$1,Well_1!I120,IF($P$3=Well_2!$A$1,Well_2!I120,IF($P$3=Well_3!$A$1,Well_3!I120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0">
        <f>IF($P$3=Well_1!$A$1,Well_1!J120,IF($P$3=Well_2!$A$1,Well_2!J120,IF($P$3=Well_3!$A$1,Well_3!J120,IF($P$3=#REF!,#REF!,IF($P$3=#REF!,#REF!,IF($P$3=#REF!,#REF!,IF($P$3=#REF!,#REF!,IF($P$3=#REF!,#REF!,IF($P$3=#REF!,#REF!,IF($P$3=#REF!,#REF!,IF($P$3=#REF!,#REF!,IF($P$3=#REF!,#REF!,IF($P$3=#REF!,#REF!,IF($P$3=#REF!,#REF!,""))))))))))))))</f>
        <v>370</v>
      </c>
      <c r="K120">
        <f>IF($P$3=Well_1!$A$1,Well_1!K120,IF($P$3=Well_2!$A$1,Well_2!K120,IF($P$3=Well_3!$A$1,Well_3!K120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20">
        <f>_xlfn.IFNA(IF($P$3=Well_1!$A$1,Well_1!L120,IF($P$3=Well_2!$A$1,Well_2!L120,IF($P$3=Well_3!$A$1,Well_3!L120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0">
        <f>IF($P$3=Well_1!$A$1,Well_1!M120,IF($P$3=Well_2!$A$1,Well_2!M120,IF($P$3=Well_3!$A$1,Well_3!M120,IF($P$3=#REF!,#REF!,IF($P$3=#REF!,#REF!,IF($P$3=#REF!,#REF!,IF($P$3=#REF!,#REF!,IF($P$3=#REF!,#REF!,IF($P$3=#REF!,#REF!,IF($P$3=#REF!,#REF!,IF($P$3=#REF!,#REF!,IF($P$3=#REF!,#REF!,IF($P$3=#REF!,#REF!,IF($P$3=#REF!,#REF!,""))))))))))))))</f>
        <v>27</v>
      </c>
    </row>
    <row r="121" spans="1:13" x14ac:dyDescent="0.2">
      <c r="A121" s="11">
        <v>12</v>
      </c>
      <c r="B121" s="9" t="s">
        <v>81</v>
      </c>
      <c r="C121" s="27" t="s">
        <v>66</v>
      </c>
      <c r="D121" s="17">
        <v>2022</v>
      </c>
      <c r="E121" s="29">
        <v>44681</v>
      </c>
      <c r="F121">
        <f>IF($P$3=Well_1!$A$1,Well_1!F121,IF($P$3=Well_2!$A$1,Well_2!F121,IF($P$3=Well_3!$A$1,Well_3!F121,"")))</f>
        <v>23.5</v>
      </c>
      <c r="G121">
        <f>IF($P$3=Well_1!$A$1,Well_1!G121,IF($P$3=Well_2!$A$1,Well_2!G121,IF($P$3=Well_3!$A$1,Well_3!G121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1">
        <f>IF($P$3=Well_1!$A$1,Well_1!H121,IF($P$3=Well_2!$A$1,Well_2!H121,IF($P$3=Well_3!$A$1,Well_3!H121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1">
        <f>IF($P$3=Well_1!$A$1,Well_1!I121,IF($P$3=Well_2!$A$1,Well_2!I121,IF($P$3=Well_3!$A$1,Well_3!I121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1">
        <f>IF($P$3=Well_1!$A$1,Well_1!J121,IF($P$3=Well_2!$A$1,Well_2!J121,IF($P$3=Well_3!$A$1,Well_3!J121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1">
        <f>IF($P$3=Well_1!$A$1,Well_1!K121,IF($P$3=Well_2!$A$1,Well_2!K121,IF($P$3=Well_3!$A$1,Well_3!K121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1">
        <f>_xlfn.IFNA(IF($P$3=Well_1!$A$1,Well_1!L121,IF($P$3=Well_2!$A$1,Well_2!L121,IF($P$3=Well_3!$A$1,Well_3!L121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1">
        <f>IF($P$3=Well_1!$A$1,Well_1!M121,IF($P$3=Well_2!$A$1,Well_2!M121,IF($P$3=Well_3!$A$1,Well_3!M121,IF($P$3=#REF!,#REF!,IF($P$3=#REF!,#REF!,IF($P$3=#REF!,#REF!,IF($P$3=#REF!,#REF!,IF($P$3=#REF!,#REF!,IF($P$3=#REF!,#REF!,IF($P$3=#REF!,#REF!,IF($P$3=#REF!,#REF!,IF($P$3=#REF!,#REF!,IF($P$3=#REF!,#REF!,IF($P$3=#REF!,#REF!,""))))))))))))))</f>
        <v>46</v>
      </c>
    </row>
    <row r="122" spans="1:13" x14ac:dyDescent="0.2">
      <c r="A122" s="11">
        <v>13</v>
      </c>
      <c r="B122" s="9" t="s">
        <v>81</v>
      </c>
      <c r="C122" s="27" t="s">
        <v>67</v>
      </c>
      <c r="D122" s="17">
        <v>2022</v>
      </c>
      <c r="E122" s="29">
        <v>44682</v>
      </c>
      <c r="F122">
        <f>IF($P$3=Well_1!$A$1,Well_1!F122,IF($P$3=Well_2!$A$1,Well_2!F122,IF($P$3=Well_3!$A$1,Well_3!F122,"")))</f>
        <v>24</v>
      </c>
      <c r="G122">
        <f>IF($P$3=Well_1!$A$1,Well_1!G122,IF($P$3=Well_2!$A$1,Well_2!G122,IF($P$3=Well_3!$A$1,Well_3!G122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2">
        <f>IF($P$3=Well_1!$A$1,Well_1!H122,IF($P$3=Well_2!$A$1,Well_2!H122,IF($P$3=Well_3!$A$1,Well_3!H122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2">
        <f>IF($P$3=Well_1!$A$1,Well_1!I122,IF($P$3=Well_2!$A$1,Well_2!I122,IF($P$3=Well_3!$A$1,Well_3!I122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2">
        <f>IF($P$3=Well_1!$A$1,Well_1!J122,IF($P$3=Well_2!$A$1,Well_2!J122,IF($P$3=Well_3!$A$1,Well_3!J122,IF($P$3=#REF!,#REF!,IF($P$3=#REF!,#REF!,IF($P$3=#REF!,#REF!,IF($P$3=#REF!,#REF!,IF($P$3=#REF!,#REF!,IF($P$3=#REF!,#REF!,IF($P$3=#REF!,#REF!,IF($P$3=#REF!,#REF!,IF($P$3=#REF!,#REF!,IF($P$3=#REF!,#REF!,IF($P$3=#REF!,#REF!,""))))))))))))))</f>
        <v>250</v>
      </c>
      <c r="K122">
        <f>IF($P$3=Well_1!$A$1,Well_1!K122,IF($P$3=Well_2!$A$1,Well_2!K122,IF($P$3=Well_3!$A$1,Well_3!K122,IF($P$3=#REF!,#REF!,IF($P$3=#REF!,#REF!,IF($P$3=#REF!,#REF!,IF($P$3=#REF!,#REF!,IF($P$3=#REF!,#REF!,IF($P$3=#REF!,#REF!,IF($P$3=#REF!,#REF!,IF($P$3=#REF!,#REF!,IF($P$3=#REF!,#REF!,IF($P$3=#REF!,#REF!,IF($P$3=#REF!,#REF!,""))))))))))))))</f>
        <v>90</v>
      </c>
      <c r="L122">
        <f>_xlfn.IFNA(IF($P$3=Well_1!$A$1,Well_1!L122,IF($P$3=Well_2!$A$1,Well_2!L122,IF($P$3=Well_3!$A$1,Well_3!L122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2">
        <f>IF($P$3=Well_1!$A$1,Well_1!M122,IF($P$3=Well_2!$A$1,Well_2!M122,IF($P$3=Well_3!$A$1,Well_3!M122,IF($P$3=#REF!,#REF!,IF($P$3=#REF!,#REF!,IF($P$3=#REF!,#REF!,IF($P$3=#REF!,#REF!,IF($P$3=#REF!,#REF!,IF($P$3=#REF!,#REF!,IF($P$3=#REF!,#REF!,IF($P$3=#REF!,#REF!,IF($P$3=#REF!,#REF!,IF($P$3=#REF!,#REF!,IF($P$3=#REF!,#REF!,""))))))))))))))</f>
        <v>50</v>
      </c>
    </row>
    <row r="123" spans="1:13" x14ac:dyDescent="0.2">
      <c r="A123" s="11">
        <v>14</v>
      </c>
      <c r="B123" s="9" t="s">
        <v>81</v>
      </c>
      <c r="C123" s="27" t="s">
        <v>67</v>
      </c>
      <c r="D123" s="17">
        <v>2022</v>
      </c>
      <c r="E123" s="29">
        <v>44683</v>
      </c>
      <c r="F123">
        <f>IF($P$3=Well_1!$A$1,Well_1!F123,IF($P$3=Well_2!$A$1,Well_2!F123,IF($P$3=Well_3!$A$1,Well_3!F123,"")))</f>
        <v>24</v>
      </c>
      <c r="G123">
        <f>IF($P$3=Well_1!$A$1,Well_1!G123,IF($P$3=Well_2!$A$1,Well_2!G123,IF($P$3=Well_3!$A$1,Well_3!G123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3">
        <f>IF($P$3=Well_1!$A$1,Well_1!H123,IF($P$3=Well_2!$A$1,Well_2!H123,IF($P$3=Well_3!$A$1,Well_3!H123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3">
        <f>IF($P$3=Well_1!$A$1,Well_1!I123,IF($P$3=Well_2!$A$1,Well_2!I123,IF($P$3=Well_3!$A$1,Well_3!I123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3">
        <f>IF($P$3=Well_1!$A$1,Well_1!J123,IF($P$3=Well_2!$A$1,Well_2!J123,IF($P$3=Well_3!$A$1,Well_3!J123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3">
        <f>IF($P$3=Well_1!$A$1,Well_1!K123,IF($P$3=Well_2!$A$1,Well_2!K123,IF($P$3=Well_3!$A$1,Well_3!K123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3">
        <f>_xlfn.IFNA(IF($P$3=Well_1!$A$1,Well_1!L123,IF($P$3=Well_2!$A$1,Well_2!L123,IF($P$3=Well_3!$A$1,Well_3!L123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3">
        <f>IF($P$3=Well_1!$A$1,Well_1!M123,IF($P$3=Well_2!$A$1,Well_2!M123,IF($P$3=Well_3!$A$1,Well_3!M123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24" spans="1:13" x14ac:dyDescent="0.2">
      <c r="A124" s="11">
        <v>15</v>
      </c>
      <c r="B124" s="9" t="s">
        <v>81</v>
      </c>
      <c r="C124" s="27" t="s">
        <v>67</v>
      </c>
      <c r="D124" s="17">
        <v>2022</v>
      </c>
      <c r="E124" s="29">
        <v>44684</v>
      </c>
      <c r="F124">
        <f>IF($P$3=Well_1!$A$1,Well_1!F124,IF($P$3=Well_2!$A$1,Well_2!F124,IF($P$3=Well_3!$A$1,Well_3!F124,"")))</f>
        <v>24</v>
      </c>
      <c r="G124">
        <f>IF($P$3=Well_1!$A$1,Well_1!G124,IF($P$3=Well_2!$A$1,Well_2!G124,IF($P$3=Well_3!$A$1,Well_3!G124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4">
        <f>IF($P$3=Well_1!$A$1,Well_1!H124,IF($P$3=Well_2!$A$1,Well_2!H124,IF($P$3=Well_3!$A$1,Well_3!H124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4">
        <f>IF($P$3=Well_1!$A$1,Well_1!I124,IF($P$3=Well_2!$A$1,Well_2!I124,IF($P$3=Well_3!$A$1,Well_3!I124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4">
        <f>IF($P$3=Well_1!$A$1,Well_1!J124,IF($P$3=Well_2!$A$1,Well_2!J124,IF($P$3=Well_3!$A$1,Well_3!J124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4">
        <f>IF($P$3=Well_1!$A$1,Well_1!K124,IF($P$3=Well_2!$A$1,Well_2!K124,IF($P$3=Well_3!$A$1,Well_3!K124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4">
        <f>_xlfn.IFNA(IF($P$3=Well_1!$A$1,Well_1!L124,IF($P$3=Well_2!$A$1,Well_2!L124,IF($P$3=Well_3!$A$1,Well_3!L124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4">
        <f>IF($P$3=Well_1!$A$1,Well_1!M124,IF($P$3=Well_2!$A$1,Well_2!M124,IF($P$3=Well_3!$A$1,Well_3!M124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25" spans="1:13" x14ac:dyDescent="0.2">
      <c r="A125" s="11">
        <v>16</v>
      </c>
      <c r="B125" s="9" t="s">
        <v>81</v>
      </c>
      <c r="C125" s="27" t="s">
        <v>67</v>
      </c>
      <c r="D125" s="17">
        <v>2022</v>
      </c>
      <c r="E125" s="29">
        <v>44685</v>
      </c>
      <c r="F125">
        <f>IF($P$3=Well_1!$A$1,Well_1!F125,IF($P$3=Well_2!$A$1,Well_2!F125,IF($P$3=Well_3!$A$1,Well_3!F125,"")))</f>
        <v>24</v>
      </c>
      <c r="G125">
        <f>IF($P$3=Well_1!$A$1,Well_1!G125,IF($P$3=Well_2!$A$1,Well_2!G125,IF($P$3=Well_3!$A$1,Well_3!G125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5">
        <f>IF($P$3=Well_1!$A$1,Well_1!H125,IF($P$3=Well_2!$A$1,Well_2!H125,IF($P$3=Well_3!$A$1,Well_3!H125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5">
        <f>IF($P$3=Well_1!$A$1,Well_1!I125,IF($P$3=Well_2!$A$1,Well_2!I125,IF($P$3=Well_3!$A$1,Well_3!I125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5">
        <f>IF($P$3=Well_1!$A$1,Well_1!J125,IF($P$3=Well_2!$A$1,Well_2!J125,IF($P$3=Well_3!$A$1,Well_3!J125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5">
        <f>IF($P$3=Well_1!$A$1,Well_1!K125,IF($P$3=Well_2!$A$1,Well_2!K125,IF($P$3=Well_3!$A$1,Well_3!K125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5">
        <f>_xlfn.IFNA(IF($P$3=Well_1!$A$1,Well_1!L125,IF($P$3=Well_2!$A$1,Well_2!L125,IF($P$3=Well_3!$A$1,Well_3!L125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5">
        <f>IF($P$3=Well_1!$A$1,Well_1!M125,IF($P$3=Well_2!$A$1,Well_2!M125,IF($P$3=Well_3!$A$1,Well_3!M125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26" spans="1:13" x14ac:dyDescent="0.2">
      <c r="A126" s="11">
        <v>17</v>
      </c>
      <c r="B126" s="9" t="s">
        <v>81</v>
      </c>
      <c r="C126" s="27" t="s">
        <v>67</v>
      </c>
      <c r="D126" s="17">
        <v>2022</v>
      </c>
      <c r="E126" s="29">
        <v>44686</v>
      </c>
      <c r="F126">
        <f>IF($P$3=Well_1!$A$1,Well_1!F126,IF($P$3=Well_2!$A$1,Well_2!F126,IF($P$3=Well_3!$A$1,Well_3!F126,"")))</f>
        <v>24</v>
      </c>
      <c r="G126">
        <f>IF($P$3=Well_1!$A$1,Well_1!G126,IF($P$3=Well_2!$A$1,Well_2!G126,IF($P$3=Well_3!$A$1,Well_3!G126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6">
        <f>IF($P$3=Well_1!$A$1,Well_1!H126,IF($P$3=Well_2!$A$1,Well_2!H126,IF($P$3=Well_3!$A$1,Well_3!H126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6">
        <f>IF($P$3=Well_1!$A$1,Well_1!I126,IF($P$3=Well_2!$A$1,Well_2!I126,IF($P$3=Well_3!$A$1,Well_3!I126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6">
        <f>IF($P$3=Well_1!$A$1,Well_1!J126,IF($P$3=Well_2!$A$1,Well_2!J126,IF($P$3=Well_3!$A$1,Well_3!J126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6">
        <f>IF($P$3=Well_1!$A$1,Well_1!K126,IF($P$3=Well_2!$A$1,Well_2!K126,IF($P$3=Well_3!$A$1,Well_3!K126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6">
        <f>_xlfn.IFNA(IF($P$3=Well_1!$A$1,Well_1!L126,IF($P$3=Well_2!$A$1,Well_2!L126,IF($P$3=Well_3!$A$1,Well_3!L126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6">
        <f>IF($P$3=Well_1!$A$1,Well_1!M126,IF($P$3=Well_2!$A$1,Well_2!M126,IF($P$3=Well_3!$A$1,Well_3!M126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27" spans="1:13" x14ac:dyDescent="0.2">
      <c r="A127" s="11">
        <v>18</v>
      </c>
      <c r="B127" s="9" t="s">
        <v>81</v>
      </c>
      <c r="C127" s="27" t="s">
        <v>67</v>
      </c>
      <c r="D127" s="17">
        <v>2022</v>
      </c>
      <c r="E127" s="29">
        <v>44687</v>
      </c>
      <c r="F127">
        <f>IF($P$3=Well_1!$A$1,Well_1!F127,IF($P$3=Well_2!$A$1,Well_2!F127,IF($P$3=Well_3!$A$1,Well_3!F127,"")))</f>
        <v>24</v>
      </c>
      <c r="G127">
        <f>IF($P$3=Well_1!$A$1,Well_1!G127,IF($P$3=Well_2!$A$1,Well_2!G127,IF($P$3=Well_3!$A$1,Well_3!G127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7">
        <f>IF($P$3=Well_1!$A$1,Well_1!H127,IF($P$3=Well_2!$A$1,Well_2!H127,IF($P$3=Well_3!$A$1,Well_3!H127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7">
        <f>IF($P$3=Well_1!$A$1,Well_1!I127,IF($P$3=Well_2!$A$1,Well_2!I127,IF($P$3=Well_3!$A$1,Well_3!I127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7">
        <f>IF($P$3=Well_1!$A$1,Well_1!J127,IF($P$3=Well_2!$A$1,Well_2!J127,IF($P$3=Well_3!$A$1,Well_3!J127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7">
        <f>IF($P$3=Well_1!$A$1,Well_1!K127,IF($P$3=Well_2!$A$1,Well_2!K127,IF($P$3=Well_3!$A$1,Well_3!K127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7">
        <f>_xlfn.IFNA(IF($P$3=Well_1!$A$1,Well_1!L127,IF($P$3=Well_2!$A$1,Well_2!L127,IF($P$3=Well_3!$A$1,Well_3!L127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7">
        <f>IF($P$3=Well_1!$A$1,Well_1!M127,IF($P$3=Well_2!$A$1,Well_2!M127,IF($P$3=Well_3!$A$1,Well_3!M127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28" spans="1:13" x14ac:dyDescent="0.2">
      <c r="A128" s="11">
        <v>19</v>
      </c>
      <c r="B128" s="9" t="s">
        <v>81</v>
      </c>
      <c r="C128" s="27" t="s">
        <v>67</v>
      </c>
      <c r="D128" s="17">
        <v>2022</v>
      </c>
      <c r="E128" s="29">
        <v>44688</v>
      </c>
      <c r="F128">
        <f>IF($P$3=Well_1!$A$1,Well_1!F128,IF($P$3=Well_2!$A$1,Well_2!F128,IF($P$3=Well_3!$A$1,Well_3!F128,"")))</f>
        <v>24</v>
      </c>
      <c r="G128">
        <f>IF($P$3=Well_1!$A$1,Well_1!G128,IF($P$3=Well_2!$A$1,Well_2!G128,IF($P$3=Well_3!$A$1,Well_3!G128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8">
        <f>IF($P$3=Well_1!$A$1,Well_1!H128,IF($P$3=Well_2!$A$1,Well_2!H128,IF($P$3=Well_3!$A$1,Well_3!H128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8">
        <f>IF($P$3=Well_1!$A$1,Well_1!I128,IF($P$3=Well_2!$A$1,Well_2!I128,IF($P$3=Well_3!$A$1,Well_3!I128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8">
        <f>IF($P$3=Well_1!$A$1,Well_1!J128,IF($P$3=Well_2!$A$1,Well_2!J128,IF($P$3=Well_3!$A$1,Well_3!J128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8">
        <f>IF($P$3=Well_1!$A$1,Well_1!K128,IF($P$3=Well_2!$A$1,Well_2!K128,IF($P$3=Well_3!$A$1,Well_3!K128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8">
        <f>_xlfn.IFNA(IF($P$3=Well_1!$A$1,Well_1!L128,IF($P$3=Well_2!$A$1,Well_2!L128,IF($P$3=Well_3!$A$1,Well_3!L128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8">
        <f>IF($P$3=Well_1!$A$1,Well_1!M128,IF($P$3=Well_2!$A$1,Well_2!M128,IF($P$3=Well_3!$A$1,Well_3!M128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29" spans="1:13" x14ac:dyDescent="0.2">
      <c r="A129" s="11">
        <v>20</v>
      </c>
      <c r="B129" s="9" t="s">
        <v>81</v>
      </c>
      <c r="C129" s="27" t="s">
        <v>67</v>
      </c>
      <c r="D129" s="17">
        <v>2022</v>
      </c>
      <c r="E129" s="29">
        <v>44689</v>
      </c>
      <c r="F129">
        <f>IF($P$3=Well_1!$A$1,Well_1!F129,IF($P$3=Well_2!$A$1,Well_2!F129,IF($P$3=Well_3!$A$1,Well_3!F129,"")))</f>
        <v>24</v>
      </c>
      <c r="G129">
        <f>IF($P$3=Well_1!$A$1,Well_1!G129,IF($P$3=Well_2!$A$1,Well_2!G129,IF($P$3=Well_3!$A$1,Well_3!G129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29">
        <f>IF($P$3=Well_1!$A$1,Well_1!H129,IF($P$3=Well_2!$A$1,Well_2!H129,IF($P$3=Well_3!$A$1,Well_3!H129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29">
        <f>IF($P$3=Well_1!$A$1,Well_1!I129,IF($P$3=Well_2!$A$1,Well_2!I129,IF($P$3=Well_3!$A$1,Well_3!I129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29">
        <f>IF($P$3=Well_1!$A$1,Well_1!J129,IF($P$3=Well_2!$A$1,Well_2!J129,IF($P$3=Well_3!$A$1,Well_3!J129,IF($P$3=#REF!,#REF!,IF($P$3=#REF!,#REF!,IF($P$3=#REF!,#REF!,IF($P$3=#REF!,#REF!,IF($P$3=#REF!,#REF!,IF($P$3=#REF!,#REF!,IF($P$3=#REF!,#REF!,IF($P$3=#REF!,#REF!,IF($P$3=#REF!,#REF!,IF($P$3=#REF!,#REF!,IF($P$3=#REF!,#REF!,""))))))))))))))</f>
        <v>270</v>
      </c>
      <c r="K129">
        <f>IF($P$3=Well_1!$A$1,Well_1!K129,IF($P$3=Well_2!$A$1,Well_2!K129,IF($P$3=Well_3!$A$1,Well_3!K129,IF($P$3=#REF!,#REF!,IF($P$3=#REF!,#REF!,IF($P$3=#REF!,#REF!,IF($P$3=#REF!,#REF!,IF($P$3=#REF!,#REF!,IF($P$3=#REF!,#REF!,IF($P$3=#REF!,#REF!,IF($P$3=#REF!,#REF!,IF($P$3=#REF!,#REF!,IF($P$3=#REF!,#REF!,IF($P$3=#REF!,#REF!,""))))))))))))))</f>
        <v>75</v>
      </c>
      <c r="L129">
        <f>_xlfn.IFNA(IF($P$3=Well_1!$A$1,Well_1!L129,IF($P$3=Well_2!$A$1,Well_2!L129,IF($P$3=Well_3!$A$1,Well_3!L129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29">
        <f>IF($P$3=Well_1!$A$1,Well_1!M129,IF($P$3=Well_2!$A$1,Well_2!M129,IF($P$3=Well_3!$A$1,Well_3!M129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30" spans="1:13" x14ac:dyDescent="0.2">
      <c r="A130" s="11">
        <v>21</v>
      </c>
      <c r="B130" s="9" t="s">
        <v>81</v>
      </c>
      <c r="C130" s="27" t="s">
        <v>67</v>
      </c>
      <c r="D130" s="17">
        <v>2022</v>
      </c>
      <c r="E130" s="29">
        <v>44690</v>
      </c>
      <c r="F130">
        <f>IF($P$3=Well_1!$A$1,Well_1!F130,IF($P$3=Well_2!$A$1,Well_2!F130,IF($P$3=Well_3!$A$1,Well_3!F130,"")))</f>
        <v>24</v>
      </c>
      <c r="G130">
        <f>IF($P$3=Well_1!$A$1,Well_1!G130,IF($P$3=Well_2!$A$1,Well_2!G130,IF($P$3=Well_3!$A$1,Well_3!G130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0">
        <f>IF($P$3=Well_1!$A$1,Well_1!H130,IF($P$3=Well_2!$A$1,Well_2!H130,IF($P$3=Well_3!$A$1,Well_3!H130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30">
        <f>IF($P$3=Well_1!$A$1,Well_1!I130,IF($P$3=Well_2!$A$1,Well_2!I130,IF($P$3=Well_3!$A$1,Well_3!I130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0">
        <f>IF($P$3=Well_1!$A$1,Well_1!J130,IF($P$3=Well_2!$A$1,Well_2!J130,IF($P$3=Well_3!$A$1,Well_3!J130,IF($P$3=#REF!,#REF!,IF($P$3=#REF!,#REF!,IF($P$3=#REF!,#REF!,IF($P$3=#REF!,#REF!,IF($P$3=#REF!,#REF!,IF($P$3=#REF!,#REF!,IF($P$3=#REF!,#REF!,IF($P$3=#REF!,#REF!,IF($P$3=#REF!,#REF!,IF($P$3=#REF!,#REF!,IF($P$3=#REF!,#REF!,""))))))))))))))</f>
        <v>250</v>
      </c>
      <c r="K130">
        <f>IF($P$3=Well_1!$A$1,Well_1!K130,IF($P$3=Well_2!$A$1,Well_2!K130,IF($P$3=Well_3!$A$1,Well_3!K130,IF($P$3=#REF!,#REF!,IF($P$3=#REF!,#REF!,IF($P$3=#REF!,#REF!,IF($P$3=#REF!,#REF!,IF($P$3=#REF!,#REF!,IF($P$3=#REF!,#REF!,IF($P$3=#REF!,#REF!,IF($P$3=#REF!,#REF!,IF($P$3=#REF!,#REF!,IF($P$3=#REF!,#REF!,IF($P$3=#REF!,#REF!,""))))))))))))))</f>
        <v>90</v>
      </c>
      <c r="L130">
        <f>_xlfn.IFNA(IF($P$3=Well_1!$A$1,Well_1!L130,IF($P$3=Well_2!$A$1,Well_2!L130,IF($P$3=Well_3!$A$1,Well_3!L130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30">
        <f>IF($P$3=Well_1!$A$1,Well_1!M130,IF($P$3=Well_2!$A$1,Well_2!M130,IF($P$3=Well_3!$A$1,Well_3!M130,IF($P$3=#REF!,#REF!,IF($P$3=#REF!,#REF!,IF($P$3=#REF!,#REF!,IF($P$3=#REF!,#REF!,IF($P$3=#REF!,#REF!,IF($P$3=#REF!,#REF!,IF($P$3=#REF!,#REF!,IF($P$3=#REF!,#REF!,IF($P$3=#REF!,#REF!,IF($P$3=#REF!,#REF!,IF($P$3=#REF!,#REF!,""))))))))))))))</f>
        <v>51</v>
      </c>
    </row>
    <row r="131" spans="1:13" x14ac:dyDescent="0.2">
      <c r="A131" s="11">
        <v>22</v>
      </c>
      <c r="B131" s="9" t="s">
        <v>81</v>
      </c>
      <c r="C131" s="27" t="s">
        <v>67</v>
      </c>
      <c r="D131" s="17">
        <v>2022</v>
      </c>
      <c r="E131" s="29">
        <v>44691</v>
      </c>
      <c r="F131">
        <f>IF($P$3=Well_1!$A$1,Well_1!F131,IF($P$3=Well_2!$A$1,Well_2!F131,IF($P$3=Well_3!$A$1,Well_3!F131,"")))</f>
        <v>24</v>
      </c>
      <c r="G131">
        <f>IF($P$3=Well_1!$A$1,Well_1!G131,IF($P$3=Well_2!$A$1,Well_2!G131,IF($P$3=Well_3!$A$1,Well_3!G131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1">
        <f>IF($P$3=Well_1!$A$1,Well_1!H131,IF($P$3=Well_2!$A$1,Well_2!H131,IF($P$3=Well_3!$A$1,Well_3!H131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31">
        <f>IF($P$3=Well_1!$A$1,Well_1!I131,IF($P$3=Well_2!$A$1,Well_2!I131,IF($P$3=Well_3!$A$1,Well_3!I131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1">
        <f>IF($P$3=Well_1!$A$1,Well_1!J131,IF($P$3=Well_2!$A$1,Well_2!J131,IF($P$3=Well_3!$A$1,Well_3!J131,IF($P$3=#REF!,#REF!,IF($P$3=#REF!,#REF!,IF($P$3=#REF!,#REF!,IF($P$3=#REF!,#REF!,IF($P$3=#REF!,#REF!,IF($P$3=#REF!,#REF!,IF($P$3=#REF!,#REF!,IF($P$3=#REF!,#REF!,IF($P$3=#REF!,#REF!,IF($P$3=#REF!,#REF!,IF($P$3=#REF!,#REF!,""))))))))))))))</f>
        <v>250</v>
      </c>
      <c r="K131">
        <f>IF($P$3=Well_1!$A$1,Well_1!K131,IF($P$3=Well_2!$A$1,Well_2!K131,IF($P$3=Well_3!$A$1,Well_3!K131,IF($P$3=#REF!,#REF!,IF($P$3=#REF!,#REF!,IF($P$3=#REF!,#REF!,IF($P$3=#REF!,#REF!,IF($P$3=#REF!,#REF!,IF($P$3=#REF!,#REF!,IF($P$3=#REF!,#REF!,IF($P$3=#REF!,#REF!,IF($P$3=#REF!,#REF!,IF($P$3=#REF!,#REF!,IF($P$3=#REF!,#REF!,""))))))))))))))</f>
        <v>90</v>
      </c>
      <c r="L131">
        <f>_xlfn.IFNA(IF($P$3=Well_1!$A$1,Well_1!L131,IF($P$3=Well_2!$A$1,Well_2!L131,IF($P$3=Well_3!$A$1,Well_3!L131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31">
        <f>IF($P$3=Well_1!$A$1,Well_1!M131,IF($P$3=Well_2!$A$1,Well_2!M131,IF($P$3=Well_3!$A$1,Well_3!M131,IF($P$3=#REF!,#REF!,IF($P$3=#REF!,#REF!,IF($P$3=#REF!,#REF!,IF($P$3=#REF!,#REF!,IF($P$3=#REF!,#REF!,IF($P$3=#REF!,#REF!,IF($P$3=#REF!,#REF!,IF($P$3=#REF!,#REF!,IF($P$3=#REF!,#REF!,IF($P$3=#REF!,#REF!,IF($P$3=#REF!,#REF!,""))))))))))))))</f>
        <v>50</v>
      </c>
    </row>
    <row r="132" spans="1:13" x14ac:dyDescent="0.2">
      <c r="A132" s="11">
        <v>23</v>
      </c>
      <c r="B132" s="9" t="s">
        <v>81</v>
      </c>
      <c r="C132" s="27" t="s">
        <v>67</v>
      </c>
      <c r="D132" s="17">
        <v>2022</v>
      </c>
      <c r="E132" s="29">
        <v>44692</v>
      </c>
      <c r="F132">
        <f>IF($P$3=Well_1!$A$1,Well_1!F132,IF($P$3=Well_2!$A$1,Well_2!F132,IF($P$3=Well_3!$A$1,Well_3!F132,"")))</f>
        <v>24</v>
      </c>
      <c r="G132">
        <f>IF($P$3=Well_1!$A$1,Well_1!G132,IF($P$3=Well_2!$A$1,Well_2!G132,IF($P$3=Well_3!$A$1,Well_3!G132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2">
        <f>IF($P$3=Well_1!$A$1,Well_1!H132,IF($P$3=Well_2!$A$1,Well_2!H132,IF($P$3=Well_3!$A$1,Well_3!H132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32">
        <f>IF($P$3=Well_1!$A$1,Well_1!I132,IF($P$3=Well_2!$A$1,Well_2!I132,IF($P$3=Well_3!$A$1,Well_3!I132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2">
        <f>IF($P$3=Well_1!$A$1,Well_1!J132,IF($P$3=Well_2!$A$1,Well_2!J132,IF($P$3=Well_3!$A$1,Well_3!J132,IF($P$3=#REF!,#REF!,IF($P$3=#REF!,#REF!,IF($P$3=#REF!,#REF!,IF($P$3=#REF!,#REF!,IF($P$3=#REF!,#REF!,IF($P$3=#REF!,#REF!,IF($P$3=#REF!,#REF!,IF($P$3=#REF!,#REF!,IF($P$3=#REF!,#REF!,IF($P$3=#REF!,#REF!,IF($P$3=#REF!,#REF!,""))))))))))))))</f>
        <v>250</v>
      </c>
      <c r="K132">
        <f>IF($P$3=Well_1!$A$1,Well_1!K132,IF($P$3=Well_2!$A$1,Well_2!K132,IF($P$3=Well_3!$A$1,Well_3!K132,IF($P$3=#REF!,#REF!,IF($P$3=#REF!,#REF!,IF($P$3=#REF!,#REF!,IF($P$3=#REF!,#REF!,IF($P$3=#REF!,#REF!,IF($P$3=#REF!,#REF!,IF($P$3=#REF!,#REF!,IF($P$3=#REF!,#REF!,IF($P$3=#REF!,#REF!,IF($P$3=#REF!,#REF!,IF($P$3=#REF!,#REF!,""))))))))))))))</f>
        <v>90</v>
      </c>
      <c r="L132">
        <f>_xlfn.IFNA(IF($P$3=Well_1!$A$1,Well_1!L132,IF($P$3=Well_2!$A$1,Well_2!L132,IF($P$3=Well_3!$A$1,Well_3!L132,IF($P$3=#REF!,#REF!,IF($P$3=#REF!,#REF!,IF($P$3=#REF!,#REF!,IF($P$3=#REF!,#REF!,IF($P$3=#REF!,#REF!,IF($P$3=#REF!,#REF!,IF($P$3=#REF!,#REF!,IF($P$3=#REF!,#REF!,IF($P$3=#REF!,#REF!,IF($P$3=#REF!,#REF!,IF($P$3=#REF!,#REF!,"")))))))))))))),"")</f>
        <v>60</v>
      </c>
      <c r="M132">
        <f>IF($P$3=Well_1!$A$1,Well_1!M132,IF($P$3=Well_2!$A$1,Well_2!M132,IF($P$3=Well_3!$A$1,Well_3!M132,IF($P$3=#REF!,#REF!,IF($P$3=#REF!,#REF!,IF($P$3=#REF!,#REF!,IF($P$3=#REF!,#REF!,IF($P$3=#REF!,#REF!,IF($P$3=#REF!,#REF!,IF($P$3=#REF!,#REF!,IF($P$3=#REF!,#REF!,IF($P$3=#REF!,#REF!,IF($P$3=#REF!,#REF!,IF($P$3=#REF!,#REF!,""))))))))))))))</f>
        <v>50</v>
      </c>
    </row>
    <row r="133" spans="1:13" x14ac:dyDescent="0.2">
      <c r="A133" s="11">
        <v>24</v>
      </c>
      <c r="B133" s="9" t="s">
        <v>81</v>
      </c>
      <c r="C133" s="27" t="s">
        <v>67</v>
      </c>
      <c r="D133" s="17">
        <v>2022</v>
      </c>
      <c r="E133" s="29">
        <v>44693</v>
      </c>
      <c r="F133">
        <f>IF($P$3=Well_1!$A$1,Well_1!F133,IF($P$3=Well_2!$A$1,Well_2!F133,IF($P$3=Well_3!$A$1,Well_3!F133,"")))</f>
        <v>24</v>
      </c>
      <c r="G133">
        <f>IF($P$3=Well_1!$A$1,Well_1!G133,IF($P$3=Well_2!$A$1,Well_2!G133,IF($P$3=Well_3!$A$1,Well_3!G133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3">
        <f>IF($P$3=Well_1!$A$1,Well_1!H133,IF($P$3=Well_2!$A$1,Well_2!H133,IF($P$3=Well_3!$A$1,Well_3!H133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33">
        <f>IF($P$3=Well_1!$A$1,Well_1!I133,IF($P$3=Well_2!$A$1,Well_2!I133,IF($P$3=Well_3!$A$1,Well_3!I133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3">
        <f>IF($P$3=Well_1!$A$1,Well_1!J133,IF($P$3=Well_2!$A$1,Well_2!J133,IF($P$3=Well_3!$A$1,Well_3!J133,IF($P$3=#REF!,#REF!,IF($P$3=#REF!,#REF!,IF($P$3=#REF!,#REF!,IF($P$3=#REF!,#REF!,IF($P$3=#REF!,#REF!,IF($P$3=#REF!,#REF!,IF($P$3=#REF!,#REF!,IF($P$3=#REF!,#REF!,IF($P$3=#REF!,#REF!,IF($P$3=#REF!,#REF!,IF($P$3=#REF!,#REF!,""))))))))))))))</f>
        <v>235</v>
      </c>
      <c r="K133">
        <f>IF($P$3=Well_1!$A$1,Well_1!K133,IF($P$3=Well_2!$A$1,Well_2!K133,IF($P$3=Well_3!$A$1,Well_3!K133,IF($P$3=#REF!,#REF!,IF($P$3=#REF!,#REF!,IF($P$3=#REF!,#REF!,IF($P$3=#REF!,#REF!,IF($P$3=#REF!,#REF!,IF($P$3=#REF!,#REF!,IF($P$3=#REF!,#REF!,IF($P$3=#REF!,#REF!,IF($P$3=#REF!,#REF!,IF($P$3=#REF!,#REF!,IF($P$3=#REF!,#REF!,""))))))))))))))</f>
        <v>85</v>
      </c>
      <c r="L133">
        <f>_xlfn.IFNA(IF($P$3=Well_1!$A$1,Well_1!L133,IF($P$3=Well_2!$A$1,Well_2!L133,IF($P$3=Well_3!$A$1,Well_3!L133,IF($P$3=#REF!,#REF!,IF($P$3=#REF!,#REF!,IF($P$3=#REF!,#REF!,IF($P$3=#REF!,#REF!,IF($P$3=#REF!,#REF!,IF($P$3=#REF!,#REF!,IF($P$3=#REF!,#REF!,IF($P$3=#REF!,#REF!,IF($P$3=#REF!,#REF!,IF($P$3=#REF!,#REF!,IF($P$3=#REF!,#REF!,"")))))))))))))),"")</f>
        <v>72</v>
      </c>
      <c r="M133">
        <f>IF($P$3=Well_1!$A$1,Well_1!M133,IF($P$3=Well_2!$A$1,Well_2!M133,IF($P$3=Well_3!$A$1,Well_3!M133,IF($P$3=#REF!,#REF!,IF($P$3=#REF!,#REF!,IF($P$3=#REF!,#REF!,IF($P$3=#REF!,#REF!,IF($P$3=#REF!,#REF!,IF($P$3=#REF!,#REF!,IF($P$3=#REF!,#REF!,IF($P$3=#REF!,#REF!,IF($P$3=#REF!,#REF!,IF($P$3=#REF!,#REF!,IF($P$3=#REF!,#REF!,""))))))))))))))</f>
        <v>50</v>
      </c>
    </row>
    <row r="134" spans="1:13" x14ac:dyDescent="0.2">
      <c r="A134" s="11">
        <v>25</v>
      </c>
      <c r="B134" s="9" t="s">
        <v>81</v>
      </c>
      <c r="C134" s="27" t="s">
        <v>67</v>
      </c>
      <c r="D134" s="17">
        <v>2022</v>
      </c>
      <c r="E134" s="29">
        <v>44694</v>
      </c>
      <c r="F134">
        <f>IF($P$3=Well_1!$A$1,Well_1!F134,IF($P$3=Well_2!$A$1,Well_2!F134,IF($P$3=Well_3!$A$1,Well_3!F134,"")))</f>
        <v>12</v>
      </c>
      <c r="G134">
        <f>IF($P$3=Well_1!$A$1,Well_1!G134,IF($P$3=Well_2!$A$1,Well_2!G134,IF($P$3=Well_3!$A$1,Well_3!G134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4">
        <f>IF($P$3=Well_1!$A$1,Well_1!H134,IF($P$3=Well_2!$A$1,Well_2!H134,IF($P$3=Well_3!$A$1,Well_3!H134,IF($P$3=#REF!,#REF!,IF($P$3=#REF!,#REF!,IF($P$3=#REF!,#REF!,IF($P$3=#REF!,#REF!,IF($P$3=#REF!,#REF!,IF($P$3=#REF!,#REF!,IF($P$3=#REF!,#REF!,IF($P$3=#REF!,#REF!,IF($P$3=#REF!,#REF!,IF($P$3=#REF!,#REF!,IF($P$3=#REF!,#REF!,""))))))))))))))</f>
        <v>730</v>
      </c>
      <c r="I134">
        <f>IF($P$3=Well_1!$A$1,Well_1!I134,IF($P$3=Well_2!$A$1,Well_2!I134,IF($P$3=Well_3!$A$1,Well_3!I134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4">
        <f>IF($P$3=Well_1!$A$1,Well_1!J134,IF($P$3=Well_2!$A$1,Well_2!J134,IF($P$3=Well_3!$A$1,Well_3!J134,IF($P$3=#REF!,#REF!,IF($P$3=#REF!,#REF!,IF($P$3=#REF!,#REF!,IF($P$3=#REF!,#REF!,IF($P$3=#REF!,#REF!,IF($P$3=#REF!,#REF!,IF($P$3=#REF!,#REF!,IF($P$3=#REF!,#REF!,IF($P$3=#REF!,#REF!,IF($P$3=#REF!,#REF!,IF($P$3=#REF!,#REF!,""))))))))))))))</f>
        <v>235</v>
      </c>
      <c r="K134">
        <f>IF($P$3=Well_1!$A$1,Well_1!K134,IF($P$3=Well_2!$A$1,Well_2!K134,IF($P$3=Well_3!$A$1,Well_3!K134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34">
        <f>_xlfn.IFNA(IF($P$3=Well_1!$A$1,Well_1!L134,IF($P$3=Well_2!$A$1,Well_2!L134,IF($P$3=Well_3!$A$1,Well_3!L134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34">
        <f>IF($P$3=Well_1!$A$1,Well_1!M134,IF($P$3=Well_2!$A$1,Well_2!M134,IF($P$3=Well_3!$A$1,Well_3!M134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35" spans="1:13" x14ac:dyDescent="0.2">
      <c r="A135" s="11">
        <v>26</v>
      </c>
      <c r="B135" s="9" t="s">
        <v>81</v>
      </c>
      <c r="C135" s="27" t="s">
        <v>67</v>
      </c>
      <c r="D135" s="17">
        <v>2022</v>
      </c>
      <c r="E135" s="29">
        <v>44695</v>
      </c>
      <c r="F135">
        <f>IF($P$3=Well_1!$A$1,Well_1!F135,IF($P$3=Well_2!$A$1,Well_2!F135,IF($P$3=Well_3!$A$1,Well_3!F135,"")))</f>
        <v>1.66</v>
      </c>
      <c r="G135">
        <f>IF($P$3=Well_1!$A$1,Well_1!G135,IF($P$3=Well_2!$A$1,Well_2!G135,IF($P$3=Well_3!$A$1,Well_3!G135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5">
        <f>IF($P$3=Well_1!$A$1,Well_1!H135,IF($P$3=Well_2!$A$1,Well_2!H135,IF($P$3=Well_3!$A$1,Well_3!H135,IF($P$3=#REF!,#REF!,IF($P$3=#REF!,#REF!,IF($P$3=#REF!,#REF!,IF($P$3=#REF!,#REF!,IF($P$3=#REF!,#REF!,IF($P$3=#REF!,#REF!,IF($P$3=#REF!,#REF!,IF($P$3=#REF!,#REF!,IF($P$3=#REF!,#REF!,IF($P$3=#REF!,#REF!,IF($P$3=#REF!,#REF!,""))))))))))))))</f>
        <v>116</v>
      </c>
      <c r="I135">
        <f>IF($P$3=Well_1!$A$1,Well_1!I135,IF($P$3=Well_2!$A$1,Well_2!I135,IF($P$3=Well_3!$A$1,Well_3!I135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5">
        <f>IF($P$3=Well_1!$A$1,Well_1!J135,IF($P$3=Well_2!$A$1,Well_2!J135,IF($P$3=Well_3!$A$1,Well_3!J135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35">
        <f>IF($P$3=Well_1!$A$1,Well_1!K135,IF($P$3=Well_2!$A$1,Well_2!K135,IF($P$3=Well_3!$A$1,Well_3!K135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35">
        <f>_xlfn.IFNA(IF($P$3=Well_1!$A$1,Well_1!L135,IF($P$3=Well_2!$A$1,Well_2!L135,IF($P$3=Well_3!$A$1,Well_3!L135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35">
        <f>IF($P$3=Well_1!$A$1,Well_1!M135,IF($P$3=Well_2!$A$1,Well_2!M135,IF($P$3=Well_3!$A$1,Well_3!M135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36" spans="1:13" x14ac:dyDescent="0.2">
      <c r="A136" s="11">
        <v>27</v>
      </c>
      <c r="B136" s="9" t="s">
        <v>81</v>
      </c>
      <c r="C136" s="27" t="s">
        <v>67</v>
      </c>
      <c r="D136" s="17">
        <v>2022</v>
      </c>
      <c r="E136" s="29">
        <v>44696</v>
      </c>
      <c r="F136">
        <f>IF($P$3=Well_1!$A$1,Well_1!F136,IF($P$3=Well_2!$A$1,Well_2!F136,IF($P$3=Well_3!$A$1,Well_3!F136,"")))</f>
        <v>0</v>
      </c>
      <c r="G136">
        <f>IF($P$3=Well_1!$A$1,Well_1!G136,IF($P$3=Well_2!$A$1,Well_2!G136,IF($P$3=Well_3!$A$1,Well_3!G136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6">
        <f>IF($P$3=Well_1!$A$1,Well_1!H136,IF($P$3=Well_2!$A$1,Well_2!H136,IF($P$3=Well_3!$A$1,Well_3!H136,IF($P$3=#REF!,#REF!,IF($P$3=#REF!,#REF!,IF($P$3=#REF!,#REF!,IF($P$3=#REF!,#REF!,IF($P$3=#REF!,#REF!,IF($P$3=#REF!,#REF!,IF($P$3=#REF!,#REF!,IF($P$3=#REF!,#REF!,IF($P$3=#REF!,#REF!,IF($P$3=#REF!,#REF!,IF($P$3=#REF!,#REF!,""))))))))))))))</f>
        <v>300</v>
      </c>
      <c r="I136">
        <f>IF($P$3=Well_1!$A$1,Well_1!I136,IF($P$3=Well_2!$A$1,Well_2!I136,IF($P$3=Well_3!$A$1,Well_3!I136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6">
        <f>IF($P$3=Well_1!$A$1,Well_1!J136,IF($P$3=Well_2!$A$1,Well_2!J136,IF($P$3=Well_3!$A$1,Well_3!J136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K136">
        <f>IF($P$3=Well_1!$A$1,Well_1!K136,IF($P$3=Well_2!$A$1,Well_2!K136,IF($P$3=Well_3!$A$1,Well_3!K136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L136">
        <f>_xlfn.IFNA(IF($P$3=Well_1!$A$1,Well_1!L136,IF($P$3=Well_2!$A$1,Well_2!L136,IF($P$3=Well_3!$A$1,Well_3!L136,IF($P$3=#REF!,#REF!,IF($P$3=#REF!,#REF!,IF($P$3=#REF!,#REF!,IF($P$3=#REF!,#REF!,IF($P$3=#REF!,#REF!,IF($P$3=#REF!,#REF!,IF($P$3=#REF!,#REF!,IF($P$3=#REF!,#REF!,IF($P$3=#REF!,#REF!,IF($P$3=#REF!,#REF!,IF($P$3=#REF!,#REF!,"")))))))))))))),"")</f>
        <v>0</v>
      </c>
      <c r="M136">
        <f>IF($P$3=Well_1!$A$1,Well_1!M136,IF($P$3=Well_2!$A$1,Well_2!M136,IF($P$3=Well_3!$A$1,Well_3!M136,IF($P$3=#REF!,#REF!,IF($P$3=#REF!,#REF!,IF($P$3=#REF!,#REF!,IF($P$3=#REF!,#REF!,IF($P$3=#REF!,#REF!,IF($P$3=#REF!,#REF!,IF($P$3=#REF!,#REF!,IF($P$3=#REF!,#REF!,IF($P$3=#REF!,#REF!,IF($P$3=#REF!,#REF!,IF($P$3=#REF!,#REF!,""))))))))))))))</f>
        <v>0</v>
      </c>
    </row>
    <row r="137" spans="1:13" x14ac:dyDescent="0.2">
      <c r="A137" s="11">
        <v>28</v>
      </c>
      <c r="B137" s="9" t="s">
        <v>81</v>
      </c>
      <c r="C137" s="27" t="s">
        <v>67</v>
      </c>
      <c r="D137" s="17">
        <v>2022</v>
      </c>
      <c r="E137" s="29">
        <v>44697</v>
      </c>
      <c r="F137">
        <f>IF($P$3=Well_1!$A$1,Well_1!F137,IF($P$3=Well_2!$A$1,Well_2!F137,IF($P$3=Well_3!$A$1,Well_3!F137,"")))</f>
        <v>14</v>
      </c>
      <c r="G137">
        <f>IF($P$3=Well_1!$A$1,Well_1!G137,IF($P$3=Well_2!$A$1,Well_2!G137,IF($P$3=Well_3!$A$1,Well_3!G137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7">
        <f>IF($P$3=Well_1!$A$1,Well_1!H137,IF($P$3=Well_2!$A$1,Well_2!H137,IF($P$3=Well_3!$A$1,Well_3!H137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37">
        <f>IF($P$3=Well_1!$A$1,Well_1!I137,IF($P$3=Well_2!$A$1,Well_2!I137,IF($P$3=Well_3!$A$1,Well_3!I137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7">
        <f>IF($P$3=Well_1!$A$1,Well_1!J137,IF($P$3=Well_2!$A$1,Well_2!J137,IF($P$3=Well_3!$A$1,Well_3!J137,IF($P$3=#REF!,#REF!,IF($P$3=#REF!,#REF!,IF($P$3=#REF!,#REF!,IF($P$3=#REF!,#REF!,IF($P$3=#REF!,#REF!,IF($P$3=#REF!,#REF!,IF($P$3=#REF!,#REF!,IF($P$3=#REF!,#REF!,IF($P$3=#REF!,#REF!,IF($P$3=#REF!,#REF!,IF($P$3=#REF!,#REF!,""))))))))))))))</f>
        <v>100</v>
      </c>
      <c r="K137">
        <f>IF($P$3=Well_1!$A$1,Well_1!K137,IF($P$3=Well_2!$A$1,Well_2!K137,IF($P$3=Well_3!$A$1,Well_3!K137,IF($P$3=#REF!,#REF!,IF($P$3=#REF!,#REF!,IF($P$3=#REF!,#REF!,IF($P$3=#REF!,#REF!,IF($P$3=#REF!,#REF!,IF($P$3=#REF!,#REF!,IF($P$3=#REF!,#REF!,IF($P$3=#REF!,#REF!,IF($P$3=#REF!,#REF!,IF($P$3=#REF!,#REF!,IF($P$3=#REF!,#REF!,""))))))))))))))</f>
        <v>60</v>
      </c>
      <c r="L137">
        <f>_xlfn.IFNA(IF($P$3=Well_1!$A$1,Well_1!L137,IF($P$3=Well_2!$A$1,Well_2!L137,IF($P$3=Well_3!$A$1,Well_3!L137,IF($P$3=#REF!,#REF!,IF($P$3=#REF!,#REF!,IF($P$3=#REF!,#REF!,IF($P$3=#REF!,#REF!,IF($P$3=#REF!,#REF!,IF($P$3=#REF!,#REF!,IF($P$3=#REF!,#REF!,IF($P$3=#REF!,#REF!,IF($P$3=#REF!,#REF!,IF($P$3=#REF!,#REF!,IF($P$3=#REF!,#REF!,"")))))))))))))),"")</f>
        <v>50</v>
      </c>
      <c r="M137">
        <f>IF($P$3=Well_1!$A$1,Well_1!M137,IF($P$3=Well_2!$A$1,Well_2!M137,IF($P$3=Well_3!$A$1,Well_3!M137,IF($P$3=#REF!,#REF!,IF($P$3=#REF!,#REF!,IF($P$3=#REF!,#REF!,IF($P$3=#REF!,#REF!,IF($P$3=#REF!,#REF!,IF($P$3=#REF!,#REF!,IF($P$3=#REF!,#REF!,IF($P$3=#REF!,#REF!,IF($P$3=#REF!,#REF!,IF($P$3=#REF!,#REF!,IF($P$3=#REF!,#REF!,""))))))))))))))</f>
        <v>80</v>
      </c>
    </row>
    <row r="138" spans="1:13" x14ac:dyDescent="0.2">
      <c r="A138" s="11">
        <v>29</v>
      </c>
      <c r="B138" s="9" t="s">
        <v>81</v>
      </c>
      <c r="C138" s="27" t="s">
        <v>67</v>
      </c>
      <c r="D138" s="17">
        <v>2022</v>
      </c>
      <c r="E138" s="29">
        <v>44698</v>
      </c>
      <c r="F138">
        <f>IF($P$3=Well_1!$A$1,Well_1!F138,IF($P$3=Well_2!$A$1,Well_2!F138,IF($P$3=Well_3!$A$1,Well_3!F138,"")))</f>
        <v>24</v>
      </c>
      <c r="G138">
        <f>IF($P$3=Well_1!$A$1,Well_1!G138,IF($P$3=Well_2!$A$1,Well_2!G138,IF($P$3=Well_3!$A$1,Well_3!G138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8">
        <f>IF($P$3=Well_1!$A$1,Well_1!H138,IF($P$3=Well_2!$A$1,Well_2!H138,IF($P$3=Well_3!$A$1,Well_3!H138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38">
        <f>IF($P$3=Well_1!$A$1,Well_1!I138,IF($P$3=Well_2!$A$1,Well_2!I138,IF($P$3=Well_3!$A$1,Well_3!I138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8">
        <f>IF($P$3=Well_1!$A$1,Well_1!J138,IF($P$3=Well_2!$A$1,Well_2!J138,IF($P$3=Well_3!$A$1,Well_3!J138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38">
        <f>IF($P$3=Well_1!$A$1,Well_1!K138,IF($P$3=Well_2!$A$1,Well_2!K138,IF($P$3=Well_3!$A$1,Well_3!K138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38">
        <f>_xlfn.IFNA(IF($P$3=Well_1!$A$1,Well_1!L138,IF($P$3=Well_2!$A$1,Well_2!L138,IF($P$3=Well_3!$A$1,Well_3!L138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38">
        <f>IF($P$3=Well_1!$A$1,Well_1!M138,IF($P$3=Well_2!$A$1,Well_2!M138,IF($P$3=Well_3!$A$1,Well_3!M138,IF($P$3=#REF!,#REF!,IF($P$3=#REF!,#REF!,IF($P$3=#REF!,#REF!,IF($P$3=#REF!,#REF!,IF($P$3=#REF!,#REF!,IF($P$3=#REF!,#REF!,IF($P$3=#REF!,#REF!,IF($P$3=#REF!,#REF!,IF($P$3=#REF!,#REF!,IF($P$3=#REF!,#REF!,IF($P$3=#REF!,#REF!,""))))))))))))))</f>
        <v>66</v>
      </c>
    </row>
    <row r="139" spans="1:13" x14ac:dyDescent="0.2">
      <c r="A139" s="11">
        <v>30</v>
      </c>
      <c r="B139" s="9" t="s">
        <v>81</v>
      </c>
      <c r="C139" s="27" t="s">
        <v>67</v>
      </c>
      <c r="D139" s="17">
        <v>2022</v>
      </c>
      <c r="E139" s="29">
        <v>44699</v>
      </c>
      <c r="F139">
        <f>IF($P$3=Well_1!$A$1,Well_1!F139,IF($P$3=Well_2!$A$1,Well_2!F139,IF($P$3=Well_3!$A$1,Well_3!F139,"")))</f>
        <v>24</v>
      </c>
      <c r="G139">
        <f>IF($P$3=Well_1!$A$1,Well_1!G139,IF($P$3=Well_2!$A$1,Well_2!G139,IF($P$3=Well_3!$A$1,Well_3!G139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39">
        <f>IF($P$3=Well_1!$A$1,Well_1!H139,IF($P$3=Well_2!$A$1,Well_2!H139,IF($P$3=Well_3!$A$1,Well_3!H139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39">
        <f>IF($P$3=Well_1!$A$1,Well_1!I139,IF($P$3=Well_2!$A$1,Well_2!I139,IF($P$3=Well_3!$A$1,Well_3!I139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39">
        <f>IF($P$3=Well_1!$A$1,Well_1!J139,IF($P$3=Well_2!$A$1,Well_2!J139,IF($P$3=Well_3!$A$1,Well_3!J139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39">
        <f>IF($P$3=Well_1!$A$1,Well_1!K139,IF($P$3=Well_2!$A$1,Well_2!K139,IF($P$3=Well_3!$A$1,Well_3!K139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39">
        <f>_xlfn.IFNA(IF($P$3=Well_1!$A$1,Well_1!L139,IF($P$3=Well_2!$A$1,Well_2!L139,IF($P$3=Well_3!$A$1,Well_3!L139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39">
        <f>IF($P$3=Well_1!$A$1,Well_1!M139,IF($P$3=Well_2!$A$1,Well_2!M139,IF($P$3=Well_3!$A$1,Well_3!M139,IF($P$3=#REF!,#REF!,IF($P$3=#REF!,#REF!,IF($P$3=#REF!,#REF!,IF($P$3=#REF!,#REF!,IF($P$3=#REF!,#REF!,IF($P$3=#REF!,#REF!,IF($P$3=#REF!,#REF!,IF($P$3=#REF!,#REF!,IF($P$3=#REF!,#REF!,IF($P$3=#REF!,#REF!,IF($P$3=#REF!,#REF!,""))))))))))))))</f>
        <v>66</v>
      </c>
    </row>
    <row r="140" spans="1:13" x14ac:dyDescent="0.2">
      <c r="A140">
        <v>1</v>
      </c>
      <c r="B140" s="10">
        <f>IF(C122=1,"Jan",IF(C122=2,"Feb",IF(C122=3,"March",IF(C122=4,"April",IF(C122=5,"MAY",IF(C122=6,"JUNE",IF(C122=7,"JULY",IF(C122=8,"AUG",IF(C122=9,"SEP",IF(C122=10,"OCT",IF(C122=11,"NOV",IF(C122=12,"DEC",0))))))))))))</f>
        <v>0</v>
      </c>
      <c r="C140" s="27" t="s">
        <v>67</v>
      </c>
      <c r="D140" s="17">
        <v>2022</v>
      </c>
      <c r="E140" s="29">
        <v>44700</v>
      </c>
      <c r="F140">
        <f>IF($P$3=Well_1!$A$1,Well_1!F140,IF($P$3=Well_2!$A$1,Well_2!F140,IF($P$3=Well_3!$A$1,Well_3!F140,"")))</f>
        <v>24</v>
      </c>
      <c r="G140">
        <f>IF($P$3=Well_1!$A$1,Well_1!G140,IF($P$3=Well_2!$A$1,Well_2!G140,IF($P$3=Well_3!$A$1,Well_3!G140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0">
        <f>IF($P$3=Well_1!$A$1,Well_1!H140,IF($P$3=Well_2!$A$1,Well_2!H140,IF($P$3=Well_3!$A$1,Well_3!H140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0">
        <f>IF($P$3=Well_1!$A$1,Well_1!I140,IF($P$3=Well_2!$A$1,Well_2!I140,IF($P$3=Well_3!$A$1,Well_3!I140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0">
        <f>IF($P$3=Well_1!$A$1,Well_1!J140,IF($P$3=Well_2!$A$1,Well_2!J140,IF($P$3=Well_3!$A$1,Well_3!J140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40">
        <f>IF($P$3=Well_1!$A$1,Well_1!K140,IF($P$3=Well_2!$A$1,Well_2!K140,IF($P$3=Well_3!$A$1,Well_3!K140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0">
        <f>_xlfn.IFNA(IF($P$3=Well_1!$A$1,Well_1!L140,IF($P$3=Well_2!$A$1,Well_2!L140,IF($P$3=Well_3!$A$1,Well_3!L140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0">
        <f>IF($P$3=Well_1!$A$1,Well_1!M140,IF($P$3=Well_2!$A$1,Well_2!M140,IF($P$3=Well_3!$A$1,Well_3!M140,IF($P$3=#REF!,#REF!,IF($P$3=#REF!,#REF!,IF($P$3=#REF!,#REF!,IF($P$3=#REF!,#REF!,IF($P$3=#REF!,#REF!,IF($P$3=#REF!,#REF!,IF($P$3=#REF!,#REF!,IF($P$3=#REF!,#REF!,IF($P$3=#REF!,#REF!,IF($P$3=#REF!,#REF!,IF($P$3=#REF!,#REF!,""))))))))))))))</f>
        <v>64</v>
      </c>
    </row>
    <row r="141" spans="1:13" x14ac:dyDescent="0.2">
      <c r="A141">
        <v>2</v>
      </c>
      <c r="B141" s="10">
        <f>IF(C123=1,"Jan",IF(C123=2,"Feb",IF(C123=3,"March",IF(C123=4,"April",IF(C123=5,"MAY",IF(C123=6,"JUNE",IF(C123=7,"JULY",IF(C123=8,"AUG",IF(C123=9,"SEP",IF(C123=10,"OCT",IF(C123=11,"NOV",IF(C123=12,"DEC",0))))))))))))</f>
        <v>0</v>
      </c>
      <c r="C141" s="27" t="s">
        <v>67</v>
      </c>
      <c r="D141" s="17">
        <v>2022</v>
      </c>
      <c r="E141" s="29">
        <v>44701</v>
      </c>
      <c r="F141">
        <f>IF($P$3=Well_1!$A$1,Well_1!F141,IF($P$3=Well_2!$A$1,Well_2!F141,IF($P$3=Well_3!$A$1,Well_3!F141,"")))</f>
        <v>24</v>
      </c>
      <c r="G141">
        <f>IF($P$3=Well_1!$A$1,Well_1!G141,IF($P$3=Well_2!$A$1,Well_2!G141,IF($P$3=Well_3!$A$1,Well_3!G141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1">
        <f>IF($P$3=Well_1!$A$1,Well_1!H141,IF($P$3=Well_2!$A$1,Well_2!H141,IF($P$3=Well_3!$A$1,Well_3!H141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1">
        <f>IF($P$3=Well_1!$A$1,Well_1!I141,IF($P$3=Well_2!$A$1,Well_2!I141,IF($P$3=Well_3!$A$1,Well_3!I141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1">
        <f>IF($P$3=Well_1!$A$1,Well_1!J141,IF($P$3=Well_2!$A$1,Well_2!J141,IF($P$3=Well_3!$A$1,Well_3!J141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41">
        <f>IF($P$3=Well_1!$A$1,Well_1!K141,IF($P$3=Well_2!$A$1,Well_2!K141,IF($P$3=Well_3!$A$1,Well_3!K141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1">
        <f>_xlfn.IFNA(IF($P$3=Well_1!$A$1,Well_1!L141,IF($P$3=Well_2!$A$1,Well_2!L141,IF($P$3=Well_3!$A$1,Well_3!L141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1">
        <f>IF($P$3=Well_1!$A$1,Well_1!M141,IF($P$3=Well_2!$A$1,Well_2!M141,IF($P$3=Well_3!$A$1,Well_3!M141,IF($P$3=#REF!,#REF!,IF($P$3=#REF!,#REF!,IF($P$3=#REF!,#REF!,IF($P$3=#REF!,#REF!,IF($P$3=#REF!,#REF!,IF($P$3=#REF!,#REF!,IF($P$3=#REF!,#REF!,IF($P$3=#REF!,#REF!,IF($P$3=#REF!,#REF!,IF($P$3=#REF!,#REF!,IF($P$3=#REF!,#REF!,""))))))))))))))</f>
        <v>64</v>
      </c>
    </row>
    <row r="142" spans="1:13" x14ac:dyDescent="0.2">
      <c r="A142">
        <v>3</v>
      </c>
      <c r="B142" s="10">
        <f>IF(C124=1,"Jan",IF(C124=2,"Feb",IF(C124=3,"March",IF(C124=4,"April",IF(C124=5,"MAY",IF(C124=6,"JUNE",IF(C124=7,"JULY",IF(C124=8,"AUG",IF(C124=9,"SEP",IF(C124=10,"OCT",IF(C124=11,"NOV",IF(C124=12,"DEC",0))))))))))))</f>
        <v>0</v>
      </c>
      <c r="C142" s="27" t="s">
        <v>67</v>
      </c>
      <c r="D142" s="17">
        <v>2022</v>
      </c>
      <c r="E142" s="29">
        <v>44702</v>
      </c>
      <c r="F142">
        <f>IF($P$3=Well_1!$A$1,Well_1!F142,IF($P$3=Well_2!$A$1,Well_2!F142,IF($P$3=Well_3!$A$1,Well_3!F142,"")))</f>
        <v>24</v>
      </c>
      <c r="G142">
        <f>IF($P$3=Well_1!$A$1,Well_1!G142,IF($P$3=Well_2!$A$1,Well_2!G142,IF($P$3=Well_3!$A$1,Well_3!G142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2">
        <f>IF($P$3=Well_1!$A$1,Well_1!H142,IF($P$3=Well_2!$A$1,Well_2!H142,IF($P$3=Well_3!$A$1,Well_3!H142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2">
        <f>IF($P$3=Well_1!$A$1,Well_1!I142,IF($P$3=Well_2!$A$1,Well_2!I142,IF($P$3=Well_3!$A$1,Well_3!I142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2">
        <f>IF($P$3=Well_1!$A$1,Well_1!J142,IF($P$3=Well_2!$A$1,Well_2!J142,IF($P$3=Well_3!$A$1,Well_3!J142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42">
        <f>IF($P$3=Well_1!$A$1,Well_1!K142,IF($P$3=Well_2!$A$1,Well_2!K142,IF($P$3=Well_3!$A$1,Well_3!K142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2">
        <f>_xlfn.IFNA(IF($P$3=Well_1!$A$1,Well_1!L142,IF($P$3=Well_2!$A$1,Well_2!L142,IF($P$3=Well_3!$A$1,Well_3!L142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2">
        <f>IF($P$3=Well_1!$A$1,Well_1!M142,IF($P$3=Well_2!$A$1,Well_2!M142,IF($P$3=Well_3!$A$1,Well_3!M142,IF($P$3=#REF!,#REF!,IF($P$3=#REF!,#REF!,IF($P$3=#REF!,#REF!,IF($P$3=#REF!,#REF!,IF($P$3=#REF!,#REF!,IF($P$3=#REF!,#REF!,IF($P$3=#REF!,#REF!,IF($P$3=#REF!,#REF!,IF($P$3=#REF!,#REF!,IF($P$3=#REF!,#REF!,IF($P$3=#REF!,#REF!,""))))))))))))))</f>
        <v>64</v>
      </c>
    </row>
    <row r="143" spans="1:13" x14ac:dyDescent="0.2">
      <c r="A143">
        <v>4</v>
      </c>
      <c r="B143" s="10">
        <f>IF(C125=1,"Jan",IF(C125=2,"Feb",IF(C125=3,"March",IF(C125=4,"April",IF(C125=5,"MAY",IF(C125=6,"JUNE",IF(C125=7,"JULY",IF(C125=8,"AUG",IF(C125=9,"SEP",IF(C125=10,"OCT",IF(C125=11,"NOV",IF(C125=12,"DEC",0))))))))))))</f>
        <v>0</v>
      </c>
      <c r="C143" s="27" t="s">
        <v>67</v>
      </c>
      <c r="D143" s="17">
        <v>2022</v>
      </c>
      <c r="E143" s="29">
        <v>44703</v>
      </c>
      <c r="F143">
        <f>IF($P$3=Well_1!$A$1,Well_1!F143,IF($P$3=Well_2!$A$1,Well_2!F143,IF($P$3=Well_3!$A$1,Well_3!F143,"")))</f>
        <v>24</v>
      </c>
      <c r="G143">
        <f>IF($P$3=Well_1!$A$1,Well_1!G143,IF($P$3=Well_2!$A$1,Well_2!G143,IF($P$3=Well_3!$A$1,Well_3!G143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3">
        <f>IF($P$3=Well_1!$A$1,Well_1!H143,IF($P$3=Well_2!$A$1,Well_2!H143,IF($P$3=Well_3!$A$1,Well_3!H143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3">
        <f>IF($P$3=Well_1!$A$1,Well_1!I143,IF($P$3=Well_2!$A$1,Well_2!I143,IF($P$3=Well_3!$A$1,Well_3!I143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3">
        <f>IF($P$3=Well_1!$A$1,Well_1!J143,IF($P$3=Well_2!$A$1,Well_2!J143,IF($P$3=Well_3!$A$1,Well_3!J143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43">
        <f>IF($P$3=Well_1!$A$1,Well_1!K143,IF($P$3=Well_2!$A$1,Well_2!K143,IF($P$3=Well_3!$A$1,Well_3!K143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3">
        <f>_xlfn.IFNA(IF($P$3=Well_1!$A$1,Well_1!L143,IF($P$3=Well_2!$A$1,Well_2!L143,IF($P$3=Well_3!$A$1,Well_3!L143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3">
        <f>IF($P$3=Well_1!$A$1,Well_1!M143,IF($P$3=Well_2!$A$1,Well_2!M143,IF($P$3=Well_3!$A$1,Well_3!M143,IF($P$3=#REF!,#REF!,IF($P$3=#REF!,#REF!,IF($P$3=#REF!,#REF!,IF($P$3=#REF!,#REF!,IF($P$3=#REF!,#REF!,IF($P$3=#REF!,#REF!,IF($P$3=#REF!,#REF!,IF($P$3=#REF!,#REF!,IF($P$3=#REF!,#REF!,IF($P$3=#REF!,#REF!,IF($P$3=#REF!,#REF!,""))))))))))))))</f>
        <v>64</v>
      </c>
    </row>
    <row r="144" spans="1:13" x14ac:dyDescent="0.2">
      <c r="A144">
        <v>5</v>
      </c>
      <c r="B144" s="10">
        <f>IF(C126=1,"Jan",IF(C126=2,"Feb",IF(C126=3,"March",IF(C126=4,"April",IF(C126=5,"MAY",IF(C126=6,"JUNE",IF(C126=7,"JULY",IF(C126=8,"AUG",IF(C126=9,"SEP",IF(C126=10,"OCT",IF(C126=11,"NOV",IF(C126=12,"DEC",0))))))))))))</f>
        <v>0</v>
      </c>
      <c r="C144" s="27" t="s">
        <v>67</v>
      </c>
      <c r="D144" s="17">
        <v>2022</v>
      </c>
      <c r="E144" s="29">
        <v>44704</v>
      </c>
      <c r="F144">
        <f>IF($P$3=Well_1!$A$1,Well_1!F144,IF($P$3=Well_2!$A$1,Well_2!F144,IF($P$3=Well_3!$A$1,Well_3!F144,"")))</f>
        <v>24</v>
      </c>
      <c r="G144">
        <f>IF($P$3=Well_1!$A$1,Well_1!G144,IF($P$3=Well_2!$A$1,Well_2!G144,IF($P$3=Well_3!$A$1,Well_3!G144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4">
        <f>IF($P$3=Well_1!$A$1,Well_1!H144,IF($P$3=Well_2!$A$1,Well_2!H144,IF($P$3=Well_3!$A$1,Well_3!H144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4">
        <f>IF($P$3=Well_1!$A$1,Well_1!I144,IF($P$3=Well_2!$A$1,Well_2!I144,IF($P$3=Well_3!$A$1,Well_3!I144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4">
        <f>IF($P$3=Well_1!$A$1,Well_1!J144,IF($P$3=Well_2!$A$1,Well_2!J144,IF($P$3=Well_3!$A$1,Well_3!J144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44">
        <f>IF($P$3=Well_1!$A$1,Well_1!K144,IF($P$3=Well_2!$A$1,Well_2!K144,IF($P$3=Well_3!$A$1,Well_3!K144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4">
        <f>_xlfn.IFNA(IF($P$3=Well_1!$A$1,Well_1!L144,IF($P$3=Well_2!$A$1,Well_2!L144,IF($P$3=Well_3!$A$1,Well_3!L144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4">
        <f>IF($P$3=Well_1!$A$1,Well_1!M144,IF($P$3=Well_2!$A$1,Well_2!M144,IF($P$3=Well_3!$A$1,Well_3!M144,IF($P$3=#REF!,#REF!,IF($P$3=#REF!,#REF!,IF($P$3=#REF!,#REF!,IF($P$3=#REF!,#REF!,IF($P$3=#REF!,#REF!,IF($P$3=#REF!,#REF!,IF($P$3=#REF!,#REF!,IF($P$3=#REF!,#REF!,IF($P$3=#REF!,#REF!,IF($P$3=#REF!,#REF!,IF($P$3=#REF!,#REF!,""))))))))))))))</f>
        <v>65</v>
      </c>
    </row>
    <row r="145" spans="1:13" x14ac:dyDescent="0.2">
      <c r="A145">
        <v>6</v>
      </c>
      <c r="B145" s="10">
        <f>IF(C127=1,"Jan",IF(C127=2,"Feb",IF(C127=3,"March",IF(C127=4,"April",IF(C127=5,"MAY",IF(C127=6,"JUNE",IF(C127=7,"JULY",IF(C127=8,"AUG",IF(C127=9,"SEP",IF(C127=10,"OCT",IF(C127=11,"NOV",IF(C127=12,"DEC",0))))))))))))</f>
        <v>0</v>
      </c>
      <c r="C145" s="27" t="s">
        <v>67</v>
      </c>
      <c r="D145" s="17">
        <v>2022</v>
      </c>
      <c r="E145" s="29">
        <v>44705</v>
      </c>
      <c r="F145">
        <f>IF($P$3=Well_1!$A$1,Well_1!F145,IF($P$3=Well_2!$A$1,Well_2!F145,IF($P$3=Well_3!$A$1,Well_3!F145,"")))</f>
        <v>24</v>
      </c>
      <c r="G145">
        <f>IF($P$3=Well_1!$A$1,Well_1!G145,IF($P$3=Well_2!$A$1,Well_2!G145,IF($P$3=Well_3!$A$1,Well_3!G145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5">
        <f>IF($P$3=Well_1!$A$1,Well_1!H145,IF($P$3=Well_2!$A$1,Well_2!H145,IF($P$3=Well_3!$A$1,Well_3!H145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5">
        <f>IF($P$3=Well_1!$A$1,Well_1!I145,IF($P$3=Well_2!$A$1,Well_2!I145,IF($P$3=Well_3!$A$1,Well_3!I145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5">
        <f>IF($P$3=Well_1!$A$1,Well_1!J145,IF($P$3=Well_2!$A$1,Well_2!J145,IF($P$3=Well_3!$A$1,Well_3!J145,IF($P$3=#REF!,#REF!,IF($P$3=#REF!,#REF!,IF($P$3=#REF!,#REF!,IF($P$3=#REF!,#REF!,IF($P$3=#REF!,#REF!,IF($P$3=#REF!,#REF!,IF($P$3=#REF!,#REF!,IF($P$3=#REF!,#REF!,IF($P$3=#REF!,#REF!,IF($P$3=#REF!,#REF!,IF($P$3=#REF!,#REF!,""))))))))))))))</f>
        <v>105</v>
      </c>
      <c r="K145">
        <f>IF($P$3=Well_1!$A$1,Well_1!K145,IF($P$3=Well_2!$A$1,Well_2!K145,IF($P$3=Well_3!$A$1,Well_3!K145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5">
        <f>_xlfn.IFNA(IF($P$3=Well_1!$A$1,Well_1!L145,IF($P$3=Well_2!$A$1,Well_2!L145,IF($P$3=Well_3!$A$1,Well_3!L145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5">
        <f>IF($P$3=Well_1!$A$1,Well_1!M145,IF($P$3=Well_2!$A$1,Well_2!M145,IF($P$3=Well_3!$A$1,Well_3!M145,IF($P$3=#REF!,#REF!,IF($P$3=#REF!,#REF!,IF($P$3=#REF!,#REF!,IF($P$3=#REF!,#REF!,IF($P$3=#REF!,#REF!,IF($P$3=#REF!,#REF!,IF($P$3=#REF!,#REF!,IF($P$3=#REF!,#REF!,IF($P$3=#REF!,#REF!,IF($P$3=#REF!,#REF!,IF($P$3=#REF!,#REF!,""))))))))))))))</f>
        <v>65</v>
      </c>
    </row>
    <row r="146" spans="1:13" x14ac:dyDescent="0.2">
      <c r="A146">
        <v>7</v>
      </c>
      <c r="B146" s="10">
        <f>IF(C128=1,"Jan",IF(C128=2,"Feb",IF(C128=3,"March",IF(C128=4,"April",IF(C128=5,"MAY",IF(C128=6,"JUNE",IF(C128=7,"JULY",IF(C128=8,"AUG",IF(C128=9,"SEP",IF(C128=10,"OCT",IF(C128=11,"NOV",IF(C128=12,"DEC",0))))))))))))</f>
        <v>0</v>
      </c>
      <c r="C146" s="27" t="s">
        <v>67</v>
      </c>
      <c r="D146" s="17">
        <v>2022</v>
      </c>
      <c r="E146" s="29">
        <v>44706</v>
      </c>
      <c r="F146">
        <f>IF($P$3=Well_1!$A$1,Well_1!F146,IF($P$3=Well_2!$A$1,Well_2!F146,IF($P$3=Well_3!$A$1,Well_3!F146,"")))</f>
        <v>24</v>
      </c>
      <c r="G146">
        <f>IF($P$3=Well_1!$A$1,Well_1!G146,IF($P$3=Well_2!$A$1,Well_2!G146,IF($P$3=Well_3!$A$1,Well_3!G146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6">
        <f>IF($P$3=Well_1!$A$1,Well_1!H146,IF($P$3=Well_2!$A$1,Well_2!H146,IF($P$3=Well_3!$A$1,Well_3!H146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6">
        <f>IF($P$3=Well_1!$A$1,Well_1!I146,IF($P$3=Well_2!$A$1,Well_2!I146,IF($P$3=Well_3!$A$1,Well_3!I146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6">
        <f>IF($P$3=Well_1!$A$1,Well_1!J146,IF($P$3=Well_2!$A$1,Well_2!J146,IF($P$3=Well_3!$A$1,Well_3!J146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46">
        <f>IF($P$3=Well_1!$A$1,Well_1!K146,IF($P$3=Well_2!$A$1,Well_2!K146,IF($P$3=Well_3!$A$1,Well_3!K146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6">
        <f>_xlfn.IFNA(IF($P$3=Well_1!$A$1,Well_1!L146,IF($P$3=Well_2!$A$1,Well_2!L146,IF($P$3=Well_3!$A$1,Well_3!L146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6">
        <f>IF($P$3=Well_1!$A$1,Well_1!M146,IF($P$3=Well_2!$A$1,Well_2!M146,IF($P$3=Well_3!$A$1,Well_3!M146,IF($P$3=#REF!,#REF!,IF($P$3=#REF!,#REF!,IF($P$3=#REF!,#REF!,IF($P$3=#REF!,#REF!,IF($P$3=#REF!,#REF!,IF($P$3=#REF!,#REF!,IF($P$3=#REF!,#REF!,IF($P$3=#REF!,#REF!,IF($P$3=#REF!,#REF!,IF($P$3=#REF!,#REF!,IF($P$3=#REF!,#REF!,""))))))))))))))</f>
        <v>65</v>
      </c>
    </row>
    <row r="147" spans="1:13" x14ac:dyDescent="0.2">
      <c r="A147">
        <v>8</v>
      </c>
      <c r="B147" s="10">
        <f>IF(C129=1,"Jan",IF(C129=2,"Feb",IF(C129=3,"March",IF(C129=4,"April",IF(C129=5,"MAY",IF(C129=6,"JUNE",IF(C129=7,"JULY",IF(C129=8,"AUG",IF(C129=9,"SEP",IF(C129=10,"OCT",IF(C129=11,"NOV",IF(C129=12,"DEC",0))))))))))))</f>
        <v>0</v>
      </c>
      <c r="C147" s="27" t="s">
        <v>67</v>
      </c>
      <c r="D147" s="17">
        <v>2022</v>
      </c>
      <c r="E147" s="29">
        <v>44707</v>
      </c>
      <c r="F147">
        <f>IF($P$3=Well_1!$A$1,Well_1!F147,IF($P$3=Well_2!$A$1,Well_2!F147,IF($P$3=Well_3!$A$1,Well_3!F147,"")))</f>
        <v>24</v>
      </c>
      <c r="G147">
        <f>IF($P$3=Well_1!$A$1,Well_1!G147,IF($P$3=Well_2!$A$1,Well_2!G147,IF($P$3=Well_3!$A$1,Well_3!G147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7">
        <f>IF($P$3=Well_1!$A$1,Well_1!H147,IF($P$3=Well_2!$A$1,Well_2!H147,IF($P$3=Well_3!$A$1,Well_3!H147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7">
        <f>IF($P$3=Well_1!$A$1,Well_1!I147,IF($P$3=Well_2!$A$1,Well_2!I147,IF($P$3=Well_3!$A$1,Well_3!I147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7">
        <f>IF($P$3=Well_1!$A$1,Well_1!J147,IF($P$3=Well_2!$A$1,Well_2!J147,IF($P$3=Well_3!$A$1,Well_3!J147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47">
        <f>IF($P$3=Well_1!$A$1,Well_1!K147,IF($P$3=Well_2!$A$1,Well_2!K147,IF($P$3=Well_3!$A$1,Well_3!K147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7">
        <f>_xlfn.IFNA(IF($P$3=Well_1!$A$1,Well_1!L147,IF($P$3=Well_2!$A$1,Well_2!L147,IF($P$3=Well_3!$A$1,Well_3!L147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7">
        <f>IF($P$3=Well_1!$A$1,Well_1!M147,IF($P$3=Well_2!$A$1,Well_2!M147,IF($P$3=Well_3!$A$1,Well_3!M147,IF($P$3=#REF!,#REF!,IF($P$3=#REF!,#REF!,IF($P$3=#REF!,#REF!,IF($P$3=#REF!,#REF!,IF($P$3=#REF!,#REF!,IF($P$3=#REF!,#REF!,IF($P$3=#REF!,#REF!,IF($P$3=#REF!,#REF!,IF($P$3=#REF!,#REF!,IF($P$3=#REF!,#REF!,IF($P$3=#REF!,#REF!,""))))))))))))))</f>
        <v>65</v>
      </c>
    </row>
    <row r="148" spans="1:13" x14ac:dyDescent="0.2">
      <c r="A148">
        <v>9</v>
      </c>
      <c r="B148" s="10">
        <f>IF(C130=1,"Jan",IF(C130=2,"Feb",IF(C130=3,"March",IF(C130=4,"April",IF(C130=5,"MAY",IF(C130=6,"JUNE",IF(C130=7,"JULY",IF(C130=8,"AUG",IF(C130=9,"SEP",IF(C130=10,"OCT",IF(C130=11,"NOV",IF(C130=12,"DEC",0))))))))))))</f>
        <v>0</v>
      </c>
      <c r="C148" s="27" t="s">
        <v>67</v>
      </c>
      <c r="D148" s="17">
        <v>2022</v>
      </c>
      <c r="E148" s="29">
        <v>44708</v>
      </c>
      <c r="F148">
        <f>IF($P$3=Well_1!$A$1,Well_1!F148,IF($P$3=Well_2!$A$1,Well_2!F148,IF($P$3=Well_3!$A$1,Well_3!F148,"")))</f>
        <v>24</v>
      </c>
      <c r="G148">
        <f>IF($P$3=Well_1!$A$1,Well_1!G148,IF($P$3=Well_2!$A$1,Well_2!G148,IF($P$3=Well_3!$A$1,Well_3!G148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8">
        <f>IF($P$3=Well_1!$A$1,Well_1!H148,IF($P$3=Well_2!$A$1,Well_2!H148,IF($P$3=Well_3!$A$1,Well_3!H148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8">
        <f>IF($P$3=Well_1!$A$1,Well_1!I148,IF($P$3=Well_2!$A$1,Well_2!I148,IF($P$3=Well_3!$A$1,Well_3!I148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8">
        <f>IF($P$3=Well_1!$A$1,Well_1!J148,IF($P$3=Well_2!$A$1,Well_2!J148,IF($P$3=Well_3!$A$1,Well_3!J148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48">
        <f>IF($P$3=Well_1!$A$1,Well_1!K148,IF($P$3=Well_2!$A$1,Well_2!K148,IF($P$3=Well_3!$A$1,Well_3!K148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8">
        <f>_xlfn.IFNA(IF($P$3=Well_1!$A$1,Well_1!L148,IF($P$3=Well_2!$A$1,Well_2!L148,IF($P$3=Well_3!$A$1,Well_3!L148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8">
        <f>IF($P$3=Well_1!$A$1,Well_1!M148,IF($P$3=Well_2!$A$1,Well_2!M148,IF($P$3=Well_3!$A$1,Well_3!M148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49" spans="1:13" x14ac:dyDescent="0.2">
      <c r="A149">
        <v>10</v>
      </c>
      <c r="B149" s="10">
        <f>IF(C131=1,"Jan",IF(C131=2,"Feb",IF(C131=3,"March",IF(C131=4,"April",IF(C131=5,"MAY",IF(C131=6,"JUNE",IF(C131=7,"JULY",IF(C131=8,"AUG",IF(C131=9,"SEP",IF(C131=10,"OCT",IF(C131=11,"NOV",IF(C131=12,"DEC",0))))))))))))</f>
        <v>0</v>
      </c>
      <c r="C149" s="27" t="s">
        <v>67</v>
      </c>
      <c r="D149" s="17">
        <v>2022</v>
      </c>
      <c r="E149" s="29">
        <v>44709</v>
      </c>
      <c r="F149">
        <f>IF($P$3=Well_1!$A$1,Well_1!F149,IF($P$3=Well_2!$A$1,Well_2!F149,IF($P$3=Well_3!$A$1,Well_3!F149,"")))</f>
        <v>24</v>
      </c>
      <c r="G149">
        <f>IF($P$3=Well_1!$A$1,Well_1!G149,IF($P$3=Well_2!$A$1,Well_2!G149,IF($P$3=Well_3!$A$1,Well_3!G149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49">
        <f>IF($P$3=Well_1!$A$1,Well_1!H149,IF($P$3=Well_2!$A$1,Well_2!H149,IF($P$3=Well_3!$A$1,Well_3!H149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49">
        <f>IF($P$3=Well_1!$A$1,Well_1!I149,IF($P$3=Well_2!$A$1,Well_2!I149,IF($P$3=Well_3!$A$1,Well_3!I149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49">
        <f>IF($P$3=Well_1!$A$1,Well_1!J149,IF($P$3=Well_2!$A$1,Well_2!J149,IF($P$3=Well_3!$A$1,Well_3!J149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49">
        <f>IF($P$3=Well_1!$A$1,Well_1!K149,IF($P$3=Well_2!$A$1,Well_2!K149,IF($P$3=Well_3!$A$1,Well_3!K149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49">
        <f>_xlfn.IFNA(IF($P$3=Well_1!$A$1,Well_1!L149,IF($P$3=Well_2!$A$1,Well_2!L149,IF($P$3=Well_3!$A$1,Well_3!L149,IF($P$3=#REF!,#REF!,IF($P$3=#REF!,#REF!,IF($P$3=#REF!,#REF!,IF($P$3=#REF!,#REF!,IF($P$3=#REF!,#REF!,IF($P$3=#REF!,#REF!,IF($P$3=#REF!,#REF!,IF($P$3=#REF!,#REF!,IF($P$3=#REF!,#REF!,IF($P$3=#REF!,#REF!,IF($P$3=#REF!,#REF!,"")))))))))))))),"")</f>
        <v>58</v>
      </c>
      <c r="M149">
        <f>IF($P$3=Well_1!$A$1,Well_1!M149,IF($P$3=Well_2!$A$1,Well_2!M149,IF($P$3=Well_3!$A$1,Well_3!M149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0" spans="1:13" x14ac:dyDescent="0.2">
      <c r="A150">
        <v>11</v>
      </c>
      <c r="B150" s="10">
        <f>IF(C132=1,"Jan",IF(C132=2,"Feb",IF(C132=3,"March",IF(C132=4,"April",IF(C132=5,"MAY",IF(C132=6,"JUNE",IF(C132=7,"JULY",IF(C132=8,"AUG",IF(C132=9,"SEP",IF(C132=10,"OCT",IF(C132=11,"NOV",IF(C132=12,"DEC",0))))))))))))</f>
        <v>0</v>
      </c>
      <c r="C150" s="27" t="s">
        <v>67</v>
      </c>
      <c r="D150" s="17">
        <v>2022</v>
      </c>
      <c r="E150" s="29">
        <v>44710</v>
      </c>
      <c r="F150">
        <f>IF($P$3=Well_1!$A$1,Well_1!F150,IF($P$3=Well_2!$A$1,Well_2!F150,IF($P$3=Well_3!$A$1,Well_3!F150,"")))</f>
        <v>24</v>
      </c>
      <c r="G150">
        <f>IF($P$3=Well_1!$A$1,Well_1!G150,IF($P$3=Well_2!$A$1,Well_2!G150,IF($P$3=Well_3!$A$1,Well_3!G150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0">
        <f>IF($P$3=Well_1!$A$1,Well_1!H150,IF($P$3=Well_2!$A$1,Well_2!H150,IF($P$3=Well_3!$A$1,Well_3!H150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0">
        <f>IF($P$3=Well_1!$A$1,Well_1!I150,IF($P$3=Well_2!$A$1,Well_2!I150,IF($P$3=Well_3!$A$1,Well_3!I150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0">
        <f>IF($P$3=Well_1!$A$1,Well_1!J150,IF($P$3=Well_2!$A$1,Well_2!J150,IF($P$3=Well_3!$A$1,Well_3!J150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0">
        <f>IF($P$3=Well_1!$A$1,Well_1!K150,IF($P$3=Well_2!$A$1,Well_2!K150,IF($P$3=Well_3!$A$1,Well_3!K150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0">
        <f>_xlfn.IFNA(IF($P$3=Well_1!$A$1,Well_1!L150,IF($P$3=Well_2!$A$1,Well_2!L150,IF($P$3=Well_3!$A$1,Well_3!L150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0">
        <f>IF($P$3=Well_1!$A$1,Well_1!M150,IF($P$3=Well_2!$A$1,Well_2!M150,IF($P$3=Well_3!$A$1,Well_3!M150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1" spans="1:13" x14ac:dyDescent="0.2">
      <c r="A151">
        <v>12</v>
      </c>
      <c r="B151" s="10">
        <f>IF(C133=1,"Jan",IF(C133=2,"Feb",IF(C133=3,"March",IF(C133=4,"April",IF(C133=5,"MAY",IF(C133=6,"JUNE",IF(C133=7,"JULY",IF(C133=8,"AUG",IF(C133=9,"SEP",IF(C133=10,"OCT",IF(C133=11,"NOV",IF(C133=12,"DEC",0))))))))))))</f>
        <v>0</v>
      </c>
      <c r="C151" s="27" t="s">
        <v>67</v>
      </c>
      <c r="D151" s="17">
        <v>2022</v>
      </c>
      <c r="E151" s="29">
        <v>44711</v>
      </c>
      <c r="F151">
        <f>IF($P$3=Well_1!$A$1,Well_1!F151,IF($P$3=Well_2!$A$1,Well_2!F151,IF($P$3=Well_3!$A$1,Well_3!F151,"")))</f>
        <v>24</v>
      </c>
      <c r="G151">
        <f>IF($P$3=Well_1!$A$1,Well_1!G151,IF($P$3=Well_2!$A$1,Well_2!G151,IF($P$3=Well_3!$A$1,Well_3!G151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1">
        <f>IF($P$3=Well_1!$A$1,Well_1!H151,IF($P$3=Well_2!$A$1,Well_2!H151,IF($P$3=Well_3!$A$1,Well_3!H151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1">
        <f>IF($P$3=Well_1!$A$1,Well_1!I151,IF($P$3=Well_2!$A$1,Well_2!I151,IF($P$3=Well_3!$A$1,Well_3!I151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1">
        <f>IF($P$3=Well_1!$A$1,Well_1!J151,IF($P$3=Well_2!$A$1,Well_2!J151,IF($P$3=Well_3!$A$1,Well_3!J151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1">
        <f>IF($P$3=Well_1!$A$1,Well_1!K151,IF($P$3=Well_2!$A$1,Well_2!K151,IF($P$3=Well_3!$A$1,Well_3!K151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1">
        <f>_xlfn.IFNA(IF($P$3=Well_1!$A$1,Well_1!L151,IF($P$3=Well_2!$A$1,Well_2!L151,IF($P$3=Well_3!$A$1,Well_3!L151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1">
        <f>IF($P$3=Well_1!$A$1,Well_1!M151,IF($P$3=Well_2!$A$1,Well_2!M151,IF($P$3=Well_3!$A$1,Well_3!M151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2" spans="1:13" x14ac:dyDescent="0.2">
      <c r="A152">
        <v>13</v>
      </c>
      <c r="B152" s="10">
        <f>IF(C134=1,"Jan",IF(C134=2,"Feb",IF(C134=3,"March",IF(C134=4,"April",IF(C134=5,"MAY",IF(C134=6,"JUNE",IF(C134=7,"JULY",IF(C134=8,"AUG",IF(C134=9,"SEP",IF(C134=10,"OCT",IF(C134=11,"NOV",IF(C134=12,"DEC",0))))))))))))</f>
        <v>0</v>
      </c>
      <c r="C152" s="27" t="s">
        <v>67</v>
      </c>
      <c r="D152" s="17">
        <v>2022</v>
      </c>
      <c r="E152" s="29">
        <v>44712</v>
      </c>
      <c r="F152">
        <f>IF($P$3=Well_1!$A$1,Well_1!F152,IF($P$3=Well_2!$A$1,Well_2!F152,IF($P$3=Well_3!$A$1,Well_3!F152,"")))</f>
        <v>24</v>
      </c>
      <c r="G152">
        <f>IF($P$3=Well_1!$A$1,Well_1!G152,IF($P$3=Well_2!$A$1,Well_2!G152,IF($P$3=Well_3!$A$1,Well_3!G152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2">
        <f>IF($P$3=Well_1!$A$1,Well_1!H152,IF($P$3=Well_2!$A$1,Well_2!H152,IF($P$3=Well_3!$A$1,Well_3!H152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2">
        <f>IF($P$3=Well_1!$A$1,Well_1!I152,IF($P$3=Well_2!$A$1,Well_2!I152,IF($P$3=Well_3!$A$1,Well_3!I152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2">
        <f>IF($P$3=Well_1!$A$1,Well_1!J152,IF($P$3=Well_2!$A$1,Well_2!J152,IF($P$3=Well_3!$A$1,Well_3!J152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2">
        <f>IF($P$3=Well_1!$A$1,Well_1!K152,IF($P$3=Well_2!$A$1,Well_2!K152,IF($P$3=Well_3!$A$1,Well_3!K152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2">
        <f>_xlfn.IFNA(IF($P$3=Well_1!$A$1,Well_1!L152,IF($P$3=Well_2!$A$1,Well_2!L152,IF($P$3=Well_3!$A$1,Well_3!L152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2">
        <f>IF($P$3=Well_1!$A$1,Well_1!M152,IF($P$3=Well_2!$A$1,Well_2!M152,IF($P$3=Well_3!$A$1,Well_3!M152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3" spans="1:13" x14ac:dyDescent="0.2">
      <c r="A153">
        <v>14</v>
      </c>
      <c r="B153" s="10">
        <f>IF(C135=1,"Jan",IF(C135=2,"Feb",IF(C135=3,"March",IF(C135=4,"April",IF(C135=5,"MAY",IF(C135=6,"JUNE",IF(C135=7,"JULY",IF(C135=8,"AUG",IF(C135=9,"SEP",IF(C135=10,"OCT",IF(C135=11,"NOV",IF(C135=12,"DEC",0))))))))))))</f>
        <v>0</v>
      </c>
      <c r="C153" s="17" t="s">
        <v>68</v>
      </c>
      <c r="D153" s="17">
        <v>2022</v>
      </c>
      <c r="E153" s="29">
        <v>44713</v>
      </c>
      <c r="F153">
        <f>IF($P$3=Well_1!$A$1,Well_1!F153,IF($P$3=Well_2!$A$1,Well_2!F153,IF($P$3=Well_3!$A$1,Well_3!F153,"")))</f>
        <v>24</v>
      </c>
      <c r="G153">
        <f>IF($P$3=Well_1!$A$1,Well_1!G153,IF($P$3=Well_2!$A$1,Well_2!G153,IF($P$3=Well_3!$A$1,Well_3!G153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3">
        <f>IF($P$3=Well_1!$A$1,Well_1!H153,IF($P$3=Well_2!$A$1,Well_2!H153,IF($P$3=Well_3!$A$1,Well_3!H153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3">
        <f>IF($P$3=Well_1!$A$1,Well_1!I153,IF($P$3=Well_2!$A$1,Well_2!I153,IF($P$3=Well_3!$A$1,Well_3!I153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3">
        <f>IF($P$3=Well_1!$A$1,Well_1!J153,IF($P$3=Well_2!$A$1,Well_2!J153,IF($P$3=Well_3!$A$1,Well_3!J153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3">
        <f>IF($P$3=Well_1!$A$1,Well_1!K153,IF($P$3=Well_2!$A$1,Well_2!K153,IF($P$3=Well_3!$A$1,Well_3!K153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3">
        <f>_xlfn.IFNA(IF($P$3=Well_1!$A$1,Well_1!L153,IF($P$3=Well_2!$A$1,Well_2!L153,IF($P$3=Well_3!$A$1,Well_3!L153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3">
        <f>IF($P$3=Well_1!$A$1,Well_1!M153,IF($P$3=Well_2!$A$1,Well_2!M153,IF($P$3=Well_3!$A$1,Well_3!M153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4" spans="1:13" x14ac:dyDescent="0.2">
      <c r="A154">
        <v>15</v>
      </c>
      <c r="B154" s="10">
        <f>IF(C136=1,"Jan",IF(C136=2,"Feb",IF(C136=3,"March",IF(C136=4,"April",IF(C136=5,"MAY",IF(C136=6,"JUNE",IF(C136=7,"JULY",IF(C136=8,"AUG",IF(C136=9,"SEP",IF(C136=10,"OCT",IF(C136=11,"NOV",IF(C136=12,"DEC",0))))))))))))</f>
        <v>0</v>
      </c>
      <c r="C154" s="17" t="s">
        <v>68</v>
      </c>
      <c r="D154" s="17">
        <v>2022</v>
      </c>
      <c r="E154" s="29">
        <v>44714</v>
      </c>
      <c r="F154">
        <f>IF($P$3=Well_1!$A$1,Well_1!F154,IF($P$3=Well_2!$A$1,Well_2!F154,IF($P$3=Well_3!$A$1,Well_3!F154,"")))</f>
        <v>24</v>
      </c>
      <c r="G154">
        <f>IF($P$3=Well_1!$A$1,Well_1!G154,IF($P$3=Well_2!$A$1,Well_2!G154,IF($P$3=Well_3!$A$1,Well_3!G154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4">
        <f>IF($P$3=Well_1!$A$1,Well_1!H154,IF($P$3=Well_2!$A$1,Well_2!H154,IF($P$3=Well_3!$A$1,Well_3!H154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4">
        <f>IF($P$3=Well_1!$A$1,Well_1!I154,IF($P$3=Well_2!$A$1,Well_2!I154,IF($P$3=Well_3!$A$1,Well_3!I154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4">
        <f>IF($P$3=Well_1!$A$1,Well_1!J154,IF($P$3=Well_2!$A$1,Well_2!J154,IF($P$3=Well_3!$A$1,Well_3!J154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4">
        <f>IF($P$3=Well_1!$A$1,Well_1!K154,IF($P$3=Well_2!$A$1,Well_2!K154,IF($P$3=Well_3!$A$1,Well_3!K154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4">
        <f>_xlfn.IFNA(IF($P$3=Well_1!$A$1,Well_1!L154,IF($P$3=Well_2!$A$1,Well_2!L154,IF($P$3=Well_3!$A$1,Well_3!L154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4">
        <f>IF($P$3=Well_1!$A$1,Well_1!M154,IF($P$3=Well_2!$A$1,Well_2!M154,IF($P$3=Well_3!$A$1,Well_3!M154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5" spans="1:13" x14ac:dyDescent="0.2">
      <c r="A155">
        <v>16</v>
      </c>
      <c r="B155" s="10">
        <f>IF(C137=1,"Jan",IF(C137=2,"Feb",IF(C137=3,"March",IF(C137=4,"April",IF(C137=5,"MAY",IF(C137=6,"JUNE",IF(C137=7,"JULY",IF(C137=8,"AUG",IF(C137=9,"SEP",IF(C137=10,"OCT",IF(C137=11,"NOV",IF(C137=12,"DEC",0))))))))))))</f>
        <v>0</v>
      </c>
      <c r="C155" s="17" t="s">
        <v>68</v>
      </c>
      <c r="D155" s="17">
        <v>2022</v>
      </c>
      <c r="E155" s="29">
        <v>44715</v>
      </c>
      <c r="F155">
        <f>IF($P$3=Well_1!$A$1,Well_1!F155,IF($P$3=Well_2!$A$1,Well_2!F155,IF($P$3=Well_3!$A$1,Well_3!F155,"")))</f>
        <v>24</v>
      </c>
      <c r="G155">
        <f>IF($P$3=Well_1!$A$1,Well_1!G155,IF($P$3=Well_2!$A$1,Well_2!G155,IF($P$3=Well_3!$A$1,Well_3!G155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5">
        <f>IF($P$3=Well_1!$A$1,Well_1!H155,IF($P$3=Well_2!$A$1,Well_2!H155,IF($P$3=Well_3!$A$1,Well_3!H155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5">
        <f>IF($P$3=Well_1!$A$1,Well_1!I155,IF($P$3=Well_2!$A$1,Well_2!I155,IF($P$3=Well_3!$A$1,Well_3!I155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5">
        <f>IF($P$3=Well_1!$A$1,Well_1!J155,IF($P$3=Well_2!$A$1,Well_2!J155,IF($P$3=Well_3!$A$1,Well_3!J155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5">
        <f>IF($P$3=Well_1!$A$1,Well_1!K155,IF($P$3=Well_2!$A$1,Well_2!K155,IF($P$3=Well_3!$A$1,Well_3!K155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5">
        <f>_xlfn.IFNA(IF($P$3=Well_1!$A$1,Well_1!L155,IF($P$3=Well_2!$A$1,Well_2!L155,IF($P$3=Well_3!$A$1,Well_3!L155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5">
        <f>IF($P$3=Well_1!$A$1,Well_1!M155,IF($P$3=Well_2!$A$1,Well_2!M155,IF($P$3=Well_3!$A$1,Well_3!M155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6" spans="1:13" x14ac:dyDescent="0.2">
      <c r="A156">
        <v>17</v>
      </c>
      <c r="B156" s="10">
        <f>IF(C138=1,"Jan",IF(C138=2,"Feb",IF(C138=3,"March",IF(C138=4,"April",IF(C138=5,"MAY",IF(C138=6,"JUNE",IF(C138=7,"JULY",IF(C138=8,"AUG",IF(C138=9,"SEP",IF(C138=10,"OCT",IF(C138=11,"NOV",IF(C138=12,"DEC",0))))))))))))</f>
        <v>0</v>
      </c>
      <c r="C156" s="17" t="s">
        <v>68</v>
      </c>
      <c r="D156" s="17">
        <v>2022</v>
      </c>
      <c r="E156" s="29">
        <v>44716</v>
      </c>
      <c r="F156">
        <f>IF($P$3=Well_1!$A$1,Well_1!F156,IF($P$3=Well_2!$A$1,Well_2!F156,IF($P$3=Well_3!$A$1,Well_3!F156,"")))</f>
        <v>24</v>
      </c>
      <c r="G156">
        <f>IF($P$3=Well_1!$A$1,Well_1!G156,IF($P$3=Well_2!$A$1,Well_2!G156,IF($P$3=Well_3!$A$1,Well_3!G156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6">
        <f>IF($P$3=Well_1!$A$1,Well_1!H156,IF($P$3=Well_2!$A$1,Well_2!H156,IF($P$3=Well_3!$A$1,Well_3!H156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6">
        <f>IF($P$3=Well_1!$A$1,Well_1!I156,IF($P$3=Well_2!$A$1,Well_2!I156,IF($P$3=Well_3!$A$1,Well_3!I156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6">
        <f>IF($P$3=Well_1!$A$1,Well_1!J156,IF($P$3=Well_2!$A$1,Well_2!J156,IF($P$3=Well_3!$A$1,Well_3!J156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6">
        <f>IF($P$3=Well_1!$A$1,Well_1!K156,IF($P$3=Well_2!$A$1,Well_2!K156,IF($P$3=Well_3!$A$1,Well_3!K156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6">
        <f>_xlfn.IFNA(IF($P$3=Well_1!$A$1,Well_1!L156,IF($P$3=Well_2!$A$1,Well_2!L156,IF($P$3=Well_3!$A$1,Well_3!L156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6">
        <f>IF($P$3=Well_1!$A$1,Well_1!M156,IF($P$3=Well_2!$A$1,Well_2!M156,IF($P$3=Well_3!$A$1,Well_3!M156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7" spans="1:13" x14ac:dyDescent="0.2">
      <c r="A157">
        <v>18</v>
      </c>
      <c r="B157" s="10">
        <f>IF(C139=1,"Jan",IF(C139=2,"Feb",IF(C139=3,"March",IF(C139=4,"April",IF(C139=5,"MAY",IF(C139=6,"JUNE",IF(C139=7,"JULY",IF(C139=8,"AUG",IF(C139=9,"SEP",IF(C139=10,"OCT",IF(C139=11,"NOV",IF(C139=12,"DEC",0))))))))))))</f>
        <v>0</v>
      </c>
      <c r="C157" s="17" t="s">
        <v>68</v>
      </c>
      <c r="D157" s="17">
        <v>2022</v>
      </c>
      <c r="E157" s="29">
        <v>44717</v>
      </c>
      <c r="F157">
        <f>IF($P$3=Well_1!$A$1,Well_1!F157,IF($P$3=Well_2!$A$1,Well_2!F157,IF($P$3=Well_3!$A$1,Well_3!F157,"")))</f>
        <v>24</v>
      </c>
      <c r="G157">
        <f>IF($P$3=Well_1!$A$1,Well_1!G157,IF($P$3=Well_2!$A$1,Well_2!G157,IF($P$3=Well_3!$A$1,Well_3!G157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7">
        <f>IF($P$3=Well_1!$A$1,Well_1!H157,IF($P$3=Well_2!$A$1,Well_2!H157,IF($P$3=Well_3!$A$1,Well_3!H157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7">
        <f>IF($P$3=Well_1!$A$1,Well_1!I157,IF($P$3=Well_2!$A$1,Well_2!I157,IF($P$3=Well_3!$A$1,Well_3!I157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7">
        <f>IF($P$3=Well_1!$A$1,Well_1!J157,IF($P$3=Well_2!$A$1,Well_2!J157,IF($P$3=Well_3!$A$1,Well_3!J157,IF($P$3=#REF!,#REF!,IF($P$3=#REF!,#REF!,IF($P$3=#REF!,#REF!,IF($P$3=#REF!,#REF!,IF($P$3=#REF!,#REF!,IF($P$3=#REF!,#REF!,IF($P$3=#REF!,#REF!,IF($P$3=#REF!,#REF!,IF($P$3=#REF!,#REF!,IF($P$3=#REF!,#REF!,IF($P$3=#REF!,#REF!,""))))))))))))))</f>
        <v>160</v>
      </c>
      <c r="K157">
        <f>IF($P$3=Well_1!$A$1,Well_1!K157,IF($P$3=Well_2!$A$1,Well_2!K157,IF($P$3=Well_3!$A$1,Well_3!K157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7">
        <f>_xlfn.IFNA(IF($P$3=Well_1!$A$1,Well_1!L157,IF($P$3=Well_2!$A$1,Well_2!L157,IF($P$3=Well_3!$A$1,Well_3!L157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7">
        <f>IF($P$3=Well_1!$A$1,Well_1!M157,IF($P$3=Well_2!$A$1,Well_2!M157,IF($P$3=Well_3!$A$1,Well_3!M157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8" spans="1:13" x14ac:dyDescent="0.2">
      <c r="A158">
        <v>19</v>
      </c>
      <c r="B158" s="10">
        <f>IF(C140=1,"Jan",IF(C140=2,"Feb",IF(C140=3,"March",IF(C140=4,"April",IF(C140=5,"MAY",IF(C140=6,"JUNE",IF(C140=7,"JULY",IF(C140=8,"AUG",IF(C140=9,"SEP",IF(C140=10,"OCT",IF(C140=11,"NOV",IF(C140=12,"DEC",0))))))))))))</f>
        <v>0</v>
      </c>
      <c r="C158" s="17" t="s">
        <v>68</v>
      </c>
      <c r="D158" s="17">
        <v>2022</v>
      </c>
      <c r="E158" s="29">
        <v>44718</v>
      </c>
      <c r="F158">
        <f>IF($P$3=Well_1!$A$1,Well_1!F158,IF($P$3=Well_2!$A$1,Well_2!F158,IF($P$3=Well_3!$A$1,Well_3!F158,"")))</f>
        <v>24</v>
      </c>
      <c r="G158">
        <f>IF($P$3=Well_1!$A$1,Well_1!G158,IF($P$3=Well_2!$A$1,Well_2!G158,IF($P$3=Well_3!$A$1,Well_3!G158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8">
        <f>IF($P$3=Well_1!$A$1,Well_1!H158,IF($P$3=Well_2!$A$1,Well_2!H158,IF($P$3=Well_3!$A$1,Well_3!H158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8">
        <f>IF($P$3=Well_1!$A$1,Well_1!I158,IF($P$3=Well_2!$A$1,Well_2!I158,IF($P$3=Well_3!$A$1,Well_3!I158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8">
        <f>IF($P$3=Well_1!$A$1,Well_1!J158,IF($P$3=Well_2!$A$1,Well_2!J158,IF($P$3=Well_3!$A$1,Well_3!J158,IF($P$3=#REF!,#REF!,IF($P$3=#REF!,#REF!,IF($P$3=#REF!,#REF!,IF($P$3=#REF!,#REF!,IF($P$3=#REF!,#REF!,IF($P$3=#REF!,#REF!,IF($P$3=#REF!,#REF!,IF($P$3=#REF!,#REF!,IF($P$3=#REF!,#REF!,IF($P$3=#REF!,#REF!,IF($P$3=#REF!,#REF!,""))))))))))))))</f>
        <v>150</v>
      </c>
      <c r="K158">
        <f>IF($P$3=Well_1!$A$1,Well_1!K158,IF($P$3=Well_2!$A$1,Well_2!K158,IF($P$3=Well_3!$A$1,Well_3!K158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8">
        <f>_xlfn.IFNA(IF($P$3=Well_1!$A$1,Well_1!L158,IF($P$3=Well_2!$A$1,Well_2!L158,IF($P$3=Well_3!$A$1,Well_3!L158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8">
        <f>IF($P$3=Well_1!$A$1,Well_1!M158,IF($P$3=Well_2!$A$1,Well_2!M158,IF($P$3=Well_3!$A$1,Well_3!M158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59" spans="1:13" x14ac:dyDescent="0.2">
      <c r="A159">
        <v>20</v>
      </c>
      <c r="B159" s="10">
        <f>IF(C141=1,"Jan",IF(C141=2,"Feb",IF(C141=3,"March",IF(C141=4,"April",IF(C141=5,"MAY",IF(C141=6,"JUNE",IF(C141=7,"JULY",IF(C141=8,"AUG",IF(C141=9,"SEP",IF(C141=10,"OCT",IF(C141=11,"NOV",IF(C141=12,"DEC",0))))))))))))</f>
        <v>0</v>
      </c>
      <c r="C159" s="17" t="s">
        <v>68</v>
      </c>
      <c r="D159" s="17">
        <v>2022</v>
      </c>
      <c r="E159" s="29">
        <v>44719</v>
      </c>
      <c r="F159">
        <f>IF($P$3=Well_1!$A$1,Well_1!F159,IF($P$3=Well_2!$A$1,Well_2!F159,IF($P$3=Well_3!$A$1,Well_3!F159,"")))</f>
        <v>24</v>
      </c>
      <c r="G159">
        <f>IF($P$3=Well_1!$A$1,Well_1!G159,IF($P$3=Well_2!$A$1,Well_2!G159,IF($P$3=Well_3!$A$1,Well_3!G159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59">
        <f>IF($P$3=Well_1!$A$1,Well_1!H159,IF($P$3=Well_2!$A$1,Well_2!H159,IF($P$3=Well_3!$A$1,Well_3!H159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59">
        <f>IF($P$3=Well_1!$A$1,Well_1!I159,IF($P$3=Well_2!$A$1,Well_2!I159,IF($P$3=Well_3!$A$1,Well_3!I159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59">
        <f>IF($P$3=Well_1!$A$1,Well_1!J159,IF($P$3=Well_2!$A$1,Well_2!J159,IF($P$3=Well_3!$A$1,Well_3!J159,IF($P$3=#REF!,#REF!,IF($P$3=#REF!,#REF!,IF($P$3=#REF!,#REF!,IF($P$3=#REF!,#REF!,IF($P$3=#REF!,#REF!,IF($P$3=#REF!,#REF!,IF($P$3=#REF!,#REF!,IF($P$3=#REF!,#REF!,IF($P$3=#REF!,#REF!,IF($P$3=#REF!,#REF!,IF($P$3=#REF!,#REF!,""))))))))))))))</f>
        <v>150</v>
      </c>
      <c r="K159">
        <f>IF($P$3=Well_1!$A$1,Well_1!K159,IF($P$3=Well_2!$A$1,Well_2!K159,IF($P$3=Well_3!$A$1,Well_3!K159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59">
        <f>_xlfn.IFNA(IF($P$3=Well_1!$A$1,Well_1!L159,IF($P$3=Well_2!$A$1,Well_2!L159,IF($P$3=Well_3!$A$1,Well_3!L159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59">
        <f>IF($P$3=Well_1!$A$1,Well_1!M159,IF($P$3=Well_2!$A$1,Well_2!M159,IF($P$3=Well_3!$A$1,Well_3!M159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60" spans="1:13" x14ac:dyDescent="0.2">
      <c r="A160">
        <v>21</v>
      </c>
      <c r="B160" s="10">
        <f>IF(C142=1,"Jan",IF(C142=2,"Feb",IF(C142=3,"March",IF(C142=4,"April",IF(C142=5,"MAY",IF(C142=6,"JUNE",IF(C142=7,"JULY",IF(C142=8,"AUG",IF(C142=9,"SEP",IF(C142=10,"OCT",IF(C142=11,"NOV",IF(C142=12,"DEC",0))))))))))))</f>
        <v>0</v>
      </c>
      <c r="C160" s="17" t="s">
        <v>68</v>
      </c>
      <c r="D160" s="17">
        <v>2022</v>
      </c>
      <c r="E160" s="29">
        <v>44720</v>
      </c>
      <c r="F160">
        <f>IF($P$3=Well_1!$A$1,Well_1!F160,IF($P$3=Well_2!$A$1,Well_2!F160,IF($P$3=Well_3!$A$1,Well_3!F160,"")))</f>
        <v>24</v>
      </c>
      <c r="G160">
        <f>IF($P$3=Well_1!$A$1,Well_1!G160,IF($P$3=Well_2!$A$1,Well_2!G160,IF($P$3=Well_3!$A$1,Well_3!G160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0">
        <f>IF($P$3=Well_1!$A$1,Well_1!H160,IF($P$3=Well_2!$A$1,Well_2!H160,IF($P$3=Well_3!$A$1,Well_3!H160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0">
        <f>IF($P$3=Well_1!$A$1,Well_1!I160,IF($P$3=Well_2!$A$1,Well_2!I160,IF($P$3=Well_3!$A$1,Well_3!I160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0">
        <f>IF($P$3=Well_1!$A$1,Well_1!J160,IF($P$3=Well_2!$A$1,Well_2!J160,IF($P$3=Well_3!$A$1,Well_3!J160,IF($P$3=#REF!,#REF!,IF($P$3=#REF!,#REF!,IF($P$3=#REF!,#REF!,IF($P$3=#REF!,#REF!,IF($P$3=#REF!,#REF!,IF($P$3=#REF!,#REF!,IF($P$3=#REF!,#REF!,IF($P$3=#REF!,#REF!,IF($P$3=#REF!,#REF!,IF($P$3=#REF!,#REF!,IF($P$3=#REF!,#REF!,""))))))))))))))</f>
        <v>150</v>
      </c>
      <c r="K160">
        <f>IF($P$3=Well_1!$A$1,Well_1!K160,IF($P$3=Well_2!$A$1,Well_2!K160,IF($P$3=Well_3!$A$1,Well_3!K160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60">
        <f>_xlfn.IFNA(IF($P$3=Well_1!$A$1,Well_1!L160,IF($P$3=Well_2!$A$1,Well_2!L160,IF($P$3=Well_3!$A$1,Well_3!L160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60">
        <f>IF($P$3=Well_1!$A$1,Well_1!M160,IF($P$3=Well_2!$A$1,Well_2!M160,IF($P$3=Well_3!$A$1,Well_3!M160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61" spans="1:13" x14ac:dyDescent="0.2">
      <c r="A161">
        <v>22</v>
      </c>
      <c r="B161" s="10">
        <f>IF(C143=1,"Jan",IF(C143=2,"Feb",IF(C143=3,"March",IF(C143=4,"April",IF(C143=5,"MAY",IF(C143=6,"JUNE",IF(C143=7,"JULY",IF(C143=8,"AUG",IF(C143=9,"SEP",IF(C143=10,"OCT",IF(C143=11,"NOV",IF(C143=12,"DEC",0))))))))))))</f>
        <v>0</v>
      </c>
      <c r="C161" s="17" t="s">
        <v>68</v>
      </c>
      <c r="D161" s="17">
        <v>2022</v>
      </c>
      <c r="E161" s="29">
        <v>44721</v>
      </c>
      <c r="F161">
        <f>IF($P$3=Well_1!$A$1,Well_1!F161,IF($P$3=Well_2!$A$1,Well_2!F161,IF($P$3=Well_3!$A$1,Well_3!F161,"")))</f>
        <v>24</v>
      </c>
      <c r="G161">
        <f>IF($P$3=Well_1!$A$1,Well_1!G161,IF($P$3=Well_2!$A$1,Well_2!G161,IF($P$3=Well_3!$A$1,Well_3!G161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1">
        <f>IF($P$3=Well_1!$A$1,Well_1!H161,IF($P$3=Well_2!$A$1,Well_2!H161,IF($P$3=Well_3!$A$1,Well_3!H161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1">
        <f>IF($P$3=Well_1!$A$1,Well_1!I161,IF($P$3=Well_2!$A$1,Well_2!I161,IF($P$3=Well_3!$A$1,Well_3!I161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1">
        <f>IF($P$3=Well_1!$A$1,Well_1!J161,IF($P$3=Well_2!$A$1,Well_2!J161,IF($P$3=Well_3!$A$1,Well_3!J161,IF($P$3=#REF!,#REF!,IF($P$3=#REF!,#REF!,IF($P$3=#REF!,#REF!,IF($P$3=#REF!,#REF!,IF($P$3=#REF!,#REF!,IF($P$3=#REF!,#REF!,IF($P$3=#REF!,#REF!,IF($P$3=#REF!,#REF!,IF($P$3=#REF!,#REF!,IF($P$3=#REF!,#REF!,IF($P$3=#REF!,#REF!,""))))))))))))))</f>
        <v>150</v>
      </c>
      <c r="K161">
        <f>IF($P$3=Well_1!$A$1,Well_1!K161,IF($P$3=Well_2!$A$1,Well_2!K161,IF($P$3=Well_3!$A$1,Well_3!K161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61">
        <f>_xlfn.IFNA(IF($P$3=Well_1!$A$1,Well_1!L161,IF($P$3=Well_2!$A$1,Well_2!L161,IF($P$3=Well_3!$A$1,Well_3!L161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61">
        <f>IF($P$3=Well_1!$A$1,Well_1!M161,IF($P$3=Well_2!$A$1,Well_2!M161,IF($P$3=Well_3!$A$1,Well_3!M161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62" spans="1:13" x14ac:dyDescent="0.2">
      <c r="A162">
        <v>23</v>
      </c>
      <c r="B162" s="10">
        <f>IF(C144=1,"Jan",IF(C144=2,"Feb",IF(C144=3,"March",IF(C144=4,"April",IF(C144=5,"MAY",IF(C144=6,"JUNE",IF(C144=7,"JULY",IF(C144=8,"AUG",IF(C144=9,"SEP",IF(C144=10,"OCT",IF(C144=11,"NOV",IF(C144=12,"DEC",0))))))))))))</f>
        <v>0</v>
      </c>
      <c r="C162" s="17" t="s">
        <v>68</v>
      </c>
      <c r="D162" s="17">
        <v>2022</v>
      </c>
      <c r="E162" s="29">
        <v>44722</v>
      </c>
      <c r="F162">
        <f>IF($P$3=Well_1!$A$1,Well_1!F162,IF($P$3=Well_2!$A$1,Well_2!F162,IF($P$3=Well_3!$A$1,Well_3!F162,"")))</f>
        <v>24</v>
      </c>
      <c r="G162">
        <f>IF($P$3=Well_1!$A$1,Well_1!G162,IF($P$3=Well_2!$A$1,Well_2!G162,IF($P$3=Well_3!$A$1,Well_3!G162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2">
        <f>IF($P$3=Well_1!$A$1,Well_1!H162,IF($P$3=Well_2!$A$1,Well_2!H162,IF($P$3=Well_3!$A$1,Well_3!H162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2">
        <f>IF($P$3=Well_1!$A$1,Well_1!I162,IF($P$3=Well_2!$A$1,Well_2!I162,IF($P$3=Well_3!$A$1,Well_3!I162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2">
        <f>IF($P$3=Well_1!$A$1,Well_1!J162,IF($P$3=Well_2!$A$1,Well_2!J162,IF($P$3=Well_3!$A$1,Well_3!J162,IF($P$3=#REF!,#REF!,IF($P$3=#REF!,#REF!,IF($P$3=#REF!,#REF!,IF($P$3=#REF!,#REF!,IF($P$3=#REF!,#REF!,IF($P$3=#REF!,#REF!,IF($P$3=#REF!,#REF!,IF($P$3=#REF!,#REF!,IF($P$3=#REF!,#REF!,IF($P$3=#REF!,#REF!,IF($P$3=#REF!,#REF!,""))))))))))))))</f>
        <v>150</v>
      </c>
      <c r="K162">
        <f>IF($P$3=Well_1!$A$1,Well_1!K162,IF($P$3=Well_2!$A$1,Well_2!K162,IF($P$3=Well_3!$A$1,Well_3!K162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62">
        <f>_xlfn.IFNA(IF($P$3=Well_1!$A$1,Well_1!L162,IF($P$3=Well_2!$A$1,Well_2!L162,IF($P$3=Well_3!$A$1,Well_3!L162,IF($P$3=#REF!,#REF!,IF($P$3=#REF!,#REF!,IF($P$3=#REF!,#REF!,IF($P$3=#REF!,#REF!,IF($P$3=#REF!,#REF!,IF($P$3=#REF!,#REF!,IF($P$3=#REF!,#REF!,IF($P$3=#REF!,#REF!,IF($P$3=#REF!,#REF!,IF($P$3=#REF!,#REF!,IF($P$3=#REF!,#REF!,"")))))))))))))),"")</f>
        <v>46</v>
      </c>
      <c r="M162">
        <f>IF($P$3=Well_1!$A$1,Well_1!M162,IF($P$3=Well_2!$A$1,Well_2!M162,IF($P$3=Well_3!$A$1,Well_3!M162,IF($P$3=#REF!,#REF!,IF($P$3=#REF!,#REF!,IF($P$3=#REF!,#REF!,IF($P$3=#REF!,#REF!,IF($P$3=#REF!,#REF!,IF($P$3=#REF!,#REF!,IF($P$3=#REF!,#REF!,IF($P$3=#REF!,#REF!,IF($P$3=#REF!,#REF!,IF($P$3=#REF!,#REF!,IF($P$3=#REF!,#REF!,""))))))))))))))</f>
        <v>67</v>
      </c>
    </row>
    <row r="163" spans="1:13" x14ac:dyDescent="0.2">
      <c r="A163">
        <v>24</v>
      </c>
      <c r="B163" s="10">
        <f>IF(C145=1,"Jan",IF(C145=2,"Feb",IF(C145=3,"March",IF(C145=4,"April",IF(C145=5,"MAY",IF(C145=6,"JUNE",IF(C145=7,"JULY",IF(C145=8,"AUG",IF(C145=9,"SEP",IF(C145=10,"OCT",IF(C145=11,"NOV",IF(C145=12,"DEC",0))))))))))))</f>
        <v>0</v>
      </c>
      <c r="C163" s="17" t="s">
        <v>68</v>
      </c>
      <c r="D163" s="17">
        <v>2022</v>
      </c>
      <c r="E163" s="29">
        <v>44723</v>
      </c>
      <c r="F163">
        <f>IF($P$3=Well_1!$A$1,Well_1!F163,IF($P$3=Well_2!$A$1,Well_2!F163,IF($P$3=Well_3!$A$1,Well_3!F163,"")))</f>
        <v>24</v>
      </c>
      <c r="G163">
        <f>IF($P$3=Well_1!$A$1,Well_1!G163,IF($P$3=Well_2!$A$1,Well_2!G163,IF($P$3=Well_3!$A$1,Well_3!G163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3">
        <f>IF($P$3=Well_1!$A$1,Well_1!H163,IF($P$3=Well_2!$A$1,Well_2!H163,IF($P$3=Well_3!$A$1,Well_3!H163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3">
        <f>IF($P$3=Well_1!$A$1,Well_1!I163,IF($P$3=Well_2!$A$1,Well_2!I163,IF($P$3=Well_3!$A$1,Well_3!I163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3">
        <f>IF($P$3=Well_1!$A$1,Well_1!J163,IF($P$3=Well_2!$A$1,Well_2!J163,IF($P$3=Well_3!$A$1,Well_3!J163,IF($P$3=#REF!,#REF!,IF($P$3=#REF!,#REF!,IF($P$3=#REF!,#REF!,IF($P$3=#REF!,#REF!,IF($P$3=#REF!,#REF!,IF($P$3=#REF!,#REF!,IF($P$3=#REF!,#REF!,IF($P$3=#REF!,#REF!,IF($P$3=#REF!,#REF!,IF($P$3=#REF!,#REF!,IF($P$3=#REF!,#REF!,""))))))))))))))</f>
        <v>175</v>
      </c>
      <c r="K163">
        <f>IF($P$3=Well_1!$A$1,Well_1!K163,IF($P$3=Well_2!$A$1,Well_2!K163,IF($P$3=Well_3!$A$1,Well_3!K163,IF($P$3=#REF!,#REF!,IF($P$3=#REF!,#REF!,IF($P$3=#REF!,#REF!,IF($P$3=#REF!,#REF!,IF($P$3=#REF!,#REF!,IF($P$3=#REF!,#REF!,IF($P$3=#REF!,#REF!,IF($P$3=#REF!,#REF!,IF($P$3=#REF!,#REF!,IF($P$3=#REF!,#REF!,IF($P$3=#REF!,#REF!,""))))))))))))))</f>
        <v>80</v>
      </c>
      <c r="L163">
        <f>_xlfn.IFNA(IF($P$3=Well_1!$A$1,Well_1!L163,IF($P$3=Well_2!$A$1,Well_2!L163,IF($P$3=Well_3!$A$1,Well_3!L163,IF($P$3=#REF!,#REF!,IF($P$3=#REF!,#REF!,IF($P$3=#REF!,#REF!,IF($P$3=#REF!,#REF!,IF($P$3=#REF!,#REF!,IF($P$3=#REF!,#REF!,IF($P$3=#REF!,#REF!,IF($P$3=#REF!,#REF!,IF($P$3=#REF!,#REF!,IF($P$3=#REF!,#REF!,IF($P$3=#REF!,#REF!,"")))))))))))))),"")</f>
        <v>70</v>
      </c>
      <c r="M163">
        <f>IF($P$3=Well_1!$A$1,Well_1!M163,IF($P$3=Well_2!$A$1,Well_2!M163,IF($P$3=Well_3!$A$1,Well_3!M163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64" spans="1:13" x14ac:dyDescent="0.2">
      <c r="A164">
        <v>25</v>
      </c>
      <c r="B164" s="10">
        <f>IF(C146=1,"Jan",IF(C146=2,"Feb",IF(C146=3,"March",IF(C146=4,"April",IF(C146=5,"MAY",IF(C146=6,"JUNE",IF(C146=7,"JULY",IF(C146=8,"AUG",IF(C146=9,"SEP",IF(C146=10,"OCT",IF(C146=11,"NOV",IF(C146=12,"DEC",0))))))))))))</f>
        <v>0</v>
      </c>
      <c r="C164" s="17" t="s">
        <v>68</v>
      </c>
      <c r="D164" s="17">
        <v>2022</v>
      </c>
      <c r="E164" s="29">
        <v>44724</v>
      </c>
      <c r="F164">
        <f>IF($P$3=Well_1!$A$1,Well_1!F164,IF($P$3=Well_2!$A$1,Well_2!F164,IF($P$3=Well_3!$A$1,Well_3!F164,"")))</f>
        <v>24</v>
      </c>
      <c r="G164">
        <f>IF($P$3=Well_1!$A$1,Well_1!G164,IF($P$3=Well_2!$A$1,Well_2!G164,IF($P$3=Well_3!$A$1,Well_3!G164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4">
        <f>IF($P$3=Well_1!$A$1,Well_1!H164,IF($P$3=Well_2!$A$1,Well_2!H164,IF($P$3=Well_3!$A$1,Well_3!H164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4">
        <f>IF($P$3=Well_1!$A$1,Well_1!I164,IF($P$3=Well_2!$A$1,Well_2!I164,IF($P$3=Well_3!$A$1,Well_3!I164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4">
        <f>IF($P$3=Well_1!$A$1,Well_1!J164,IF($P$3=Well_2!$A$1,Well_2!J164,IF($P$3=Well_3!$A$1,Well_3!J164,IF($P$3=#REF!,#REF!,IF($P$3=#REF!,#REF!,IF($P$3=#REF!,#REF!,IF($P$3=#REF!,#REF!,IF($P$3=#REF!,#REF!,IF($P$3=#REF!,#REF!,IF($P$3=#REF!,#REF!,IF($P$3=#REF!,#REF!,IF($P$3=#REF!,#REF!,IF($P$3=#REF!,#REF!,IF($P$3=#REF!,#REF!,""))))))))))))))</f>
        <v>175</v>
      </c>
      <c r="K164">
        <f>IF($P$3=Well_1!$A$1,Well_1!K164,IF($P$3=Well_2!$A$1,Well_2!K164,IF($P$3=Well_3!$A$1,Well_3!K164,IF($P$3=#REF!,#REF!,IF($P$3=#REF!,#REF!,IF($P$3=#REF!,#REF!,IF($P$3=#REF!,#REF!,IF($P$3=#REF!,#REF!,IF($P$3=#REF!,#REF!,IF($P$3=#REF!,#REF!,IF($P$3=#REF!,#REF!,IF($P$3=#REF!,#REF!,IF($P$3=#REF!,#REF!,IF($P$3=#REF!,#REF!,""))))))))))))))</f>
        <v>80</v>
      </c>
      <c r="L164">
        <f>_xlfn.IFNA(IF($P$3=Well_1!$A$1,Well_1!L164,IF($P$3=Well_2!$A$1,Well_2!L164,IF($P$3=Well_3!$A$1,Well_3!L164,IF($P$3=#REF!,#REF!,IF($P$3=#REF!,#REF!,IF($P$3=#REF!,#REF!,IF($P$3=#REF!,#REF!,IF($P$3=#REF!,#REF!,IF($P$3=#REF!,#REF!,IF($P$3=#REF!,#REF!,IF($P$3=#REF!,#REF!,IF($P$3=#REF!,#REF!,IF($P$3=#REF!,#REF!,IF($P$3=#REF!,#REF!,"")))))))))))))),"")</f>
        <v>70</v>
      </c>
      <c r="M164">
        <f>IF($P$3=Well_1!$A$1,Well_1!M164,IF($P$3=Well_2!$A$1,Well_2!M164,IF($P$3=Well_3!$A$1,Well_3!M164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65" spans="1:13" x14ac:dyDescent="0.2">
      <c r="A165">
        <v>26</v>
      </c>
      <c r="B165" s="10">
        <f>IF(C147=1,"Jan",IF(C147=2,"Feb",IF(C147=3,"March",IF(C147=4,"April",IF(C147=5,"MAY",IF(C147=6,"JUNE",IF(C147=7,"JULY",IF(C147=8,"AUG",IF(C147=9,"SEP",IF(C147=10,"OCT",IF(C147=11,"NOV",IF(C147=12,"DEC",0))))))))))))</f>
        <v>0</v>
      </c>
      <c r="C165" s="17" t="s">
        <v>68</v>
      </c>
      <c r="D165" s="17">
        <v>2022</v>
      </c>
      <c r="E165" s="29">
        <v>44725</v>
      </c>
      <c r="F165">
        <f>IF($P$3=Well_1!$A$1,Well_1!F165,IF($P$3=Well_2!$A$1,Well_2!F165,IF($P$3=Well_3!$A$1,Well_3!F165,"")))</f>
        <v>24</v>
      </c>
      <c r="G165">
        <f>IF($P$3=Well_1!$A$1,Well_1!G165,IF($P$3=Well_2!$A$1,Well_2!G165,IF($P$3=Well_3!$A$1,Well_3!G165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5">
        <f>IF($P$3=Well_1!$A$1,Well_1!H165,IF($P$3=Well_2!$A$1,Well_2!H165,IF($P$3=Well_3!$A$1,Well_3!H165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5">
        <f>IF($P$3=Well_1!$A$1,Well_1!I165,IF($P$3=Well_2!$A$1,Well_2!I165,IF($P$3=Well_3!$A$1,Well_3!I165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5">
        <f>IF($P$3=Well_1!$A$1,Well_1!J165,IF($P$3=Well_2!$A$1,Well_2!J165,IF($P$3=Well_3!$A$1,Well_3!J165,IF($P$3=#REF!,#REF!,IF($P$3=#REF!,#REF!,IF($P$3=#REF!,#REF!,IF($P$3=#REF!,#REF!,IF($P$3=#REF!,#REF!,IF($P$3=#REF!,#REF!,IF($P$3=#REF!,#REF!,IF($P$3=#REF!,#REF!,IF($P$3=#REF!,#REF!,IF($P$3=#REF!,#REF!,IF($P$3=#REF!,#REF!,""))))))))))))))</f>
        <v>175</v>
      </c>
      <c r="K165">
        <f>IF($P$3=Well_1!$A$1,Well_1!K165,IF($P$3=Well_2!$A$1,Well_2!K165,IF($P$3=Well_3!$A$1,Well_3!K165,IF($P$3=#REF!,#REF!,IF($P$3=#REF!,#REF!,IF($P$3=#REF!,#REF!,IF($P$3=#REF!,#REF!,IF($P$3=#REF!,#REF!,IF($P$3=#REF!,#REF!,IF($P$3=#REF!,#REF!,IF($P$3=#REF!,#REF!,IF($P$3=#REF!,#REF!,IF($P$3=#REF!,#REF!,IF($P$3=#REF!,#REF!,""))))))))))))))</f>
        <v>77</v>
      </c>
      <c r="L165">
        <f>_xlfn.IFNA(IF($P$3=Well_1!$A$1,Well_1!L165,IF($P$3=Well_2!$A$1,Well_2!L165,IF($P$3=Well_3!$A$1,Well_3!L165,IF($P$3=#REF!,#REF!,IF($P$3=#REF!,#REF!,IF($P$3=#REF!,#REF!,IF($P$3=#REF!,#REF!,IF($P$3=#REF!,#REF!,IF($P$3=#REF!,#REF!,IF($P$3=#REF!,#REF!,IF($P$3=#REF!,#REF!,IF($P$3=#REF!,#REF!,IF($P$3=#REF!,#REF!,IF($P$3=#REF!,#REF!,"")))))))))))))),"")</f>
        <v>70</v>
      </c>
      <c r="M165">
        <f>IF($P$3=Well_1!$A$1,Well_1!M165,IF($P$3=Well_2!$A$1,Well_2!M165,IF($P$3=Well_3!$A$1,Well_3!M165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66" spans="1:13" x14ac:dyDescent="0.2">
      <c r="A166">
        <v>27</v>
      </c>
      <c r="B166" s="10">
        <f>IF(C148=1,"Jan",IF(C148=2,"Feb",IF(C148=3,"March",IF(C148=4,"April",IF(C148=5,"MAY",IF(C148=6,"JUNE",IF(C148=7,"JULY",IF(C148=8,"AUG",IF(C148=9,"SEP",IF(C148=10,"OCT",IF(C148=11,"NOV",IF(C148=12,"DEC",0))))))))))))</f>
        <v>0</v>
      </c>
      <c r="C166" s="17" t="s">
        <v>68</v>
      </c>
      <c r="D166" s="17">
        <v>2022</v>
      </c>
      <c r="E166" s="29">
        <v>44726</v>
      </c>
      <c r="F166">
        <f>IF($P$3=Well_1!$A$1,Well_1!F166,IF($P$3=Well_2!$A$1,Well_2!F166,IF($P$3=Well_3!$A$1,Well_3!F166,"")))</f>
        <v>24</v>
      </c>
      <c r="G166">
        <f>IF($P$3=Well_1!$A$1,Well_1!G166,IF($P$3=Well_2!$A$1,Well_2!G166,IF($P$3=Well_3!$A$1,Well_3!G166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6">
        <f>IF($P$3=Well_1!$A$1,Well_1!H166,IF($P$3=Well_2!$A$1,Well_2!H166,IF($P$3=Well_3!$A$1,Well_3!H166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6">
        <f>IF($P$3=Well_1!$A$1,Well_1!I166,IF($P$3=Well_2!$A$1,Well_2!I166,IF($P$3=Well_3!$A$1,Well_3!I166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6">
        <f>IF($P$3=Well_1!$A$1,Well_1!J166,IF($P$3=Well_2!$A$1,Well_2!J166,IF($P$3=Well_3!$A$1,Well_3!J166,IF($P$3=#REF!,#REF!,IF($P$3=#REF!,#REF!,IF($P$3=#REF!,#REF!,IF($P$3=#REF!,#REF!,IF($P$3=#REF!,#REF!,IF($P$3=#REF!,#REF!,IF($P$3=#REF!,#REF!,IF($P$3=#REF!,#REF!,IF($P$3=#REF!,#REF!,IF($P$3=#REF!,#REF!,IF($P$3=#REF!,#REF!,""))))))))))))))</f>
        <v>175</v>
      </c>
      <c r="K166">
        <f>IF($P$3=Well_1!$A$1,Well_1!K166,IF($P$3=Well_2!$A$1,Well_2!K166,IF($P$3=Well_3!$A$1,Well_3!K166,IF($P$3=#REF!,#REF!,IF($P$3=#REF!,#REF!,IF($P$3=#REF!,#REF!,IF($P$3=#REF!,#REF!,IF($P$3=#REF!,#REF!,IF($P$3=#REF!,#REF!,IF($P$3=#REF!,#REF!,IF($P$3=#REF!,#REF!,IF($P$3=#REF!,#REF!,IF($P$3=#REF!,#REF!,IF($P$3=#REF!,#REF!,""))))))))))))))</f>
        <v>76</v>
      </c>
      <c r="L166">
        <f>_xlfn.IFNA(IF($P$3=Well_1!$A$1,Well_1!L166,IF($P$3=Well_2!$A$1,Well_2!L166,IF($P$3=Well_3!$A$1,Well_3!L166,IF($P$3=#REF!,#REF!,IF($P$3=#REF!,#REF!,IF($P$3=#REF!,#REF!,IF($P$3=#REF!,#REF!,IF($P$3=#REF!,#REF!,IF($P$3=#REF!,#REF!,IF($P$3=#REF!,#REF!,IF($P$3=#REF!,#REF!,IF($P$3=#REF!,#REF!,IF($P$3=#REF!,#REF!,IF($P$3=#REF!,#REF!,"")))))))))))))),"")</f>
        <v>70</v>
      </c>
      <c r="M166">
        <f>IF($P$3=Well_1!$A$1,Well_1!M166,IF($P$3=Well_2!$A$1,Well_2!M166,IF($P$3=Well_3!$A$1,Well_3!M166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67" spans="1:13" x14ac:dyDescent="0.2">
      <c r="A167">
        <v>28</v>
      </c>
      <c r="B167" s="10">
        <f>IF(C149=1,"Jan",IF(C149=2,"Feb",IF(C149=3,"March",IF(C149=4,"April",IF(C149=5,"MAY",IF(C149=6,"JUNE",IF(C149=7,"JULY",IF(C149=8,"AUG",IF(C149=9,"SEP",IF(C149=10,"OCT",IF(C149=11,"NOV",IF(C149=12,"DEC",0))))))))))))</f>
        <v>0</v>
      </c>
      <c r="C167" s="17" t="s">
        <v>68</v>
      </c>
      <c r="D167" s="17">
        <v>2022</v>
      </c>
      <c r="E167" s="29">
        <v>44727</v>
      </c>
      <c r="F167">
        <f>IF($P$3=Well_1!$A$1,Well_1!F167,IF($P$3=Well_2!$A$1,Well_2!F167,IF($P$3=Well_3!$A$1,Well_3!F167,"")))</f>
        <v>24</v>
      </c>
      <c r="G167">
        <f>IF($P$3=Well_1!$A$1,Well_1!G167,IF($P$3=Well_2!$A$1,Well_2!G167,IF($P$3=Well_3!$A$1,Well_3!G167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7">
        <f>IF($P$3=Well_1!$A$1,Well_1!H167,IF($P$3=Well_2!$A$1,Well_2!H167,IF($P$3=Well_3!$A$1,Well_3!H167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7">
        <f>IF($P$3=Well_1!$A$1,Well_1!I167,IF($P$3=Well_2!$A$1,Well_2!I167,IF($P$3=Well_3!$A$1,Well_3!I167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7">
        <f>IF($P$3=Well_1!$A$1,Well_1!J167,IF($P$3=Well_2!$A$1,Well_2!J167,IF($P$3=Well_3!$A$1,Well_3!J167,IF($P$3=#REF!,#REF!,IF($P$3=#REF!,#REF!,IF($P$3=#REF!,#REF!,IF($P$3=#REF!,#REF!,IF($P$3=#REF!,#REF!,IF($P$3=#REF!,#REF!,IF($P$3=#REF!,#REF!,IF($P$3=#REF!,#REF!,IF($P$3=#REF!,#REF!,IF($P$3=#REF!,#REF!,IF($P$3=#REF!,#REF!,""))))))))))))))</f>
        <v>175</v>
      </c>
      <c r="K167">
        <f>IF($P$3=Well_1!$A$1,Well_1!K167,IF($P$3=Well_2!$A$1,Well_2!K167,IF($P$3=Well_3!$A$1,Well_3!K167,IF($P$3=#REF!,#REF!,IF($P$3=#REF!,#REF!,IF($P$3=#REF!,#REF!,IF($P$3=#REF!,#REF!,IF($P$3=#REF!,#REF!,IF($P$3=#REF!,#REF!,IF($P$3=#REF!,#REF!,IF($P$3=#REF!,#REF!,IF($P$3=#REF!,#REF!,IF($P$3=#REF!,#REF!,IF($P$3=#REF!,#REF!,""))))))))))))))</f>
        <v>76</v>
      </c>
      <c r="L167">
        <f>_xlfn.IFNA(IF($P$3=Well_1!$A$1,Well_1!L167,IF($P$3=Well_2!$A$1,Well_2!L167,IF($P$3=Well_3!$A$1,Well_3!L167,IF($P$3=#REF!,#REF!,IF($P$3=#REF!,#REF!,IF($P$3=#REF!,#REF!,IF($P$3=#REF!,#REF!,IF($P$3=#REF!,#REF!,IF($P$3=#REF!,#REF!,IF($P$3=#REF!,#REF!,IF($P$3=#REF!,#REF!,IF($P$3=#REF!,#REF!,IF($P$3=#REF!,#REF!,IF($P$3=#REF!,#REF!,"")))))))))))))),"")</f>
        <v>70</v>
      </c>
      <c r="M167">
        <f>IF($P$3=Well_1!$A$1,Well_1!M167,IF($P$3=Well_2!$A$1,Well_2!M167,IF($P$3=Well_3!$A$1,Well_3!M167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68" spans="1:13" x14ac:dyDescent="0.2">
      <c r="A168">
        <v>29</v>
      </c>
      <c r="B168" s="10">
        <f>IF(C150=1,"Jan",IF(C150=2,"Feb",IF(C150=3,"March",IF(C150=4,"April",IF(C150=5,"MAY",IF(C150=6,"JUNE",IF(C150=7,"JULY",IF(C150=8,"AUG",IF(C150=9,"SEP",IF(C150=10,"OCT",IF(C150=11,"NOV",IF(C150=12,"DEC",0))))))))))))</f>
        <v>0</v>
      </c>
      <c r="C168" s="17" t="s">
        <v>68</v>
      </c>
      <c r="D168" s="17">
        <v>2022</v>
      </c>
      <c r="E168" s="29">
        <v>44728</v>
      </c>
      <c r="F168">
        <f>IF($P$3=Well_1!$A$1,Well_1!F168,IF($P$3=Well_2!$A$1,Well_2!F168,IF($P$3=Well_3!$A$1,Well_3!F168,"")))</f>
        <v>24</v>
      </c>
      <c r="G168">
        <f>IF($P$3=Well_1!$A$1,Well_1!G168,IF($P$3=Well_2!$A$1,Well_2!G168,IF($P$3=Well_3!$A$1,Well_3!G168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8">
        <f>IF($P$3=Well_1!$A$1,Well_1!H168,IF($P$3=Well_2!$A$1,Well_2!H168,IF($P$3=Well_3!$A$1,Well_3!H168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8">
        <f>IF($P$3=Well_1!$A$1,Well_1!I168,IF($P$3=Well_2!$A$1,Well_2!I168,IF($P$3=Well_3!$A$1,Well_3!I168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8">
        <f>IF($P$3=Well_1!$A$1,Well_1!J168,IF($P$3=Well_2!$A$1,Well_2!J168,IF($P$3=Well_3!$A$1,Well_3!J168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68">
        <f>IF($P$3=Well_1!$A$1,Well_1!K168,IF($P$3=Well_2!$A$1,Well_2!K168,IF($P$3=Well_3!$A$1,Well_3!K168,IF($P$3=#REF!,#REF!,IF($P$3=#REF!,#REF!,IF($P$3=#REF!,#REF!,IF($P$3=#REF!,#REF!,IF($P$3=#REF!,#REF!,IF($P$3=#REF!,#REF!,IF($P$3=#REF!,#REF!,IF($P$3=#REF!,#REF!,IF($P$3=#REF!,#REF!,IF($P$3=#REF!,#REF!,IF($P$3=#REF!,#REF!,""))))))))))))))</f>
        <v>72</v>
      </c>
      <c r="L168">
        <f>_xlfn.IFNA(IF($P$3=Well_1!$A$1,Well_1!L168,IF($P$3=Well_2!$A$1,Well_2!L168,IF($P$3=Well_3!$A$1,Well_3!L168,IF($P$3=#REF!,#REF!,IF($P$3=#REF!,#REF!,IF($P$3=#REF!,#REF!,IF($P$3=#REF!,#REF!,IF($P$3=#REF!,#REF!,IF($P$3=#REF!,#REF!,IF($P$3=#REF!,#REF!,IF($P$3=#REF!,#REF!,IF($P$3=#REF!,#REF!,IF($P$3=#REF!,#REF!,IF($P$3=#REF!,#REF!,"")))))))))))))),"")</f>
        <v>65</v>
      </c>
      <c r="M168">
        <f>IF($P$3=Well_1!$A$1,Well_1!M168,IF($P$3=Well_2!$A$1,Well_2!M168,IF($P$3=Well_3!$A$1,Well_3!M168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69" spans="1:13" x14ac:dyDescent="0.2">
      <c r="A169">
        <v>30</v>
      </c>
      <c r="B169" s="10">
        <f>IF(C151=1,"Jan",IF(C151=2,"Feb",IF(C151=3,"March",IF(C151=4,"April",IF(C151=5,"MAY",IF(C151=6,"JUNE",IF(C151=7,"JULY",IF(C151=8,"AUG",IF(C151=9,"SEP",IF(C151=10,"OCT",IF(C151=11,"NOV",IF(C151=12,"DEC",0))))))))))))</f>
        <v>0</v>
      </c>
      <c r="C169" s="17" t="s">
        <v>68</v>
      </c>
      <c r="D169" s="17">
        <v>2022</v>
      </c>
      <c r="E169" s="29">
        <v>44729</v>
      </c>
      <c r="F169">
        <f>IF($P$3=Well_1!$A$1,Well_1!F169,IF($P$3=Well_2!$A$1,Well_2!F169,IF($P$3=Well_3!$A$1,Well_3!F169,"")))</f>
        <v>24</v>
      </c>
      <c r="G169">
        <f>IF($P$3=Well_1!$A$1,Well_1!G169,IF($P$3=Well_2!$A$1,Well_2!G169,IF($P$3=Well_3!$A$1,Well_3!G169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69">
        <f>IF($P$3=Well_1!$A$1,Well_1!H169,IF($P$3=Well_2!$A$1,Well_2!H169,IF($P$3=Well_3!$A$1,Well_3!H169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69">
        <f>IF($P$3=Well_1!$A$1,Well_1!I169,IF($P$3=Well_2!$A$1,Well_2!I169,IF($P$3=Well_3!$A$1,Well_3!I169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69">
        <f>IF($P$3=Well_1!$A$1,Well_1!J169,IF($P$3=Well_2!$A$1,Well_2!J169,IF($P$3=Well_3!$A$1,Well_3!J169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69">
        <f>IF($P$3=Well_1!$A$1,Well_1!K169,IF($P$3=Well_2!$A$1,Well_2!K169,IF($P$3=Well_3!$A$1,Well_3!K169,IF($P$3=#REF!,#REF!,IF($P$3=#REF!,#REF!,IF($P$3=#REF!,#REF!,IF($P$3=#REF!,#REF!,IF($P$3=#REF!,#REF!,IF($P$3=#REF!,#REF!,IF($P$3=#REF!,#REF!,IF($P$3=#REF!,#REF!,IF($P$3=#REF!,#REF!,IF($P$3=#REF!,#REF!,IF($P$3=#REF!,#REF!,""))))))))))))))</f>
        <v>72</v>
      </c>
      <c r="L169">
        <f>_xlfn.IFNA(IF($P$3=Well_1!$A$1,Well_1!L169,IF($P$3=Well_2!$A$1,Well_2!L169,IF($P$3=Well_3!$A$1,Well_3!L169,IF($P$3=#REF!,#REF!,IF($P$3=#REF!,#REF!,IF($P$3=#REF!,#REF!,IF($P$3=#REF!,#REF!,IF($P$3=#REF!,#REF!,IF($P$3=#REF!,#REF!,IF($P$3=#REF!,#REF!,IF($P$3=#REF!,#REF!,IF($P$3=#REF!,#REF!,IF($P$3=#REF!,#REF!,IF($P$3=#REF!,#REF!,"")))))))))))))),"")</f>
        <v>65</v>
      </c>
      <c r="M169">
        <f>IF($P$3=Well_1!$A$1,Well_1!M169,IF($P$3=Well_2!$A$1,Well_2!M169,IF($P$3=Well_3!$A$1,Well_3!M169,IF($P$3=#REF!,#REF!,IF($P$3=#REF!,#REF!,IF($P$3=#REF!,#REF!,IF($P$3=#REF!,#REF!,IF($P$3=#REF!,#REF!,IF($P$3=#REF!,#REF!,IF($P$3=#REF!,#REF!,IF($P$3=#REF!,#REF!,IF($P$3=#REF!,#REF!,IF($P$3=#REF!,#REF!,IF($P$3=#REF!,#REF!,""))))))))))))))</f>
        <v>75</v>
      </c>
    </row>
    <row r="170" spans="1:13" x14ac:dyDescent="0.2">
      <c r="A170">
        <v>31</v>
      </c>
      <c r="B170" s="10">
        <f>IF(C152=1,"Jan",IF(C152=2,"Feb",IF(C152=3,"March",IF(C152=4,"April",IF(C152=5,"MAY",IF(C152=6,"JUNE",IF(C152=7,"JULY",IF(C152=8,"AUG",IF(C152=9,"SEP",IF(C152=10,"OCT",IF(C152=11,"NOV",IF(C152=12,"DEC",0))))))))))))</f>
        <v>0</v>
      </c>
      <c r="C170" s="17" t="s">
        <v>68</v>
      </c>
      <c r="D170" s="17">
        <v>2022</v>
      </c>
      <c r="E170" s="29">
        <v>44730</v>
      </c>
      <c r="F170">
        <f>IF($P$3=Well_1!$A$1,Well_1!F170,IF($P$3=Well_2!$A$1,Well_2!F170,IF($P$3=Well_3!$A$1,Well_3!F170,"")))</f>
        <v>24</v>
      </c>
      <c r="G170">
        <f>IF($P$3=Well_1!$A$1,Well_1!G170,IF($P$3=Well_2!$A$1,Well_2!G170,IF($P$3=Well_3!$A$1,Well_3!G170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0">
        <f>IF($P$3=Well_1!$A$1,Well_1!H170,IF($P$3=Well_2!$A$1,Well_2!H170,IF($P$3=Well_3!$A$1,Well_3!H170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0">
        <f>IF($P$3=Well_1!$A$1,Well_1!I170,IF($P$3=Well_2!$A$1,Well_2!I170,IF($P$3=Well_3!$A$1,Well_3!I170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0">
        <f>IF($P$3=Well_1!$A$1,Well_1!J170,IF($P$3=Well_2!$A$1,Well_2!J170,IF($P$3=Well_3!$A$1,Well_3!J170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0">
        <f>IF($P$3=Well_1!$A$1,Well_1!K170,IF($P$3=Well_2!$A$1,Well_2!K170,IF($P$3=Well_3!$A$1,Well_3!K170,IF($P$3=#REF!,#REF!,IF($P$3=#REF!,#REF!,IF($P$3=#REF!,#REF!,IF($P$3=#REF!,#REF!,IF($P$3=#REF!,#REF!,IF($P$3=#REF!,#REF!,IF($P$3=#REF!,#REF!,IF($P$3=#REF!,#REF!,IF($P$3=#REF!,#REF!,IF($P$3=#REF!,#REF!,IF($P$3=#REF!,#REF!,""))))))))))))))</f>
        <v>72</v>
      </c>
      <c r="L170">
        <f>_xlfn.IFNA(IF($P$3=Well_1!$A$1,Well_1!L170,IF($P$3=Well_2!$A$1,Well_2!L170,IF($P$3=Well_3!$A$1,Well_3!L170,IF($P$3=#REF!,#REF!,IF($P$3=#REF!,#REF!,IF($P$3=#REF!,#REF!,IF($P$3=#REF!,#REF!,IF($P$3=#REF!,#REF!,IF($P$3=#REF!,#REF!,IF($P$3=#REF!,#REF!,IF($P$3=#REF!,#REF!,IF($P$3=#REF!,#REF!,IF($P$3=#REF!,#REF!,IF($P$3=#REF!,#REF!,"")))))))))))))),"")</f>
        <v>55</v>
      </c>
      <c r="M170">
        <f>IF($P$3=Well_1!$A$1,Well_1!M170,IF($P$3=Well_2!$A$1,Well_2!M170,IF($P$3=Well_3!$A$1,Well_3!M170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1" spans="1:13" x14ac:dyDescent="0.2">
      <c r="C171" s="17" t="s">
        <v>68</v>
      </c>
      <c r="D171" s="17">
        <v>2022</v>
      </c>
      <c r="E171" s="29">
        <v>44731</v>
      </c>
      <c r="F171">
        <f>IF($P$3=Well_1!$A$1,Well_1!F171,IF($P$3=Well_2!$A$1,Well_2!F171,IF($P$3=Well_3!$A$1,Well_3!F171,"")))</f>
        <v>24</v>
      </c>
      <c r="G171">
        <f>IF($P$3=Well_1!$A$1,Well_1!G171,IF($P$3=Well_2!$A$1,Well_2!G171,IF($P$3=Well_3!$A$1,Well_3!G171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1">
        <f>IF($P$3=Well_1!$A$1,Well_1!H171,IF($P$3=Well_2!$A$1,Well_2!H171,IF($P$3=Well_3!$A$1,Well_3!H171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1">
        <f>IF($P$3=Well_1!$A$1,Well_1!I171,IF($P$3=Well_2!$A$1,Well_2!I171,IF($P$3=Well_3!$A$1,Well_3!I171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1">
        <f>IF($P$3=Well_1!$A$1,Well_1!J171,IF($P$3=Well_2!$A$1,Well_2!J171,IF($P$3=Well_3!$A$1,Well_3!J171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1">
        <f>IF($P$3=Well_1!$A$1,Well_1!K171,IF($P$3=Well_2!$A$1,Well_2!K171,IF($P$3=Well_3!$A$1,Well_3!K171,IF($P$3=#REF!,#REF!,IF($P$3=#REF!,#REF!,IF($P$3=#REF!,#REF!,IF($P$3=#REF!,#REF!,IF($P$3=#REF!,#REF!,IF($P$3=#REF!,#REF!,IF($P$3=#REF!,#REF!,IF($P$3=#REF!,#REF!,IF($P$3=#REF!,#REF!,IF($P$3=#REF!,#REF!,IF($P$3=#REF!,#REF!,""))))))))))))))</f>
        <v>72</v>
      </c>
      <c r="L171">
        <f>_xlfn.IFNA(IF($P$3=Well_1!$A$1,Well_1!L171,IF($P$3=Well_2!$A$1,Well_2!L171,IF($P$3=Well_3!$A$1,Well_3!L171,IF($P$3=#REF!,#REF!,IF($P$3=#REF!,#REF!,IF($P$3=#REF!,#REF!,IF($P$3=#REF!,#REF!,IF($P$3=#REF!,#REF!,IF($P$3=#REF!,#REF!,IF($P$3=#REF!,#REF!,IF($P$3=#REF!,#REF!,IF($P$3=#REF!,#REF!,IF($P$3=#REF!,#REF!,IF($P$3=#REF!,#REF!,"")))))))))))))),"")</f>
        <v>55</v>
      </c>
      <c r="M171">
        <f>IF($P$3=Well_1!$A$1,Well_1!M171,IF($P$3=Well_2!$A$1,Well_2!M171,IF($P$3=Well_3!$A$1,Well_3!M171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2" spans="1:13" x14ac:dyDescent="0.2">
      <c r="C172" s="17" t="s">
        <v>68</v>
      </c>
      <c r="D172" s="17">
        <v>2022</v>
      </c>
      <c r="E172" s="29">
        <v>44732</v>
      </c>
      <c r="F172">
        <f>IF($P$3=Well_1!$A$1,Well_1!F172,IF($P$3=Well_2!$A$1,Well_2!F172,IF($P$3=Well_3!$A$1,Well_3!F172,"")))</f>
        <v>24</v>
      </c>
      <c r="G172">
        <f>IF($P$3=Well_1!$A$1,Well_1!G172,IF($P$3=Well_2!$A$1,Well_2!G172,IF($P$3=Well_3!$A$1,Well_3!G172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2">
        <f>IF($P$3=Well_1!$A$1,Well_1!H172,IF($P$3=Well_2!$A$1,Well_2!H172,IF($P$3=Well_3!$A$1,Well_3!H172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2">
        <f>IF($P$3=Well_1!$A$1,Well_1!I172,IF($P$3=Well_2!$A$1,Well_2!I172,IF($P$3=Well_3!$A$1,Well_3!I172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2">
        <f>IF($P$3=Well_1!$A$1,Well_1!J172,IF($P$3=Well_2!$A$1,Well_2!J172,IF($P$3=Well_3!$A$1,Well_3!J172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2">
        <f>IF($P$3=Well_1!$A$1,Well_1!K172,IF($P$3=Well_2!$A$1,Well_2!K172,IF($P$3=Well_3!$A$1,Well_3!K172,IF($P$3=#REF!,#REF!,IF($P$3=#REF!,#REF!,IF($P$3=#REF!,#REF!,IF($P$3=#REF!,#REF!,IF($P$3=#REF!,#REF!,IF($P$3=#REF!,#REF!,IF($P$3=#REF!,#REF!,IF($P$3=#REF!,#REF!,IF($P$3=#REF!,#REF!,IF($P$3=#REF!,#REF!,IF($P$3=#REF!,#REF!,""))))))))))))))</f>
        <v>72</v>
      </c>
      <c r="L172">
        <f>_xlfn.IFNA(IF($P$3=Well_1!$A$1,Well_1!L172,IF($P$3=Well_2!$A$1,Well_2!L172,IF($P$3=Well_3!$A$1,Well_3!L172,IF($P$3=#REF!,#REF!,IF($P$3=#REF!,#REF!,IF($P$3=#REF!,#REF!,IF($P$3=#REF!,#REF!,IF($P$3=#REF!,#REF!,IF($P$3=#REF!,#REF!,IF($P$3=#REF!,#REF!,IF($P$3=#REF!,#REF!,IF($P$3=#REF!,#REF!,IF($P$3=#REF!,#REF!,IF($P$3=#REF!,#REF!,"")))))))))))))),"")</f>
        <v>55</v>
      </c>
      <c r="M172">
        <f>IF($P$3=Well_1!$A$1,Well_1!M172,IF($P$3=Well_2!$A$1,Well_2!M172,IF($P$3=Well_3!$A$1,Well_3!M172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3" spans="1:13" x14ac:dyDescent="0.2">
      <c r="C173" s="17" t="s">
        <v>68</v>
      </c>
      <c r="D173" s="17">
        <v>2022</v>
      </c>
      <c r="E173" s="29">
        <v>44733</v>
      </c>
      <c r="F173">
        <f>IF($P$3=Well_1!$A$1,Well_1!F173,IF($P$3=Well_2!$A$1,Well_2!F173,IF($P$3=Well_3!$A$1,Well_3!F173,"")))</f>
        <v>24</v>
      </c>
      <c r="G173">
        <f>IF($P$3=Well_1!$A$1,Well_1!G173,IF($P$3=Well_2!$A$1,Well_2!G173,IF($P$3=Well_3!$A$1,Well_3!G173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3">
        <f>IF($P$3=Well_1!$A$1,Well_1!H173,IF($P$3=Well_2!$A$1,Well_2!H173,IF($P$3=Well_3!$A$1,Well_3!H173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3">
        <f>IF($P$3=Well_1!$A$1,Well_1!I173,IF($P$3=Well_2!$A$1,Well_2!I173,IF($P$3=Well_3!$A$1,Well_3!I173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3">
        <f>IF($P$3=Well_1!$A$1,Well_1!J173,IF($P$3=Well_2!$A$1,Well_2!J173,IF($P$3=Well_3!$A$1,Well_3!J173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3">
        <f>IF($P$3=Well_1!$A$1,Well_1!K173,IF($P$3=Well_2!$A$1,Well_2!K173,IF($P$3=Well_3!$A$1,Well_3!K173,IF($P$3=#REF!,#REF!,IF($P$3=#REF!,#REF!,IF($P$3=#REF!,#REF!,IF($P$3=#REF!,#REF!,IF($P$3=#REF!,#REF!,IF($P$3=#REF!,#REF!,IF($P$3=#REF!,#REF!,IF($P$3=#REF!,#REF!,IF($P$3=#REF!,#REF!,IF($P$3=#REF!,#REF!,IF($P$3=#REF!,#REF!,""))))))))))))))</f>
        <v>72</v>
      </c>
      <c r="L173">
        <f>_xlfn.IFNA(IF($P$3=Well_1!$A$1,Well_1!L173,IF($P$3=Well_2!$A$1,Well_2!L173,IF($P$3=Well_3!$A$1,Well_3!L173,IF($P$3=#REF!,#REF!,IF($P$3=#REF!,#REF!,IF($P$3=#REF!,#REF!,IF($P$3=#REF!,#REF!,IF($P$3=#REF!,#REF!,IF($P$3=#REF!,#REF!,IF($P$3=#REF!,#REF!,IF($P$3=#REF!,#REF!,IF($P$3=#REF!,#REF!,IF($P$3=#REF!,#REF!,IF($P$3=#REF!,#REF!,"")))))))))))))),"")</f>
        <v>65</v>
      </c>
      <c r="M173">
        <f>IF($P$3=Well_1!$A$1,Well_1!M173,IF($P$3=Well_2!$A$1,Well_2!M173,IF($P$3=Well_3!$A$1,Well_3!M173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4" spans="1:13" x14ac:dyDescent="0.2">
      <c r="C174" s="17" t="s">
        <v>68</v>
      </c>
      <c r="D174" s="17">
        <v>2022</v>
      </c>
      <c r="E174" s="29">
        <v>44734</v>
      </c>
      <c r="F174">
        <f>IF($P$3=Well_1!$A$1,Well_1!F174,IF($P$3=Well_2!$A$1,Well_2!F174,IF($P$3=Well_3!$A$1,Well_3!F174,"")))</f>
        <v>24</v>
      </c>
      <c r="G174">
        <f>IF($P$3=Well_1!$A$1,Well_1!G174,IF($P$3=Well_2!$A$1,Well_2!G174,IF($P$3=Well_3!$A$1,Well_3!G174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4">
        <f>IF($P$3=Well_1!$A$1,Well_1!H174,IF($P$3=Well_2!$A$1,Well_2!H174,IF($P$3=Well_3!$A$1,Well_3!H174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4">
        <f>IF($P$3=Well_1!$A$1,Well_1!I174,IF($P$3=Well_2!$A$1,Well_2!I174,IF($P$3=Well_3!$A$1,Well_3!I174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4">
        <f>IF($P$3=Well_1!$A$1,Well_1!J174,IF($P$3=Well_2!$A$1,Well_2!J174,IF($P$3=Well_3!$A$1,Well_3!J174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4">
        <f>IF($P$3=Well_1!$A$1,Well_1!K174,IF($P$3=Well_2!$A$1,Well_2!K174,IF($P$3=Well_3!$A$1,Well_3!K174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74">
        <f>_xlfn.IFNA(IF($P$3=Well_1!$A$1,Well_1!L174,IF($P$3=Well_2!$A$1,Well_2!L174,IF($P$3=Well_3!$A$1,Well_3!L174,IF($P$3=#REF!,#REF!,IF($P$3=#REF!,#REF!,IF($P$3=#REF!,#REF!,IF($P$3=#REF!,#REF!,IF($P$3=#REF!,#REF!,IF($P$3=#REF!,#REF!,IF($P$3=#REF!,#REF!,IF($P$3=#REF!,#REF!,IF($P$3=#REF!,#REF!,IF($P$3=#REF!,#REF!,IF($P$3=#REF!,#REF!,"")))))))))))))),"")</f>
        <v>55</v>
      </c>
      <c r="M174">
        <f>IF($P$3=Well_1!$A$1,Well_1!M174,IF($P$3=Well_2!$A$1,Well_2!M174,IF($P$3=Well_3!$A$1,Well_3!M174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5" spans="1:13" x14ac:dyDescent="0.2">
      <c r="C175" s="17" t="s">
        <v>68</v>
      </c>
      <c r="D175" s="17">
        <v>2022</v>
      </c>
      <c r="E175" s="29">
        <v>44735</v>
      </c>
      <c r="F175">
        <f>IF($P$3=Well_1!$A$1,Well_1!F175,IF($P$3=Well_2!$A$1,Well_2!F175,IF($P$3=Well_3!$A$1,Well_3!F175,"")))</f>
        <v>24</v>
      </c>
      <c r="G175">
        <f>IF($P$3=Well_1!$A$1,Well_1!G175,IF($P$3=Well_2!$A$1,Well_2!G175,IF($P$3=Well_3!$A$1,Well_3!G175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5">
        <f>IF($P$3=Well_1!$A$1,Well_1!H175,IF($P$3=Well_2!$A$1,Well_2!H175,IF($P$3=Well_3!$A$1,Well_3!H175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5">
        <f>IF($P$3=Well_1!$A$1,Well_1!I175,IF($P$3=Well_2!$A$1,Well_2!I175,IF($P$3=Well_3!$A$1,Well_3!I175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5">
        <f>IF($P$3=Well_1!$A$1,Well_1!J175,IF($P$3=Well_2!$A$1,Well_2!J175,IF($P$3=Well_3!$A$1,Well_3!J175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5">
        <f>IF($P$3=Well_1!$A$1,Well_1!K175,IF($P$3=Well_2!$A$1,Well_2!K175,IF($P$3=Well_3!$A$1,Well_3!K175,IF($P$3=#REF!,#REF!,IF($P$3=#REF!,#REF!,IF($P$3=#REF!,#REF!,IF($P$3=#REF!,#REF!,IF($P$3=#REF!,#REF!,IF($P$3=#REF!,#REF!,IF($P$3=#REF!,#REF!,IF($P$3=#REF!,#REF!,IF($P$3=#REF!,#REF!,IF($P$3=#REF!,#REF!,IF($P$3=#REF!,#REF!,""))))))))))))))</f>
        <v>65</v>
      </c>
      <c r="L175">
        <f>_xlfn.IFNA(IF($P$3=Well_1!$A$1,Well_1!L175,IF($P$3=Well_2!$A$1,Well_2!L175,IF($P$3=Well_3!$A$1,Well_3!L175,IF($P$3=#REF!,#REF!,IF($P$3=#REF!,#REF!,IF($P$3=#REF!,#REF!,IF($P$3=#REF!,#REF!,IF($P$3=#REF!,#REF!,IF($P$3=#REF!,#REF!,IF($P$3=#REF!,#REF!,IF($P$3=#REF!,#REF!,IF($P$3=#REF!,#REF!,IF($P$3=#REF!,#REF!,IF($P$3=#REF!,#REF!,"")))))))))))))),"")</f>
        <v>55</v>
      </c>
      <c r="M175">
        <f>IF($P$3=Well_1!$A$1,Well_1!M175,IF($P$3=Well_2!$A$1,Well_2!M175,IF($P$3=Well_3!$A$1,Well_3!M175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6" spans="1:13" x14ac:dyDescent="0.2">
      <c r="C176" s="17" t="s">
        <v>68</v>
      </c>
      <c r="D176" s="17">
        <v>2022</v>
      </c>
      <c r="E176" s="29">
        <v>44736</v>
      </c>
      <c r="F176">
        <f>IF($P$3=Well_1!$A$1,Well_1!F176,IF($P$3=Well_2!$A$1,Well_2!F176,IF($P$3=Well_3!$A$1,Well_3!F176,"")))</f>
        <v>24</v>
      </c>
      <c r="G176">
        <f>IF($P$3=Well_1!$A$1,Well_1!G176,IF($P$3=Well_2!$A$1,Well_2!G176,IF($P$3=Well_3!$A$1,Well_3!G176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6">
        <f>IF($P$3=Well_1!$A$1,Well_1!H176,IF($P$3=Well_2!$A$1,Well_2!H176,IF($P$3=Well_3!$A$1,Well_3!H176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6">
        <f>IF($P$3=Well_1!$A$1,Well_1!I176,IF($P$3=Well_2!$A$1,Well_2!I176,IF($P$3=Well_3!$A$1,Well_3!I176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6">
        <f>IF($P$3=Well_1!$A$1,Well_1!J176,IF($P$3=Well_2!$A$1,Well_2!J176,IF($P$3=Well_3!$A$1,Well_3!J176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6">
        <f>IF($P$3=Well_1!$A$1,Well_1!K176,IF($P$3=Well_2!$A$1,Well_2!K176,IF($P$3=Well_3!$A$1,Well_3!K176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176">
        <f>_xlfn.IFNA(IF($P$3=Well_1!$A$1,Well_1!L176,IF($P$3=Well_2!$A$1,Well_2!L176,IF($P$3=Well_3!$A$1,Well_3!L176,IF($P$3=#REF!,#REF!,IF($P$3=#REF!,#REF!,IF($P$3=#REF!,#REF!,IF($P$3=#REF!,#REF!,IF($P$3=#REF!,#REF!,IF($P$3=#REF!,#REF!,IF($P$3=#REF!,#REF!,IF($P$3=#REF!,#REF!,IF($P$3=#REF!,#REF!,IF($P$3=#REF!,#REF!,IF($P$3=#REF!,#REF!,"")))))))))))))),"")</f>
        <v>55</v>
      </c>
      <c r="M176">
        <f>IF($P$3=Well_1!$A$1,Well_1!M176,IF($P$3=Well_2!$A$1,Well_2!M176,IF($P$3=Well_3!$A$1,Well_3!M176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7" spans="3:13" x14ac:dyDescent="0.2">
      <c r="C177" s="17" t="s">
        <v>68</v>
      </c>
      <c r="D177" s="17">
        <v>2022</v>
      </c>
      <c r="E177" s="29">
        <v>44737</v>
      </c>
      <c r="F177">
        <f>IF($P$3=Well_1!$A$1,Well_1!F177,IF($P$3=Well_2!$A$1,Well_2!F177,IF($P$3=Well_3!$A$1,Well_3!F177,"")))</f>
        <v>24</v>
      </c>
      <c r="G177">
        <f>IF($P$3=Well_1!$A$1,Well_1!G177,IF($P$3=Well_2!$A$1,Well_2!G177,IF($P$3=Well_3!$A$1,Well_3!G177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7">
        <f>IF($P$3=Well_1!$A$1,Well_1!H177,IF($P$3=Well_2!$A$1,Well_2!H177,IF($P$3=Well_3!$A$1,Well_3!H177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7">
        <f>IF($P$3=Well_1!$A$1,Well_1!I177,IF($P$3=Well_2!$A$1,Well_2!I177,IF($P$3=Well_3!$A$1,Well_3!I177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7">
        <f>IF($P$3=Well_1!$A$1,Well_1!J177,IF($P$3=Well_2!$A$1,Well_2!J177,IF($P$3=Well_3!$A$1,Well_3!J177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7">
        <f>IF($P$3=Well_1!$A$1,Well_1!K177,IF($P$3=Well_2!$A$1,Well_2!K177,IF($P$3=Well_3!$A$1,Well_3!K177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177">
        <f>_xlfn.IFNA(IF($P$3=Well_1!$A$1,Well_1!L177,IF($P$3=Well_2!$A$1,Well_2!L177,IF($P$3=Well_3!$A$1,Well_3!L177,IF($P$3=#REF!,#REF!,IF($P$3=#REF!,#REF!,IF($P$3=#REF!,#REF!,IF($P$3=#REF!,#REF!,IF($P$3=#REF!,#REF!,IF($P$3=#REF!,#REF!,IF($P$3=#REF!,#REF!,IF($P$3=#REF!,#REF!,IF($P$3=#REF!,#REF!,IF($P$3=#REF!,#REF!,IF($P$3=#REF!,#REF!,"")))))))))))))),"")</f>
        <v>65</v>
      </c>
      <c r="M177">
        <f>IF($P$3=Well_1!$A$1,Well_1!M177,IF($P$3=Well_2!$A$1,Well_2!M177,IF($P$3=Well_3!$A$1,Well_3!M177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8" spans="3:13" x14ac:dyDescent="0.2">
      <c r="C178" s="17" t="s">
        <v>68</v>
      </c>
      <c r="D178" s="17">
        <v>2022</v>
      </c>
      <c r="E178" s="29">
        <v>44738</v>
      </c>
      <c r="F178">
        <f>IF($P$3=Well_1!$A$1,Well_1!F178,IF($P$3=Well_2!$A$1,Well_2!F178,IF($P$3=Well_3!$A$1,Well_3!F178,"")))</f>
        <v>24</v>
      </c>
      <c r="G178">
        <f>IF($P$3=Well_1!$A$1,Well_1!G178,IF($P$3=Well_2!$A$1,Well_2!G178,IF($P$3=Well_3!$A$1,Well_3!G178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8">
        <f>IF($P$3=Well_1!$A$1,Well_1!H178,IF($P$3=Well_2!$A$1,Well_2!H178,IF($P$3=Well_3!$A$1,Well_3!H178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8">
        <f>IF($P$3=Well_1!$A$1,Well_1!I178,IF($P$3=Well_2!$A$1,Well_2!I178,IF($P$3=Well_3!$A$1,Well_3!I178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8">
        <f>IF($P$3=Well_1!$A$1,Well_1!J178,IF($P$3=Well_2!$A$1,Well_2!J178,IF($P$3=Well_3!$A$1,Well_3!J178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8">
        <f>IF($P$3=Well_1!$A$1,Well_1!K178,IF($P$3=Well_2!$A$1,Well_2!K178,IF($P$3=Well_3!$A$1,Well_3!K178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178">
        <f>_xlfn.IFNA(IF($P$3=Well_1!$A$1,Well_1!L178,IF($P$3=Well_2!$A$1,Well_2!L178,IF($P$3=Well_3!$A$1,Well_3!L178,IF($P$3=#REF!,#REF!,IF($P$3=#REF!,#REF!,IF($P$3=#REF!,#REF!,IF($P$3=#REF!,#REF!,IF($P$3=#REF!,#REF!,IF($P$3=#REF!,#REF!,IF($P$3=#REF!,#REF!,IF($P$3=#REF!,#REF!,IF($P$3=#REF!,#REF!,IF($P$3=#REF!,#REF!,IF($P$3=#REF!,#REF!,"")))))))))))))),"")</f>
        <v>65</v>
      </c>
      <c r="M178">
        <f>IF($P$3=Well_1!$A$1,Well_1!M178,IF($P$3=Well_2!$A$1,Well_2!M178,IF($P$3=Well_3!$A$1,Well_3!M178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79" spans="3:13" x14ac:dyDescent="0.2">
      <c r="C179" s="17" t="s">
        <v>68</v>
      </c>
      <c r="D179" s="17">
        <v>2022</v>
      </c>
      <c r="E179" s="29">
        <v>44739</v>
      </c>
      <c r="F179">
        <f>IF($P$3=Well_1!$A$1,Well_1!F179,IF($P$3=Well_2!$A$1,Well_2!F179,IF($P$3=Well_3!$A$1,Well_3!F179,"")))</f>
        <v>24</v>
      </c>
      <c r="G179">
        <f>IF($P$3=Well_1!$A$1,Well_1!G179,IF($P$3=Well_2!$A$1,Well_2!G179,IF($P$3=Well_3!$A$1,Well_3!G179,IF($P$3=#REF!,#REF!,IF($P$3=#REF!,#REF!,IF($P$3=#REF!,#REF!,IF($P$3=#REF!,#REF!,IF($P$3=#REF!,#REF!,IF($P$3=#REF!,#REF!,IF($P$3=#REF!,#REF!,IF($P$3=#REF!,#REF!,IF($P$3=#REF!,#REF!,IF($P$3=#REF!,#REF!,IF($P$3=#REF!,#REF!,""))))))))))))))</f>
        <v>28</v>
      </c>
      <c r="H179">
        <f>IF($P$3=Well_1!$A$1,Well_1!H179,IF($P$3=Well_2!$A$1,Well_2!H179,IF($P$3=Well_3!$A$1,Well_3!H179,IF($P$3=#REF!,#REF!,IF($P$3=#REF!,#REF!,IF($P$3=#REF!,#REF!,IF($P$3=#REF!,#REF!,IF($P$3=#REF!,#REF!,IF($P$3=#REF!,#REF!,IF($P$3=#REF!,#REF!,IF($P$3=#REF!,#REF!,IF($P$3=#REF!,#REF!,IF($P$3=#REF!,#REF!,IF($P$3=#REF!,#REF!,""))))))))))))))</f>
        <v>375</v>
      </c>
      <c r="I179">
        <f>IF($P$3=Well_1!$A$1,Well_1!I179,IF($P$3=Well_2!$A$1,Well_2!I179,IF($P$3=Well_3!$A$1,Well_3!I179,IF($P$3=#REF!,#REF!,IF($P$3=#REF!,#REF!,IF($P$3=#REF!,#REF!,IF($P$3=#REF!,#REF!,IF($P$3=#REF!,#REF!,IF($P$3=#REF!,#REF!,IF($P$3=#REF!,#REF!,IF($P$3=#REF!,#REF!,IF($P$3=#REF!,#REF!,IF($P$3=#REF!,#REF!,IF($P$3=#REF!,#REF!,""))))))))))))))</f>
        <v>0</v>
      </c>
      <c r="J179">
        <f>IF($P$3=Well_1!$A$1,Well_1!J179,IF($P$3=Well_2!$A$1,Well_2!J179,IF($P$3=Well_3!$A$1,Well_3!J179,IF($P$3=#REF!,#REF!,IF($P$3=#REF!,#REF!,IF($P$3=#REF!,#REF!,IF($P$3=#REF!,#REF!,IF($P$3=#REF!,#REF!,IF($P$3=#REF!,#REF!,IF($P$3=#REF!,#REF!,IF($P$3=#REF!,#REF!,IF($P$3=#REF!,#REF!,IF($P$3=#REF!,#REF!,IF($P$3=#REF!,#REF!,""))))))))))))))</f>
        <v>170</v>
      </c>
      <c r="K179">
        <f>IF($P$3=Well_1!$A$1,Well_1!K179,IF($P$3=Well_2!$A$1,Well_2!K179,IF($P$3=Well_3!$A$1,Well_3!K179,IF($P$3=#REF!,#REF!,IF($P$3=#REF!,#REF!,IF($P$3=#REF!,#REF!,IF($P$3=#REF!,#REF!,IF($P$3=#REF!,#REF!,IF($P$3=#REF!,#REF!,IF($P$3=#REF!,#REF!,IF($P$3=#REF!,#REF!,IF($P$3=#REF!,#REF!,IF($P$3=#REF!,#REF!,IF($P$3=#REF!,#REF!,""))))))))))))))</f>
        <v>70</v>
      </c>
      <c r="L179">
        <f>_xlfn.IFNA(IF($P$3=Well_1!$A$1,Well_1!L179,IF($P$3=Well_2!$A$1,Well_2!L179,IF($P$3=Well_3!$A$1,Well_3!L179,IF($P$3=#REF!,#REF!,IF($P$3=#REF!,#REF!,IF($P$3=#REF!,#REF!,IF($P$3=#REF!,#REF!,IF($P$3=#REF!,#REF!,IF($P$3=#REF!,#REF!,IF($P$3=#REF!,#REF!,IF($P$3=#REF!,#REF!,IF($P$3=#REF!,#REF!,IF($P$3=#REF!,#REF!,IF($P$3=#REF!,#REF!,"")))))))))))))),"")</f>
        <v>65</v>
      </c>
      <c r="M179">
        <f>IF($P$3=Well_1!$A$1,Well_1!M179,IF($P$3=Well_2!$A$1,Well_2!M179,IF($P$3=Well_3!$A$1,Well_3!M179,IF($P$3=#REF!,#REF!,IF($P$3=#REF!,#REF!,IF($P$3=#REF!,#REF!,IF($P$3=#REF!,#REF!,IF($P$3=#REF!,#REF!,IF($P$3=#REF!,#REF!,IF($P$3=#REF!,#REF!,IF($P$3=#REF!,#REF!,IF($P$3=#REF!,#REF!,IF($P$3=#REF!,#REF!,IF($P$3=#REF!,#REF!,""))))))))))))))</f>
        <v>70</v>
      </c>
    </row>
    <row r="180" spans="3:13" x14ac:dyDescent="0.2">
      <c r="C180" s="17" t="s">
        <v>68</v>
      </c>
      <c r="D180" s="17">
        <v>2022</v>
      </c>
      <c r="E180" s="29">
        <v>44740</v>
      </c>
      <c r="F180" t="e">
        <f>IF($P$3=Well_1!$A$1,Well_1!F180,IF($P$3=Well_2!$A$1,Well_2!F180,IF($P$3=Well_3!$A$1,Well_3!F180,"")))</f>
        <v>#N/A</v>
      </c>
      <c r="G180" t="e">
        <f>IF($P$3=Well_1!$A$1,Well_1!G180,IF($P$3=Well_2!$A$1,Well_2!G180,IF($P$3=Well_3!$A$1,Well_3!G180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H180" t="e">
        <f>IF($P$3=Well_1!$A$1,Well_1!H180,IF($P$3=Well_2!$A$1,Well_2!H180,IF($P$3=Well_3!$A$1,Well_3!H180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I180" t="e">
        <f>IF($P$3=Well_1!$A$1,Well_1!I180,IF($P$3=Well_2!$A$1,Well_2!I180,IF($P$3=Well_3!$A$1,Well_3!I180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J180" t="e">
        <f>IF($P$3=Well_1!$A$1,Well_1!J180,IF($P$3=Well_2!$A$1,Well_2!J180,IF($P$3=Well_3!$A$1,Well_3!J180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K180" t="e">
        <f>IF($P$3=Well_1!$A$1,Well_1!K180,IF($P$3=Well_2!$A$1,Well_2!K180,IF($P$3=Well_3!$A$1,Well_3!K180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L180" t="str">
        <f>_xlfn.IFNA(IF($P$3=Well_1!$A$1,Well_1!L180,IF($P$3=Well_2!$A$1,Well_2!L180,IF($P$3=Well_3!$A$1,Well_3!L180,IF($P$3=#REF!,#REF!,IF($P$3=#REF!,#REF!,IF($P$3=#REF!,#REF!,IF($P$3=#REF!,#REF!,IF($P$3=#REF!,#REF!,IF($P$3=#REF!,#REF!,IF($P$3=#REF!,#REF!,IF($P$3=#REF!,#REF!,IF($P$3=#REF!,#REF!,IF($P$3=#REF!,#REF!,IF($P$3=#REF!,#REF!,"")))))))))))))),"")</f>
        <v/>
      </c>
      <c r="M180" t="e">
        <f>IF($P$3=Well_1!$A$1,Well_1!M180,IF($P$3=Well_2!$A$1,Well_2!M180,IF($P$3=Well_3!$A$1,Well_3!M180,IF($P$3=#REF!,#REF!,IF($P$3=#REF!,#REF!,IF($P$3=#REF!,#REF!,IF($P$3=#REF!,#REF!,IF($P$3=#REF!,#REF!,IF($P$3=#REF!,#REF!,IF($P$3=#REF!,#REF!,IF($P$3=#REF!,#REF!,IF($P$3=#REF!,#REF!,IF($P$3=#REF!,#REF!,IF($P$3=#REF!,#REF!,""))))))))))))))</f>
        <v>#N/A</v>
      </c>
    </row>
    <row r="181" spans="3:13" x14ac:dyDescent="0.2">
      <c r="C181" s="17" t="s">
        <v>68</v>
      </c>
      <c r="D181" s="17">
        <v>2022</v>
      </c>
      <c r="E181" s="29">
        <v>44741</v>
      </c>
      <c r="F181" t="e">
        <f>IF($P$3=Well_1!$A$1,Well_1!F181,IF($P$3=Well_2!$A$1,Well_2!F181,IF($P$3=Well_3!$A$1,Well_3!F181,"")))</f>
        <v>#N/A</v>
      </c>
      <c r="G181" t="e">
        <f>IF($P$3=Well_1!$A$1,Well_1!G181,IF($P$3=Well_2!$A$1,Well_2!G181,IF($P$3=Well_3!$A$1,Well_3!G181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H181" t="e">
        <f>IF($P$3=Well_1!$A$1,Well_1!H181,IF($P$3=Well_2!$A$1,Well_2!H181,IF($P$3=Well_3!$A$1,Well_3!H181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I181" t="e">
        <f>IF($P$3=Well_1!$A$1,Well_1!I181,IF($P$3=Well_2!$A$1,Well_2!I181,IF($P$3=Well_3!$A$1,Well_3!I181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J181" t="e">
        <f>IF($P$3=Well_1!$A$1,Well_1!J181,IF($P$3=Well_2!$A$1,Well_2!J181,IF($P$3=Well_3!$A$1,Well_3!J181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K181" t="e">
        <f>IF($P$3=Well_1!$A$1,Well_1!K181,IF($P$3=Well_2!$A$1,Well_2!K181,IF($P$3=Well_3!$A$1,Well_3!K181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L181" t="str">
        <f>_xlfn.IFNA(IF($P$3=Well_1!$A$1,Well_1!L181,IF($P$3=Well_2!$A$1,Well_2!L181,IF($P$3=Well_3!$A$1,Well_3!L181,IF($P$3=#REF!,#REF!,IF($P$3=#REF!,#REF!,IF($P$3=#REF!,#REF!,IF($P$3=#REF!,#REF!,IF($P$3=#REF!,#REF!,IF($P$3=#REF!,#REF!,IF($P$3=#REF!,#REF!,IF($P$3=#REF!,#REF!,IF($P$3=#REF!,#REF!,IF($P$3=#REF!,#REF!,IF($P$3=#REF!,#REF!,"")))))))))))))),"")</f>
        <v/>
      </c>
      <c r="M181" t="e">
        <f>IF($P$3=Well_1!$A$1,Well_1!M181,IF($P$3=Well_2!$A$1,Well_2!M181,IF($P$3=Well_3!$A$1,Well_3!M181,IF($P$3=#REF!,#REF!,IF($P$3=#REF!,#REF!,IF($P$3=#REF!,#REF!,IF($P$3=#REF!,#REF!,IF($P$3=#REF!,#REF!,IF($P$3=#REF!,#REF!,IF($P$3=#REF!,#REF!,IF($P$3=#REF!,#REF!,IF($P$3=#REF!,#REF!,IF($P$3=#REF!,#REF!,IF($P$3=#REF!,#REF!,""))))))))))))))</f>
        <v>#N/A</v>
      </c>
    </row>
    <row r="182" spans="3:13" x14ac:dyDescent="0.2">
      <c r="C182" s="17" t="s">
        <v>68</v>
      </c>
      <c r="D182" s="17">
        <v>2022</v>
      </c>
      <c r="E182" s="29">
        <v>44742</v>
      </c>
      <c r="F182" t="e">
        <f>IF($P$3=Well_1!$A$1,Well_1!F182,IF($P$3=Well_2!$A$1,Well_2!F182,IF($P$3=Well_3!$A$1,Well_3!F182,"")))</f>
        <v>#N/A</v>
      </c>
      <c r="G182" t="e">
        <f>IF($P$3=Well_1!$A$1,Well_1!G182,IF($P$3=Well_2!$A$1,Well_2!G182,IF($P$3=Well_3!$A$1,Well_3!G182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H182" t="e">
        <f>IF($P$3=Well_1!$A$1,Well_1!H182,IF($P$3=Well_2!$A$1,Well_2!H182,IF($P$3=Well_3!$A$1,Well_3!H182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I182" t="e">
        <f>IF($P$3=Well_1!$A$1,Well_1!I182,IF($P$3=Well_2!$A$1,Well_2!I182,IF($P$3=Well_3!$A$1,Well_3!I182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J182" t="e">
        <f>IF($P$3=Well_1!$A$1,Well_1!J182,IF($P$3=Well_2!$A$1,Well_2!J182,IF($P$3=Well_3!$A$1,Well_3!J182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K182" t="e">
        <f>IF($P$3=Well_1!$A$1,Well_1!K182,IF($P$3=Well_2!$A$1,Well_2!K182,IF($P$3=Well_3!$A$1,Well_3!K182,IF($P$3=#REF!,#REF!,IF($P$3=#REF!,#REF!,IF($P$3=#REF!,#REF!,IF($P$3=#REF!,#REF!,IF($P$3=#REF!,#REF!,IF($P$3=#REF!,#REF!,IF($P$3=#REF!,#REF!,IF($P$3=#REF!,#REF!,IF($P$3=#REF!,#REF!,IF($P$3=#REF!,#REF!,IF($P$3=#REF!,#REF!,""))))))))))))))</f>
        <v>#N/A</v>
      </c>
      <c r="L182" t="str">
        <f>_xlfn.IFNA(IF($P$3=Well_1!$A$1,Well_1!L182,IF($P$3=Well_2!$A$1,Well_2!L182,IF($P$3=Well_3!$A$1,Well_3!L182,IF($P$3=#REF!,#REF!,IF($P$3=#REF!,#REF!,IF($P$3=#REF!,#REF!,IF($P$3=#REF!,#REF!,IF($P$3=#REF!,#REF!,IF($P$3=#REF!,#REF!,IF($P$3=#REF!,#REF!,IF($P$3=#REF!,#REF!,IF($P$3=#REF!,#REF!,IF($P$3=#REF!,#REF!,IF($P$3=#REF!,#REF!,"")))))))))))))),"")</f>
        <v/>
      </c>
      <c r="M182" t="e">
        <f>IF($P$3=Well_1!$A$1,Well_1!M182,IF($P$3=Well_2!$A$1,Well_2!M182,IF($P$3=Well_3!$A$1,Well_3!M182,IF($P$3=#REF!,#REF!,IF($P$3=#REF!,#REF!,IF($P$3=#REF!,#REF!,IF($P$3=#REF!,#REF!,IF($P$3=#REF!,#REF!,IF($P$3=#REF!,#REF!,IF($P$3=#REF!,#REF!,IF($P$3=#REF!,#REF!,IF($P$3=#REF!,#REF!,IF($P$3=#REF!,#REF!,IF($P$3=#REF!,#REF!,""))))))))))))))</f>
        <v>#N/A</v>
      </c>
    </row>
  </sheetData>
  <phoneticPr fontId="2" type="noConversion"/>
  <conditionalFormatting sqref="P6:V8">
    <cfRule type="containsText" dxfId="5" priority="4" operator="containsText" text="Decreased Below Threshold">
      <formula>NOT(ISERROR(SEARCH("Decreased Below Threshold",P6)))</formula>
    </cfRule>
    <cfRule type="containsText" dxfId="4" priority="5" operator="containsText" text="Increased above threshold">
      <formula>NOT(ISERROR(SEARCH("Increased above threshold",P6)))</formula>
    </cfRule>
    <cfRule type="containsText" dxfId="3" priority="7" operator="containsText" text="Good">
      <formula>NOT(ISERROR(SEARCH("Good",P6)))</formula>
    </cfRule>
  </conditionalFormatting>
  <conditionalFormatting sqref="W6:W8">
    <cfRule type="containsText" dxfId="2" priority="1" operator="containsText" text="Decreased Below Threshold">
      <formula>NOT(ISERROR(SEARCH("Decreased Below Threshold",W6)))</formula>
    </cfRule>
    <cfRule type="containsText" dxfId="1" priority="2" operator="containsText" text="Increased above threshold">
      <formula>NOT(ISERROR(SEARCH("Increased above threshold",W6)))</formula>
    </cfRule>
    <cfRule type="containsText" dxfId="0" priority="3" operator="containsText" text="Good">
      <formula>NOT(ISERROR(SEARCH("Good",W6)))</formula>
    </cfRule>
  </conditionalFormatting>
  <dataValidations count="1">
    <dataValidation type="list" allowBlank="1" showInputMessage="1" showErrorMessage="1" sqref="P3" xr:uid="{4F223EE3-6889-4972-BC90-BD10DE472DF6}">
      <formula1>"Well_1,Well_2,Well_3"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293658CB0A0E438E9B3A7D5B87EB43" ma:contentTypeVersion="13" ma:contentTypeDescription="Create a new document." ma:contentTypeScope="" ma:versionID="c62aa4cbfd7ec19062e5e7ed1faf876e">
  <xsd:schema xmlns:xsd="http://www.w3.org/2001/XMLSchema" xmlns:xs="http://www.w3.org/2001/XMLSchema" xmlns:p="http://schemas.microsoft.com/office/2006/metadata/properties" xmlns:ns2="adb32732-3cc6-4816-9e70-1aaed0649113" xmlns:ns3="9304ca87-5d85-4a10-b339-e22c09a929c0" targetNamespace="http://schemas.microsoft.com/office/2006/metadata/properties" ma:root="true" ma:fieldsID="acc8e4ec49d9bef1a146728fe8e8158c" ns2:_="" ns3:_="">
    <xsd:import namespace="adb32732-3cc6-4816-9e70-1aaed0649113"/>
    <xsd:import namespace="9304ca87-5d85-4a10-b339-e22c09a92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ojyx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32732-3cc6-4816-9e70-1aaed0649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jyx" ma:index="20" nillable="true" ma:displayName="Text" ma:internalName="ojyx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4ca87-5d85-4a10-b339-e22c09a92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jyx xmlns="adb32732-3cc6-4816-9e70-1aaed0649113" xsi:nil="true"/>
    <SharedWithUsers xmlns="9304ca87-5d85-4a10-b339-e22c09a929c0">
      <UserInfo>
        <DisplayName>John Madu</DisplayName>
        <AccountId>61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D5D96383-9978-462B-BC46-50CA4923B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b32732-3cc6-4816-9e70-1aaed0649113"/>
    <ds:schemaRef ds:uri="9304ca87-5d85-4a10-b339-e22c09a929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1CAA2-DF33-44DF-879D-35A828C6E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E1C10A-C6C7-41DB-ADBA-5D7C1AD15123}">
  <ds:schemaRefs>
    <ds:schemaRef ds:uri="9304ca87-5d85-4a10-b339-e22c09a929c0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db32732-3cc6-4816-9e70-1aaed0649113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9E98FE3-2CEF-483D-B1A7-1770D6E6B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Well Status</vt:lpstr>
      <vt:lpstr>Well_1</vt:lpstr>
      <vt:lpstr>Well_2</vt:lpstr>
      <vt:lpstr>Well_3</vt:lpstr>
      <vt:lpstr>Parameter Alert</vt:lpstr>
      <vt:lpstr>Well_Charting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Mudiaga Ovuede</dc:creator>
  <cp:keywords/>
  <dc:description/>
  <cp:lastModifiedBy>Mudiaga Ovuede</cp:lastModifiedBy>
  <cp:revision/>
  <dcterms:created xsi:type="dcterms:W3CDTF">2020-05-11T09:16:10Z</dcterms:created>
  <dcterms:modified xsi:type="dcterms:W3CDTF">2022-07-02T17:02:31Z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0x010100C0293658CB0A0E438E9B3A7D5B87EB43</vt:lpwstr>
  </property>
</Properties>
</file>