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STUDY A\ICT\LAB 12\"/>
    </mc:Choice>
  </mc:AlternateContent>
  <bookViews>
    <workbookView xWindow="0" yWindow="0" windowWidth="1534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E19" i="1"/>
  <c r="E18" i="1"/>
  <c r="E17" i="1"/>
  <c r="B27" i="1"/>
  <c r="B26" i="1"/>
  <c r="B23" i="1"/>
  <c r="B22" i="1"/>
  <c r="B21" i="1"/>
  <c r="B17" i="1"/>
  <c r="B18" i="1"/>
  <c r="B16" i="1"/>
</calcChain>
</file>

<file path=xl/sharedStrings.xml><?xml version="1.0" encoding="utf-8"?>
<sst xmlns="http://schemas.openxmlformats.org/spreadsheetml/2006/main" count="69" uniqueCount="31">
  <si>
    <t>USA ANNUAL PURCHASE REPORT 2011</t>
  </si>
  <si>
    <t>Customer ID</t>
  </si>
  <si>
    <t>Gender</t>
  </si>
  <si>
    <t>City</t>
  </si>
  <si>
    <t>Education</t>
  </si>
  <si>
    <t>Annual Salary</t>
  </si>
  <si>
    <t>C11</t>
  </si>
  <si>
    <t>C12</t>
  </si>
  <si>
    <t>M</t>
  </si>
  <si>
    <t>F</t>
  </si>
  <si>
    <t>New York</t>
  </si>
  <si>
    <t>Scattle</t>
  </si>
  <si>
    <t>Chicago</t>
  </si>
  <si>
    <t>Universty</t>
  </si>
  <si>
    <t>High School</t>
  </si>
  <si>
    <t>None</t>
  </si>
  <si>
    <t>Annual Purchases</t>
  </si>
  <si>
    <t>Total Annual Purchases</t>
  </si>
  <si>
    <t>Male</t>
  </si>
  <si>
    <t>Female</t>
  </si>
  <si>
    <t>Average Annual Purchases</t>
  </si>
  <si>
    <t>University</t>
  </si>
  <si>
    <t>Population</t>
  </si>
  <si>
    <t>C13</t>
  </si>
  <si>
    <t>C14</t>
  </si>
  <si>
    <t>C15</t>
  </si>
  <si>
    <t>C16</t>
  </si>
  <si>
    <t>C17</t>
  </si>
  <si>
    <t>C18</t>
  </si>
  <si>
    <t>C19</t>
  </si>
  <si>
    <t>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</si>
</sst>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;[Red]&quot;$&quot;#,##0"/>
    <numFmt numFmtId="165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rgb="FFA5002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5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180"/>
    </xf>
    <xf numFmtId="0" fontId="3" fillId="4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/>
    <xf numFmtId="164" fontId="0" fillId="6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  <color rgb="FFA5002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Purchases</a:t>
            </a:r>
          </a:p>
        </c:rich>
      </c:tx>
      <c:layout>
        <c:manualLayout>
          <c:xMode val="edge"/>
          <c:yMode val="edge"/>
          <c:x val="0.43889680185132107"/>
          <c:y val="2.115555496327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Male</c:v>
          </c:tx>
          <c:spPr>
            <a:solidFill>
              <a:srgbClr val="0070C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Sheet1!$C$3:$C$12</c15:sqref>
                  </c15:fullRef>
                </c:ext>
              </c:extLst>
              <c:f>(Sheet1!$C$3,Sheet1!$C$6,Sheet1!$C$11)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Scattle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Sheet1!$E$3:$E$12</c15:sqref>
                  </c15:fullRef>
                </c:ext>
              </c:extLst>
              <c:f>(Sheet1!$E$3,Sheet1!$E$6,Sheet1!$E$11)</c:f>
              <c:numCache>
                <c:formatCode>"$"#,##0;[Red]"$"#,##0</c:formatCode>
                <c:ptCount val="3"/>
                <c:pt idx="0">
                  <c:v>6233</c:v>
                </c:pt>
                <c:pt idx="1">
                  <c:v>5001</c:v>
                </c:pt>
                <c:pt idx="2">
                  <c:v>4300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822-40F2-9128-961C10FC5120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Sheet1!$C$3:$C$12</c15:sqref>
                  </c15:fullRef>
                </c:ext>
              </c:extLst>
              <c:f>(Sheet1!$C$3,Sheet1!$C$6,Sheet1!$C$11)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Scattle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Sheet1!$E$3:$E$12</c15:sqref>
                  </c15:fullRef>
                </c:ext>
              </c:extLst>
              <c:f>(Sheet1!$E$3,Sheet1!$E$6,Sheet1!$E$11)</c:f>
              <c:numCache>
                <c:formatCode>"$"#,##0;[Red]"$"#,##0</c:formatCode>
                <c:ptCount val="3"/>
                <c:pt idx="0">
                  <c:v>6233</c:v>
                </c:pt>
                <c:pt idx="1">
                  <c:v>5001</c:v>
                </c:pt>
                <c:pt idx="2">
                  <c:v>4300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2822-40F2-9128-961C10FC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630344"/>
        <c:axId val="329634408"/>
        <c:axId val="708153432"/>
      </c:bar3DChart>
      <c:catAx>
        <c:axId val="3866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4408"/>
        <c:crosses val="autoZero"/>
        <c:auto val="1"/>
        <c:lblAlgn val="ctr"/>
        <c:lblOffset val="100"/>
        <c:noMultiLvlLbl val="0"/>
      </c:catAx>
      <c:valAx>
        <c:axId val="3296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0344"/>
        <c:crosses val="autoZero"/>
        <c:crossBetween val="between"/>
      </c:valAx>
      <c:serAx>
        <c:axId val="70815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440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3</xdr:col>
      <xdr:colOff>663596</xdr:colOff>
      <xdr:row>1</xdr:row>
      <xdr:rowOff>460311</xdr:rowOff>
    </xdr:to>
    <xdr:sp macro="" textlink="">
      <xdr:nvSpPr>
        <xdr:cNvPr id="3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9</xdr:col>
      <xdr:colOff>5093</xdr:colOff>
      <xdr:row>0</xdr:row>
      <xdr:rowOff>336175</xdr:rowOff>
    </xdr:from>
    <xdr:to>
      <xdr:col>18</xdr:col>
      <xdr:colOff>6111</xdr:colOff>
      <xdr:row>19</xdr:row>
      <xdr:rowOff>6111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2" zoomScaleNormal="100" workbookViewId="0">
      <selection activeCell="J29" sqref="J29"/>
    </sheetView>
  </sheetViews>
  <sheetFormatPr defaultRowHeight="15" x14ac:dyDescent="0.25"/>
  <cols>
    <col min="1" max="1" width="11.5703125" customWidth="1"/>
    <col min="2" max="2" width="10.85546875" customWidth="1"/>
    <col min="4" max="4" width="13.7109375" customWidth="1"/>
    <col min="5" max="5" width="12.42578125" customWidth="1"/>
    <col min="6" max="6" width="13.140625" customWidth="1"/>
    <col min="27" max="27" width="17.5703125" bestFit="1" customWidth="1"/>
  </cols>
  <sheetData>
    <row r="1" spans="1:27" ht="27" customHeight="1" x14ac:dyDescent="0.25">
      <c r="A1" s="23" t="s">
        <v>0</v>
      </c>
      <c r="B1" s="24"/>
      <c r="C1" s="24"/>
      <c r="D1" s="24"/>
      <c r="E1" s="24"/>
      <c r="F1" s="24"/>
    </row>
    <row r="2" spans="1:27" ht="45" customHeight="1" x14ac:dyDescent="0.25">
      <c r="A2" s="14" t="s">
        <v>1</v>
      </c>
      <c r="B2" s="15" t="s">
        <v>2</v>
      </c>
      <c r="C2" s="16" t="s">
        <v>3</v>
      </c>
      <c r="D2" s="16" t="s">
        <v>4</v>
      </c>
      <c r="E2" s="14" t="s">
        <v>16</v>
      </c>
      <c r="F2" s="16" t="s">
        <v>5</v>
      </c>
    </row>
    <row r="3" spans="1:27" x14ac:dyDescent="0.25">
      <c r="A3" s="1" t="s">
        <v>6</v>
      </c>
      <c r="B3" s="1" t="s">
        <v>8</v>
      </c>
      <c r="C3" s="1" t="s">
        <v>10</v>
      </c>
      <c r="D3" s="1" t="s">
        <v>13</v>
      </c>
      <c r="E3" s="17">
        <v>6233</v>
      </c>
      <c r="F3" s="17">
        <v>7500</v>
      </c>
    </row>
    <row r="4" spans="1:27" x14ac:dyDescent="0.25">
      <c r="A4" s="1" t="s">
        <v>7</v>
      </c>
      <c r="B4" s="1" t="s">
        <v>8</v>
      </c>
      <c r="C4" s="1" t="s">
        <v>10</v>
      </c>
      <c r="D4" s="1" t="s">
        <v>14</v>
      </c>
      <c r="E4" s="17">
        <v>4233</v>
      </c>
      <c r="F4" s="17">
        <v>4999</v>
      </c>
    </row>
    <row r="5" spans="1:27" x14ac:dyDescent="0.25">
      <c r="A5" s="1" t="s">
        <v>23</v>
      </c>
      <c r="B5" s="1" t="s">
        <v>9</v>
      </c>
      <c r="C5" s="1" t="s">
        <v>11</v>
      </c>
      <c r="D5" s="1" t="s">
        <v>13</v>
      </c>
      <c r="E5" s="17">
        <v>6560</v>
      </c>
      <c r="F5" s="17">
        <v>6750</v>
      </c>
    </row>
    <row r="6" spans="1:27" x14ac:dyDescent="0.25">
      <c r="A6" s="1" t="s">
        <v>24</v>
      </c>
      <c r="B6" s="1" t="s">
        <v>8</v>
      </c>
      <c r="C6" s="1" t="s">
        <v>12</v>
      </c>
      <c r="D6" s="1" t="s">
        <v>13</v>
      </c>
      <c r="E6" s="17">
        <v>5001</v>
      </c>
      <c r="F6" s="17">
        <v>12000</v>
      </c>
      <c r="AA6" s="20"/>
    </row>
    <row r="7" spans="1:27" x14ac:dyDescent="0.25">
      <c r="A7" s="1" t="s">
        <v>25</v>
      </c>
      <c r="B7" s="1" t="s">
        <v>9</v>
      </c>
      <c r="C7" s="1" t="s">
        <v>10</v>
      </c>
      <c r="D7" s="1" t="s">
        <v>13</v>
      </c>
      <c r="E7" s="17">
        <v>7034</v>
      </c>
      <c r="F7" s="17">
        <v>17500</v>
      </c>
      <c r="AA7" s="21"/>
    </row>
    <row r="8" spans="1:27" x14ac:dyDescent="0.25">
      <c r="A8" s="1" t="s">
        <v>26</v>
      </c>
      <c r="B8" s="1" t="s">
        <v>9</v>
      </c>
      <c r="C8" s="1" t="s">
        <v>12</v>
      </c>
      <c r="D8" s="1" t="s">
        <v>13</v>
      </c>
      <c r="E8" s="17">
        <v>5345</v>
      </c>
      <c r="F8" s="17">
        <v>13150</v>
      </c>
      <c r="AA8" s="22"/>
    </row>
    <row r="9" spans="1:27" x14ac:dyDescent="0.25">
      <c r="A9" s="1" t="s">
        <v>27</v>
      </c>
      <c r="B9" s="1" t="s">
        <v>9</v>
      </c>
      <c r="C9" s="1" t="s">
        <v>11</v>
      </c>
      <c r="D9" s="1" t="s">
        <v>14</v>
      </c>
      <c r="E9" s="17">
        <v>790</v>
      </c>
      <c r="F9" s="17">
        <v>3799</v>
      </c>
      <c r="AA9" s="21"/>
    </row>
    <row r="10" spans="1:27" x14ac:dyDescent="0.25">
      <c r="A10" s="1" t="s">
        <v>28</v>
      </c>
      <c r="B10" s="1" t="s">
        <v>9</v>
      </c>
      <c r="C10" s="1" t="s">
        <v>11</v>
      </c>
      <c r="D10" s="1" t="s">
        <v>15</v>
      </c>
      <c r="E10" s="17">
        <v>240</v>
      </c>
      <c r="F10" s="17">
        <v>2150</v>
      </c>
      <c r="AA10" s="22"/>
    </row>
    <row r="11" spans="1:27" x14ac:dyDescent="0.25">
      <c r="A11" s="1" t="s">
        <v>29</v>
      </c>
      <c r="B11" s="1" t="s">
        <v>8</v>
      </c>
      <c r="C11" s="1" t="s">
        <v>11</v>
      </c>
      <c r="D11" s="1" t="s">
        <v>13</v>
      </c>
      <c r="E11" s="17">
        <v>4300</v>
      </c>
      <c r="F11" s="17">
        <v>22450</v>
      </c>
      <c r="AA11" s="20"/>
    </row>
    <row r="12" spans="1:27" x14ac:dyDescent="0.25">
      <c r="A12" s="1" t="s">
        <v>30</v>
      </c>
      <c r="B12" s="1" t="s">
        <v>9</v>
      </c>
      <c r="C12" s="1" t="s">
        <v>10</v>
      </c>
      <c r="D12" s="1" t="s">
        <v>15</v>
      </c>
      <c r="E12" s="17">
        <v>232</v>
      </c>
      <c r="F12" s="17">
        <v>2500</v>
      </c>
      <c r="AA12" s="21"/>
    </row>
    <row r="13" spans="1:27" x14ac:dyDescent="0.25">
      <c r="AA13" s="22"/>
    </row>
    <row r="14" spans="1:27" x14ac:dyDescent="0.25">
      <c r="AA14" s="22"/>
    </row>
    <row r="15" spans="1:27" ht="45" x14ac:dyDescent="0.25">
      <c r="A15" s="7" t="s">
        <v>3</v>
      </c>
      <c r="B15" s="8" t="s">
        <v>17</v>
      </c>
      <c r="D15" s="6" t="s">
        <v>5</v>
      </c>
      <c r="E15" s="25" t="s">
        <v>2</v>
      </c>
      <c r="F15" s="26"/>
      <c r="AA15" s="21"/>
    </row>
    <row r="16" spans="1:27" x14ac:dyDescent="0.25">
      <c r="A16" s="12" t="s">
        <v>10</v>
      </c>
      <c r="B16" s="18">
        <f>SUM(E3:E4,E7,E12)</f>
        <v>17732</v>
      </c>
      <c r="D16" s="3" t="s">
        <v>3</v>
      </c>
      <c r="E16" s="4" t="s">
        <v>18</v>
      </c>
      <c r="F16" s="5" t="s">
        <v>19</v>
      </c>
      <c r="AA16" s="22"/>
    </row>
    <row r="17" spans="1:27" x14ac:dyDescent="0.25">
      <c r="A17" s="12" t="s">
        <v>12</v>
      </c>
      <c r="B17" s="18">
        <f>SUM(E6,E8)</f>
        <v>10346</v>
      </c>
      <c r="D17" s="2" t="s">
        <v>10</v>
      </c>
      <c r="E17" s="19">
        <f>SUMIFS(F3:F12,B3:B12,"M",C3:C12,"New York")</f>
        <v>12499</v>
      </c>
      <c r="F17" s="19">
        <f>SUMIFS(F3:F12, B3:B12,"F", C3:C12, "New York")</f>
        <v>20000</v>
      </c>
      <c r="AA17" s="20"/>
    </row>
    <row r="18" spans="1:27" x14ac:dyDescent="0.25">
      <c r="A18" s="12" t="s">
        <v>11</v>
      </c>
      <c r="B18" s="18">
        <f>SUM(E5,E9:E11)</f>
        <v>11890</v>
      </c>
      <c r="D18" s="2" t="s">
        <v>12</v>
      </c>
      <c r="E18" s="19">
        <f>SUMIFS(F3:F12, B3:B12,"M", C3:C12, "Chicago")</f>
        <v>12000</v>
      </c>
      <c r="F18" s="19">
        <f>SUMIFS(F3:F12, B3:B12,"F", C3:C12, "Chicago")</f>
        <v>13150</v>
      </c>
      <c r="AA18" s="21"/>
    </row>
    <row r="19" spans="1:27" x14ac:dyDescent="0.25">
      <c r="D19" s="2" t="s">
        <v>11</v>
      </c>
      <c r="E19" s="19">
        <f>SUMIFS(F3:F12, B3:B12,"M", C3:C12, "Scattle")</f>
        <v>22450</v>
      </c>
      <c r="F19" s="19">
        <f>SUMIFS(F3:F12, B3:B12,"F", C3:C12, "Scattle")</f>
        <v>12699</v>
      </c>
      <c r="AA19" s="22"/>
    </row>
    <row r="20" spans="1:27" ht="45" x14ac:dyDescent="0.25">
      <c r="A20" s="9" t="s">
        <v>4</v>
      </c>
      <c r="B20" s="10" t="s">
        <v>20</v>
      </c>
      <c r="AA20" s="22"/>
    </row>
    <row r="21" spans="1:27" ht="15.75" customHeight="1" x14ac:dyDescent="0.25">
      <c r="A21" s="12" t="s">
        <v>21</v>
      </c>
      <c r="B21" s="18">
        <f>AVERAGE(E3,E5:E8,E11)</f>
        <v>5745.5</v>
      </c>
      <c r="AA21" s="22"/>
    </row>
    <row r="22" spans="1:27" x14ac:dyDescent="0.25">
      <c r="A22" s="12" t="s">
        <v>14</v>
      </c>
      <c r="B22" s="18">
        <f>AVERAGE(E4,E9)</f>
        <v>2511.5</v>
      </c>
      <c r="AA22" s="21"/>
    </row>
    <row r="23" spans="1:27" x14ac:dyDescent="0.25">
      <c r="A23" s="12" t="s">
        <v>15</v>
      </c>
      <c r="B23" s="18">
        <f>AVERAGE(E10,E12)</f>
        <v>236</v>
      </c>
      <c r="AA23" s="22"/>
    </row>
    <row r="24" spans="1:27" x14ac:dyDescent="0.25">
      <c r="AA24" s="20"/>
    </row>
    <row r="25" spans="1:27" x14ac:dyDescent="0.25">
      <c r="A25" s="11" t="s">
        <v>2</v>
      </c>
      <c r="B25" s="7" t="s">
        <v>22</v>
      </c>
    </row>
    <row r="26" spans="1:27" x14ac:dyDescent="0.25">
      <c r="A26" s="12" t="s">
        <v>18</v>
      </c>
      <c r="B26" s="13">
        <f>COUNTA(B3:B4,B6,B11)</f>
        <v>4</v>
      </c>
    </row>
    <row r="27" spans="1:27" x14ac:dyDescent="0.25">
      <c r="A27" s="12" t="s">
        <v>19</v>
      </c>
      <c r="B27" s="13">
        <f>COUNTA(B5,B7:B10,B12)</f>
        <v>6</v>
      </c>
    </row>
  </sheetData>
  <mergeCells count="2">
    <mergeCell ref="A1:F1"/>
    <mergeCell ref="E15:F15"/>
  </mergeCell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3 B 5 D 4 2 F - 3 F A B - 4 9 0 5 - 9 E 1 5 - B B A F 2 B 0 E 5 E D 2 } "   T o u r I d = " 8 e b 3 6 9 9 2 - a 1 d 3 - 4 2 0 c - 9 c 8 3 - 0 c 0 b f 7 8 0 8 3 b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w I S U R B V H h e 1 b 3 n c h z Z t u e 3 Y A r e e 0 f Q e 7 L Z T b Z v t j / 3 z I 1 R z I S k B 1 B o Q n o E S a O P J + Z F F A q 9 w s T c u f e c N m y S 3 W x 6 b 0 G C 8 N 7 7 Q g H Q + q 2 s D S Q S m W W A Q p t / B x p E o Z C V u f f y b u d N j A 1 t 5 O X l C Q h + / 7 0 w M z M j N 2 / e l h M n j k t 1 d Z U U x m K y v r Y m i d V V q a u v T 7 4 r G k t L S 3 L 7 9 l 2 5 d O k 9 K S 0 t z e p 5 7 g 0 U y Y H q N W m o W E u + 8 t v i T l + R T C 3 m b v 3 / c n I l + a + d W F l Z k e + v P 5 T z J 9 o l V l Q k x c V F k q 8 f X V Z W J o W F h c l 3 i a z p 2 g 8 M D E p f / 4 C U l V f K m V P H J V / f G N N 9 S Y W p q S n b y 6 q q a q m p q d a / y b f X N z Y 2 7 L v b F 9 4 z M T E p 6 + t r 0 t r a K u X l 5 T I f z 5 O H u h e L q 3 n y 6 e F l 6 Z 0 s l P 6 Z r X u q K N q Q j w 9 F P 1 s q 8 P k 3 f 7 0 l H 3 z 4 / u Y 9 7 R V X X x f L y l q e F P z n / + v / + J u f k X 5 v Z u J h 2 e j i 4 m J 5 8 u S p F B Q U y M T 4 p G 7 o g I z r 9 / q G O t v s 4 H 2 u r 6 / L t G 7 M i 2 c v Z H R 0 V I 4 d O 6 Y b W Z X 1 8 7 R W r U m Z b t Z v j c S 6 y P c v i 2 V Z C S h X 6 K h Z V 8 G g F w 4 B 6 / X o 8 R M 5 c + K g N D c 3 S U V F u Z S U F N u 6 B 4 m M n 6 u r q 6 W + r k a e P X 2 m 7 6 2 Q q 9 d v S g H c x + 8 L C u X l W I m M z h V I e b F I U c E W w z x + / N T 2 t L 9 v Q K a m Z 2 R h f k G F 3 W 0 Z G R m T h Y V 5 / V q U 1 6 / f S H 1 9 n b x 4 8 U q a 9 F 5 K S 0 q k Q B L S V L k m w 7 P 5 0 l 6 5 J H W l q 9 I 7 p Q y V 5 9 1 b X I n 3 S H 3 C / p 0 t R k Z G Z F I Z u L a u 1 p 4 3 F 3 i j D L + x o f w z O T 6 s T w 8 j b U m M 3 x u r q o n m 5 u b k 6 t W f T X p 9 9 P E H s p Z Y k / G x c f v 9 u f N n p V S l a I k u R n 9 f v 1 R W V c q 9 u w / k Q G e H t L Q 0 m 4 T 7 o z x L J u i f K p A X Y 2 x I 8 o U c 4 P K R u B Q X r o e u A x r 8 y Y u 3 s p F f J O + f P 5 L x W s X j c X n 1 s k u W V 5 b l z J n T u k 8 J 6 e v r k 9 G F I v n q g 6 O y o X Q 0 r E z V W L 4 u M W U q 3 t / f 3 2 9 / W 1 v r E S + v l S j D o N 3 4 9 + z s r P 2 u S D U k j M e 9 v H z 5 S o l + V J Y W F + X o s a M y P z 8 v y 8 s r M l 5 w T I q r W v V T l A Z a 4 9 K g n 1 O w C w X D Z / L V 0 d G R f G V 3 W F 3 j O b 0 b u P Z G h W E i y V A 8 x B + J A D E x Z v S B H z 9 6 I u f O n U m a F m x Q Q r X U u D L Z r J o I E / L J J x 9 J 1 6 v X Z l q 0 d 7 T p J p / x L v A n w I o u f t d o o Q z N 5 c b k 8 G N t b V W a V h 9 L I r 6 k J m + J N D Y 2 6 m s J E 1 R 5 e Q V y / 8 k r u f z R B T X D a n Z l 8 q D d 3 N 8 t L y / L D 9 9 f k a + / + d I Y B S y o u V a o v 5 5 b F o m t T c v z 5 y / M f I d x 0 g G m w s I Y G x u T 4 y d O 6 P 5 2 y a l T J 1 W T L c g P d w b k P 3 5 1 K i t a 5 f 7 Q g m h A A G 3 x 9 1 1 d r + X A g Q 5 z C X K B + 4 M x G Z 8 v k L y p i Z F N H + q P h D m V S h u 6 c X 5 7 H o L g a 1 l N w k U 1 H a 7 / / I v 8 5 S / f 2 E a l I g w k f 9 d 4 o R x v 3 J 2 J k A o q p M w K 8 X / 6 D 6 + K p a 5 s X S 6 0 r 8 r 8 S p 7 8 + l b 9 k 9 i G f H I o b j 7 B k 6 G Y v b 5 f g C h b S 2 f k R G u B m V X z u l a s T 6 l q 7 g 0 l K M w 3 v 4 + 0 V 4 w M j 0 j 3 2 x 5 J J B L y / v s X N x n L Y X J y S m 7 d u i V f f P G 5 M c a K a p v S s l K p r K z c 4 Y c t q l a 6 f f u O X L z 4 n p m W f t y 8 e U s O H T o o T U 1 N y V f S A 4 b 6 5 e c b a u V 8 a I z 0 9 7 9 / b 0 I G V + L d d 9 + R u j q P 0 f a K q 9 3 q Q + n e 5 k 1 P j v 7 2 D k O W g C G Q 6 P A 9 Z L i 8 s i h r 8 W X b m C d q 0 1 + 8 + K 6 Z D x C K f z N v 9 R Y b 4 a 7 p 3 x + t X 5 X D 9 b k J N H A / m D Y v R g r l Z P O q M Q j u B N p f L V P V p R 7 4 G Y b 7 P Y A f 8 8 W x e P K n 3 w Y w w 6 1 b t + X y 5 c + M Y P 0 Y H B w 0 P + r Q 4 Y O 2 R 3 N z 8 6 a F Y P S z Z 8 9 s v h 9 h c P 3 6 z 2 p 9 f L z j G p O T k 9 L b 2 y f n z 5 / b 8 T s / u M a P P 1 y R Y 8 e P 6 W c V 2 8 + Y k G 1 t r f r b P P W t K 4 2 5 n j 1 7 b t p v o H 9 A O g 9 2 7 k p b O 9 z u K 5 L p p f x t g v W P C y X W / L w N I 9 b n a i b d G a q R o t J K q a u v t U j e 4 O C Q j I 2 O m W / g x 2 k l 9 o L 8 D X X O 1 3 L G T D D I d 6 9 K l I k K L Z A A M 4 F 1 5 a J V H z O B 3 4 u Z w O p 6 3 r Z 7 + S 2 A + d T c 3 C L f f / + j m e U A Y h 4 e H j b i P X 7 i m G k E g k X t 7 W 2 q I S 5 I Z + c B + c f f v z O f G a E I 0 2 C W Y V a C x c U l e f T w k Z l o 7 O / 0 1 L R p H d 7 D t c O A C 5 C v D F e m W v D O 7 b t m 5 Z w + f U p 9 8 u s W y U Q r o q F L y 8 o t a H L 3 + e D m 5 + 0 W p W q B g D + F h n K A a G + 8 L T a z q b 5 8 T Y 7 U J a S 6 1 L v 9 N 2 + 6 L V J V X 1 + / K b 0 W 1 Z Z H c n x x d H f h 1 S D e T h Z K 1 1 i 0 Z P y j 4 d s T K 6 b V f 2 v A T K Q t y k q L j f B L l N H e e + / d S K 2 C G d / T 0 6 t f P W b m o Y E I R I y P T S g z D s n F S x e N C W C u l R X P J y J K h + l / R h m l u a X Z r g O D 8 X d 8 x e O r F q B y E W G 0 D 0 G U W G z L 1 I W J x m f X Z O j t U 3 n n w j v 2 v t 2 C g A S B i T 8 d Q y 0 p k x D v n 1 z I k 4 H Z Q j l Q n Z A j D b o o Q 8 P y 9 u 1 b O X r 0 y K a N / Y s y 3 0 c H V 8 w c 2 y 3 c Z 2 L i d U / 8 e Z i p T C X m p 0 d + W 5 M P g k Y T d X W 9 U X / p M 9 N Y E L I j 6 n R A O x k z 3 r o j l 9 6 / p N q u 0 f 4 2 K r T N 5 2 F K w m x E C W E 0 f i 4 t K b W g F u Y e 5 m T Q p / P j 2 Y D 6 5 K N P l e E v J F / Z H W b U 3 L u l w v t P x V A O 3 H D f V I H 0 z x R I Q / m G n G h c t c X F 4 b 1 + 7 W d L 2 B G o 2 I v E A b / 2 F M n c 8 t 6 u 8 X v h Z F N C p n S T 3 2 l b T b 6 y / 0 C D 3 L t 3 T 8 3 w S 0 b M 6 Y C w u q p S / c M D c S k t 2 p D V R E L 9 r D 6 J r 8 T l x M k T G e 3 f i r 7 3 5 5 9 / k R N q T s J 4 + N E w G M y J q f f k y T M 5 e f L 4 j g A H m F P D 5 d n 9 W 3 L 4 y C G L h O 4 V j 4 Z j f 0 6 G A p j P C f U T y H c 4 O J V / / / 4 D O X 7 8 u C U s d 8 t U O J i 3 e 1 N X A v x R 8 Y 2 a e m j l N T V p p p S w M H X w J 4 i q 7 c X x T g c C D e S l y F F l g p 9 e F 8 v n R 7 b M U s z D G z d + l f d V O 2 W S c P W H 7 w F R x u H h E a v K I H 9 J r g k X Y E 2 d 2 d b W l u S 7 P P C 3 + G 3 4 d y d P n k y + u j d A j 3 + O o E Q I 2 I S C v D W r q p h X z e S 9 l m d E c + 7 c W Y v y 8 L v d g I X 5 s z L T x s a 6 P H o z Y X 5 J X 2 + f h Y y L i m L y 8 O F D q 0 h A 6 O w X 5 u f n s g p p 4 9 v 6 5 R 0 + V p F q l 0 z u k e f 7 l 3 / 5 V 2 O c 6 e l p C 0 z d v / f A n v X u n X t q N t 6 V t r Z 2 1 Z g P 5 W H P s j G a Y y A q c N 5 2 v 5 V f f 7 2 l D J k 7 M 7 4 w f + P P q a H i 8 R V j F i T S 1 O S 0 r M T j F j l C I 7 E p S D m Y C u Z C E i U S a + a M Z q K t M E N + e F n 8 m 0 f I c g X u e 2 X s q V S u D 0 t j Q 5 1 q 6 m M W z i Z o A 4 4 c O W x m U a 4 B E 1 A f d + H d d 1 L 6 L K n A f t 6 5 c 9 e C E p h r q Y A 2 + 8 c / v p e O j j b z u 0 6 q i V h a W m a a G M B w + F 9 c E w 1 F L u 7 N m z f K f F P y 8 c c f m c 9 N q L x Y f a 9 c a u 0 / H U O x U E i a 7 u 4 e 6 X n b I w 0 N 9 e a Q I q n i y j i X L r 4 r b / X 1 d 9 4 5 Z + 9 9 9 O i x q v 4 5 + f z z z z I i p L t 9 a n 8 v / r 6 K m y o D Q v K 7 B c R 9 v G 5 R D j V 5 E S 0 K T w k 5 Y w p R L 0 e q I d e A w P / 1 v / 9 d / t 0 / / 1 P K H J E f / A 0 + U E F B v g m 7 6 9 d + s b I m E q 4 U y a b D + P i E C V Z C 8 J m A d e H 9 M D z V G M 7 n y i X + V C Z f Q j c A Z n r + / K W a L 6 + l o b F e j h 0 / q g 7 s c Z O M b W o n U / C J R L 5 + / R e r k P 7 g g / f l 8 u V P z X H F p o 4 C C 0 3 d W d / o X P K V 3 w f v t a / K V 8 d X z A / K Q K G G I q b 0 v F 7 g a Q m E y g P 1 K c m / W B W 3 + p j L S 8 v 2 u 1 y C H B L l X 5 k w E / u D n 3 v l y k 9 q f j 0 x U / T V q 9 e 6 B 8 v y 7 b d f q 6 X h h c H T g W d 6 8 v i p a a F M A N M 6 7 c l a 7 I f 1 + 6 d i q F U S f 1 P T 8 v z Z C z l z + r S U q 1 l w X 2 3 k n 3 / + 1 R a W T f 3 w g 0 u 2 K V 9 / / Z W Z f Y R u q V l r a f G c 0 q B 9 j u T u V n v 6 2 t X r s r C 4 L E X F u z N X c o X a c k 8 1 u c q L 3 e C d 9 s S 2 S u y l 5 W W L c k F Q E P x + m C R E W J u a 0 k f K M M E x v 9 C W X 3 3 1 p Q k 8 g h g k e F v b W u 1 3 m Z h g a D d y X Z 9 d / s R M u 2 w B U + 9 W Y K X C H 4 K h 5 u P 5 M j a f L 3 3 T 3 s L A G G g M v q + u x m 0 T A K 9 R J k L O 4 O 7 d e 5 K n C 9 9 x o E N a 1 H d i Q w i P 0 t c D 4 e C c + k E N 2 N W f r p u j P j g 0 Z N l 0 p P X V n 6 4 a s X 3 9 z V f m b 8 R i u S n n 3 w 2 q S j a 2 5 c y O N S T s Z 6 q q e Z k Q u G u N S A X q C A F E h / T + + O M P r f 0 F 4 H M s L n p B n F z B q s 5 1 X 8 J C 0 w 5 e k e q C / O u / / t 3 M L f r a / I x T W V m h Z v p 5 e f H 8 h e 5 z e P 4 M 6 4 R y J f 7 + h x + u G F O i a X Y D a C s v 2 Q q S S x T 8 3 / / 5 / / x b 8 t / 7 j l X d 5 2 n 1 T 9 5 M x K S i e F 1 m l v P l T n + R 9 b m Q O J 1 Y y J e a w l m Z m Z 6 0 x V t Q K c J G o F W Q r I u q T Y j O n D l 7 R h q b G q S 3 t 1 8 K V Y w v L a 3 I w 4 e P 5 a A y D c E H G D B Y d I m f V V F Z L m 9 e v 5 W 6 u h o r 2 H z z u l v N x i Z j N j Y X i V V S R H 4 i z y J 9 v y W O N a 7 J 2 d b t O S M Y j J K p l q p 1 S 1 5 P L u V b z 1 E q 1 F A 5 s q 5 + 5 t S w r s k j 6 V L T + O 7 d + + Y 3 Y e 7 g N 9 y 5 c 8 9 K g D L J F a U D T E v u j + h e V J o C p v 7 1 x k 0 Z V 1 + O t S a A E B Y W 5 2 / Z P 3 w q L / q m A i b J d O z p D b 0 G T E u z 6 f T U j F x 6 / 2 J G J m Y Q X O v B g 4 d y 7 N j R 0 P v d C / Y 9 K I G F R f d l 9 0 S h T C s D x R P R D 4 A 2 S i x O S N 7 Y H S l W Z Z X Q B y e P 8 s / / / F d T 6 z j X N I d R l 8 V C k G f h a v R J v e p 6 L Q c P d t q G k H s o U v u 6 o t y T m D A k P T Y k D M + e O 7 O 5 S c 7 8 C y 4 q r 1 I h v p 8 V 4 X 7 U q w Z 6 r y N 1 A p Y C X 6 K P 6 X D p w K q U F S y Z X 0 I P 0 f n z Z 4 2 A E C j u O T F z r y k T U B m O O Z y O q D C P + B v W F a 3 u t x j Q T v f u 3 Z c L F 9 4 x h k K Q w W R + Q q e k C E 3 S 0 N C Q f C U c / B 0 h b X r c s D R I F F d X V c p p N Q m x O G A i k r C A I B R V 6 Z 9 9 9 m n W U U U + 5 x d 1 E 8 r K y 8 w t o P t 4 N 2 Z j G P a V o W a V g d 4 o I 5 G x z 6 R Q N K 5 O 6 d L 8 p N S V r s v p 9 k J Z i y / I z V 9 v q 5 1 9 y c r 9 f / 7 5 h k r a i 9 b b 4 h r S k H 6 0 K P Q P D M r K c l w m x s e l p b V F T Z t 2 Y x y + H j x 4 J E e P H r b I k W O m d K C 6 / c V o o Z Q U b s j A d L 5 q Q t V y u u b k G r p 7 + q S s p k W K c m A e x v R 6 X x x X 8 0 P / D X + H 0 T Z d v E + H i T 5 6 v 6 x V k w 5 T k L 4 j v l O z 6 I A 2 O 6 e a j n W 5 c u W q H D j Q b k 5 + M J q F y Q P h j q o J R Z 1 d V C I V C + H 7 7 3 6 0 w A 8 5 H M y k x s Y G I / D y s n I Z G h 6 S A 5 2 d M j E 2 o U L t l W k q 8 k L v v f u u D A w O m n C i c J n A U K p k 7 a D u 3 8 j o i A m B D z / 8 w I I p v J / n 4 B 6 I 6 J U r A / j z X L y H 6 n b C 7 K R I s g V r c P / + Q 1 v 4 D l 2 n t r b M o o W p s G 8 M t a R E 8 G A g Z v 5 R p k B y r M a X l O g L p K a 8 U A 6 X 9 l t E D 9 O k p r p G h k e G r U 8 m 2 N r u + V u r 9 v e 9 P b 3 W 0 I Y U x c l d 0 w 2 h F 2 a 3 t r Y f z D x Y W l o 2 k 4 l K 6 U R B t b w c K 5 Q F 1 W T Z L u J R N e E O 1 y e M i V 6 N F c i U m s I V x R t q 9 u l r y f f w D + Q Q m o m n 5 Z F P t y S s T R 8 s J 0 S e D q n k V o F F x c h H B 9 X H U g H g g F a B a K 5 d u 6 5 a / t + F m k c m 6 a 1 2 z t N W D j w n 1 g H t M R c u n D d C p j S o U K 8 R p d H 4 P M w y U h Q k W m E A m I K v o A n u B / 4 s + / z R R x 9 k L P A c 2 G c K a 8 k / Z R o d D A L B T D U 7 1 8 C k J A e W 6 n 5 T Y d 8 Y 6 m e q w n 2 S M 1 u 0 V q 5 K Z 4 W X A S e q V 6 A q w q + d w g A R L C 0 v 2 Q b S n E i 3 J 3 5 V J p 2 i Q b D I m D o Q J N + n p 2 e 8 s h a V 9 I S H I T A I i y 8 W E C v I S k / 0 k a G 3 Z b X g h t T f I a B Q X r S h h F 8 o 4 + o j A v J M l 4 / G j Z k I x j w d 9 s w N / g 7 G q C / b s O / k o k 4 3 J 2 R o t k B a q 9 d U I y n T F X m q H l + K 6 5 W p L 9 p U v i F l y d f D Q D r g 6 d P n 5 k f B N E H G Q i B R N U D + B 2 H F u I G r 1 6 6 Z O c T 7 M z W H P I 1 x x z q p o 5 i O 9 w S J F Y a g R 2 k 3 + + Q A Q 6 A 5 9 5 J X I t X S 0 F A n o y N j J o S j 6 C w V 9 o W h m J H w f G x 3 H A 7 o L f m g U w k u s W R M g t q H w O m 0 r K g I V + 1 I R y T o 3 K w X C a K 0 n 4 E g X 3 7 5 e d b 2 s a t J w 3 x s b 2 + 3 + R V I L w g B 6 R X X a x c p 0 8 7 O z u h 9 r e s m Z k Y I B F 6 q l A E e q 1 Y h e M B 0 I w I g Q c C U T Z X r M j K n 5 l X F u p n A H b W 7 7 + c i u s Y a o l k h 9 r C 2 b 6 d d G D n A W k + p v 0 L U N B u Q Q K c B k G v 4 w f V g M P b l m Q p H C l k J i m B C 8 h 1 m / v r r L 7 P W T n 7 A q A R f 0 H K 7 A Z q O 9 T l 7 9 r S t R X d 3 t / r k B z M q m k U w P h + N m S m e c 4 a a W 8 m X m z 3 q 3 y R / 3 g 1 o C v z k Y F x K l L H Y D B 6 W 7 1 G M Q U T w + + s P p L I o I a d P n 0 y G b / O M A a P / Z t a Y F a n I Z i Q S S M 4 i q 1 I m y Y i T T V g 2 K G n R W K w g T v O C O u g V W d j u L 0 Z i M j i T 7 2 m 0 F A v E J 3 5 9 Y s V 6 b B A u 4 b I + e 7 z u e i O V V R W b g Q i i Z Q g G 9 4 z 4 K p T k 3 L p 5 R / 7 H / + k / Z C W h Y Z Z b 6 u 9 u 6 K U w E W t r 6 0 w I Y Y Y T B a Q Z d H h o R D 7 + 5 G O 1 O J 5 b Q I A q F x K 8 + E x 7 0 U 4 A + k A g o I V 3 o 1 k A g q d P / U r u i w A K P i j u B j 5 m u m t + / 6 r E 9 j S n Y X P 6 h p 4 q p 0 I I e w H j m J b 0 G i 0 q p d l s F 1 w I w k W b 6 M 7 s e f 3 C y o 3 w l X h 4 7 P c o i U f F x M O H T 3 S D h 6 X r 9 R u L H p L 7 e P P 6 t V Q r s T U 1 1 k l j 0 q T z w y T 3 5 I R U q V m B F C t X x s U B d 1 E m i I c 6 w / 7 e H r 3 O 9 v Y R f M r H a v b B R 6 m E D d r p o 0 N M L P I q H v x 3 0 D O p v m W y o X I 3 K C 6 K W Q E p f i b C 4 K e f r l t h M e v E S L C b y k h E R y 9 e v G C a O P j 8 q Y D W 4 8 4 I E G B y v 1 J z m 6 + h w W G r Z m l p a b X 2 d / a F V v T 1 N T V V d Y 3 Z L 8 r D S A p T c + f K k A C m a D b W B Q L 0 v / 2 3 f 7 F E c T b 3 7 o B A o V X + w I E D Z h b j X 3 K t q a l p y 5 M F o e R g V s e z 4 S 2 a z 5 m G I h J 1 t z 9 m k a f d P E w Q R U p M X x y N L p G B E M q S p g u E z s P D K D A H B H L q 1 C n d o I T 9 2 x V a L i s T r C j B 0 / a M B o I R 2 E R K W A D X c f c O c / h 9 j b m 5 G W V U L 4 / D + 2 A c y N 3 5 A 2 i u + U S p L C 1 M y 4 H m c D v e h i G m q Z I h S n e o N i E V J d u 3 B f / s R n f M f K + 9 g F Q D m o m c X m G B l / N h 3 Q g M E A X F h 9 o t u A 5 T q Y 4 c O Z J 8 x R N 6 U Y L N A S K e m B h X E 3 B U 1 z h m x a t U T P x 0 5 S f 5 7 P K n F q 5 P B T 4 D s x F L 5 d N P P 7 b 9 T v e Z Y c B X 5 s s f 3 m e v G T B T o G u F D + / A 7 j w a j M n o / H Z / N G c M 9 X y k U F 4 N L c m G 6 r 3 S c s p c d m 8 P O 9 A k d 6 B m J w V C v H x h M y P F 0 E i 1 q l n a 2 l u t N R r i i F s P E N G a A u u N Y q E I v c 5 M z 8 j B Q 5 2 b E S E / E z m g h W r r t j a R D Y M I m W A L + B s I o L K y y h h s c W H e i K l n q U 0 + 2 q K l b S D 4 Q N Q z F Q h E M E 8 P 5 i n 2 R e u A f q R 0 j R X K c V 2 T P y r Y i 3 u q A a n M 2 A 0 8 4 r 1 j e 4 u 2 w b 8 q U M Y o V r P L B Y G C 8 O j g n g 1 b w d T P 1 l 8 O 4 u / / 9 g 9 j Y i e E A f t P R T v p G f 8 s v 5 u 9 R Z Y a 8 i M n D E U 0 a m h 8 U b o G 5 m R y O S b l V Q 1 K f L u z Y / 3 4 s D M u V S X h 0 S u C B p U q T a v U h 8 F c o 7 A S p q G E P 6 a L W l 5 R b h v 8 / X c / W A 6 L 0 q R K X X C 0 V m t b u 1 2 D h e J n f C c / 8 K n Q T k O D / d L e 0 W n a a l j / 3 d j c u s 2 W p h W A A A X m T p m a L h B 9 1 I b O L O X J L d 2 A K E A r 5 9 t W p S l i 0 i s g 0 U x o / Y + K s b F x W 1 M S v G H A e i H i m Q o w C G u I + c U e I B y d X 4 M Q R I D x G T C X Z 7 o / U h / n P W F k d y 5 A 4 h r a I i D h Z y p A 2 R s l V k 5 g U O V D u s O P n D D U g j r 3 s 2 p y 0 c x W f / I v E i / E f 9 i b h q o r W 5 M L S m A L a k p W B Y g I S c a o K V R w W M T K D + Y M 4 B y z A T A K m z U 6 M m w b w + Y 1 N X t F s 0 T B w I p u J L 4 R m F Q t R N A B h m M T T Z v p 6 w W 7 k I K / v o 1 Z w C Y M M B M D V V I B H + z n 7 q K 0 7 / u 9 w N r 8 8 M O P V r n A 2 g Y x p 5 K 8 U D W w m w 6 U K b g u g h L h S P f A P B F Y J W p q E t l 7 Q v u 7 z R m F w U U 7 S U Q H r 8 u 9 E M h C e B N E u a 8 W x / j C d p M v J 0 G J h f k 5 G + 7 / 2 W c f y 4 G m C l l K x C y o s F t 0 q g 9 x o G Z N J h Y L L B y J P 4 V k d l d k c b G 7 D x 0 6 Z I y S C o V q 8 u U n m R u J B + M Q V P B K W x b N K e Y a I 8 N D K u V q t m k g w u X Y z v w e m 5 w v P g 7 m A u k + G x D 5 G Z g t s O R r Y m 3 n + + t V I 3 1 6 O N w v m l W t R v p h T f 8 O 7 Z S u P O n 3 B J I d g k O L B N c F c 7 e m j L H F y R e y A N d i T 2 A e N F 9 t b Y 1 F I t 9 / / 3 0 L F K Q q y N 0 N E L L Q h C s o 4 H O h t 9 7 e X h X G a n 3 p 7 6 4 + G J H + l R b d E 4 I 5 I p c P r 8 i J x k R u w u Y Q l + U X n r + Q i 6 p 6 S d C R P 3 k y r F J 9 D 1 d m S / x / X q y b 8 W H n i k 1 g J c l K d I 1 C y 3 Q g e F B U t C U x 2 X S A R s V k H B k a t B B u d U 1 2 E 0 T J P x E I o Y L D u C x D U B x 8 u 2 9 L 8 n 1 7 c m V b J M 8 P 0 g 9 F B e v y b s c f 1 2 8 C L s d F / g m C C 4 K A F S m Q X O H p 0 2 f J z o D c a S Y H T E 3 y a X V 1 t V Z A S 0 5 y Z W V V q o 5 c l r X p H i l s O m e M 5 P C X E 9 s D Z 3 t m K M w o b M 7 5 + U V L 2 B E 5 g 2 Z f q Q P d m 2 z H y D X i C 1 O y v L Q o X 7 3 b K L W l 2 N P J X w T A j I O y s v L Q i A 9 5 J y Q O E s m v l b I F k U P m z q U D S o 0 p T S 9 H t 9 Y k F T M B 1 t G q I 4 q j / a o / A h 4 q 4 V X X V J v f 8 V u A f B G h f 4 p m c w 3 o m a J b J t e i L G A w t B S a 8 s F g T L X t d j X L t K Z z z a t S r X Q I w o 3 6 L A B h j o 6 O W x K 0 k A p S B Q T O t F Y r w 7 F X c o u i 8 l q p a m i X u + o U k l D j T K e w t g a q K l g U Z 6 I 5 T E 9 P K i N 5 5 t N e m I n q + H T M R D R w b H R E m V q S z O T d y z t t i b R r w z r + 0 Z k J F B e X p E z M r o a Y u n s B W p B + K i J v u Q T 5 J n x z f G Y s G Q Q x g Q m Y q X u y c A c z A X K v g 2 r S O + y Z o Q h P Y z 9 7 i V T f h f X K j e V r 0 l K p P k v J u h V 0 7 g d z o V 7 p o 3 o 4 F J N f e o p t u q s f B C H 8 N j 3 M t b L k n T 9 F i H 8 v I P q H F u S a s z P T + j W 1 g 3 n 1 Q 6 z n 6 s q L D b v X 8 b 4 n 8 k H 7 t J 1 9 l E s w B v r 3 Q m t b i / k c z p w O Y m Q + 9 z u P A M f s z y V m 9 H r k J 6 m M C P q B I y E C G 1 C X 6 U / t 7 I m h U I e 0 p R P 5 C B I u b Q + E g U 8 1 J S z I k J f n E R R a a 7 9 C v 1 R 9 c 8 p G 8 O p 0 q G L n E 4 R A 6 j S q 4 0 x e K Y + b 2 Q V w U o c G B 0 w y o w W H 1 Q + r U l + q q r r W P m d i 3 D t M j C h h f U O T N V S u S o l 8 d j g u X 5 6 t k u W F 3 U v W J 8 O F 5 q O S / y D y h 0 w Y V a d / Z r n A n t 8 N d / k t G Q y T C A K n k D k M p Y G c W i 5 A g I l E b i 4 x O D h s Z V k k u x 1 o 4 x l U U z 2 q N + 7 L Y 8 v b 6 H n X D A X h E G I k E U e p C r 5 T k K s B x Q Y k K a m S 5 t c w 1 8 F a h v g n 3 7 A P u N K 1 P W x r N X p K 3 C 6 v A F M R + p 4 Y G 7 O f s 8 H E + K g 5 N 7 V 1 d a a h Q F v 7 V r I P E 7 K + o V E 1 d o W a J Q 0 y s Z g v A z P 5 F g H i Z E S C N p T / s H 6 7 w d m W h B X M 9 k / n 2 + a Z U t C v F y M F 8 s v b I r n V U y T f v S y 2 B k l K l X 4 L E B x w 4 8 r C t E Z t 2 Y b c 7 4 9 Z w j p X Q I D D y N B g r n D i 5 D G b N O v A 6 G 2 S 7 T T G R i H 4 R L s O S h D h o g s W A m K e u A s / R w F J y v x n C A t w i k b / P g U t w O G 6 h B x t i C Z a z B M i d d k M O o S B + D u e k 6 + w Y I c f c f h t I 2 + z R 4 m / p / e I Z r 2 9 F o O G g T w X R + z Q S s / s C Y T W 9 F K e R U g 5 j S M q S Z 4 r Y L F Q U P r N N 1 + F R u B I p d h 9 5 Y i v H A P n o j E Q I O g 4 M d H V 7 e G f f 3 1 8 W X 7 p 9 g 6 o C A J z 7 y v V U H 6 k p o g A I C Y c c W Y 9 o G 5 x C g 8 f 9 j L K q Z g J Y F 0 5 Z g K 1 e y j y z A S z S l y Y R l H g f k 2 6 B 8 A z U j 3 h B 6 b V 4 s q G 9 A 5 R J 1 i o 1 y 6 U 7 v 4 J y 6 / 0 T h f s u A 4 / v 1 X t E N O P 9 z f 8 U d F B V N D f y J d L V B a v y 0 X m h M c 8 Z g I U 0 5 J q g J k w W / b o N k Y C Y c F x M f S h R Z l i m H 6 j s 1 m R X E p g F d E u Q v 1 m T q A 0 4 Z i J P T z W m J A h N f e i c q p h s x M z 1 l D k c x Y W l y S + v C L 5 u l u / / E J n 5 i d q w l S b P Z s t i I 7 c G y z a U x N i J o C R M T k h s o s d X g L V 0 0 4 e 4 y D h s J n p a U L j 8 D r f M e 0 K C o u k s K R K 8 j Y S M j i t D J i n T L I 2 I + t F d X K 0 c W v Z a O 9 n b g Y J a P I t P B G z M x w z I b m J I D 1 7 + l w O H e 5 U I X Q 4 r Q D a T 0 A s u f x 4 1 o z T L u b 0 i w Y / j m v l G a N A k h s G X 1 O t S U k W o w V 2 q z 3 5 7 O + + + 8 F G x + 1 1 T W m n Z 6 y Z A 3 v 4 0 x s O 8 f b S H m E g W X 2 h L S 7 j K l y J b K d l K C Q P d i p f n G f L D D s y y B c v v W f V y W F l J t m A I 2 d g K j 6 H N o z 9 Q m X h k h y v n r D + n 6 j c V B g I X m R 7 X 2 g B i B Y t w Y b / 8 P 0 P 8 s 6 F C 1 Z v t h / J y G x B m L e l 0 k t r p A I R S y d k w o i V 3 5 O 3 o c L 8 5 c s u a 1 5 E u P 7 0 0 z U 7 R o b k a F R a A u m O y e R A v q 2 k M P t D q K G b n 9 T M Z A z c X n H 3 w S M 5 d v i Q + b n g x 9 c l J i z Z y 0 z w r Z q H O x i K R e I m W R i S n k T w B v r 7 b a o Q j i d F i r x O J f B e y j 6 I T L l C U A j w v / 7 4 W G K N 5 y X m q 2 r I J S 5 2 r E i d O s f Z Y n C g T 5 q b W z O u 3 y M A w R E 7 / m p x q g i O H T t i 0 v u P A O 7 s 9 X i h z f 0 L g q Q p J j y M Q n k X m p W m S 2 a i Q x f 8 z O n s a F 3 m I p I u o Z q f k i D H d L T E j I 6 O J K N / + 2 P e O s D s T K B l a O Z u Q P 5 y Y j H P R g 2 s 6 n J c 7 S 7 Z Z G r o E o b K F F R N 5 E 2 O D 6 n Z u 2 E L B A g J E 4 E i i k K J z 2 O a v 5 q b N 6 s g 3 N w 7 y n k y l f J + E I b k T C C O 3 r / Q 7 p l g X O 8 f / / h B m s 7 8 V c Y X 9 0 e C Y / J 9 d n h 3 h a X j Y 2 P S k K Y V m g Y z Z k N c D K m 3 e / b s m Z n G m c 7 g / i 3 w 4 8 u Y f H Z 0 1 U w W m O f l q 1 f S 0 d 5 u m o Z 9 x w x G C M A Q + c o o F B n T R o H G Q d i 6 r y g z i 2 o D t B R M t d 8 g E M J g m N 3 Q I 7 4 2 q Q i E 7 Z A K w 7 1 E I t 9 V e s 4 b 6 O v e g I H I I c B M D C J B K 9 H o V V Z a J q f P n D S J x c L k 0 l x B j b q 9 Y L N 6 3 r 6 V 4 6 f O y B V V s / u B 6 h L m V O y O o S Y n x q S u P p y h k G L M i D j T o k I o f 0 s r + U G b w Y 1 f f p X z 7 5 z z Z g b u o T o j V 3 j 2 q k f W E 3 F p b 2 1 U f / h X u X T x P X n 6 7 L m N W 2 t u 8 i Y c Z R J s C g O z E z l Q n N M t f g v 8 8 m J e 2 m s K p L M 5 O + a l A v 7 e Q E z i O a r k a K x Q H 6 r r 5 d O N 4 a F R G R u H a G q l Q T c c v w i f i V A 4 F d c l + v N e H b 5 U 4 L Q M 7 N a q 6 j q z W x 3 q y 9 Z k f j V f a t R h p e w D 4 t 0 L U M m Y C M v L S y o g U h + X 4 o f T 2 A 5 c A + G D x i Z X g f n k D j m L A k K D I 0 s P H O j Q Z 8 1 N 7 8 5 e g B l H O w R S H X P O + c K 7 k f J B o J 0 Y q / x b C Y 6 x h T z J 2 8 i T h o h e M p p f + 2 c K P R / H t 0 f D c / k q D H N 7 j w X / 9 J e / / G 1 U b e U P P r x k y U o 2 2 x h J N R L f O Q B r P 5 m J X M J T N Y l O n j i h J k S e D c Y k U v b p o b h F T Q 7 W r k l z 5 b r V t E W V f 2 Q C h n 0 1 F k 3 J / O y c C Y u o 6 U l R w H + Y n J i w 7 2 v r a 8 p M p S a J x 5 d V E J T m S f H a m L 0 W t V Z M J / 3 x x y v 2 v O 4 w 5 W z g A g N D Q 0 N 2 D z D z X g A D v X z V Z Z o J w u f a u d p n a I e K 7 d 0 M n 8 w W F B w / U a Z g t s P k Q r 7 1 z 9 U n 0 z M E u 3 5 S A Y 1 Z R x l c s R p Y / n 4 s K h z I L / m r x / e K g v / 0 v / 4 v f 6 N + C Q 3 B j A Y 2 G i n F 9 1 w s M P 4 R / h l E E C Q i X r v x C 5 N q t o 6 A Z P g j T B S M 9 t D p y Y k S O I n 4 Y W 4 G X q Y o U 0 F U U 1 E k D T X e E E N n / 9 N x m y 7 g s L S 0 q P / P M 2 F D x U W d t c f n y a 2 h e n P s O 6 q W V f h U 2 P u C 3 b 8 O r C k z B f F X O Q k k b G 1 h G r Q h 7 3 W / h w E 5 j u a V + j a r i V X p 7 e m z 1 w g I u V k Y u w H 7 0 t v T I 4 c P e 6 O N c w m Y n R M T i Q K z z v u B 4 d k C u d V b v K 1 g F T 8 W V 8 L r Q P A 6 p J 1 P V F 2 6 I S / H Y i a w 3 c k k F O 2 + G I 3 t 2 f L x o + C / / J e / / Q 2 J w k l u + w F a O 5 j 9 Q A K O 2 e I Q C w 4 v c 6 s 5 E a K t r c U i h g 7 p e I Q 5 4 G g u F u h s y 6 o U F 2 z s 6 J o M w 8 c H 4 1 K h T A m d O m F h 2 m Y N c y 6 1 b w i T e O 8 r l P G R Y Z s 3 w X W Q i C N z h X J Y 3 S u u R y c w w Y c o 4 J 8 y 8 c f v q D s m A p h h P 1 2 5 J g u L C 0 n m 8 4 a P 0 G f E K S N o w B M n j p v k f / r k i c 2 M 4 5 5 4 H y D 6 G h R a Y e A z 8 e t 4 / 2 6 n r a Y C a 4 G v S B k P z 5 t r X O 8 u t t B / G B + 8 1 x E 3 g U s 6 B m a i r Y L S J 6 J 5 7 v 0 w X o N q r I 3 1 h N V z T i 3 m j u n z p i Z G N p w 0 z D U m x p l 3 3 W V z 1 9 h 0 2 p e Z E k o m n f 6 Z x q Z G c 4 B 3 + / k k 0 + 4 P p h c E Z Z i Q h 1 e s U s B f y I g f l E 0 e D U L k y / k Z S D Y q 3 a m t 4 5 n S m T g k P B k o Q t 8 Q u T y q 3 Z l C N D I 0 b F O c m H 1 x 9 M g R i 6 Y x 6 b W i v E w O d B 4 I n f r D 8 Z b M D 2 T g / + P H T + y + Y i o Y G D A S B T Q b + 8 B 3 5 p o f O e p F 8 f Y L C F F y b 9 m k C 0 j 4 2 z x G / X e Y B e K N A k h 9 Z C t z H U k a A y r B m y r W r G I E / 7 y j O m H + V J G s S L N 0 W T B u u e G y 5 B f m J h i 2 5 w b D K J D s I w m M J m L 4 o M t Z s f F g L 0 z M k Z 3 3 + r e G a X K l V A / x T m v c J r H C A L z X f T T h 4 m w i l 0 y K 9 W u g m W U O t y 6 S b 4 4 z p X Z W K i p T B x t 4 9 q e P n 0 p l T Z V F U I u K C m W w f 1 C O H j 9 m Z j F r 5 N Y F Z k e L h E 0 u 5 b 4 x p f A F y R U x g h j t d f f O X W n v Y O j 9 z k M R u D 5 n K h E U I Q x + T D 9 z P 4 M G P O v 4 1 I L c u f m z n Z 4 S B L 9 H M 8 P g P C v f V + O r 8 m y u T e J r n s Z 4 / 0 B c G W E r 0 E C x 7 6 v x z P e L 6 o t 3 W l e t I o d K f P D t i W X p m 2 K M d c F m 5 Q w a D 0 b N B X L O U C w U X M 9 m Y 5 8 T 3 W I 6 K F n 0 X I T d s X u J z l A W Q t N X O k B X l z p W L G w O 3 k 4 U K H N 5 s 8 D d h l I k S 1 4 t F Z P T 7 w Q h 4 z + R 0 A S M U a 5 M a j y e m 3 I l C J u C W 6 Y g B R G l E Y N j y 6 J A Y + T a a s K G a L q R Z n 7 Y + O i J K R v 4 6 W c o x l J T Q 0 g 0 l U M O a C F n s G S 6 4 2 V 2 C 8 q 5 O J Y m X t w m R x r z V Q t W b 2 o p E s e c z U X E k 1 F h V K 2 g J T F V b w 2 U S 1 H Z 1 o B Q V 3 z K n v / a U x Q 5 Q L W 2 b C 3 S b G u u T E h b t W r l e L 6 d p u J a 1 i l 8 / e a 4 9 + 9 / v M x d q i b n D A W R E s 3 6 5 J N P L I s O G F Y P g x 0 7 d m x P m s k P 5 Q O 5 8 r p Y 1 j Z S X w 9 C / + r o g p l X 7 h w g h u w z 2 6 F c m Y H c A d e I 5 a 3 Z N F U C F B A 9 f + f 3 R w g 4 B E P t F N 8 y 5 b Y l e R q G g z G p f n E t F n d U 7 f 0 m 3 d i V N c p r w p e b o u O o g A Z Y j a + k r S K h A 4 C T 2 N 9 J n t X E f b A f + G V o L g 6 a w 2 d C 8 9 2 + d V e + / O r z n A c N S A p z N h X T i C a W S 6 z B 9 N b N 2 2 b G U s T K X D v 8 Z t b S d X i D A X q O 1 N z r m 9 o u J D H 7 0 g U N m t X k p v L G / z b M f I p a G a D i q l a u d J V Y g f Y 7 b X E r b M Z U B 5 i H 9 w d j O 0 a C 7 Q b 7 o q F w r m / p h n 3 z z Z d m V u D 8 3 7 x 5 y 4 Y R 5 r J t 4 W H I 5 M 4 g p s c G p G j 8 Z 5 t y h J l 1 + f N P t x E R 0 o / K 8 M S a + i B r M 3 K g p d I C H Q B i h K l 4 J o h z Z K H I T M Z 6 d W g p h G W j 2 Q Q C J U H g U 6 3 m V 3 t V 3 i o d q 4 p p s o w O T T O + j E b I K E 3 V 8 / a 1 H D x 0 N P l T O L h f r k + i t q m 5 U X 2 z E b M Q S I k E / T B m z E 1 M T d q E X V I j e 4 V X Z F w o 9 + / d t 0 P t C D S R M H V H m K L d O S G D w / K i w D u / V 2 2 x W 4 L E V z r T v G p n e Y E f u 4 r l V B P m s Q r O 8 g 2 b C 0 i w A n x 6 a M X 6 0 x x 4 b y 7 6 t f b F h + K m 5 2 b G 5 I P O t U 0 G w p f 6 + e e f 5 f L l z y y s m g v c 0 M 9 B q o W B k h p O u j j V u G g V D D + q / 0 B B b 5 i D 7 5 l 9 3 r G j 9 D C t q 9 Y Z n 8 + T j h q P U T j K d G h s X j q a K q z F n o 0 j u E E 0 y U m / F S U e g i R M + M G 8 r I g t S U x 3 l v O p q D p g 9 g Z j y t K B C V J E X J n I 5 J g P z Y k J m U 6 7 M 8 G 2 r L z C n g V t R T S V f F v w 7 / g 9 4 L M w D X N h + m H i P X r 4 W P 7 D f / w f L H 8 J O F 2 E P i x X s 0 n / H A N H 2 X / u g f s i U H S j J / P A U C r g b + F 3 A R 7 x e 9 V I J H M 5 D o j W F j 4 H j c f v 8 K X 8 Y D 4 J v v l e k f M z d p H a x P v n F 5 e l r n R N a i q 9 E D H + E 8 T 8 / P n z y D x M N p h b T u 1 D c R / n W u N S U U K Y X h e 0 s s K G 0 q s M M V P U r 6 V e 6 U b T e Y y d X 1 V Z b r Z 7 u V p f t J l D E D i s x T J r G g 6 T Y X F V T T c 1 K X g f 5 i O S e G 4 p X 2 3 1 N e H A a C Q f 5 o y l C F T D o a X n 5 2 a M 2 N O B c h 8 I j r b 6 h E r 1 Y j X z i v X n T N Z r b G x 0 k x G 5 B q Z r 8 O 8 g Z H w o R i b 3 9 f b b + V n 4 M n s F Y f 5 5 1 c p H j 2 5 p 0 V J V f F 6 r h s f A 0 A D m 3 + z c g j x / + V r v Z V 2 m V w p l e E r N 3 a K 9 3 w N C z e W Y e G w Y h / 2 g k v 3 + g B f E 4 o v f + U / J B 8 x M p L t 6 r 8 i 5 h o I A b 7 4 t k t 7 u 5 3 L k Y I d 8 d G z L n O A B u 7 q 6 T I L t J T + B g x o 1 h d U P I j z + Y S i Y n o S u 6 c x s P 3 B A O p i F P j V l I 6 k o l e H I 0 a + / / s q 0 C e Y T 2 h W C h F A b G 7 3 x w o T J 4 U X K o R x 4 L v y w q F o + w L T R d I G P I J g d y F D O V I B B u P a M P k d D U / M 2 Q R E G T L M p / T r Y 6 d X Z B a O B u w W a + M a v N 2 1 y r B 8 c S B 4 r 8 A 6 d s z D 4 2 o r k C 5 U e x T Z x + O 6 j b p k s 6 J T K 6 v T n M K U C y 3 q e a K 6 v / I h 9 u d b N A Q 1 b a 3 6 o T q 0 F f Q u z T v z A s u C 9 e 8 W + m H w M B 3 y h U v / U u f f U N E q + m A S H H N + 4 c c O i T d m U p q B x y D m R T M 0 U q P U w 8 o W x i D b Z i Y Q 1 1 a Y 5 I S w O A H v 0 6 I m 0 t j R b J I p T I H C m m W z k S p V Y L L S j k 7 r Z w P J A + t m Z n i k F k U I p 3 B u M Q w 0 i T E n A g 4 g h X 5 S L O a b A d O X Z Y K o o R k F o E A X M 9 c R V Q F j + i y 8 / F w b 8 Z w M I G Y L e D T D t K 4 r X 7 N R H m M U P T D h M O T 8 u q U l I J Y U f m I S Y i 4 T P 9 4 p 9 Y S g 6 e 7 t e v b K R T G F g 7 B g J T o Y J Z h p K / 0 H t 4 W x 6 U 0 B w q m c U m N G H + W H R P e V c s u e E d T l c A G 0 a n L 3 H q Q s c Z L A b L N J v F B J S D w N M h B n F r H W 0 p n 8 C b h Q I b m A i R m F E h U Z f / 6 A c S Z 6 m T r A g F 9 U S a H E E q f 8 o m 0 y B x v h R 9 z c b 4 M P i f 9 E t 6 6 J 1 Q T D G u 3 8 6 X G M 7 2 q C W j 4 g g y e K w u R H Z I j f 6 3 g c S u g / u 3 9 t 0 T M O A d O Q g K 2 x 5 p G o m + P z I s r z f m b q i 2 4 / T z e n n g K O l h g b 6 l V B j m / k h N 1 q s i H I j v b e w Q Z a 7 j Q b B I G F 5 q C j w f r Q Z 2 i b T w x f S S U f 8 x z N n T l k I m x P X O b 2 C 8 Q a Z 7 k M Y S B o / e v j U Z s 3 v B v i i h Z K d g G p X f 5 V A g 2 M m L J i e Q M i d C F + 6 n a I m k P 3 M l V b Z t k s s K h K L n B H f w 8 A m 4 4 d Q h x c G 2 s X J N T B f I B U w s z g V Y 3 R 0 N P l K a r D o E z N x m 2 a U D i w i C x 4 F n o 0 T z m H 6 V t 8 I s G 3 Q i + T l F 1 g V c x C 0 l e w G E F 4 m n b / s A w E J j 5 E 8 k i B 8 j 0 + V D g Q j p q c m d P 1 n 7 M s P 9 q 5 c T V c C H 3 R f t 7 a 2 m E Z 5 / O i p / H j l q p m Q 2 Y J r 0 v L O C K 4 o M z M d s F j W Z 9 8 k f 8 o M L V U J O a c + s g N y 8 G C t R x t x H 4 l 8 l U z e R o H g B B o y V 5 U S + T j f M B B n z h J q 5 V C y k W F O l J s w C c 7 v W T T A R p O k p T S f v + n p 6 V G b 3 Z M Q 5 F 3 I e W C i 4 I e c O H n C X o 8 C h M I g D 0 K p U V N y g m i v W r V I W i q w s B 8 e j C a M a X X e M T P x P V K B i B 8 z u 9 d m e 5 O v b I G T F p h z n Q 2 W F h f S B g w o V g U Q Z r A S g v V C W 7 m 9 i A J D N m t q 6 6 W y q t q + q K Z 3 Y C / 9 Q R H + z Q g 4 0 g k f f f i + + l e / Z M 1 U X O O j j z 6 0 M r P d A B p 7 8 e K V f P n e g e Q r m e H t R C z y r C k 1 2 p P / E h t Z d l z 3 y 8 E N 7 A G k Q 6 i S u P Z m 7 7 6 T Q 8 H / / r / 9 p 7 + R O e / p 7 b M 8 A m V D n J 4 + O q o b U 1 O T z K E k J K 4 S E 2 b h y P 2 D B z s t o H D l R 0 + q Y U Y 8 e P D Y S l s 6 O t q t 1 R u C 9 G 9 e G C A c c i B M m y H q 5 6 9 M C M M 0 U a + K M l P t Y X S F w 4 m a L 4 m 4 D K a N O / s p H Q h 1 8 y x v X n d b a 8 u 2 u j d 9 L M K s 6 Q I T C C l y Q c w 3 p 1 w o y F B o y r H R Y f v O F N p 0 z 8 9 6 J l b j e p 3 t 7 4 P J 3 F r j D / r z f G h E B C F f B A u i 9 o T n 4 / O Z f 8 G B d R Q v Z w r a S B 4 q 7 d D e w r / D B I e 7 R + 5 j Z o a 5 F N Q h j h j N U O v J 3 9 B a k Q 0 4 N 8 w / u 8 M B a 8 Y P A g 6 9 U z S o 5 l l V B N 9 p E / q l e 6 u 9 I 1 f I + / / + 3 / 9 n A x + C 3 F A D R Z b k L n T h k e T 0 4 L A h 7 W 1 t 1 s 5 8 5 e Z L O X H u o h F J L H 9 d x t U E i 0 / 3 m F a 7 / P E F i W / o D W 4 U W E N g N r e J N u x X R 5 n o U y o m h L H Z d O V p u d n n T U t y s I S e r i 3 l + l G X c H + f D e Z U G 7 9 R 6 c v J 5 g 6 M 5 s 3 L 3 5 B W f c 4 o I H k x K S G k U W W a y o o q W z f G C 8 D U 3 I d 7 V t 6 D O Q g j p H p + C B H C o 1 4 Q j V e k T M h D U 7 J E J D J P / y M P F Q U / 4 0 W B S C T 7 w c H N 6 Q B z Y K 7 x h Y / H s U C v X r 6 U q s p q 6 T j Q p o I i 4 W l 6 9 d M m x t X E V m E Y V 3 v s g P 6 O t Y E B s R b c P a W q q e M d f t a h A u O 9 9 r h U Z h h t 5 S Q Y / 8 k n N K z m s r H Q w V r g 2 V w e j C 8 2 j A f k U G P M B S I 3 3 b 1 D k r c e t x O + G Q 3 l B 1 E x / v P b z + R q w s p x o k C p E m H q Y 8 e i S 2 s c w T k g a Y j g v J k s l K 9 9 0 z s p L 6 G c C H O A M b p + Y F J t 0 z Q Z A M Z 4 3 f X a 6 u M c Y G Q i T P X l C Z l S 4 g s O c I H w q U o P E i + H u j U 2 N U f 6 G h A 8 1 g K n t Z c E 6 g a Z I U / 5 V D p M T U 1 K b W 2 0 O Q s T p P J 1 M O G v X r 0 q n 3 7 2 a d q S J P Z t U c 1 8 t J k / B e J c h 8 J Y o U U 1 s U L 4 w i 9 M 9 Q y p G I q a P I 7 g 9 P s 6 m U Z x g S 6 t f P c q + v q 5 Q t 7 E 2 N A G C x w m u d h g S F J / a 0 w T 9 p 4 w U B U c V Q Q a B H m T 6 9 d + k Y 8 / + T C S 2 L k P k O n n g 7 G 5 A m k M n H C R j p j C w L m x J E 7 9 h x U j x d f y y + V e X 5 5 8 d g T H m L K l Q p m e n J A N v c c o g p 6 Z n l T i S + 2 7 g b A z p 1 g D D i B I 1 7 o f p Y V 4 B g R m J q O n M c W 4 D l a L A 5 X s X i D J Y 3 S 0 P e V G J 9 V X 9 g u 6 I I g m I o T T 7 R 0 V F b f 7 w v c f w f j l 0 R V r l f H P G e d E F 5 p M g 4 g S 6 D B U k p R C Q X M i 7 f O c b U b x L B U x 2 S L f a a Q w 8 D q 9 M + j b b I g Z u 3 Z k N v 3 G A S Q y 5 6 X m k p k A z M S c b w e i j p k w E + O S k b B o R D 4 b n + D Z s x f G j A 4 Q 0 N T s o r T W e G V N E K m N W K 6 r T 6 k d C B J k g j B m A p m E 3 A k W B e G Z Z n M Z M R P A F K P B c X B w 0 B j n p Z p x C D 4 C U s + f v 7 A E L g E M f L 9 U z A Q o S f L v H V U L a y F E X Z 1 i c i w W B w j + G V a C A 0 z k A H O G 4 c u j 0 R r t X L P H T O B Q 3 Z p 0 1 q 7 v 6 t S Q 7 F k w A / C Y z S o 9 Z p e 3 M w G + h x 9 s 9 N M n z 6 y 9 2 x + N 8 o N N y 5 a Z H E 4 2 J z Y X O t N I I g l K K i b u 3 L k r 9 + 7 d 3 y S a g b 5 e I 6 7 e n m 5 j z A O N p T I 4 W 2 g t A t x f u o P X Q D Y H E 7 j 1 g J l I O h O 9 S 9 W q T / U E 5 U d O g / j B f d d H j E E L A 4 x 7 8 s Q R E 3 J X f 7 q m P l G V d H Z 2 S l t b u 0 1 I 4 h R 0 O o O z e R 7 A E T t X X x f J D y 9 3 d t y O p O k a I H g w E z g F o 8 S 3 H G g k p k 9 R k h Y s c q V 3 D h C s 8 M + a d y D q 1 1 K 9 x d B o x I 6 a h F o f K y n L y c K w L 5 U S A K G K v e s v k f 9 O b e R D 9 Q k 5 m i x M x P l l f l t b e 5 s R D l K 0 U j e P f 9 M f B K F C v M G o V q Y g o k + p U s H q q J o d W x X V Z M T R o k T q / F E i P h c C + k g J B m K i Z X 9 W G Z E q B Q g q y N g I j A F 1 d k + H m B 1 h 4 P q Z C o f e n r d S r s x B + J w I I Z i a m l A N G N 7 e 4 U q O w k C 1 e r r o p j G k + n 7 0 X K F t 6 z O o Q K f F H f 8 7 0 7 r M K 1 1 F m 9 o G f N D p H a V J 1 I 0 S I U 4 K C Q O V D G g 1 f 0 0 e O K K a 5 E j D 9 r U f U L + a Y z o p i n W 4 / r Z Y P j v k C S i G r A a v E x w v 5 g c d w t k c C 7 Q v G g p w g 8 G k K J n t 7 m R o F A K 4 f / / h p k M P o c F M a A h + R 5 m N R f R W E 7 b B E G M 2 4 B r 5 e c o 0 8 c V t z A T Y I E L v H P P P V c m y A + 7 h 3 P m z c v v W b T P 5 K q s q L Q X A D I g w R i B s j m m Z T M V F g n v v 7 + + 1 f q d M Q V F s f W P T J j M B m I n U R R j 4 j K g 1 C t N a D g R q C L y A G j V X i b 6 l y 9 E 5 0 E 4 / P D R k 5 i H r n Q 7 B J b z V G z O r 5 f t X x Z H M B B C A Q S Y A v d N U + i d / U F D 1 / 2 w 0 t n n K C 9 e + 3 l 0 k 5 b G t D e K I I + o p 3 V r l q w Y K 2 V o D v l S 2 Z t + + M R Q g r 4 B E u J N 0 N p 2 j S L c s 2 u n s 2 d P K O N v N G K q 6 6 a z l d H a e m b o 0 z C k I G v M r U 2 B O 8 j d N d S U 7 D s z i u i M z q r l 0 I V l L W j A c a I w 7 f + E d 6 3 w l H J w O v Z O M X U v + E A L a 2 9 f X 1 9 R P 7 F R i r b B n I D 8 V R v y 8 R i 0 e 7 6 / x M Z I f J H e 7 X m 3 3 6 c A C Y f M w y u C a y Y R x E A Q 5 0 M Q w k W v r B 5 k G b v g 8 i p y t 0 i F w P 2 G g + S 8 I x l e H m W G Z g E b C J V / g g F A 6 P X C 2 p 2 p C P h 2 J 2 e / p q g Z 0 F q z N D c r w m 7 v 2 8 / H G V f n m W L i r g Z l I 5 f r I f G Z r 4 Z D d u 7 M E V Q t I l i l 1 E t + o f Y t 0 K C 9 S v 2 m 0 Q J 6 r o x / W 7 A e w z Z t b 2 3 Z s L F G q T M p v g N M G M A 0 z q / 0 S D r r 7 5 L B K 5 m Q e K 5 g I r l A C W 1 G T M x 0 D Y 9 L O 6 T V W E u H L C I P Q g e s 3 W X k G Z 9 a O j A x b K N k B A i X v l 8 4 3 a W 3 r M J P Y M S X D + / P 1 M / x V D m g e t A a v 8 Z l h w M y L A t f m 7 9 1 n R I F S M 7 Q 4 f p o D o X J G x g V R U 7 K q 1 / T V B S X h f J x s c V 5 N 7 W A w w 8 2 W n 0 3 u 7 U E 1 C 1 0 V e s / b H h k e m 5 K D p z 6 w O R P M f 4 w C T L 6 o 9 8 X j h 8 m p K O y Z o d g 4 z L K w h e f 0 N 4 f B p P n X s P p U n t + + I o e P H I r c 6 F Q g c Z m J N P T C y 9 4 9 c b K C D f M f K b Q K Z A d 3 Y F b w b K L 5 + Q U 5 0 N G h J l a 4 l n D A J C B s y z E s f n h a x t O Q U U B Y N D e 3 G A O t q Y / G + h k R + w g z C r P T U 0 J l h b s + 4 7 L J A x F M c G f 7 s r b 4 V G h 4 v u M H O v A 5 M E C q Q I o x t / 5 d J v f D q L B f b 9 y 0 q o c h N Q G f J C O E B H c c Y G y 0 v m d k b 8 f 5 t r g c C z T 8 p Q N 9 b v h f Q W D G 2 / c k Z W N 9 O B O Q N f / g 3 V N y + Q g R 3 P R c U q / X b w 6 k X t J h T 0 E J 8 j G 3 b t + x k h Z o v L K i X J 3 Z O h v A Q V U A G 7 e c V y v P x j 0 b n k L E 4 q U e e T Z R I R V V 9 f L x 4 e w W 0 c E R a y q C D S a C H U j K r q h m w T B g N s T T Y Q b 9 b 9 d E V M G T g w k m s Y M g K B E s P z L f T V V z p t X h D g g m 1 i s Y G s e / I 8 N / p H 5 N r 6 n X X 1 2 K D F V b H Z + a i h a Z D G G W i Y k x K S k u z b j 8 y q 0 z 1 + U k + 1 T g u e / c v i u n T p + 0 b g K I 9 / X r 1 5 b T m p 2 Z s 4 q J D z 5 8 X 3 5 8 v b 0 L 4 e v k T P j X 6 v w z 2 y M T c M p F g y / P B O 3 9 / L b Y 9 t E F I / D f G a J z T l 9 j K O a B m j U r 6 G a a L f d 2 r z 8 m 7 4 W c l B I E h 6 B D Z Z l M 2 A J 7 Y q h H D x / K 0 a P H T A q i y q n 3 I 9 z r q t X J u l M L 1 3 T q C x l b r j Q z Z a L / m X Q e P G y L 7 u a i 7 R Z I W V d K R P M d J T k A Q g i a i 3 4 Q v h 2 e K 7 Q q D 6 S X 8 v 6 2 a O T M 7 J w 8 v P 9 A P v / i c v K V n e D d S v 9 G D H s B x M o J 8 v 5 S J A c m A Z G 8 d J + x p P u / o s 8 Z l 4 p t n c g O 1 C o S z I l 6 f j 6 L A 7 U z B X v o r I h 0 V S Z 8 5 r / 9 2 z / k r 3 / 9 y + Z n s 0 b c O r 8 D v E 4 h 6 u U j K 3 Z i C Z O K 6 G f y 2 t M z W 8 g q 1 R q X l K F o C r R p U + y B f l y 6 f a A C / f p P V + S r r 7 + w d W Z t K b R O 9 6 n c m 9 / H T o d 8 I l Q 8 X L b w I k N 5 V r + F N m K x 8 T 1 w 6 t v b 2 6 0 3 h k p m c h Y b k 0 + l Z G N a R h 7 9 V 2 l t r J G a 6 n I 5 0 5 h 5 x C s K b B C S E U K C m W B Y m I y B l K l A l y c T R A + o D Y 3 m p w P X A S 3 x 8 v l L O 1 g 6 C v h j 5 L e C m 8 i 9 Z A M I j S g e R D s 9 N b k j C k j i 0 v 8 Z m D H x h a l Q Z g J c b 2 x s J D K n l 2 4 Q p x 9 c w 2 + S W x 1 i i i j l T 6 / y Z T 4 e 2 2 Q e w K 2 T G 2 K f H J P B T I D W i 6 L 8 D R t Y e l 7 / n a l g W l j h X O N C e T E W s 6 b E e w P e t K I t c R g O N H t b e + u m 0 M L 3 Y k Z j K j D 3 n C F A r i 0 k E + R f e 7 l q U j A b Q H R k z J k + m g 6 E n p l 0 s 9 x 7 X f 7 n f 3 9 Z Y t W d N u t h e S G z R G s q s E n 4 B s 7 p p 0 g U c 8 s z e 1 J r P w Z 6 s A k T 8 w U S 8 2 l z b H 2 s t V R d r J O L z M b e I h x 8 l r 7 e t 9 u I K Q y e 7 + J p c d 4 7 b 9 X o 3 q Y i k I I a 4 G R T w o 5 i c U A Q e A W x 4 S C 9 Q I o g H v L s f N 7 c 7 H T y p 5 1 g a K c 7 J w k f M A j W G G E V h c s q f 9 7 / + B P 5 7 z 8 9 T L 7 i I e o k f g S 5 m + u A 8 x + s u 4 w C f h M 9 c c y p p 5 a P M 7 + I 7 q X j x 5 c v X l m Z F F Y F o N Y z V V A C / 5 o T O 6 g h 9 I / v T g e l v w 0 Z 7 3 + + u V h s e j p g F 9 M e 7 h 9 6 n w p o r W + + / V o m E n W W x O N U h M X V z G 8 y F X D O / Q l N F y F L 9 x y M 5 k U q V q g P 5 K 8 7 5 M j L d C d S u C m l f A Z + S V 1 9 g / U g p Q u y E N q m 2 s E K R P V v M f W c x K Q Y 1 g k G b h 1 f j 0 m n E I 4 D n 8 f f R I E 8 E k I m e G B B 7 9 s 3 9 n p D Y 7 S Q Y A L u q P o c + B Z M m u U s 4 i C Y 2 g S z 0 Z w Z B N r z U F O J d R z 0 T K Q W L A A z u y 7 Z b d u l z x m W Z w r D x e S p l + 8 f C N f C U e A I o m c j s U 1 N x g y L p N L c g Z k l t X x U 6 x U n Z V m 6 P K M f + T J 6 U 5 p b m m 0 Q J W Y c S U 3 s 5 S h M T U 1 J b 2 + / H E 1 R G R 4 K F f u o / 8 P 1 q 9 Z q 0 V i b 2 a C S 3 Q D t l G 7 + g s u J 0 X 2 L P e 3 A r L p 0 9 W m 0 1 x M y J 8 n q S n q I s h E u T o X C 5 G R Y m C h 4 E D Z C g X W 3 U L 3 S F v V o a K j 2 m o R e d 9 4 0 J w w F U / q B I C S v 5 b S j Y 1 A H f l 9 Y F 2 2 + + t F c v i y n 6 m c s g B A G 7 h F / m c Q v Q Z 8 w l D S e l a u / P t + W c I 3 C 0 C x l 1 0 k g R d K A g 7 Y d c c O Q 2 Y A 9 5 R A B h C i m N N U U U U A L U k F T X u z N w 8 9 K Q z H b o U Y X 8 N z 5 8 3 L 1 6 n U 1 4 4 7 b 5 N E w w H C M 4 H r v v Q v b t E I m Y C G + P L Y s b W p e M o A w k 1 a E 3 S L b U i V M H e Y r 4 A O 9 e d O d U q A Q l q a 2 7 m n f o h L 5 d q K C S T y f b v v f I 9 W p B U x V 3 A q z w K C s q + W m 5 t 7 K 4 J j H P G g G / h Y t Q 4 E t z E W E F f B + 8 l p h 6 O 1 + o 3 K s Q F o z D P 0 S G M n 0 Z E e q D c J 8 x s P N h R J f m p U r r 1 L v 7 + P B m D w b 3 t I Y m Y D I 3 d R S d n T n M K 2 W h + v c x f + F f z k S N B 1 4 D 9 o q M / 2 p A s 0 f 5 a P b k 8 o F z n M 6 f P i g Z c + r V P I 6 q X f v 7 j 0 5 d e a M l G U 4 G J F Y f 5 6 a l N w Q I U y k O u F H C g 4 / P 7 y Y N V N m C g g a 8 y s o r c M w w b T X 2 Q F 5 8 e y 5 9 f W A q o p S a W z 2 W h c Y W E m 0 E i L H N y N v B P H f f j I g 5 4 / W R + Z y R k a G p L S 4 V C q T 0 t 5 / L 2 g T f v a / x v w H f z U 6 A m h J x X x F S e Z r h P Z i Z o T D y u q 6 d I 0 X y d n W a N / H j 2 k 1 5 W p C y o 6 I q D 0 Z K r S c z P k 2 7 1 o I C b Q V A S A Y G u Z C w K A o v 3 s u 8 s / v V t o w 0 C C g B Q p k X Q 5 w G y L 2 i w C C v z C W s 5 1 O N S c i W 4 R g l u C l 6 C B A S 6 1 s l F h T Y t Q p + L T F D 8 8 W W s V F 3 3 S B m b L j 6 j M v Z 9 j K E R o 2 h 2 A w A Z G I N I o h H W m L Z t G + + j r z 4 + t R r R R D E g C o U 9 O K 4 x m 9 4 z 5 X Z F 4 3 I t 0 Q x 7 3 A T J 1 k S D 0 K L H z X R K F M v v 7 F T j z 3 p H 1 l R o x O d p / F T y x N S Y V q E B g t D K y l n 3 E 4 d A C / j 7 U F r C n / D m P + 0 Z m 4 N F V n p s n 5 n J n p K X t u 5 0 v N L B c I h 4 1 l C l I f U d q d 4 A h E 7 B C 1 v j M z l F W t 2 / g E P 1 h r E u G 0 o g d B t T e / 3 1 B 7 j B w h 4 P / u z o k C P g p E o k n G v 9 u + K r G Q W j z m l H 9 y K L 6 t 8 J l 5 h K d O n T B / P h 1 g X p i Y v + b S 1 A R S x p Q J 8 p 5 0 T 2 w E J w S x W E h R N h t J n 0 h 4 S U W Q y m z x o 3 u y Q A 7 X b V 2 X B Q P u O p g t m V 5 r t + j r 7 Z W 6 + n q r V Q u C Z 7 v 2 6 y M 5 d q h V u l 6 + k E s f X L K w P z m 0 T I I t S F i r B d Q v f J g o s 4 u I G y P J H I j y p T s x 0 a F 7 c E Y O t 6 U X O q Q N i H A 6 p h x X P 5 C i 4 2 f D V M J n p p 0 c / L m n K L B 2 U U L n 1 a s u q W k 6 I L 2 z F X a Q A v M c a K n g z s K 0 E i V g R N x u 9 R S p X 7 N u + U F A X t A / 4 i A K D M z p T B P W 5 n 4 x k V 1 X M b Q Y Z E I H l A C f 7 c L 4 l K e h p a h J z Q R E m W 1 G g x 8 s K i F c C A s p x N h c i D 8 T B u A G O N C q L i A Z e Q D / Q 1 A A u p 9 A I D x 4 + N g G a t L E i B N N O z 9 9 U S z w i + c v 5 N C h T l l a n L O T / G A m g G m H t I 8 C 8 6 8 Z B c 3 Z r g R r U z E T 1 / E z E 4 C Z E C a Z I M V t W K C C 6 1 u Y P 1 C V Q d B g X j 8 i i m i C w N y k d X 4 q W b K U D k 6 7 h g H N 9 H P X x u b R M A R X M F + D z M S J 7 Z y c 7 x p R 2 2 r W 9 L U N M 8 O o q C k N l H N F I W q Q p R / s N y Z f J i A A 4 Z g J w O z k o z K F m X x O x T m E n Y W U K Z A q / q q D K B D G L M i y Q S 1 T w E x 8 s Y i c U X t M G Y a Z 3 t j 8 3 s i 0 e T l 9 6 q Q 1 N o K g W U b w J U y r g U f D R X K + J a 7 m a 7 E t 9 s W O l U 0 B F A Z + h w n k o o 4 e s / J 5 0 U T p E H Y f P N f 4 2 K g 9 C 6 d 5 E N F E O w W f g T H T a v R I Z 0 v q E z + Y V U E y u K 0 9 s 6 E s + E x R l f C A c i w q y F M N Q D m j W p P c Z y q G p / 3 8 5 + 4 i I 2 7 X X h O F T G Z L Q A s D A 4 M 2 Y B X Q X 4 W F E Q X O 5 G W Q C 7 R M 1 0 S m E 5 m M o Z i e i c P p H j C 4 O V G A c z m w j H B k Q n 0 K P r x Y 7 W E / h 0 c h E x 9 n N y B H x m H J D N F k n g E j w C 5 d u m j a l m f i 2 f h K J W U p C A 3 z i Q i q 8 G z k h 9 5 p W 5 X e y X z V V H l y q X O n t n V r O D k 5 Y d q E C n H M P V r x K f / J Z H 1 d o A K m x M Q a V 8 J v a t 7 Z z B f m + 2 C 6 c K A c g Q b O 7 n V l W U E E g y G p k I 4 u E K Z d 6 i d R U h Q F y n 1 g q E y Q 6 c m C V F 8 Q o I D x U t E e b f u f f v q J / Z v y M x L l 6 c A z c T x T e h X h Y T M o M b O U J 9 P q x H b o A x u D q M J y F b u o b 2 r e I C g 4 l 1 P Y e Q 8 P Q K I 2 2 z Z h s F 8 M 9 e r V K x u B R U S H a F + U 5 t g t l K a U q L x / v x 2 c l t H V B t 0 Y 2 k N E P l Z H 2 A E z A 3 P Q L 8 3 p i M 3 k j C g H W l W o N G E W Y t g R o A 7 u X C g / g s Q V N v g l 0 0 l K a C Z A b x d J b M d U X n 4 s v t m Q S C G p v 5 w H B q w r 3 z L / D t e v R V Z O O L C + f C H v 0 g 1 V c X A a K h 1 D M f + x + t D H 5 n d h h q b L Z U H v 2 R 4 g s H n J 6 t I N 0 1 I c x P z k 7 a z Z v p y P x H f s S l 6 f W P C Y h 1 A 4 a 8 z N 7 4 a Z A M y U q S + R D Z D k M C v Y C z N B D G G A l m B U Q t Q d L b V S E s u z 9 g O Y i X N b A Y w A Q 8 E I f s B M U d c N A 1 F Q U h m p m G l w c G A H M z m 4 w + g Y L b D q a 9 8 A j D R z z O Q Y J g w 8 q 4 t C B j U r f z e 9 U S 8 / P F + X f 7 w o 3 s F M w 2 / u G T N R B U 7 / U Z C Z I O o g u L w z H j K d n O U A P c 6 q q Q n N U g n z S h n c v 9 w E J l y o P F V l B o x p Z 0 o N Z k 8 / + S s r W 1 N y e A D K 3 8 8 e q l K n c M 1 C k 5 R o U G f F q X y t V e u b 1 c 8 p L K Z Q e A S 2 1 T f F R u U 6 y s e 1 8 Z G i O l S z A T 1 K U Y B R I W J 9 J A s l o 8 l J F u Y l F q W 7 b 1 Q 3 Z M O k d 9 h c B g a I Y s L 5 s a R 7 T L 8 W F R t v l C j v 9 M Y s v I y E R P B E M S F 9 a A x O Q T D N K g F R 5 O v e i j A s 0 v v i O r G S K u s P c 7 V 6 8 Z V l a W 5 p t X u k u g O G Q Q g N D w 2 Y / 8 z n j Y + O 2 s 9 O K P k Z i Y / g W h w 4 3 V g 8 a + Z v W / G I / O X k i r z b 4 R W 6 8 l V f v G S v t S j d n A r p 1 k V D / K p + E k e 7 h j E X h J 0 O v t s y k D + i 0 g F z 9 7 g y j x v S w 6 U a 6 u u F C k 7 O 8 Q 3 6 + Q T T y J H R Q v K D C s Y b P V s n x 2 e D / F g s n K j X V r x h / / 4 D m V m A b B g J C Y Z U m J m Z s g 3 B L 3 E b k 2 t T D M z N z 9 u c 7 L I M w t 7 p s B R R W u M A 0 e E v u j N k r f Z L Z u X w g S a L d M F U Y c A 8 I k j h g B S l 5 B 1 h R v q C v q d L n R Q s r 9 t w k M m Z x W 3 E 7 M C o 7 M k V L x i x n l 9 i Y 4 l J W P K p M G K l C k O O 3 a G X i k T q 9 y 9 i 8 q h v Q 4 m E e / X u D a H g j t a B c S s q V J C W l t n n N T Q 1 S U t r u / 0 u i F / f F s n N n p h V h s C o 9 V X F c u a Q Z 8 p S N M z M j n O N E / L Z + 9 5 8 e 5 g L g n W T W / H Z H T 4 6 H J e T a o I 9 H 4 n t C J N n c g Z X s G O X Z a c C w z E j 0 U T A l e t U w y I 4 D o S E 2 Q k w 0 e 7 e r u t O a V n E 9 q W F C q d w D q H A c n p 6 y j L i Q Y m a D t x 0 f 1 + P S Q 8 G h F R V b R W B 7 g e Y Y P r 0 y V M Z G h y S L 7 / 6 I q M 8 U j o Q C q d F P R X w S x A W R N 0 a K x J y 8 V j F 5 i H a d X X 1 F h E L q + 8 j 4 j c 9 P a n a X y x P 4 4 b X + 4 F V g P Y b X 6 k 0 / 9 Y B Q n m q B E P Q h Z k H g z O F 8 n o s + U s F x M v 1 + I s C N c 0 d z j Z M y 6 V D h K / 1 8 0 L W h 3 v N 9 C A 4 2 s O x X J 7 5 K u H 9 Y A r U m 5 c v 1 M S t s o G R o F i X x Z X + Q A q D 0 9 7 r j P x C M P G M Q a 1 B N D U d X A U F f z m i / v 2 L s U I z M Y k y B l e 1 r r b a B F A U M E + v q s + U a R I 3 D K G V E k F Q U k J 2 P x 0 I 8 3 L 8 P z 0 + + 8 l A Q R C 9 I R y K R s w k E 5 4 p m N V A e 3 k Q M E m s u E h i v g R t P L E h T 0 c J q a + m d X b J i 6 E N R u b y p L U 6 7 f L L t S 4 l x q p J y S 9 r k O p i T j l n 6 P 6 a a h X v 8 x / 3 r 8 m 5 j i 2 p D 7 g q L h z b 8 K h f L Y U E I 9 z W j I G R x k E g B P E / U + 0 b 8 / S Q 9 3 6 a h H k / O + L N 5 + D f 1 N u V y 5 T V + g 0 u N 1 q l R v D E F E L r T I E l D 0 V C 9 / 3 O u H X V h h 1 B x O i 5 V C v 0 z f F l F R J 5 M q s M 6 b S R Q z A d N D I 8 I o 1 N j W b i h u H H 1 8 V m a e x W O w H 1 o Z b N v 4 E Z E i E D N A D M h L 0 N d 7 P w D g x e A f g t E D M 5 E 8 p e g p u S r Y Z L B + 6 B B C 0 z 8 / A f + F y + O 2 b i e f p 6 u u 3 7 X g A z h f U G s U 5 + Z g I b e e q H 6 M d B U P 4 N C d 4 D x D S 9 U i I P 1 O G t V B n F m s 7 N p U 4 6 V p b k q X S t l I L 4 m D E T B O G v t j g R O C 8 W s A O E h e P L C / J e Z 7 5 8 q k R P t 2 s Y M 3 n Y i G x M d M A 3 C R I b 5 u W T I e 9 o G b Q j x c 8 M L 3 0 9 1 2 R r g Z n n H 3 B K O L 8 o q d h Y r w 8 O x i 0 n 5 J + j 5 0 e 6 0 D a f i d k d H L 1 M W N x F F x 2 a m p t s 2 p a D + z 1 1 f T f e b p 0 Q v x f k u 3 4 i i H J 5 c e c Y X w f s b T b f b / 8 f U a c P R s K E i O J 6 k K v w O I x L a c s P 3 / + o p t a s v H n 9 R u 7 f f 6 A + S / V m Q y D 3 y P M c O H j Y i J n 6 N j 9 D o 1 0 I X / s F Q y o Q K g a 0 y z s k Q o I e u g w y v V R g h z T 3 T R d a k I F u 1 L c 9 f X L r 6 b B u 8 I Y M j q g v u T o j T b X F Z h a 5 t o D K y u g 8 E B E 6 J D 4 V D J i R Y e v s m J 7 n J d j D O g F / Z A 8 G q 4 x k J v Y o Z u s 0 O j y U f G U n e K Y w j M z E 5 d r T W X n Q R x n W n H X G X j q w a n M c W D Z 3 A B r B h 9 c T h W r + b U i 5 + k e 6 T Q a C O m F m L / j i 6 L I R e h j Q t g 7 I 8 O H Z f H m h 5 h o B G c e I f L 4 7 4 J x x Z 2 7 w D o n a r n E v + I O p q Q b G r q c v + b H D 5 H N V x K m A z 8 D Q D q 9 8 y J O Y q e D s V r / m 4 r V s z U J m a x M Z h I H d o c t o J o j N 3 Q O m R r D X i L I j / g 6 C c 1 E z P n t U f S S + 0 7 R H k A T h w H v 4 N 9 / 5 H d e l r Y I 1 4 e + i g i l I u I 8 O U g a k z 6 Y / 3 + o t l g 8 7 6 c y l + J V j J z e U c H Y + b 9 j a O A T r A F M B Q v a f g L F b I G i i B G D P 8 I y 8 m q H / K 3 z f q G p f n + + X x o Z 6 W c 8 r l u e q n T q V q T j 6 B 2 a + 2 6 9 C o X z D J g c / G I h Z R D A T k F j F p A z i Q 9 V u R P U y A R Z B a 0 G / 0 m 0 D k Q O L / j W q V p u P 5 5 v Z y S O F R R q z x Q 5 O g B j d J k c B Z h o a G j B i T s d M A G J x B I z E d c 1 p b i I s W g M C T o W E / h 6 C X 1 f C d M w E Y B R 3 D 1 z b K D o A l + R 1 h O K I t 6 m 5 x Y 6 X 4 R q 8 h m a D Y b g n P g v A E D j r M G 0 U M z H I k x H T 7 q P 5 B j N x H d d B H M Z M N t h G 7 y u M m U B h Q D C k Q t Q 1 / M i k 7 s 0 J n C B 4 7 W B L t Z x v i 9 4 n m j X f 9 A y Z v 3 b t j R d 2 r l O i r S 1 V Y a I f X a 3 + F H k g b p V 5 e Z m A W w l j J r R 7 p s w E j j e s y t T 0 t N F K X M 1 U m I m n v P F W h a f + I x f M B H Z w A 4 R D g W g q v w c i a 2 l p s x B r N i h S R 5 4 w K w Q O A b i J s I R u + R 6 2 k Y D X n z x + o s 7 8 n B J g u J 3 P 4 I 5 U p m c 2 O S / u B c L C d E o 3 d J J Q 7 9 m W u H W T h i F M U H i C w d N c D D + J R P h y h A I h 4 5 + 9 5 + D P L e P P u P Y J H P m o s V 1 O m D j w s z N 9 S f 5 / c S x u V e L 1 q m 0 c e A z V w 1 J Q U i 3 3 B w s t / 0 Q w Y m B m 6 / k I j z t Q a R O x 3 d v A y G z e C 2 B E h 4 9 T H P u 6 t r H 1 R o Q + t D w y P L h 5 / p h j n k x P i M k G o b t J B h 3 G i n K W 6 W 7 N R C I G w c N F A U Z Y i B j c Q t t 9 c 1 O T n D t 3 N v R k P R z j u N L S 0 t 7 z u Z s w R i 8 r i 2 Z y / X o 9 X m D O r / 8 U C D 8 I R Y e t E y U / M B O / Q + M G C d g h m 2 A O Q a O w t p D l t T x 5 r A R + U 8 0 a o m q d t d 5 s h R 9 f F W 3 O m Q 8 C T e 1 / b v b G X 9 t I E I A g B O c p f X N 8 x Y a t M P B z V n 2 U W M 0 h O d q w Z n v C U U j 4 l D C V e 0 K I + e U Y 5 y + x d j s j a v 7 D B E g J 9 K J V k w z C e + l / + j g 5 + D 8 K f j p 4 r I J 4 Y X F R 2 l s b 9 D K q f f U 1 Z q V T M v d 4 O G L j 9 o A U 4 n H L W f Y 7 8 P w 7 1 f D 5 V G h s b I 4 k H s A Q x i D Y 2 E c P n 0 i 9 2 u V R Y P O O q f R b X v N 8 n 1 w B g o 8 i a r a Y 5 C s l W 1 H A R A x q z D E 1 e / 0 + K r 8 P n t a O z 4 a 2 S e f L O u D 3 R p U f M e T l X F v C / A 0 H E p c w 1 1 c R c 7 0 f d 4 3 Z s 1 / p K r a J T l g s U T W I P F 6 H M i n N g 4 z X v n i w Q B a W 8 + z 8 W q K C R P 0 I Z v y q f p C 9 X x e O / J v N 8 c j b s D I h P / z l S 8 z D w 7 T D J H O 4 e G B 1 2 + C a M D B k x Q F r i B E P n M Z o Z X P 6 G t F H T N L 9 Q E q G c s D 8 M d W J Z A 2 R u J k C 4 g k L Q z t w Q P b k h C 9 L m U R l J W U + 2 x l l d s 4 r z I T B a 5 I Z 9 c r Y U s a z z z M F m h q m R g P 4 Q e K Q J C 5 R T + 6 B u X o T 4 6 O q v b 0 I G z 8 H T W K e o b h k y / T k 7 2 i x 9 5 + w 4 b W x c w Z v e u m J c O L e V t Q M Z i R Z N o C w w 7 a S E q a p 5 Z h F Q i 8 2 j l g a J F U t o c M n h 5 Y t U o z p 5 / J d V H + Q u J 3 U d S o r W r d D I v h M i q s / P 7 p i T I h 4 9 T P M c V 8 K g K p 1 j i N y + F i F A i e 4 p E O 7 X t 8 B w U D i 3 w + L P P o 0 Y S 6 R U W L X w S O A 3 Y f A 8 U n C s v R h o E q B g 7 7 I B a E l G A 5 z 4 d 1 3 7 C D t f N 2 1 / r 4 B y V O q Y O D 9 t 3 / 5 x p h 1 e m r C x n k N D Q 5 I a 1 t 4 2 c x u E F a p T d K w q n h N 7 8 2 b V I S P 5 k L P n N Q O o a / p v Z W Q w 0 s O i P S P D X N w H b w w I i k M J s M G z 9 c N g z G T f k W 1 3 k e h X 3 0 o N E o U K H L N 3 1 i V 9 T x v R D U n l 5 x W I n e 3 j d n 1 i z r y n 6 o P 5 c e E + l j l p e V 6 7 5 5 W x W q 4 3 x / z G E T / h v y b O 1 T h c E P C Q u m Y d 9 S I c q R M S M x m R / t G N m f q O r A f t J S c b t v 6 A O 6 f 4 t f 9 Q M Y M Z f k Q N S u C B J E p I L C s / 1 b / Z k J N D i T 9 m z e v 9 d / T 8 t 7 F d 4 2 x O b Y S B u W w 6 7 q 6 G r s 3 v 3 k V x g S 7 B c T r r k 1 i c k y l Z v d E T C 7 U D W w 7 Q Q T T K J U 0 9 1 / H A X P P 7 j 0 Z 0 S O 5 G j Y T z w E G d P 7 X b v a i a 3 B e 6 q o r p G h 9 V k 3 S 4 h 2 f 9 V p / 3 z 2 3 0 7 z u r F u z t o c o v H j x U k 6 c O G 7 3 R M K 0 X 0 2 6 Q 8 q 4 1 B T C O K w b 5 t v N 3 p h 8 p s y I q Q f h 1 f p y S Q 6 M I L v 6 u t i Y V y 9 o r / G + S 5 z 0 n w Y U F 1 M P 6 c B x p i d O e D W F g A L i X 3 s z D 1 B l i 4 w Z C u f Z + u V 3 i X T a j c X L l j 6 6 u 7 v V t q + 2 C F c w p I 3 J Q j 1 e k I B 3 A 4 Q B o B e s f 2 J F z h + I q f n v B R Z w 4 P 0 I Y 5 p c A A 1 W W F C Y k f k V h s V F z n A i 5 b C V q 8 K M Z y w a C W M H z N b a u i Y b d I J p x F A d 6 v Y 4 f 5 a 8 U d Q e c Y D 1 2 b N n z E y L 6 e M T u M C s c i d f E L w h I k r 4 3 F V r c P 0 w k r q t T L f p W y U / M B v t B A N T C 8 m + 0 a n t k r m 0 s 9 z s 8 Z 5 r v 5 D R z l M k u x d m A u m k 6 c O h m P k l 2 W B l x T t l A j 8 n C N d 7 5 J h h L + D e 0 X i F G 3 P S V K n / X p h R n 2 X e u m + D m J o c 3 1 N g x I W n g y D B u 1 t m o i a x r K x i G z M x Z J L j P 2 E m n g P f l l B + f Q M H 3 n E U 0 Y p V L 7 B 8 M B J s Q X Q O P y g M M C f C B E 0 E E x F Q u N M X k w c D n h C l c o E A j m M m E E V S / q C C g 5 u G l A n c W G f K 6 f x D O 8 f n 1 W f b R 2 Y C G V E w f S 9 7 R T q p f a G N U p z 0 D q c f r a 3 N c v f O P b l 9 6 8 5 m s t i P o P b Y C / D l C g p i 0 l F f a B E j 2 j D C G B m C 5 H P p K 9 o N 0 C J + T I 5 7 Q Z p g 9 U c m I G w P w g p 8 q V T n l D / A m V t E F P 0 5 N + Q f R a / U y M F Y m F w E G p i v y M h m B 5 K u f F 2 4 8 I 6 V g V W u D 5 s Q I 3 H 7 L W H 6 u p 3 1 f 6 m A r x X 2 d s 7 J T X c Z q h / 8 C V o E o Z / u a K k J 1 v z l G m k Z C q c u q k I g G 6 T T U L s B 0 u f y 5 U + l v C K a 4 f l c G u r 8 o D K D C o W o J H E U K s u K L O Q q M e / z U p 2 z l E l 1 f h A Q Y m X V 9 v K h k l 2 m K E A w H O 8 H 0 T j / K R 5 R a 0 F h a 8 9 k o X D A N 5 O s O F m / q X K L K N E 4 f C F E L l 5 8 z w 7 a / v F 2 t 9 y 4 c d O E C o w Y 3 H o i i V F 4 G p E b I r m b j o J g l m C e 3 N 9 j R Z L Y N R z u F 1 J e H R W e S y k P c + 4 H Y K y F h W i N 4 J e 8 Y N 2 m E H H a h e e c 4 m 9 l A o 5 p q y t a k A J Z k Y m 5 3 N s O M D / T k A j R 4 3 O C 3 a w / 5 h s z L t o 7 O p O v h M P f B s 7 k J D o P e K q f u r Y E K F q G f B I l R B S U 4 k + l A l U v X 3 9 w R D 7 4 4 H 0 Z H R m x 1 9 w I M c L j d 3 q L Z G C q w A q H w + b 0 Y T K G g Q B H t p h f X L L j a A G K / 1 B t w h h z P 5 G S o a h c y K W D H R x 0 v 1 d g S j D c n x M H 9 S f r D g 7 D g u 9 c I w a n O F 8 C n w H 4 f Y s o 4 B c R G E A o Q H y j w 3 0 p 7 f F 0 r R B R w I w k S U s A x z 4 r C + v A N T N i v l E J k A 6 Y R + 4 Z Y G a 0 K m M K K C 1 y Q L v Q p 0 S v 0 c k m 9 V n V / F t S q U 9 4 / d F g T K X + T o b n k g Q 7 2 t r b 7 G e q I v C L G N t 1 s n l V T q i W o y T K 7 0 M R h L j R H f K s S X u R 0 r I w u L k n Y X g 1 s i G t l a u m Z W / 2 F l u l e y b r s h f Y n U A s M 4 t e k t C B f 9 M E l 0 t E l R 6 l G y 4 Z B U L I X V 1 v p L a 2 x h z Q G 7 / c t G h T k L H c E v I Z z h / k m R f m F / R r 3 p K w q c B 7 0 R T 8 r e t q z S 9 v j X S q A c E S N P x e M D c z I y t L m U W 3 + C z X z g 6 I q q U D 5 t G O Z 9 A 1 o s 0 B x q J i w 7 8 v h M P 5 k Z M r q C w / o Q w W d s b S + H y + x D d K Z G l x 2 T Q a v U 5 o O U D o H M a i D 8 r / 2 d w L U b i g e Q h 4 7 f M j 4 e v A 3 B O + g q 0 X 9 + 4 9 k M v n G m V 1 3 T u p 8 J 1 W T 0 j Q O r K f y G f B 0 E K U h 1 x 7 v m i S B y d z c n L c p F Y u Q W W 3 H 5 g 1 V n G u / z H u O R 1 h B 4 E 0 Z 1 7 1 2 b N n p b 6 + w Z P o K t n 7 + v q 3 E Q I J V Z i Z L 2 d C 8 W z 4 Q H y l O i Y T S c s 9 + k F h 6 f S i 3 n M a E 5 Z 1 H R 4 a T P 6 U P e o Y 8 q J b w O f A M F F C h z Y P i N 8 P z n v a T U S L S C J p C B L G C A 9 X g c G 1 k P S c m v F A v w h U E L n 7 9 S 2 V J P a W T T S q N m u o V p N O j e N r 1 3 / Z N m M 8 C q 4 C I u w R O W C N c H z U 8 8 C Y z D 7 3 / 6 1 L p r v P p t S J 9 0 X 1 d O U K + U T H I K 7 m q j y 5 f K p c i t f G 5 W 5 v T G p q c t d K 7 g C B E Y L n M 7 H z I W 4 k e U J K l D k K r c w l F e G E g R x D a W m J l J e X y T / 9 9 V u b B j s 4 O L R D O 3 g + 0 5 Z J w b 2 E H f E P K C f i C 5 + C p G s w + I D j / N E x L 4 z t P 5 s p D F E D J h 3 Q p m h a z r 8 F w W c n q c 3 n Y J 4 G B R w h d v 6 W k H r w 4 A X e G m a O + U H y N R 0 Y g k k 9 H 8 T I G L C T L Q k 7 4 q V / 2 j u o / K N D 2 3 N T 3 D 2 n I Y L 6 m g q p r S y 2 a C O v p R q A C d x l Z i a H b B 3 Q W s x m P 1 C T s K g k o J Q p D C R 9 O f g B U E x 9 + N D 2 Q / O Y N / F b I J / i Q Q c W p r K 6 T s 2 F V X k z u f f I X h g g C k p m s P M d g T C H 2 0 k f C D 2 + s j 0 j n i l / U T l x 6 + Y d q 6 L g O n 7 w W X 4 G g h j x h Y L g H F m O r y E 4 E B W p Y / a 2 i 0 a R P J 4 Y G 7 V / B 0 G 3 s H 9 9 Q 6 E P R + m R 0 5 L c Z 1 D b g L A a R f y s V D V / B 3 0 1 b W E I a z u n g h 4 L x Q 9 P w y + b / 8 S q M q n 1 n J p 8 J G m D Y F I T 2 t H h w o X z d o + J h Q k p S 6 O p v j 2 5 Y m 0 f Z w 9 V y 4 d t 4 1 a 8 i / / m u m 9 h a n 9 Y P A j G h s G I X a 9 e S y O N h E n Q r w Z 9 Z U h G e 0 K + I 2 o H j g g p 2 l h Q 6 b P 9 9 Z y B p w q M D c a u p h l t N f m Z 9 E 3 5 w S 2 m K 2 Z k d v X Y 2 L i c P X d a L l 1 6 z w g z C D 8 D E Y g I a g O G P 5 a q n w S h p j I / K W + h z s 2 h s b l l m / n H d R E a F L 2 m K 3 / y + z 0 O Y X 9 T 6 6 t m w L / B D E 1 3 s J x r / Y 4 C I W 1 8 L d e i D m i 9 8 C d f A W v h h E u 6 K N k h X + O g z X V Y K b K R 2 C / H C y U Q b I 3 E q d Y C 6 X r T E x o V x p x M B Q p h 2 z v a N 4 M 5 3 A N 1 l 9 B P p o J 5 L 9 i x 4 v g H y 3 k 1 p t J z i R d 9 s 5 b 7 q a 6 p k Z I i b 2 4 a E R o Y C X u c m X L 0 u i A d Y Y Y g s Y e d K + S H Z 0 7 O b K u t S w X 8 N o I N 1 C j y W W g A h j 8 6 Y H 6 6 0 H U Q z O Z + O 7 l 9 I L 6 r Y k A r r c T V D A p o y C i 4 S K M f m M K j I 9 t n O 7 A m T s P i 3 8 B 0 Y c z o B 8 4 6 v T + p g P R n a A o h 7 a B m A r w 2 m m i 1 s 3 d B i J z a B u i H 4 A K D T x 4 O F l l n b G t 7 h 6 w M P b B 5 f Z n i 0 r v n 5 c 6 j r u R P m Y N 1 I q c G + a D N r n U T 8 U z + 8 j f A j l 2 n Z 4 S x u b K x c 6 P 3 g o m 5 N X k 9 4 e V 9 e G j U N x v O h E 8 / k I 7 k R 4 K + F D P X U 4 H o 3 q l T J + 3 a I I o Z H M h B o Y n Q V D B 6 2 O F v R A D D w B o d U k f Z H 0 l z O R 2 0 0 v z M l B F W J n Z 7 0 L w F P A O H A i x Z G H x D m J P h V b W n f q Y g I C T y O p m c d 0 v k D Y L H a e f v + K I p k b 6 m w V k v I U r A 6 u F A o X 3 / 7 u X O A l P a M V g b + p X w t 1 w x K 0 N Y m H c R 5 m t S k R 4 G K k a K 8 z K v 3 3 O g h a S / f 0 D u 9 h f J s 9 G Y + l 6 5 p e N 0 2 M F Q k H C N 2 t Y U g L g h h X s B T L G o 5 s l S Q Z P 1 2 U A Y 6 b C 0 7 I X X L d G Y Z K q w 4 y U d e A + 1 d Y X J N D n m E E Q 5 6 R s Z l Q q 0 X o Q x 4 E y i w s y h J S U y C N O V 6 g A Y y M 0 O B / 5 I V i 0 j f z c S d j I J J 5 R E J S t B K p O w V I m D y C R l R 5 i r a f 2 x A F g O n P m x D B 1 y Z B E 9 T A g 7 7 p g y o C D c I E + 2 h e Q x 0 1 Y X d U s J F t D k G Q a 0 M J F D 5 9 c S S n e j x a I G t V B l w X F H f q G a C e b n F 6 S 1 8 7 g x M 2 P D O c 4 U 7 H Y G f 7 b Y w T H e Q u r L 6 p T T q 7 I X s B h I G k Y j f 3 l s 1 T Y r L B D g B 0 f 2 1 1 Q U y f h C k f p S p W k 1 D a B 1 4 N 3 3 3 j U z C 3 U P 4 W E 2 1 d T W m l m X C h S O I j l D K + H X V n Q j 1 q R U 7 x s / r 6 5 8 T e 4 N e A 4 u p h B j s h z 8 V Q f 4 N n z + m g q P Y 3 X L t p n Y 8 e M L W 4 Q d 1 M B R S B V 0 y B T + h r t M A X N 9 f j R u T E m g w O W R / L j 2 p l i a l W H L d E s J c L A C V H o T s E G L k b e y V n h l j P L K 8 s 1 6 y 2 7 1 Q d 3 w S y v l C g E p E f a e o a C Z g v V 8 / u y 5 H G z z I t S P 1 O S k 6 p 3 g B h b D b 4 H Q 9 o 3 b v Y U q b e i 6 3 D t X o y 3 S O e Z + s C j O b F t V I k 2 s L p o 4 D C v w d L h 2 9 b p 8 d v n T z b / z w 3 + 9 I G A + V 3 4 U B p 5 + f C 5 P G i u 3 1 g G N R U 0 Y Z T O r a / n y T l v c R l F V F O 0 k O A e X G G Y 6 K i 3 h A I Y K R i K D m F V / r M r X z f t 7 g 2 e / r k z E 6 G R / j R z J X X + n L a C J j 4 L n J 8 p c + M l f H V + x 3 q T j x 7 2 e K U A Q C r 8 5 C g S a O O P 5 6 N E j y V e i M T 4 + D p l Y C R o n U 9 4 f i K k w y L P k 8 + R C n t 5 H a k G e K + z Y U a Q K V R O e r t o 7 c P 4 z B U T m J / 6 Y a o a 4 l B s z R e W M O K m P w Y p R T E O C L 0 w T c L p G S m b S P 0 E T T S + s W g m W A w 4 8 p g 1 z x 4 8 1 r B p z p X t E N z a A n i L A 5 N l M k t j l E U e N h i H k E X M C y o s c C H A Q v A g O 9 X f M x C B L G v i o R u f Q a A Z I M s j F a T c a / R 4 + f C S j I 6 O 2 1 6 m Y C S C E X n e 9 3 l H 5 E g T R w D d v u m 2 v O z s 7 L B h x U u + p n L Z 7 9 f 1 + K 2 Y S E f n / A b y x R z U c j l 5 S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7 6 4 e 6 d 8 - 7 5 e 5 - 4 7 b 2 - b d 3 2 - 9 d a a 4 a d 4 f 9 3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 5 2 . 4 1 4 9 0 6 0 3 1 3 1 3 0 6 6 < / L a t i t u d e > < L o n g i t u d e > 3 8 . 2 2 2 0 3 2 7 2 8 0 8 3 2 < / L o n g i t u d e > < R o t a t i o n > - 2 . 6 5 9 2 9 1 7 6 9 7 9 2 7 0 7 < / R o t a t i o n > < P i v o t A n g l e > - 0 . 0 3 3 4 8 7 4 8 6 5 1 0 7 8 8 2 2 1 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w I S U R B V H h e 1 b 3 n c h z Z t u e 3 Y A r e e 0 f Q e 7 L Z T b Z v t j / 3 z I 1 R z I S k B 1 B o Q n o E S a O P J + Z F F A q 9 w s T c u f e c N m y S 3 W x 6 b 0 G C 8 N 7 7 Q g H Q + q 2 s D S Q S m W W A Q p t / B x p E o Z C V u f f y b u d N j A 1 t 5 O X l C Q h + / 7 0 w M z M j N 2 / e l h M n j k t 1 d Z U U x m K y v r Y m i d V V q a u v T 7 4 r G k t L S 3 L 7 9 l 2 5 d O k 9 K S 0 t z e p 5 7 g 0 U y Y H q N W m o W E u + 8 t v i T l + R T C 3 m b v 3 / c n I l + a + d W F l Z k e + v P 5 T z J 9 o l V l Q k x c V F k q 8 f X V Z W J o W F h c l 3 i a z p 2 g 8 M D E p f / 4 C U l V f K m V P H J V / f G N N 9 S Y W p q S n b y 6 q q a q m p q d a / y b f X N z Y 2 7 L v b F 9 4 z M T E p 6 + t r 0 t r a K u X l 5 T I f z 5 O H u h e L q 3 n y 6 e F l 6 Z 0 s l P 6 Z r X u q K N q Q j w 9 F P 1 s q 8 P k 3 f 7 0 l H 3 z 4 / u Y 9 7 R V X X x f L y l q e F P z n / + v / + J u f k X 5 v Z u J h 2 e j i 4 m J 5 8 u S p F B Q U y M T 4 p G 7 o g I z r 9 / q G O t v s 4 H 2 u r 6 / L t G 7 M i 2 c v Z H R 0 V I 4 d O 6 Y b W Z X 1 8 7 R W r U m Z b t Z v j c S 6 y P c v i 2 V Z C S h X 6 K h Z V 8 G g F w 4 B 6 / X o 8 R M 5 c + K g N D c 3 S U V F u Z S U F N u 6 B 4 m M n 6 u r q 6 W + r k a e P X 2 m 7 6 2 Q q 9 d v S g H c x + 8 L C u X l W I m M z h V I e b F I U c E W w z x + / N T 2 t L 9 v Q K a m Z 2 R h f k G F 3 W 0 Z G R m T h Y V 5 / V q U 1 6 / f S H 1 9 n b x 4 8 U q a 9 F 5 K S 0 q k Q B L S V L k m w 7 P 5 0 l 6 5 J H W l q 9 I 7 p Q y V 5 9 1 b X I n 3 S H 3 C / p 0 t R k Z G Z F I Z u L a u 1 p 4 3 F 3 i j D L + x o f w z O T 6 s T w 8 j b U m M 3 x u r q o n m 5 u b k 6 t W f T X p 9 9 P E H s p Z Y k / G x c f v 9 u f N n p V S l a I k u R n 9 f v 1 R W V c q 9 u w / k Q G e H t L Q 0 m 4 T 7 o z x L J u i f K p A X Y 2 x I 8 o U c 4 P K R u B Q X r o e u A x r 8 y Y u 3 s p F f J O + f P 5 L x W s X j c X n 1 s k u W V 5 b l z J n T u k 8 J 6 e v r k 9 G F I v n q g 6 O y o X Q 0 r E z V W L 4 u M W U q 3 t / f 3 2 9 / W 1 v r E S + v l S j D o N 3 4 9 + z s r P 2 u S D U k j M e 9 v H z 5 S o l + V J Y W F + X o s a M y P z 8 v y 8 s r M l 5 w T I q r W v V T l A Z a 4 9 K g n 1 O w C w X D Z / L V 0 d G R f G V 3 W F 3 j O b 0 b u P Z G h W E i y V A 8 x B + J A D E x Z v S B H z 9 6 I u f O n U m a F m x Q Q r X U u D L Z r J o I E / L J J x 9 J 1 6 v X Z l q 0 d 7 T p J p / x L v A n w I o u f t d o o Q z N 5 c b k 8 G N t b V W a V h 9 L I r 6 k J m + J N D Y 2 6 m s J E 1 R 5 e Q V y / 8 k r u f z R B T X D a n Z l 8 q D d 3 N 8 t L y / L D 9 9 f k a + / + d I Y B S y o u V a o v 5 5 b F o m t T c v z 5 y / M f I d x 0 g G m w s I Y G x u T 4 y d O 6 P 5 2 y a l T J 1 W T L c g P d w b k P 3 5 1 K i t a 5 f 7 Q g m h A A G 3 x 9 1 1 d r + X A g Q 5 z C X K B + 4 M x G Z 8 v k L y p i Z F N H + q P h D m V S h u 6 c X 5 7 H o L g a 1 l N w k U 1 H a 7 / / I v 8 5 S / f 2 E a l I g w k f 9 d 4 o R x v 3 J 2 J k A o q p M w K 8 X / 6 D 6 + K p a 5 s X S 6 0 r 8 r 8 S p 7 8 + l b 9 k 9 i G f H I o b j 7 B k 6 G Y v b 5 f g C h b S 2 f k R G u B m V X z u l a s T 6 l q 7 g 0 l K M w 3 v 4 + 0 V 4 w M j 0 j 3 2 x 5 J J B L y / v s X N x n L Y X J y S m 7 d u i V f f P G 5 M c a K a p v S s l K p r K z c 4 Y c t q l a 6 f f u O X L z 4 n p m W f t y 8 e U s O H T o o T U 1 N y V f S A 4 b 6 5 e c b a u V 8 a I z 0 9 7 9 / b 0 I G V + L d d 9 + R u j q P 0 f a K q 9 3 q Q + n e 5 k 1 P j v 7 2 D k O W g C G Q 6 P A 9 Z L i 8 s i h r 8 W X b m C d q 0 1 + 8 + K 6 Z D x C K f z N v 9 R Y b 4 a 7 p 3 x + t X 5 X D 9 b k J N H A / m D Y v R g r l Z P O q M Q j u B N p f L V P V p R 7 4 G Y b 7 P Y A f 8 8 W x e P K n 3 w Y w w 6 1 b t + X y 5 c + M Y P 0 Y H B w 0 P + r Q 4 Y O 2 R 3 N z 8 6 a F Y P S z Z 8 9 s v h 9 h c P 3 6 z 2 p 9 f L z j G p O T k 9 L b 2 y f n z 5 / b 8 T s / u M a P P 1 y R Y 8 e P 6 W c V 2 8 + Y k G 1 t r f r b P P W t K 4 2 5 n j 1 7 b t p v o H 9 A O g 9 2 7 k p b O 9 z u K 5 L p p f x t g v W P C y X W / L w N I 9 b n a i b d G a q R o t J K q a u v t U j e 4 O C Q j I 2 O m W / g x 2 k l 9 o L 8 D X X O 1 3 L G T D D I d 6 9 K l I k K L Z A A M 4 F 1 5 a J V H z O B 3 4 u Z w O p 6 3 r Z 7 + S 2 A + d T c 3 C L f f / + j m e U A Y h 4 e H j b i P X 7 i m G k E g k X t 7 W 2 q I S 5 I Z + c B + c f f v z O f G a E I 0 2 C W Y V a C x c U l e f T w k Z l o 7 O / 0 1 L R p H d 7 D t c O A C 5 C v D F e m W v D O 7 b t m 5 Z w + f U p 9 8 u s W y U Q r o q F L y 8 o t a H L 3 + e D m 5 + 0 W p W q B g D + F h n K A a G + 8 L T a z q b 5 8 T Y 7 U J a S 6 1 L v 9 N 2 + 6 L V J V X 1 + / K b 0 W 1 Z Z H c n x x d H f h 1 S D e T h Z K 1 1 i 0 Z P y j 4 d s T K 6 b V f 2 v A T K Q t y k q L j f B L l N H e e + / d S K 2 C G d / T 0 6 t f P W b m o Y E I R I y P T S g z D s n F S x e N C W C u l R X P J y J K h + l / R h m l u a X Z r g O D 8 X d 8 x e O r F q B y E W G 0 D 0 G U W G z L 1 I W J x m f X Z O j t U 3 n n w j v 2 v t 2 C g A S B i T 8 d Q y 0 p k x D v n 1 z I k 4 H Z Q j l Q n Z A j D b o o Q 8 P y 9 u 1 b O X r 0 y K a N / Y s y 3 0 c H V 8 w c 2 y 3 c Z 2 L i d U / 8 e Z i p T C X m p 0 d + W 5 M P g k Y T d X W 9 U X / p M 9 N Y E L I j 6 n R A O x k z 3 r o j l 9 6 / p N q u 0 f 4 2 K r T N 5 2 F K w m x E C W E 0 f i 4 t K b W g F u Y e 5 m T Q p / P j 2 Y D 6 5 K N P l e E v J F / Z H W b U 3 L u l w v t P x V A O 3 H D f V I H 0 z x R I Q / m G n G h c t c X F 4 b 1 + 7 W d L 2 B G o 2 I v E A b / 2 F M n c 8 t 6 u 8 X v h Z F N C p n S T 3 2 l b T b 6 y / 0 C D 3 L t 3 T 8 3 w S 0 b M 6 Y C w u q p S / c M D c S k t 2 p D V R E L 9 r D 6 J r 8 T l x M k T G e 3 f i r 7 3 5 5 9 / k R N q T s J 4 + N E w G M y J q f f k y T M 5 e f L 4 j g A H m F P D 5 d n 9 W 3 L 4 y C G L h O 4 V j 4 Z j f 0 6 G A p j P C f U T y H c 4 O J V / / / 4 D O X 7 8 u C U s d 8 t U O J i 3 e 1 N X A v x R 8 Y 2 a e m j l N T V p p p S w M H X w J 4 i q 7 c X x T g c C D e S l y F F l g p 9 e F 8 v n R 7 b M U s z D G z d + l f d V O 2 W S c P W H 7 w F R x u H h E a v K I H 9 J r g k X Y E 2 d 2 d b W l u S 7 P P C 3 + G 3 4 d y d P n k y + u j d A j 3 + O o E Q I 2 I S C v D W r q p h X z e S 9 l m d E c + 7 c W Y v y 8 L v d g I X 5 s z L T x s a 6 P H o z Y X 5 J X 2 + f h Y y L i m L y 8 O F D q 0 h A 6 O w X 5 u f n s g p p 4 9 v 6 5 R 0 + V p F q l 0 z u k e f 7 l 3 / 5 V 2 O c 6 e l p C 0 z d v / f A n v X u n X t q N t 6 V t r Z 2 1 Z g P 5 W H P s j G a Y y A q c N 5 2 v 5 V f f 7 2 l D J k 7 M 7 4 w f + P P q a H i 8 R V j F i T S 1 O S 0 r M T j F j l C I 7 E p S D m Y C u Z C E i U S a + a M Z q K t M E N + e F n 8 m 0 f I c g X u e 2 X s q V S u D 0 t j Q 5 1 q 6 m M W z i Z o A 4 4 c O W x m U a 4 B E 1 A f d + H d d 1 L 6 L K n A f t 6 5 c 9 e C E p h r q Y A 2 + 8 c / v p e O j j b z u 0 6 q i V h a W m a a G M B w + F 9 c E w 1 F L u 7 N m z f K f F P y 8 c c f m c 9 N q L x Y f a 9 c a u 0 / H U O x U E i a 7 u 4 e 6 X n b I w 0 N 9 e a Q I q n i y j i X L r 4 r b / X 1 d 9 4 5 Z + 9 9 9 O i x q v 4 5 + f z z z z I i p L t 9 a n 8 v / r 6 K m y o D Q v K 7 B c R 9 v G 5 R D j V 5 E S 0 K T w k 5 Y w p R L 0 e q I d e A w P / 1 v / 9 d / t 0 / / 1 P K H J E f / A 0 + U E F B v g m 7 6 9 d + s b I m E q 4 U y a b D + P i E C V Z C 8 J m A d e H 9 M D z V G M 7 n y i X + V C Z f Q j c A Z n r + / K W a L 6 + l o b F e j h 0 / q g 7 s c Z O M b W o n U / C J R L 5 + / R e r k P 7 g g / f l 8 u V P z X H F p o 4 C C 0 3 d W d / o X P K V 3 w f v t a / K V 8 d X z A / K Q K G G I q b 0 v F 7 g a Q m E y g P 1 K c m / W B W 3 + p j L S 8 v 2 u 1 y C H B L l X 5 k w E / u D n 3 v l y k 9 q f j 0 x U / T V q 9 e 6 B 8 v y 7 b d f q 6 X h h c H T g W d 6 8 v i p a a F M A N M 6 7 c l a 7 I f 1 + 6 d i q F U S f 1 P T 8 v z Z C z l z + r S U q 1 l w X 2 3 k n 3 / + 1 R a W T f 3 w g 0 u 2 K V 9 / / Z W Z f Y R u q V l r a f G c 0 q B 9 j u T u V n v 6 2 t X r s r C 4 L E X F u z N X c o X a c k 8 1 u c q L 3 e C d 9 s S 2 S u y l 5 W W L c k F Q E P x + m C R E W J u a 0 k f K M M E x v 9 C W X 3 3 1 p Q k 8 g h g k e F v b W u 1 3 m Z h g a D d y X Z 9 d / s R M u 2 w B U + 9 W Y K X C H 4 K h 5 u P 5 M j a f L 3 3 T 3 s L A G G g M v q + u x m 0 T A K 9 R J k L O 4 O 7 d e 5 K n C 9 9 x o E N a 1 H d i Q w i P 0 t c D 4 e C c + k E N 2 N W f r p u j P j g 0 Z N l 0 p P X V n 6 4 a s X 3 9 z V f m b 8 R i u S n n 3 w 2 q S j a 2 5 c y O N S T s Z 6 q q e Z k Q u G u N S A X q C A F E h / T + + O M P r f 0 F 4 H M s L n p B n F z B q s 5 1 X 8 J C 0 w 5 e k e q C / O u / / t 3 M L f r a / I x T W V m h Z v p 5 e f H 8 h e 5 z e P 4 M 6 4 R y J f 7 + h x + u G F O i a X Y D a C s v 2 Q q S S x T 8 3 / / 5 / / x b 8 t / 7 j l X d 5 2 n 1 T 9 5 M x K S i e F 1 m l v P l T n + R 9 b m Q O J 1 Y y J e a w l m Z m Z 6 0 x V t Q K c J G o F W Q r I u q T Y j O n D l 7 R h q b G q S 3 t 1 8 K V Y w v L a 3 I w 4 e P 5 a A y D c E H G D B Y d I m f V V F Z L m 9 e v 5 W 6 u h o r 2 H z z u l v N x i Z j N j Y X i V V S R H 4 i z y J 9 v y W O N a 7 J 2 d b t O S M Y j J K p l q p 1 S 1 5 P L u V b z 1 E q 1 F A 5 s q 5 + 5 t S w r s k j 6 V L T + O 7 d + + Y 3 Y e 7 g N 9 y 5 c 8 9 K g D L J F a U D T E v u j + h e V J o C p v 7 1 x k 0 Z V 1 + O t S a A E B Y W 5 2 / Z P 3 w q L / q m A i b J d O z p D b 0 G T E u z 6 f T U j F x 6 / 2 J G J m Y Q X O v B g 4 d y 7 N j R 0 P v d C / Y 9 K I G F R f d l 9 0 S h T C s D x R P R D 4 A 2 S i x O S N 7 Y H S l W Z Z X Q B y e P 8 s / / / F d T 6 z j X N I d R l 8 V C k G f h a v R J v e p 6 L Q c P d t q G k H s o U v u 6 o t y T m D A k P T Y k D M + e O 7 O 5 S c 7 8 C y 4 q r 1 I h v p 8 V 4 X 7 U q w Z 6 r y N 1 A p Y C X 6 K P 6 X D p w K q U F S y Z X 0 I P 0 f n z Z 4 2 A E C j u O T F z r y k T U B m O O Z y O q D C P + B v W F a 3 u t x j Q T v f u 3 Z c L F 9 4 x h k K Q w W R + Q q e k C E 3 S 0 N C Q f C U c / B 0 h b X r c s D R I F F d X V c p p N Q m x O G A i k r C A I B R V 6 Z 9 9 9 m n W U U U + 5 x d 1 E 8 r K y 8 w t o P t 4 N 2 Z j G P a V o W a V g d 4 o I 5 G x z 6 R Q N K 5 O 6 d L 8 p N S V r s v p 9 k J Z i y / I z V 9 v q 5 1 9 y c r 9 f / 7 5 h k r a i 9 b b 4 h r S k H 6 0 K P Q P D M r K c l w m x s e l p b V F T Z t 2 Y x y + H j x 4 J E e P H r b I k W O m d K C 6 / c V o o Z Q U b s j A d L 5 q Q t V y u u b k G r p 7 + q S s p k W K c m A e x v R 6 X x x X 8 0 P / D X + H 0 T Z d v E + H i T 5 6 v 6 x V k w 5 T k L 4 j v l O z 6 I A 2 O 6 e a j n W 5 c u W q H D j Q b k 5 + M J q F y Q P h j q o J R Z 1 d V C I V C + H 7 7 3 6 0 w A 8 5 H M y k x s Y G I / D y s n I Z G h 6 S A 5 2 d M j E 2 o U L t l W k q 8 k L v v f u u D A w O m n C i c J n A U K p k 7 a D u 3 8 j o i A m B D z / 8 w I I p v J / n 4 B 6 I 6 J U r A / j z X L y H 6 n b C 7 K R I s g V r c P / + Q 1 v 4 D l 2 n t r b M o o W p s G 8 M t a R E 8 G A g Z v 5 R p k B y r M a X l O g L p K a 8 U A 6 X 9 l t E D 9 O k p r p G h k e G r U 8 m 2 N r u + V u r 9 v e 9 P b 3 W 0 I Y U x c l d 0 w 2 h F 2 a 3 t r Y f z D x Y W l o 2 k 4 l K 6 U R B t b w c K 5 Q F 1 W T Z L u J R N e E O 1 y e M i V 6 N F c i U m s I V x R t q 9 u l r y f f w D + Q Q m o m n 5 Z F P t y S s T R 8 s J 0 S e D q n k V o F F x c h H B 9 X H U g H g g F a B a K 5 d u 6 5 a / t + F m k c m 6 a 1 2 z t N W D j w n 1 g H t M R c u n D d C p j S o U K 8 R p d H 4 P M w y U h Q k W m E A m I K v o A n u B / 4 s + / z R R x 9 k L P A c 2 G c K a 8 k / Z R o d D A L B T D U 7 1 8 C k J A e W 6 n 5 T Y d 8 Y 6 m e q w n 2 S M 1 u 0 V q 5 K Z 4 W X A S e q V 6 A q w q + d w g A R L C 0 v 2 Q b S n E i 3 J 3 5 V J p 2 i Q b D I m D o Q J N + n p 2 e 8 s h a V 9 I S H I T A I i y 8 W E C v I S k / 0 k a G 3 Z b X g h t T f I a B Q X r S h h F 8 o 4 + o j A v J M l 4 / G j Z k I x j w d 9 s w N / g 7 G q C / b s O / k o k 4 3 J 2 R o t k B a q 9 d U I y n T F X m q H l + K 6 5 W p L 9 p U v i F l y d f D Q D r g 6 d P n 5 k f B N E H G Q i B R N U D + B 2 H F u I G r 1 6 6 Z O c T 7 M z W H P I 1 x x z q p o 5 i O 9 w S J F Y a g R 2 k 3 + + Q A Q 6 A 5 9 5 J X I t X S 0 F A n o y N j J o S j 6 C w V 9 o W h m J H w f G x 3 H A 7 o L f m g U w k u s W R M g t q H w O m 0 r K g I V + 1 I R y T o 3 K w X C a K 0 n 4 E g X 3 7 5 e d b 2 s a t J w 3 x s b 2 + 3 + R V I L w g B 6 R X X a x c p 0 8 7 O z u h 9 r e s m Z k Y I B F 6 q l A E e q 1 Y h e M B 0 I w I g Q c C U T Z X r M j K n 5 l X F u p n A H b W 7 7 + c i u s Y a o l k h 9 r C 2 b 6 d d G D n A W k + p v 0 L U N B u Q Q K c B k G v 4 w f V g M P b l m Q p H C l k J i m B C 8 h 1 m / v r r L 7 P W T n 7 A q A R f 0 H K 7 A Z q O 9 T l 7 9 r S t R X d 3 t / r k B z M q m k U w P h + N m S m e c 4 a a W 8 m X m z 3 q 3 y R / 3 g 1 o C v z k Y F x K l L H Y D B 6 W 7 1 G M Q U T w + + s P p L I o I a d P n 0 y G b / O M A a P / Z t a Y F a n I Z i Q S S M 4 i q 1 I m y Y i T T V g 2 K G n R W K w g T v O C O u g V W d j u L 0 Z i M j i T 7 2 m 0 F A v E J 3 5 9 Y s V 6 b B A u 4 b I + e 7 z u e i O V V R W b g Q i i Z Q g G 9 4 z 4 K p T k 3 L p 5 R / 7 H / + k / Z C W h Y Z Z b 6 u 9 u 6 K U w E W t r 6 0 w I Y Y Y T B a Q Z d H h o R D 7 + 5 G O 1 O J 5 b Q I A q F x K 8 + E x 7 0 U 4 A + k A g o I V 3 o 1 k A g q d P / U r u i w A K P i j u B j 5 m u m t + / 6 r E 9 j S n Y X P 6 h p 4 q p 0 I I e w H j m J b 0 G i 0 q p d l s F 1 w I w k W b 6 M 7 s e f 3 C y o 3 w l X h 4 7 P c o i U f F x M O H T 3 S D h 6 X r 9 R u L H p L 7 e P P 6 t V Q r s T U 1 1 k l j 0 q T z w y T 3 5 I R U q V m B F C t X x s U B d 1 E m i I c 6 w / 7 e H r 3 O 9 v Y R f M r H a v b B R 6 m E D d r p o 0 N M L P I q H v x 3 0 D O p v m W y o X I 3 K C 6 K W Q E p f i b C 4 K e f r l t h M e v E S L C b y k h E R y 9 e v G C a O P j 8 q Y D W 4 8 4 I E G B y v 1 J z m 6 + h w W G r Z m l p a b X 2 d / a F V v T 1 N T V V d Y 3 Z L 8 r D S A p T c + f K k A C m a D b W B Q L 0 v / 2 3 f 7 F E c T b 3 7 o B A o V X + w I E D Z h b j X 3 K t q a l p y 5 M F o e R g V s e z 4 S 2 a z 5 m G I h J 1 t z 9 m k a f d P E w Q R U p M X x y N L p G B E M q S p g u E z s P D K D A H B H L q 1 C n d o I T 9 2 x V a L i s T r C j B 0 / a M B o I R 2 E R K W A D X c f c O c / h 9 j b m 5 G W V U L 4 / D + 2 A c y N 3 5 A 2 i u + U S p L C 1 M y 4 H m c D v e h i G m q Z I h S n e o N i E V J d u 3 B f / s R n f M f K + 9 g F Q D m o m c X m G B l / N h 3 Q g M E A X F h 9 o t u A 5 T q Y 4 c O Z J 8 x R N 6 U Y L N A S K e m B h X E 3 B U 1 z h m x a t U T P x 0 5 S f 5 7 P K n F q 5 P B T 4 D s x F L 5 d N P P 7 b 9 T v e Z Y c B X 5 s s f 3 m e v G T B T o G u F D + / A 7 j w a j M n o / H Z / N G c M 9 X y k U F 4 N L c m G 6 r 3 S c s p c d m 8 P O 9 A k d 6 B m J w V C v H x h M y P F 0 E i 1 q l n a 2 l u t N R r i i F s P E N G a A u u N Y q E I v c 5 M z 8 j B Q 5 2 b E S E / E z m g h W r r t j a R D Y M I m W A L + B s I o L K y y h h s c W H e i K l n q U 0 + 2 q K l b S D 4 Q N Q z F Q h E M E 8 P 5 i n 2 R e u A f q R 0 j R X K c V 2 T P y r Y i 3 u q A a n M 2 A 0 8 4 r 1 j e 4 u 2 w b 8 q U M Y o V r P L B Y G C 8 O j g n g 1 b w d T P 1 l 8 O 4 u / / 9 g 9 j Y i e E A f t P R T v p G f 8 s v 5 u 9 R Z Y a 8 i M n D E U 0 a m h 8 U b o G 5 m R y O S b l V Q 1 K f L u z Y / 3 4 s D M u V S X h 0 S u C B p U q T a v U h 8 F c o 7 A S p q G E P 6 a L W l 5 R b h v 8 / X c / W A 6 L 0 q R K X X C 0 V m t b u 1 2 D h e J n f C c / 8 K n Q T k O D / d L e 0 W n a a l j / 3 d j c u s 2 W p h W A A A X m T p m a L h B 9 1 I b O L O X J L d 2 A K E A r 5 9 t W p S l i 0 i s g 0 U x o / Y + K s b F x W 1 M S v G H A e i H i m Q o w C G u I + c U e I B y d X 4 M Q R I D x G T C X Z 7 o / U h / n P W F k d y 5 A 4 h r a I i D h Z y p A 2 R s l V k 5 g U O V D u s O P n D D U g j r 3 s 2 p y 0 c x W f / I v E i / E f 9 i b h q o r W 5 M L S m A L a k p W B Y g I S c a o K V R w W M T K D + Y M 4 B y z A T A K m z U 6 M m w b w + Y 1 N X t F s 0 T B w I p u J L 4 R m F Q t R N A B h m M T T Z v p 6 w W 7 k I K / v o 1 Z w C Y M M B M D V V I B H + z n 7 q K 0 7 / u 9 w N r 8 8 M O P V r n A 2 g Y x p 5 K 8 U D W w m w 6 U K b g u g h L h S P f A P B F Y J W p q E t l 7 Q v u 7 z R m F w U U 7 S U Q H r 8 u 9 E M h C e B N E u a 8 W x / j C d p M v J 0 G J h f k 5 G + 7 / 2 W c f y 4 G m C l l K x C y o s F t 0 q g 9 x o G Z N J h Y L L B y J P 4 V k d l d k c b G 7 D x 0 6 Z I y S C o V q 8 u U n m R u J B + M Q V P B K W x b N K e Y a I 8 N D K u V q t m k g w u X Y z v w e m 5 w v P g 7 m A u k + G x D 5 G Z g t s O R r Y m 3 n + + t V I 3 1 6 O N w v m l W t R v p h T f 8 O 7 Z S u P O n 3 B J I d g k O L B N c F c 7 e m j L H F y R e y A N d i T 2 A e N F 9 t b Y 1 F I t 9 / / 3 0 L F K Q q y N 0 N E L L Q h C s o 4 H O h t 9 7 e X h X G a n 3 p 7 6 4 + G J H + l R b d E 4 I 5 I p c P r 8 i J x k R u w u Y Q l + U X n r + Q i 6 p 6 S d C R P 3 k y r F J 9 D 1 d m S / x / X q y b 8 W H n i k 1 g J c l K d I 1 C y 3 Q g e F B U t C U x 2 X S A R s V k H B k a t B B u d U 1 2 E 0 T J P x E I o Y L D u C x D U B x 8 u 2 9 L 8 n 1 7 c m V b J M 8 P 0 g 9 F B e v y b s c f 1 2 8 C L s d F / g m C C 4 K A F S m Q X O H p 0 2 f J z o D c a S Y H T E 3 y a X V 1 t V Z A S 0 5 y Z W V V q o 5 c l r X p H i l s O m e M 5 P C X E 9 s D Z 3 t m K M w o b M 7 5 + U V L 2 B E 5 g 2 Z f q Q P d m 2 z H y D X i C 1 O y v L Q o X 7 3 b K L W l 2 N P J X w T A j I O y s v L Q i A 9 5 J y Q O E s m v l b I F k U P m z q U D S o 0 p T S 9 H t 9 Y k F T M B 1 t G q I 4 q j / a o / A h 4 q 4 V X X V J v f 8 V u A f B G h f 4 p m c w 3 o m a J b J t e i L G A w t B S a 8 s F g T L X t d j X L t K Z z z a t S r X Q I w o 3 6 L A B h j o 6 O W x K 0 k A p S B Q T O t F Y r w 7 F X c o u i 8 l q p a m i X u + o U k l D j T K e w t g a q K l g U Z 6 I 5 T E 9 P K i N 5 5 t N e m I n q + H T M R D R w b H R E m V q S z O T d y z t t i b R r w z r + 0 Z k J F B e X p E z M r o a Y u n s B W p B + K i J v u Q T 5 J n x z f G Y s G Q Q x g Q m Y q X u y c A c z A X K v g 2 r S O + y Z o Q h P Y z 9 7 i V T f h f X K j e V r 0 l K p P k v J u h V 0 7 g d z o V 7 p o 3 o 4 F J N f e o p t u q s f B C H 8 N j 3 M t b L k n T 9 F i H 8 v I P q H F u S a s z P T + j W 1 g 3 n 1 Q 6 z n 6 s q L D b v X 8 b 4 n 8 k H 7 t J 1 9 l E s w B v r 3 Q m t b i / k c z p w O Y m Q + 9 z u P A M f s z y V m 9 H r k J 6 m M C P q B I y E C G 1 C X 6 U / t 7 I m h U I e 0 p R P 5 C B I u b Q + E g U 8 1 J S z I k J f n E R R a a 7 9 C v 1 R 9 c 8 p G 8 O p 0 q G L n E 4 R A 6 j S q 4 0 x e K Y + b 2 Q V w U o c G B 0 w y o w W H 1 Q + r U l + q q r r W P m d i 3 D t M j C h h f U O T N V S u S o l 8 d j g u X 5 6 t k u W F 3 U v W J 8 O F 5 q O S / y D y h 0 w Y V a d / Z r n A n t 8 N d / k t G Q y T C A K n k D k M p Y G c W i 5 A g I l E b i 4 x O D h s Z V k k u x 1 o 4 x l U U z 2 q N + 7 L Y 8 v b 6 H n X D A X h E G I k E U e p C r 5 T k K s B x Q Y k K a m S 5 t c w 1 8 F a h v g n 3 7 A P u N K 1 P W x r N X p K 3 C 6 v A F M R + p 4 Y G 7 O f s 8 H E + K g 5 N 7 V 1 d a a h Q F v 7 V r I P E 7 K + o V E 1 d o W a J Q 0 y s Z g v A z P 5 F g H i Z E S C N p T / s H 6 7 w d m W h B X M 9 k / n 2 + a Z U t C v F y M F 8 s v b I r n V U y T f v S y 2 B k l K l X 4 L E B x w 4 8 r C t E Z t 2 Y b c 7 4 9 Z w j p X Q I D D y N B g r n D i 5 D G b N O v A 6 G 2 S 7 T T G R i H 4 R L s O S h D h o g s W A m K e u A s / R w F J y v x n C A t w i k b / P g U t w O G 6 h B x t i C Z a z B M i d d k M O o S B + D u e k 6 + w Y I c f c f h t I 2 + z R 4 m / p / e I Z r 2 9 F o O G g T w X R + z Q S s / s C Y T W 9 F K e R U g 5 j S M q S Z 4 r Y L F Q U P r N N 1 + F R u B I p d h 9 5 Y i v H A P n o j E Q I O g 4 M d H V 7 e G f f 3 1 8 W X 7 p 9 g 6 o C A J z 7 y v V U H 6 k p o g A I C Y c c W Y 9 o G 5 x C g 8 f 9 j L K q Z g J Y F 0 5 Z g K 1 e y j y z A S z S l y Y R l H g f k 2 6 B 8 A z U j 3 h B 6 b V 4 s q G 9 A 5 R J 1 i o 1 y 6 U 7 v 4 J y 6 / 0 T h f s u A 4 / v 1 X t E N O P 9 z f 8 U d F B V N D f y J d L V B a v y 0 X m h M c 8 Z g I U 0 5 J q g J k w W / b o N k Y C Y c F x M f S h R Z l i m H 6 j s 1 m R X E p g F d E u Q v 1 m T q A 0 4 Z i J P T z W m J A h N f e i c q p h s x M z 1 l D k c x Y W l y S + v C L 5 u l u / / E J n 5 i d q w l S b P Z s t i I 7 c G y z a U x N i J o C R M T k h s o s d X g L V 0 0 4 e 4 y D h s J n p a U L j 8 D r f M e 0 K C o u k s K R K 8 j Y S M j i t D J i n T L I 2 I + t F d X K 0 c W v Z a O 9 n b g Y J a P I t P B G z M x w z I b m J I D 1 7 + l w O H e 5 U I X Q 4 r Q D a T 0 A s u f x 4 1 o z T L u b 0 i w Y / j m v l G a N A k h s G X 1 O t S U k W o w V 2 q z 3 5 7 O + + + 8 F G x + 1 1 T W m n Z 6 y Z A 3 v 4 0 x s O 8 f b S H m E g W X 2 h L S 7 j K l y J b K d l K C Q P d i p f n G f L D D s y y B c v v W f V y W F l J t m A I 2 d g K j 6 H N o z 9 Q m X h k h y v n r D + n 6 j c V B g I X m R 7 X 2 g B i B Y t w Y b / 8 P 0 P 8 s 6 F C 1 Z v t h / J y G x B m L e l 0 k t r p A I R S y d k w o i V 3 5 O 3 o c L 8 5 c s u a 1 5 E u P 7 0 0 z U 7 R o b k a F R a A u m O y e R A v q 2 k M P t D q K G b n 9 T M Z A z c X n H 3 w S M 5 d v i Q + b n g x 9 c l J i z Z y 0 z w r Z q H O x i K R e I m W R i S n k T w B v r 7 b a o Q j i d F i r x O J f B e y j 6 I T L l C U A j w v / 7 4 W G K N 5 y X m q 2 r I J S 5 2 r E i d O s f Z Y n C g T 5 q b W z O u 3 y M A w R E 7 / m p x q g i O H T t i 0 v u P A O 7 s 9 X i h z f 0 L g q Q p J j y M Q n k X m p W m S 2 a i Q x f 8 z O n s a F 3 m I p I u o Z q f k i D H d L T E j I 6 O J K N / + 2 P e O s D s T K B l a O Z u Q P 5 y Y j H P R g 2 s 6 n J c 7 S 7 Z Z G r o E o b K F F R N 5 E 2 O D 6 n Z u 2 E L B A g J E 4 E i i k K J z 2 O a v 5 q b N 6 s g 3 N w 7 y n k y l f J + E I b k T C C O 3 r / Q 7 p l g X O 8 f / / h B m s 7 8 V c Y X 9 0 e C Y / J 9 d n h 3 h a X j Y 2 P S k K Y V m g Y z Z k N c D K m 3 e / b s m Z n G m c 7 g / i 3 w 4 8 u Y f H Z 0 1 U w W m O f l q 1 f S 0 d 5 u m o Z 9 x w x G C M A Q + c o o F B n T R o H G Q d i 6 r y g z i 2 o D t B R M t d 8 g E M J g m N 3 Q I 7 4 2 q Q i E 7 Z A K w 7 1 E I t 9 V e s 4 b 6 O v e g I H I I c B M D C J B K 9 H o V V Z a J q f P n D S J x c L k 0 l x B j b q 9 Y L N 6 3 r 6 V 4 6 f O y B V V s / u B 6 h L m V O y O o S Y n x q S u P p y h k G L M i D j T o k I o f 0 s r + U G b w Y 1 f f p X z 7 5 z z Z g b u o T o j V 3 j 2 q k f W E 3 F p b 2 1 U f / h X u X T x P X n 6 7 L m N W 2 t u 8 i Y c Z R J s C g O z E z l Q n N M t f g v 8 8 m J e 2 m s K p L M 5 O + a l A v 7 e Q E z i O a r k a K x Q H 6 r r 5 d O N 4 a F R G R u H a G q l Q T c c v w i f i V A 4 F d c l + v N e H b 5 U 4 L Q M 7 N a q 6 j q z W x 3 q y 9 Z k f j V f a t R h p e w D 4 t 0 L U M m Y C M v L S y o g U h + X 4 o f T 2 A 5 c A + G D x i Z X g f n k D j m L A k K D I 0 s P H O j Q Z 8 1 N 7 8 5 e g B l H O w R S H X P O + c K 7 k f J B o J 0 Y q / x b C Y 6 x h T z J 2 8 i T h o h e M p p f + 2 c K P R / H t 0 f D c / k q D H N 7 j w X / 9 J e / / G 1 U b e U P P r x k y U o 2 2 x h J N R L f O Q B r P 5 m J X M J T N Y l O n j i h J k S e D c Y k U v b p o b h F T Q 7 W r k l z 5 b r V t E W V f 2 Q C h n 0 1 F k 3 J / O y c C Y u o 6 U l R w H + Y n J i w 7 2 v r a 8 p M p S a J x 5 d V E J T m S f H a m L 0 W t V Z M J / 3 x x y v 2 v O 4 w 5 W z g A g N D Q 0 N 2 D z D z X g A D v X z V Z Z o J w u f a u d p n a I e K 7 d 0 M n 8 w W F B w / U a Z g t s P k Q r 7 1 z 9 U n 0 z M E u 3 5 S A Y 1 Z R x l c s R p Y / n 4 s K h z I L / m r x / e K g v / 0 v / 4 v f 6 N + C Q 3 B j A Y 2 G i n F 9 1 w s M P 4 R / h l E E C Q i X r v x C 5 N q t o 6 A Z P g j T B S M 9 t D p y Y k S O I n 4 Y W 4 G X q Y o U 0 F U U 1 E k D T X e E E N n / 9 N x m y 7 g s L S 0 q P / P M 2 F D x U W d t c f n y a 2 h e n P s O 6 q W V f h U 2 P u C 3 b 8 O r C k z B f F X O Q k k b G 1 h G r Q h 7 3 W / h w E 5 j u a V + j a r i V X p 7 e m z 1 w g I u V k Y u w H 7 0 t v T I 4 c P e 6 O N c w m Y n R M T i Q K z z v u B 4 d k C u d V b v K 1 g F T 8 W V 8 L r Q P A 6 p J 1 P V F 2 6 I S / H Y i a w 3 c k k F O 2 + G I 3 t 2 f L x o + C / / J e / / Q 2 J w k l u + w F a O 5 j 9 Q A K O 2 e I Q C w 4 v c 6 s 5 E a K t r c U i h g 7 p e I Q 5 4 G g u F u h s y 6 o U F 2 z s 6 J o M w 8 c H 4 1 K h T A m d O m F h 2 m Y N c y 6 1 b w i T e O 8 r l P G R Y Z s 3 w X W Q i C N z h X J Y 3 S u u R y c w w Y c o 4 J 8 y 8 c f v q D s m A p h h P 1 2 5 J g u L C 0 n m 8 4 a P 0 G f E K S N o w B M n j p v k f / r k i c 2 M 4 5 5 4 H y D 6 G h R a Y e A z 8 e t 4 / 2 6 n r a Y C a 4 G v S B k P z 5 t r X O 8 u t t B / G B + 8 1 x E 3 g U s 6 B m a i r Y L S J 6 J 5 7 v 0 w X o N q r I 3 1 h N V z T i 3 m j u n z p i Z G N p w 0 z D U m x p l 3 3 W V z 1 9 h 0 2 p e Z E k o m n f 6 Z x q Z G c 4 B 3 + / k k 0 + 4 P p h c E Z Z i Q h 1 e s U s B f y I g f l E 0 e D U L k y / k Z S D Y q 3 a m t 4 5 n S m T g k P B k o Q t 8 Q u T y q 3 Z l C N D I 0 b F O c m H 1 x 9 M g R i 6 Y x 6 b W i v E w O d B 4 I n f r D 8 Z b M D 2 T g / + P H T + y + Y i o Y G D A S B T Q b + 8 B 3 5 p o f O e p F 8 f Y L C F F y b 9 m k C 0 j 4 2 z x G / X e Y B e K N A k h 9 Z C t z H U k a A y r B m y r W r G I E / 7 y j O m H + V J G s S L N 0 W T B u u e G y 5 B f m J h i 2 5 w b D K J D s I w m M J m L 4 o M t Z s f F g L 0 z M k Z 3 3 + r e G a X K l V A / x T m v c J r H C A L z X f T T h 4 m w i l 0 y K 9 W u g m W U O t y 6 S b 4 4 z p X Z W K i p T B x t 4 9 q e P n 0 p l T Z V F U I u K C m W w f 1 C O H j 9 m Z j F r 5 N Y F Z k e L h E 0 u 5 b 4 x p f A F y R U x g h j t d f f O X W n v Y O j 9 z k M R u D 5 n K h E U I Q x + T D 9 z P 4 M G P O v 4 1 I L c u f m z n Z 4 S B L 9 H M 8 P g P C v f V + O r 8 m y u T e J r n s Z 4 / 0 B c G W E r 0 E C x 7 6 v x z P e L 6 o t 3 W l e t I o d K f P D t i W X p m 2 K M d c F m 5 Q w a D 0 b N B X L O U C w U X M 9 m Y 5 8 T 3 W I 6 K F n 0 X I T d s X u J z l A W Q t N X O k B X l z p W L G w O 3 k 4 U K H N 5 s 8 D d h l I k S 1 4 t F Z P T 7 w Q h 4 z + R 0 A S M U a 5 M a j y e m 3 I l C J u C W 6 Y g B R G l E Y N j y 6 J A Y + T a a s K G a L q R Z n 7 Y + O i J K R v 4 6 W c o x l J T Q 0 g 0 l U M O a C F n s G S 6 4 2 V 2 C 8 q 5 O J Y m X t w m R x r z V Q t W b 2 o p E s e c z U X E k 1 F h V K 2 g J T F V b w 2 U S 1 H Z 1 o B Q V 3 z K n v / a U x Q 5 Q L W 2 b C 3 S b G u u T E h b t W r l e L 6 d p u J a 1 i l 8 / e a 4 9 + 9 / v M x d q i b n D A W R E s 3 6 5 J N P L I s O G F Y P g x 0 7 d m x P m s k P 5 Q O 5 8 r p Y 1 j Z S X w 9 C / + r o g p l X 7 h w g h u w z 2 6 F c m Y H c A d e I 5 a 3 Z N F U C F B A 9 f + f 3 R w g 4 B E P t F N 8 y 5 b Y l e R q G g z G p f n E t F n d U 7 f 0 m 3 d i V N c p r w p e b o u O o g A Z Y j a + k r S K h A 4 C T 2 N 9 J n t X E f b A f + G V o L g 6 a w 2 d C 8 9 2 + d V e + / O r z n A c N S A p z N h X T i C a W S 6 z B 9 N b N 2 2 b G U s T K X D v 8 Z t b S d X i D A X q O 1 N z r m 9 o u J D H 7 0 g U N m t X k p v L G / z b M f I p a G a D i q l a u d J V Y g f Y 7 b X E r b M Z U B 5 i H 9 w d j O 0 a C 7 Q b 7 o q F w r m / p h n 3 z z Z d m V u D 8 3 7 x 5 y 4 Y R 5 r J t 4 W H I 5 M 4 g p s c G p G j 8 Z 5 t y h J l 1 + f N P t x E R 0 o / K 8 M S a + i B r M 3 K g p d I C H Q B i h K l 4 J o h z Z K H I T M Z 6 d W g p h G W j 2 Q Q C J U H g U 6 3 m V 3 t V 3 i o d q 4 p p s o w O T T O + j E b I K E 3 V 8 / a 1 H D x 0 N P l T O L h f r k + i t q m 5 U X 2 z E b M Q S I k E / T B m z E 1 M T d q E X V I j e 4 V X Z F w o 9 + / d t 0 P t C D S R M H V H m K L d O S G D w / K i w D u / V 2 2 x W 4 L E V z r T v G p n e Y E f u 4 r l V B P m s Q r O 8 g 2 b C 0 i w A n x 6 a M X 6 0 x x 4 b y 7 6 t f b F h + K m 5 2 b G 5 I P O t U 0 G w p f 6 + e e f 5 f L l z y y s m g v c 0 M 9 B q o W B k h p O u j j V u G g V D D + q / 0 B B b 5 i D 7 5 l 9 3 r G j 9 D C t q 9 Y Z n 8 + T j h q P U T j K d G h s X j q a K q z F n o 0 j u E E 0 y U m / F S U e g i R M + M G 8 r I g t S U x 3 l v O p q D p g 9 g Z j y t K B C V J E X J n I 5 J g P z Y k J m U 6 7 M 8 G 2 r L z C n g V t R T S V f F v w 7 / g 9 4 L M w D X N h + m H i P X r 4 W P 7 D f / w f L H 8 J O F 2 E P i x X s 0 n / H A N H 2 X / u g f s i U H S j J / P A U C r g b + F 3 A R 7 x e 9 V I J H M 5 D o j W F j 4 H j c f v 8 K X 8 Y D 4 J v v l e k f M z d p H a x P v n F 5 e l r n R N a i q 9 E D H + E 8 T 8 / P n z y D x M N p h b T u 1 D c R / n W u N S U U K Y X h e 0 s s K G 0 q s M M V P U r 6 V e 6 U b T e Y y d X 1 V Z b r Z 7 u V p f t J l D E D i s x T J r G g 6 T Y X F V T T c 1 K X g f 5 i O S e G 4 p X 2 3 1 N e H A a C Q f 5 o y l C F T D o a X n 5 2 a M 2 N O B c h 8 I j r b 6 h E r 1 Y j X z i v X n T N Z r b G x 0 k x G 5 B q Z r 8 O 8 g Z H w o R i b 3 9 f b b + V n 4 M n s F Y f 5 5 1 c p H j 2 5 p 0 V J V f F 6 r h s f A 0 A D m 3 + z c g j x / + V r v Z V 2 m V w p l e E r N 3 a K 9 3 w N C z e W Y e G w Y h / 2 g k v 3 + g B f E 4 o v f + U / J B 8 x M p L t 6 r 8 i 5 h o I A b 7 4 t k t 7 u 5 3 L k Y I d 8 d G z L n O A B u 7 q 6 T I L t J T + B g x o 1 h d U P I j z + Y S i Y n o S u 6 c x s P 3 B A O p i F P j V l I 6 k o l e H I 0 a + / / s q 0 C e Y T 2 h W C h F A b G 7 3 x w o T J 4 U X K o R x 4 L v y w q F o + w L T R d I G P I J g d y F D O V I B B u P a M P k d D U / M 2 Q R E G T L M p / T r Y 6 d X Z B a O B u w W a + M a v N 2 1 y r B 8 c S B 4 r 8 A 6 d s z D 4 2 o r k C 5 U e x T Z x + O 6 j b p k s 6 J T K 6 v T n M K U C y 3 q e a K 6 v / I h 9 u d b N A Q 1 b a 3 6 o T q 0 F f Q u z T v z A s u C 9 e 8 W + m H w M B 3 y h U v / U u f f U N E q + m A S H H N + 4 c c O i T d m U p q B x y D m R T M 0 U q P U w 8 o W x i D b Z i Y Q 1 1 a Y 5 I S w O A H v 0 6 I m 0 t j R b J I p T I H C m m W z k S p V Y L L S j k 7 r Z w P J A + t m Z n i k F k U I p 3 B u M Q w 0 i T E n A g 4 g h X 5 S L O a b A d O X Z Y K o o R k F o E A X M 9 c R V Q F j + i y 8 / F w b 8 Z w M I G Y L e D T D t K 4 r X 7 N R H m M U P T D h M O T 8 u q U l I J Y U f m I S Y i 4 T P 9 4 p 9 Y S g 6 e 7 t e v b K R T G F g 7 B g J T o Y J Z h p K / 0 H t 4 W x 6 U 0 B w q m c U m N G H + W H R P e V c s u e E d T l c A G 0 a n L 3 H q Q s c Z L A b L N J v F B J S D w N M h B n F r H W 0 p n 8 C b h Q I b m A i R m F E h U Z f / 6 A c S Z 6 m T r A g F 9 U S a H E E q f 8 o m 0 y B x v h R 9 z c b 4 M P i f 9 E t 6 6 J 1 Q T D G u 3 8 6 X G M 7 2 q C W j 4 g g y e K w u R H Z I j f 6 3 g c S u g / u 3 9 t 0 T M O A d O Q g K 2 x 5 p G o m + P z I s r z f m b q i 2 4 / T z e n n g K O l h g b 6 l V B j m / k h N 1 q s i H I j v b e w Q Z a 7 j Q b B I G F 5 q C j w f r Q Z 2 i b T w x f S S U f 8 x z N n T l k I m x P X O b 2 C 8 Q a Z 7 k M Y S B o / e v j U Z s 3 v B v i i h Z K d g G p X f 5 V A g 2 M m L J i e Q M i d C F + 6 n a I m k P 3 M l V b Z t k s s K h K L n B H f w 8 A m 4 4 d Q h x c G 2 s X J N T B f I B U w s z g V Y 3 R 0 N P l K a r D o E z N x m 2 a U D i w i C x 4 F n o 0 T z m H 6 V t 8 I s G 3 Q i + T l F 1 g V c x C 0 l e w G E F 4 m n b / s A w E J j 5 E 8 k i B 8 j 0 + V D g Q j p q c m d P 1 n 7 M s P 9 q 5 c T V c C H 3 R f t 7 a 2 m E Z 5 / O i p / H j l q p m Q 2 Y J r 0 v L O C K 4 o M z M d s F j W Z 9 8 k f 8 o M L V U J O a c + s g N y 8 G C t R x t x H 4 l 8 l U z e R o H g B B o y V 5 U S + T j f M B B n z h J q 5 V C y k W F O l J s w C c 7 v W T T A R p O k p T S f v + n p 6 V G b 3 Z M Q 5 F 3 I e W C i 4 I e c O H n C X o 8 C h M I g D 0 K p U V N y g m i v W r V I W i q w s B 8 e j C a M a X X e M T P x P V K B i B 8 z u 9 d m e 5 O v b I G T F p h z n Q 2 W F h f S B g w o V g U Q Z r A S g v V C W 7 m 9 i A J D N m t q 6 6 W y q t q + q K Z 3 Y C / 9 Q R H + z Q g 4 0 g k f f f i + + l e / Z M 1 U X O O j j z 6 0 M r P d A B p 7 8 e K V f P n e g e Q r m e H t R C z y r C k 1 2 p P / E h t Z d l z 3 y 8 E N 7 A G k Q 6 i S u P Z m 7 7 6 T Q 8 H / / r / 9 p 7 + R O e / p 7 b M 8 A m V D n J 4 + O q o b U 1 O T z K E k J K 4 S E 2 b h y P 2 D B z s t o H D l R 0 + q Y U Y 8 e P D Y S l s 6 O t q t 1 R u C 9 G 9 e G C A c c i B M m y H q 5 6 9 M C M M 0 U a + K M l P t Y X S F w 4 m a L 4 m 4 D K a N O / s p H Q h 1 8 y x v X n d b a 8 u 2 u j d 9 L M K s 6 Q I T C C l y Q c w 3 p 1 w o y F B o y r H R Y f v O F N p 0 z 8 9 6 J l b j e p 3 t 7 4 P J 3 F r j D / r z f G h E B C F f B A u i 9 o T n 4 / O Z f 8 G B d R Q v Z w r a S B 4 q 7 d D e w r / D B I e 7 R + 5 j Z o a 5 F N Q h j h j N U O v J 3 9 B a k Q 0 4 N 8 w / u 8 M B a 8 Y P A g 6 9 U z S o 5 l l V B N 9 p E / q l e 6 u 9 I 1 f I + / / + 3 / 9 n A x + C 3 F A D R Z b k L n T h k e T 0 4 L A h 7 W 1 t 1 s 5 8 5 e Z L O X H u o h F J L H 9 d x t U E i 0 / 3 m F a 7 / P E F i W / o D W 4 U W E N g N r e J N u x X R 5 n o U y o m h L H Z d O V p u d n n T U t y s I S e r i 3 l + l G X c H + f D e Z U G 7 9 R 6 c v J 5 g 6 M 5 s 3 L 3 5 B W f c 4 o I H k x K S G k U W W a y o o q W z f G C 8 D U 3 I d 7 V t 6 D O Q g j p H p + C B H C o 1 4 Q j V e k T M h D U 7 J E J D J P / y M P F Q U / 4 0 W B S C T 7 w c H N 6 Q B z Y K 7 x h Y / H s U C v X r 6 U q s p q 6 T j Q p o I i 4 W l 6 9 d M m x t X E V m E Y V 3 v s g P 6 O t Y E B s R b c P a W q q e M d f t a h A u O 9 9 r h U Z h h t 5 S Q Y / 8 k n N K z m s r H Q w V r g 2 V w e j C 8 2 j A f k U G P M B S I 3 3 b 1 D k r c e t x O + G Q 3 l B 1 E x / v P b z + R q w s p x o k C p E m H q Y 8 e i S 2 s c w T k g a Y j g v J k s l K 9 9 0 z s p L 6 G c C H O A M b p + Y F J t 0 z Q Z A M Z 4 3 f X a 6 u M c Y G Q i T P X l C Z l S 4 g s O c I H w q U o P E i + H u j U 2 N U f 6 G h A 8 1 g K n t Z c E 6 g a Z I U / 5 V D p M T U 1 K b W 2 0 O Q s T p P J 1 M O G v X r 0 q n 3 7 2 a d q S J P Z t U c 1 8 t J k / B e J c h 8 J Y o U U 1 s U L 4 w i 9 M 9 Q y p G I q a P I 7 g 9 P s 6 m U Z x g S 6 t f P c q + v q 5 Q t 7 E 2 N A G C x w m u d h g S F J / a 0 w T 9 p 4 w U B U c V Q Q a B H m T 6 9 d + k Y 8 / + T C S 2 L k P k O n n g 7 G 5 A m k M n H C R j p j C w L m x J E 7 9 h x U j x d f y y + V e X 5 5 8 d g T H m L K l Q p m e n J A N v c c o g p 6 Z n l T i S + 2 7 g b A z p 1 g D D i B I 1 7 o f p Y V 4 B g R m J q O n M c W 4 D l a L A 5 X s X i D J Y 3 S 0 P e V G J 9 V X 9 g u 6 I I g m I o T T 7 R 0 V F b f 7 w v c f w f j l 0 R V r l f H P G e d E F 5 p M g 4 g S 6 D B U k p R C Q X M i 7 f O c b U b x L B U x 2 S L f a a Q w 8 D q 9 M + j b b I g Z u 3 Z k N v 3 G A S Q y 5 6 X m k p k A z M S c b w e i j p k w E + O S k b B o R D 4 b n + D Z s x f G j A 4 Q 0 N T s o r T W e G V N E K m N W K 6 r T 6 k d C B J k g j B m A p m E 3 A k W B e G Z Z n M Z M R P A F K P B c X B w 0 B j n p Z p x C D 4 C U s + f v 7 A E L g E M f L 9 U z A Q o S f L v H V U L a y F E X Z 1 i c i w W B w j + G V a C A 0 z k A H O G 4 c u j 0 R r t X L P H T O B Q 3 Z p 0 1 q 7 v 6 t S Q 7 F k w A / C Y z S o 9 Z p e 3 M w G + h x 9 s 9 N M n z 6 y 9 2 x + N 8 o N N y 5 a Z H E 4 2 J z Y X O t N I I g l K K i b u 3 L k r 9 + 7 d 3 y S a g b 5 e I 6 7 e n m 5 j z A O N p T I 4 W 2 g t A t x f u o P X Q D Y H E 7 j 1 g J l I O h O 9 S 9 W q T / U E 5 U d O g / j B f d d H j E E L A 4 x 7 8 s Q R E 3 J X f 7 q m P l G V d H Z 2 S l t b u 0 1 I 4 h R 0 O o O z e R 7 A E T t X X x f J D y 9 3 d t y O p O k a I H g w E z g F o 8 S 3 H G g k p k 9 R k h Y s c q V 3 D h C s 8 M + a d y D q 1 1 K 9 x d B o x I 6 a h F o f K y n L y c K w L 5 U S A K G K v e s v k f 9 O b e R D 9 Q k 5 m i x M x P l l f l t b e 5 s R D l K 0 U j e P f 9 M f B K F C v M G o V q Y g o k + p U s H q q J o d W x X V Z M T R o k T q / F E i P h c C + k g J B m K i Z X 9 W G Z E q B Q g q y N g I j A F 1 d k + H m B 1 h 4 P q Z C o f e n r d S r s x B + J w I I Z i a m l A N G N 7 e 4 U q O w k C 1 e r r o p j G k + n 7 0 X K F t 6 z O o Q K f F H f 8 7 0 7 r M K 1 1 F m 9 o G f N D p H a V J 1 I 0 S I U 4 K C Q O V D G g 1 f 0 0 e O K K a 5 E j D 9 r U f U L + a Y z o p i n W 4 / r Z Y P j v k C S i G r A a v E x w v 5 g c d w t k c C 7 Q v G g p w g 8 G k K J n t 7 m R o F A K 4 f / / h p k M P o c F M a A h + R 5 m N R f R W E 7 b B E G M 2 4 B r 5 e c o 0 8 c V t z A T Y I E L v H P P P V c m y A + 7 h 3 P m z c v v W b T P 5 K q s q L Q X A D I g w R i B s j m m Z T M V F g n v v 7 + + 1 f q d M Q V F s f W P T J j M B m I n U R R j 4 j K g 1 C t N a D g R q C L y A G j V X i b 6 l y 9 E 5 0 E 4 / P D R k 5 i H r n Q 7 B J b z V G z O r 5 f t X x Z H M B B C A Q S Y A v d N U + i d / U F D 1 / 2 w 0 t n n K C 9 e + 3 l 0 k 5 b G t D e K I I + o p 3 V r l q w Y K 2 V o D v l S 2 Z t + + M R Q g r 4 B E u J N 0 N p 2 j S L c s 2 u n s 2 d P K O N v N G K q 6 6 a z l d H a e m b o 0 z C k I G v M r U 2 B O 8 j d N d S U 7 D s z i u i M z q r l 0 I V l L W j A c a I w 7 f + E d 6 3 w l H J w O v Z O M X U v + E A L a 2 9 f X 1 9 R P 7 F R i r b B n I D 8 V R v y 8 R i 0 e 7 6 / x M Z I f J H e 7 X m 3 3 6 c A C Y f M w y u C a y Y R x E A Q 5 0 M Q w k W v r B 5 k G b v g 8 i p y t 0 i F w P 2 G g + S 8 I x l e H m W G Z g E b C J V / g g F A 6 P X C 2 p 2 p C P h 2 J 2 e / p q g Z 0 F q z N D c r w m 7 v 2 8 / H G V f n m W L i r g Z l I 5 f r I f G Z r 4 Z D d u 7 M E V Q t I l i l 1 E t + o f Y t 0 K C 9 S v 2 m 0 Q J 6 r o x / W 7 A e w z Z t b 2 3 Z s L F G q T M p v g N M G M A 0 z q / 0 S D r r 7 5 L B K 5 m Q e K 5 g I r l A C W 1 G T M x 0 D Y 9 L O 6 T V W E u H L C I P Q g e s 3 W X k G Z 9 a O j A x b K N k B A i X v l 8 4 3 a W 3 r M J P Y M S X D + / P 1 M / x V D m g e t A a v 8 Z l h w M y L A t f m 7 9 1 n R I F S M 7 Q 4 f p o D o X J G x g V R U 7 K q 1 / T V B S X h f J x s c V 5 N 7 W A w w 8 2 W n 0 3 u 7 U E 1 C 1 0 V e s / b H h k e m 5 K D p z 6 w O R P M f 4 w C T L 6 o 9 8 X j h 8 m p K O y Z o d g 4 z L K w h e f 0 N 4 f B p P n X s P p U n t + + I o e P H I r c 6 F Q g c Z m J N P T C y 9 4 9 c b K C D f M f K b Q K Z A d 3 Y F b w b K L 5 + Q U 5 0 N G h J l a 4 l n D A J C B s y z E s f n h a x t O Q U U B Y N D e 3 G A O t q Y / G + h k R + w g z C r P T U 0 J l h b s + 4 7 L J A x F M c G f 7 s r b 4 V G h 4 v u M H O v A 5 M E C q Q I o x t / 5 d J v f D q L B f b 9 y 0 q o c h N Q G f J C O E B H c c Y G y 0 v m d k b 8 f 5 t r g c C z T 8 p Q N 9 b v h f Q W D G 2 / c k Z W N 9 O B O Q N f / g 3 V N y + Q g R 3 P R c U q / X b w 6 k X t J h T 0 E J 8 j G 3 b t + x k h Z o v L K i X J 3 Z O h v A Q V U A G 7 e c V y v P x j 0 b n k L E 4 q U e e T Z R I R V V 9 f L x 4 e w W 0 c E R a y q C D S a C H U j K r q h m w T B g N s T T Y Q b 9 b 9 d E V M G T g w k m s Y M g K B E s P z L f T V V z p t X h D g g m 1 i s Y G s e / I 8 N / p H 5 N r 6 n X X 1 2 K D F V b H Z + a i h a Z D G G W i Y k x K S k u z b j 8 y q 0 z 1 + U k + 1 T g u e / c v i u n T p + 0 b g K I 9 / X r 1 5 b T m p 2 Z s 4 q J D z 5 8 X 3 5 8 v b 0 L 4 e v k T P j X 6 v w z 2 y M T c M p F g y / P B O 3 9 / L b Y 9 t E F I / D f G a J z T l 9 j K O a B m j U r 6 G a a L f d 2 r z 8 m 7 4 W c l B I E h 6 B D Z Z l M 2 A J 7 Y q h H D x / K 0 a P H T A q i y q n 3 I 9 z r q t X J u l M L 1 3 T q C x l b r j Q z Z a L / m X Q e P G y L 7 u a i 7 R Z I W V d K R P M d J T k A Q g i a i 3 4 Q v h 2 e K 7 Q q D 6 S X 8 v 6 2 a O T M 7 J w 8 v P 9 A P v / i c v K V n e D d S v 9 G D H s B x M o J 8 v 5 S J A c m A Z G 8 d J + x p P u / o s 8 Z l 4 p t n c g O 1 C o S z I l 6 f j 6 L A 7 U z B X v o r I h 0 V S Z 8 5 r / 9 2 z / k r 3 / 9 y + Z n s 0 b c O r 8 D v E 4 h 6 u U j K 3 Z i C Z O K 6 G f y 2 t M z W 8 g q 1 R q X l K F o C r R p U + y B f l y 6 f a A C / f p P V + S r r 7 + w d W Z t K b R O 9 6 n c m 9 / H T o d 8 I l Q 8 X L b w I k N 5 V r + F N m K x 8 T 1 w 6 t v b 2 6 0 3 h k p m c h Y b k 0 + l Z G N a R h 7 9 V 2 l t r J G a 6 n I 5 0 5 h 5 x C s K b B C S E U K C m W B Y m I y B l K l A l y c T R A + o D Y 3 m p w P X A S 3 x 8 v l L O 1 g 6 C v h j 5 L e C m 8 i 9 Z A M I j S g e R D s 9 N b k j C k j i 0 v 8 Z m D H x h a l Q Z g J c b 2 x s J D K n l 2 4 Q p x 9 c w 2 + S W x 1 i i i j l T 6 / y Z T 4 e 2 2 Q e w K 2 T G 2 K f H J P B T I D W i 6 L 8 D R t Y e l 7 / n a l g W l j h X O N C e T E W s 6 b E e w P e t K I t c R g O N H t b e + u m 0 M L 3 Y k Z j K j D 3 n C F A r i 0 k E + R f e 7 l q U j A b Q H R k z J k + m g 6 E n p l 0 s 9 x 7 X f 7 n f 3 9 Z Y t W d N u t h e S G z R G s q s E n 4 B s 7 p p 0 g U c 8 s z e 1 J r P w Z 6 s A k T 8 w U S 8 2 l z b H 2 s t V R d r J O L z M b e I h x 8 l r 7 e t 9 u I K Q y e 7 + J p c d 4 7 b 9 X o 3 q Y i k I I a 4 G R T w o 5 i c U A Q e A W x 4 S C 9 Q I o g H v L s f N 7 c 7 H T y p 5 1 g a K c 7 J w k f M A j W G G E V h c s q f 9 7 / + B P 5 7 z 8 9 T L 7 i I e o k f g S 5 m + u A 8 x + s u 4 w C f h M 9 c c y p p 5 a P M 7 + I 7 q X j x 5 c v X l m Z F F Y F o N Y z V V A C / 5 o T O 6 g h 9 I / v T g e l v w 0 Z 7 3 + + u V h s e j p g F 9 M e 7 h 9 6 n w p o r W + + / V o m E n W W x O N U h M X V z G 8 y F X D O / Q l N F y F L 9 x y M 5 k U q V q g P 5 K 8 7 5 M j L d C d S u C m l f A Z + S V 1 9 g / U g p Q u y E N q m 2 s E K R P V v M f W c x K Q Y 1 g k G b h 1 f j 0 m n E I 4 D n 8 f f R I E 8 E k I m e G B B 7 9 s 3 9 n p D Y 7 S Q Y A L u q P o c + B Z M m u U s 4 i C Y 2 g S z 0 Z w Z B N r z U F O J d R z 0 T K Q W L A A z u y 7 Z b d u l z x m W Z w r D x e S p l + 8 f C N f C U e A I o m c j s U 1 N x g y L p N L c g Z k l t X x U 6 x U n Z V m 6 P K M f + T J 6 U 5 p b m m 0 Q J W Y c S U 3 s 5 S h M T U 1 J b 2 + / H E 1 R G R 4 K F f u o / 8 P 1 q 9 Z q 0 V i b 2 a C S 3 Q D t l G 7 + g s u J 0 X 2 L P e 3 A r L p 0 9 W m 0 1 x M y J 8 n q S n q I s h E u T o X C 5 G R Y m C h 4 E D Z C g X W 3 U L 3 S F v V o a K j 2 m o R e d 9 4 0 J w w F U / q B I C S v 5 b S j Y 1 A H f l 9 Y F 2 2 + + t F c v i y n 6 m c s g B A G 7 h F / m c Q v Q Z 8 w l D S e l a u / P t + W c I 3 C 0 C x l 1 0 k g R d K A g 7 Y d c c O Q 2 Y A 9 5 R A B h C i m N N U U U U A L U k F T X u z N w 8 9 K Q z H b o U Y X 8 N z 5 8 3 L 1 6 n U 1 4 4 7 b 5 N E w w H C M 4 H r v v Q v b t E I m Y C G + P L Y s b W p e M o A w k 1 a E 3 S L b U i V M H e Y r 4 A O 9 e d O d U q A Q l q a 2 7 m n f o h L 5 d q K C S T y f b v v f I 9 W p B U x V 3 A q z w K C s q + W m 5 t 7 K 4 J j H P G g G / h Y t Q 4 E t z E W E F f B + 8 l p h 6 O 1 + o 3 K s Q F o z D P 0 S G M n 0 Z E e q D c J 8 x s P N h R J f m p U r r 1 L v 7 + P B m D w b 3 t I Y m Y D I 3 d R S d n T n M K 2 W h + v c x f + F f z k S N B 1 4 D 9 o q M / 2 p A s 0 f 5 a P b k 8 o F z n M 6 f P i g Z c + r V P I 6 q X f v 7 j 0 5 d e a M l G U 4 G J F Y f 5 6 a l N w Q I U y k O u F H C g 4 / P 7 y Y N V N m C g g a 8 y s o r c M w w b T X 2 Q F 5 8 e y 5 9 f W A q o p S a W z 2 W h c Y W E m 0 E i L H N y N v B P H f f j I g 5 4 / W R + Z y R k a G p L S 4 V C q T 0 t 5 / L 2 g T f v a / x v w H f z U 6 A m h J x X x F S e Z r h P Z i Z o T D y u q 6 d I 0 X y d n W a N / H j 2 k 1 5 W p C y o 6 I q D 0 Z K r S c z P k 2 7 1 o I C b Q V A S A Y G u Z C w K A o v 3 s u 8 s / v V t o w 0 C C g B Q p k X Q 5 w G y L 2 i w C C v z C W s 5 1 O N S c i W 4 R g l u C l 6 C B A S 6 1 s l F h T Y t Q p + L T F D 8 8 W W s V F 3 3 S B m b L j 6 j M v Z 9 j K E R o 2 h 2 A w A Z G I N I o h H W m L Z t G + + j r z 4 + t R r R R D E g C o U 9 O K 4 x m 9 4 z 5 X Z F 4 3 I t 0 Q x 7 3 A T J 1 k S D 0 K L H z X R K F M v v 7 F T j z 3 p H 1 l R o x O d p / F T y x N S Y V q E B g t D K y l n 3 E 4 d A C / j 7 U F r C n / D m P + 0 Z m 4 N F V n p s n 5 n J n p K X t u 5 0 v N L B c I h 4 1 l C l I f U d q d 4 A h E 7 B C 1 v j M z l F W t 2 / g E P 1 h r E u G 0 o g d B t T e / 3 1 B 7 j B w h 4 P / u z o k C P g p E o k n G v 9 u + K r G Q W j z m l H 9 y K L 6 t 8 J l 5 h K d O n T B / P h 1 g X p i Y v + b S 1 A R S x p Q J 8 p 5 0 T 2 w E J w S x W E h R N h t J n 0 h 4 S U W Q y m z x o 3 u y Q A 7 X b V 2 X B Q P u O p g t m V 5 r t + j r 7 Z W 6 + n q r V Q u C Z 7 v 2 6 y M 5 d q h V u l 6 + k E s f X L K w P z m 0 T I I t S F i r B d Q v f J g o s 4 u I G y P J H I j y p T s x 0 a F 7 c E Y O t 6 U X O q Q N i H A 6 p h x X P 5 C i 4 2 f D V M J n p p 0 c / L m n K L B 2 U U L n 1 a s u q W k 6 I L 2 z F X a Q A v M c a K n g z s K 0 E i V g R N x u 9 R S p X 7 N u + U F A X t A / 4 i A K D M z p T B P W 5 n 4 x k V 1 X M b Q Y Z E I H l A C f 7 c L 4 l K e h p a h J z Q R E m W 1 G g x 8 s K i F c C A s p x N h c i D 8 T B u A G O N C q L i A Z e Q D / Q 1 A A u p 9 A I D x 4 + N g G a t L E i B N N O z 9 9 U S z w i + c v 5 N C h T l l a n L O T / G A m g G m H t I 8 C 8 6 8 Z B c 3 Z r g R r U z E T 1 / E z E 4 C Z E C a Z I M V t W K C C 6 1 u Y P 1 C V Q d B g X j 8 i i m i C w N y k d X 4 q W b K U D k 6 7 h g H N 9 H P X x u b R M A R X M F + D z M S J 7 Z y c 7 x p R 2 2 r W 9 L U N M 8 O o q C k N l H N F I W q Q p R / s N y Z f J i A A 4 Z g J w O z k o z K F m X x O x T m E n Y W U K Z A q / q q D K B D G L M i y Q S 1 T w E x 8 s Y i c U X t M G Y a Z 3 t j 8 3 s i 0 e T l 9 6 q Q 1 N o K g W U b w J U y r g U f D R X K + J a 7 m a 7 E t 9 s W O l U 0 B F A Z + h w n k o o 4 e s / J 5 0 U T p E H Y f P N f 4 2 K g 9 C 6 d 5 E N F E O w W f g T H T a v R I Z 0 v q E z + Y V U E y u K 0 9 s 6 E s + E x R l f C A c i w q y F M N Q D m j W p P c Z y q G p / 3 8 5 + 4 i I 2 7 X X h O F T G Z L Q A s D A 4 M 2 Y B X Q X 4 W F E Q X O 5 G W Q C 7 R M 1 0 S m E 5 m M o Z i e i c P p H j C 4 O V G A c z m w j H B k Q n 0 K P r x Y 7 W E / h 0 c h E x 9 n N y B H x m H J D N F k n g E j w C 5 d u m j a l m f i 2 f h K J W U p C A 3 z i Q i q 8 G z k h 9 5 p W 5 X e y X z V V H l y q X O n t n V r O D k 5 Y d q E C n H M P V r x K f / J Z H 1 d o A K m x M Q a V 8 J v a t 7 Z z B f m + 2 C 6 c K A c g Q b O 7 n V l W U E E g y G p k I 4 u E K Z d 6 i d R U h Q F y n 1 g q E y Q 6 c m C V F 8 Q o I D x U t E e b f u f f v q J / Z v y M x L l 6 c A z c T x T e h X h Y T M o M b O U J 9 P q x H b o A x u D q M J y F b u o b 2 r e I C g 4 l 1 P Y e Q 8 P Q K I 2 2 z Z h s F 8 M 9 e r V K x u B R U S H a F + U 5 t g t l K a U q L x / v x 2 c l t H V B t 0 Y 2 k N E P l Z H 2 A E z A 3 P Q L 8 3 p i M 3 k j C g H W l W o N G E W Y t g R o A 7 u X C g / g s Q V N v g l 0 0 l K a C Z A b x d J b M d U X n 4 s v t m Q S C G p v 5 w H B q w r 3 z L / D t e v R V Z O O L C + f C H v 0 g 1 V c X A a K h 1 D M f + x + t D H 5 n d h h q b L Z U H v 2 R 4 g s H n J 6 t I N 0 1 I c x P z k 7 a z Z v p y P x H f s S l 6 f W P C Y h 1 A 4 a 8 z N 7 4 a Z A M y U q S + R D Z D k M C v Y C z N B D G G A l m B U Q t Q d L b V S E s u z 9 g O Y i X N b A Y w A Q 8 E I f s B M U d c N A 1 F Q U h m p m G l w c G A H M z m 4 w + g Y L b D q a 9 8 A j D R z z O Q Y J g w 8 q 4 t C B j U r f z e 9 U S 8 / P F + X f 7 w o 3 s F M w 2 / u G T N R B U 7 / U Z C Z I O o g u L w z H j K d n O U A P c 6 q q Q n N U g n z S h n c v 9 w E J l y o P F V l B o x p Z 0 o N Z k 8 / + S s r W 1 N y e A D K 3 8 8 e q l K n c M 1 C k 5 R o U G f F q X y t V e u b 1 c 8 p L K Z Q e A S 2 1 T f F R u U 6 y s e 1 8 Z G i O l S z A T 1 K U Y B R I W J 9 J A s l o 8 l J F u Y l F q W 7 b 1 Q 3 Z M O k d 9 h c B g a I Y s L 5 s a R 7 T L 8 W F R t v l C j v 9 M Y s v I y E R P B E M S F 9 a A x O Q T D N K g F R 5 O v e i j A s 0 v v i O r G S K u s P c 7 V 6 8 Z V l a W 5 p t X u k u g O G Q Q g N D w 2 Y / 8 z n j Y + O 2 s 9 O K P k Z i Y / g W h w 4 3 V g 8 a + Z v W / G I / O X k i r z b 4 R W 6 8 l V f v G S v t S j d n A r p 1 k V D / K p + E k e 7 h j E X h J 0 O v t s y k D + i 0 g F z 9 7 g y j x v S w 6 U a 6 u u F C k 7 O 8 Q 3 6 + Q T T y J H R Q v K D C s Y b P V s n x 2 e D / F g s n K j X V r x h / / 4 D m V m A b B g J C Y Z U m J m Z s g 3 B L 3 E b k 2 t T D M z N z 9 u c 7 L I M w t 7 p s B R R W u M A 0 e E v u j N k r f Z L Z u X w g S a L d M F U Y c A 8 I k j h g B S l 5 B 1 h R v q C v q d L n R Q s r 9 t w k M m Z x W 3 E 7 M C o 7 M k V L x i x n l 9 i Y 4 l J W P K p M G K l C k O O 3 a G X i k T q 9 y 9 i 8 q h v Q 4 m E e / X u D a H g j t a B c S s q V J C W l t n n N T Q 1 S U t r u / 0 u i F / f F s n N n p h V h s C o 9 V X F c u a Q Z 8 p S N M z M j n O N E / L Z + 9 5 8 e 5 g L g n W T W / H Z H T 4 6 H J e T a o I 9 H 4 n t C J N n c g Z X s G O X Z a c C w z E j 0 U T A l e t U w y I 4 D o S E 2 Q k w 0 e 7 e r u t O a V n E 9 q W F C q d w D q H A c n p 6 y j L i Q Y m a D t x 0 f 1 + P S Q 8 G h F R V b R W B 7 g e Y Y P r 0 y V M Z G h y S L 7 / 6 I q M 8 U j o Q C q d F P R X w S x A W R N 0 a K x J y 8 V j F 5 i H a d X X 1 F h E L q + 8 j 4 j c 9 P a n a X y x P 4 4 b X + 4 F V g P Y b X 6 k 0 / 9 Y B Q n m q B E P Q h Z k H g z O F 8 n o s + U s F x M v 1 + I s C N c 0 d z j Z M y 6 V D h K / 1 8 0 L W h 3 v N 9 C A 4 2 s O x X J 7 5 K u H 9 Y A r U m 5 c v 1 M S t s o G R o F i X x Z X + Q A q D 0 9 7 r j P x C M P G M Q a 1 B N D U d X A U F f z m i / v 2 L s U I z M Y k y B l e 1 r r b a B F A U M E + v q s + U a R I 3 D K G V E k F Q U k J 2 P x 0 I 8 3 L 8 P z 0 + + 8 l A Q R C 9 I R y K R s w k E 5 4 p m N V A e 3 k Q M E m s u E h i v g R t P L E h T 0 c J q a + m d X b J i 6 E N R u b y p L U 6 7 f L L t S 4 l x q p J y S 9 r k O p i T j l n 6 P 6 a a h X v 8 x / 3 r 8 m 5 j i 2 p D 7 g q L h z b 8 K h f L Y U E I 9 z W j I G R x k E g B P E / U + 0 b 8 / S Q 9 3 6 a h H k / O + L N 5 + D f 1 N u V y 5 T V + g 0 u N 1 q l R v D E F E L r T I E l D 0 V C 9 / 3 O u H X V h h 1 B x O i 5 V C v 0 z f F l F R J 5 M q s M 6 b S R Q z A d N D I 8 I o 1 N j W b i h u H H 1 8 V m a e x W O w H 1 o Z b N v 4 E Z E i E D N A D M h L 0 N d 7 P w D g x e A f g t E D M 5 E 8 p e g p u S r Y Z L B + 6 B B C 0 z 8 / A f + F y + O 2 b i e f p 6 u u 3 7 X g A z h f U G s U 5 + Z g I b e e q H 6 M d B U P 4 N C d 4 D x D S 9 U i I P 1 O G t V B n F m s 7 N p U 4 6 V p b k q X S t l I L 4 m D E T B O G v t j g R O C 8 W s A O E h e P L C / J e Z 7 5 8 q k R P t 2 s Y M 3 n Y i G x M d M A 3 C R I b 5 u W T I e 9 o G b Q j x c 8 M L 3 0 9 1 2 R r g Z n n H 3 B K O L 8 o q d h Y r w 8 O x i 0 n 5 J + j 5 0 e 6 0 D a f i d k d H L 1 M W N x F F x 2 a m p t s 2 p a D + z 1 1 f T f e b p 0 Q v x f k u 3 4 i i H J 5 c e c Y X w f s b T b f b / 8 f U a c P R s K E i O J 6 k K v w O I x L a c s P 3 / + o p t a s v H n 9 R u 7 f f 6 A + S / V m Q y D 3 y P M c O H j Y i J n 6 N j 9 D o 1 0 I X / s F Q y o Q K g a 0 y z s k Q o I e u g w y v V R g h z T 3 T R d a k I F u 1 L c 9 f X L r 6 b B u 8 I Y M j q g v u T o j T b X F Z h a 5 t o D K y u g 8 E B E 6 J D 4 V D J i R Y e v s m J 7 n J d j D O g F / Z A 8 G q 4 x k J v Y o Z u s 0 O j y U f G U n e K Y w j M z E 5 d r T W X n Q R x n W n H X G X j q w a n M c W D Z 3 A B r B h 9 c T h W r + b U i 5 + k e 6 T Q a C O m F m L / j i 6 L I R e h j Q t g 7 I 8 O H Z f H m h 5 h o B G c e I f L 4 7 4 J x x Z 2 7 w D o n a r n E v + I O p q Q b G r q c v + b H D 5 H N V x K m A z 8 D Q D q 9 8 y J O Y q e D s V r / m 4 r V s z U J m a x M Z h I H d o c t o J o j N 3 Q O m R r D X i L I j / g 6 C c 1 E z P n t U f S S + 0 7 R H k A T h w H v 4 N 9 / 5 H d e l r Y I 1 4 e + i g i l I u I 8 O U g a k z 6 Y / 3 + o t l g 8 7 6 c y l + J V j J z e U c H Y + b 9 j a O A T r A F M B Q v a f g L F b I G i i B G D P 8 I y 8 m q H / K 3 z f q G p f n + + X x o Z 6 W c 8 r l u e q n T q V q T j 6 B 2 a + 2 6 9 C o X z D J g c / G I h Z R D A T k F j F p A z i Q 9 V u R P U y A R Z B a 0 G / 0 m 0 D k Q O L / j W q V p u P 5 5 v Z y S O F R R q z x Q 5 O g B j d J k c B Z h o a G j B i T s d M A G J x B I z E d c 1 p b i I s W g M C T o W E / h 6 C X 1 f C d M w E Y B R 3 D 1 z b K D o A l + R 1 h O K I t 6 m 5 x Y 6 X 4 R q 8 h m a D Y b g n P g v A E D j r M G 0 U M z H I k x H T 7 q P 5 B j N x H d d B H M Z M N t h G 7 y u M m U B h Q D C k Q t Q 1 / M i k 7 s 0 J n C B 4 7 W B L t Z x v i 9 4 n m j X f 9 A y Z v 3 b t j R d 2 r l O i r S 1 V Y a I f X a 3 + F H k g b p V 5 e Z m A W w l j J r R 7 p s w E j j e s y t T 0 t N F K X M 1 U m I m n v P F W h a f + I x f M B H Z w A 4 R D g W g q v w c i a 2 l p s x B r N i h S R 5 4 w K w Q O A b i J s I R u + R 6 2 k Y D X n z x + o s 7 8 n B J g u J 3 P 4 I 5 U p m c 2 O S / u B c L C d E o 3 d J J Q 7 9 m W u H W T h i F M U H i C w d N c D D + J R P h y h A I h 4 5 + 9 5 + D P L e P P u P Y J H P m o s V 1 O m D j w s z N 9 S f 5 / c S x u V e L 1 q m 0 c e A z V w 1 J Q U i 3 3 B w s t / 0 Q w Y m B m 6 / k I j z t Q a R O x 3 d v A y G z e C 2 B E h 4 9 T H P u 6 t r H 1 R o Q + t D w y P L h 5 / p h j n k x P i M k G o b t J B h 3 G i n K W 6 W 7 N R C I G w c N F A U Z Y i B j c Q t t 9 c 1 O T n D t 3 N v R k P R z j u N L S 0 t 7 z u Z s w R i 8 r i 2 Z y / X o 9 X m D O r / 8 U C D 8 I R Y e t E y U / M B O / Q + M G C d g h m 2 A O Q a O w t p D l t T x 5 r A R + U 8 0 a o m q d t d 5 s h R 9 f F W 3 O m Q 8 C T e 1 / b v b G X 9 t I E I A g B O c p f X N 8 x Y a t M P B z V n 2 U W M 0 h O d q w Z n v C U U j 4 l D C V e 0 K I + e U Y 5 y + x d j s j a v 7 D B E g J 9 K J V k w z C e + l / + j g 5 + D 8 K f j p 4 r I J 4 Y X F R 2 l s b 9 D K q f f U 1 Z q V T M v d 4 O G L j 9 o A U 4 n H L W f Y 7 8 P w 7 1 f D 5 V G h s b I 4 k H s A Q x i D Y 2 E c P n 0 i 9 2 u V R Y P O O q f R b X v N 8 n 1 w B g o 8 i a r a Y 5 C s l W 1 H A R A x q z D E 1 e / 0 + K r 8 P n t a O z 4 a 2 S e f L O u D 3 R p U f M e T l X F v C / A 0 H E p c w 1 1 c R c 7 0 f d 4 3 Z s 1 / p K r a J T l g s U T W I P F 6 H M i n N g 4 z X v n i w Q B a W 8 + z 8 W q K C R P 0 I Z v y q f p C 9 X x e O / J v N 8 c j b s D I h P / z l S 8 z D w 7 T D J H O 4 e G B 1 2 + C a M D B k x Q F r i B E P n M Z o Z X P 6 G t F H T N L 9 Q E q G c s D 8 M d W J Z A 2 R u J k C 4 g k L Q z t w Q P b k h C 9 L m U R l J W U + 2 x l l d s 4 r z I T B a 5 I Z 9 c r Y U s a z z z M F m h q m R g P 4 Q e K Q J C 5 R T + 6 B u X o T 4 6 O q v b 0 I G z 8 H T W K e o b h k y / T k 7 2 i x 9 5 + w 4 b W x c w Z v e u m J c O L e V t Q M Z i R Z N o C w w 7 a S E q a p 5 Z h F Q i 8 2 j l g a J F U t o c M n h 5 Y t U o z p 5 / J d V H + Q u J 3 U d S o r W r d D I v h M i q s / P 7 p i T I h 4 9 T P M c V 8 K g K p 1 j i N y + F i F A i e 4 p E O 7 X t 8 B w U D i 3 w + L P P o 0 Y S 6 R U W L X w S O A 3 Y f A 8 U n C s v R h o E q B g 7 7 I B a E l G A 5 z 4 d 1 3 7 C D t f N 2 1 / r 4 B y V O q Y O D 9 t 3 / 5 x p h 1 e m r C x n k N D Q 5 I a 1 t 4 2 c x u E F a p T d K w q n h N 7 8 2 b V I S P 5 k L P n N Q O o a / p v Z W Q w 0 s O i P S P D X N w H b w w I i k M J s M G z 9 c N g z G T f k W 1 3 k e h X 3 0 o N E o U K H L N 3 1 i V 9 T x v R D U n l 5 x W I n e 3 j d n 1 i z r y n 6 o P 5 c e E + l j l p e V 6 7 5 5 W x W q 4 3 x / z G E T / h v y b O 1 T h c E P C Q u m Y d 9 S I c q R M S M x m R / t G N m f q O r A f t J S c b t v 6 A O 6 f 4 t f 9 Q M Y M Z f k Q N S u C B J E p I L C s / 1 b / Z k J N D i T 9 m z e v 9 d / T 8 t 7 F d 4 2 x O b Y S B u W w 6 7 q 6 G r s 3 v 3 k V x g S 7 B c T r r k 1 i c k y l Z v d E T C 7 U D W w 7 Q Q T T K J U 0 9 1 / H A X P P 7 j 0 Z 0 S O 5 G j Y T z w E G d P 7 X b v a i a 3 B e 6 q o r p G h 9 V k 3 S 4 h 2 f 9 V p / 3 z 2 3 0 7 z u r F u z t o c o v H j x U k 6 c O G 7 3 R M K 0 X 0 2 6 Q 8 q 4 1 B T C O K w b 5 t v N 3 p h 8 p s y I q Q f h 1 f p y S Q 6 M I L v 6 u t i Y V y 9 o r / G + S 5 z 0 n w Y U F 1 M P 6 c B x p i d O e D W F g A L i X 3 s z D 1 B l i 4 w Z C u f Z + u V 3 i X T a j c X L l j 6 6 u 7 v V t q + 2 C F c w p I 3 J Q j 1 e k I B 3 A 4 Q B o B e s f 2 J F z h + I q f n v B R Z w 4 P 0 I Y 5 p c A A 1 W W F C Y k f k V h s V F z n A i 5 b C V q 8 K M Z y w a C W M H z N b a u i Y b d I J p x F A d 6 v Y 4 f 5 a 8 U d Q e c Y D 1 2 b N n z E y L 6 e M T u M C s c i d f E L w h I k r 4 3 F V r c P 0 w k r q t T L f p W y U / M B v t B A N T C 8 m + 0 a n t k r m 0 s 9 z s 8 Z 5 r v 5 D R z l M k u x d m A u m k 6 c O h m P k l 2 W B l x T t l A j 8 n C N d 7 5 J h h L + D e 0 X i F G 3 P S V K n / X p h R n 2 X e u m + D m J o c 3 1 N g x I W n g y D B u 1 t m o i a x r K x i G z M x Z J L j P 2 E m n g P f l l B + f Q M H 3 n E U 0 Y p V L 7 B 8 M B J s Q X Q O P y g M M C f C B E 0 E E x F Q u N M X k w c D n h C l c o E A j m M m E E V S / q C C g 5 u G l A n c W G f K 6 f x D O 8 f n 1 W f b R 2 Y C G V E w f S 9 7 R T q p f a G N U p z 0 D q c f r a 3 N c v f O P b l 9 6 8 5 m s t i P o P b Y C / D l C g p i 0 l F f a B E j 2 j D C G B m C 5 H P p K 9 o N 0 C J + T I 5 7 Q Z p g 9 U c m I G w P w g p 8 q V T n l D / A m V t E F P 0 5 N + Q f R a / U y M F Y m F w E G p i v y M h m B 5 K u f F 2 4 8 I 6 V g V W u D 5 s Q I 3 H 7 L W H 6 u p 3 1 f 6 m A r x X 2 d s 7 J T X c Z q h / 8 C V o E o Z / u a K k J 1 v z l G m k Z C q c u q k I g G 6 T T U L s B 0 u f y 5 U + l v C K a 4 f l c G u r 8 o D K D C o W o J H E U K s u K L O Q q M e / z U p 2 z l E l 1 f h A Q Y m X V 9 v K h k l 2 m K E A w H O 8 H 0 T j / K R 5 R a 0 F h a 8 9 k o X D A N 5 O s O F m / q X K L K N E 4 f C F E L l 5 8 z w 7 a / v F 2 t 9 y 4 c d O E C o w Y 3 H o i i V F 4 G p E b I r m b j o J g l m C e 3 N 9 j R Z L Y N R z u F 1 J e H R W e S y k P c + 4 H Y K y F h W i N 4 J e 8 Y N 2 m E H H a h e e c 4 m 9 l A o 5 p q y t a k A J Z k Y m 5 3 N s O M D / T k A j R 4 3 O C 3 a w / 5 h s z L t o 7 O p O v h M P f B s 7 k J D o P e K q f u r Y E K F q G f B I l R B S U 4 k + l A l U v X 3 9 w R D 7 4 4 H 0 Z H R m x 1 9 w I M c L j d 3 q L Z G C q w A q H w + b 0 Y T K G g Q B H t p h f X L L j a A G K / 1 B t w h h z P 5 G S o a h c y K W D H R x 0 v 1 d g S j D c n x M H 9 S f r D g 7 D g u 9 c I w a n O F 8 C n w H 4 f Y s o 4 B c R G E A o Q H y j w 3 0 p 7 f F 0 r R B R w I w k S U s A x z 4 r C + v A N T N i v l E J k A 6 Y R + 4 Z Y G a 0 K m M K K C 1 y Q L v Q p 0 S v 0 c k m 9 V n V / F t S q U 9 4 / d F g T K X + T o b n k g Q 7 2 t r b 7 G e q I v C L G N t 1 s n l V T q i W o y T K 7 0 M R h L j R H f K s S X u R 0 r I w u L k n Y X g 1 s i G t l a u m Z W / 2 F l u l e y b r s h f Y n U A s M 4 t e k t C B f 9 M E l 0 t E l R 6 l G y 4 Z B U L I X V 1 v p L a 2 x h z Q G 7 / c t G h T k L H c E v I Z z h / k m R f m F / R r 3 p K w q c B 7 0 R T 8 r e t q z S 9 v j X S q A c E S N P x e M D c z I y t L m U W 3 + C z X z g 6 I q q U D 5 t G O Z 9 A 1 o s 0 B x q J i w 7 8 v h M P 5 k Z M r q C w / o Q w W d s b S + H y + x D d K Z G l x 2 T Q a v U 5 o O U D o H M a i D 8 r / 2 d w L U b i g e Q h 4 7 f M j 4 e v A 3 B O + g q 0 X 9 + 4 9 k M v n G m V 1 3 T u p 8 J 1 W T 0 j Q O r K f y G f B 0 E K U h 1 x 7 v m i S B y d z c n L c p F Y u Q W W 3 H 5 g 1 V n G u / z H u O R 1 h B 4 E 0 Z 1 7 1 2 b N n p b 6 + w Z P o K t n 7 + v q 3 E Q I J V Z i Z L 2 d C 8 W z 4 Q H y l O i Y T S c s 9 + k F h 6 f S i 3 n M a E 5 Z 1 H R 4 a T P 6 U P e o Y 8 q J b w O f A M F F C h z Y P i N 8 P z n v a T U S L S C J p C B L G C A 9 X g c G 1 k P S c m v F A v w h U E L n 7 9 S 2 V J P a W T T S q N m u o V p N O j e N r 1 3 / Z N m M 8 C q 4 C I u w R O W C N c H z U 8 8 C Y z D 7 3 / 6 1 L p r v P p t S J 9 0 X 1 d O U K + U T H I K 7 m q j y 5 f K p c i t f G 5 W 5 v T G p q c t d K 7 g C B E Y L n M 7 H z I W 4 k e U J K l D k K r c w l F e G E g R x D a W m J l J e X y T / 9 9 V u b B j s 4 O L R D O 3 g + 0 5 Z J w b 2 E H f E P K C f i C 5 + C p G s w + I D j / N E x L 4 z t P 5 s p D F E D J h 3 Q p m h a z r 8 F w W c n q c 3 n Y J 4 G B R w h d v 6 W k H r w 4 A X e G m a O + U H y N R 0 Y g k k 9 H 8 T I G L C T L Q k 7 4 q V / 2 j u o / K N D 2 3 N T 3 D 2 n I Y L 6 m g q p r S y 2 a C O v p R q A C d x l Z i a H b B 3 Q W s x m P 1 C T s K g k o J Q p D C R 9 O f g B U E x 9 + N D 2 Q / O Y N / F b I J / i Q Q c W p r K 6 T s 2 F V X k z u f f I X h g g C k p m s P M d g T C H 2 0 k f C D 2 + s j 0 j n i l / U T l x 6 + Y d q 6 L g O n 7 w W X 4 G g h j x h Y L g H F m O r y E 4 E B W p Y / a 2 i 0 a R P J 4 Y G 7 V / B 0 G 3 s H 9 9 Q 6 E P R + m R 0 5 L c Z 1 D b g L A a R f y s V D V / B 3 0 1 b W E I a z u n g h 4 L x Q 9 P w y + b / 8 S q M q n 1 n J p 8 J G m D Y F I T 2 t H h w o X z d o + J h Q k p S 6 O p v j 2 5 Y m 0 f Z w 9 V y 4 d t 4 1 a 8 i / / m u m 9 h a n 9 Y P A j G h s G I X a 9 e S y O N h E n Q r w Z 9 Z U h G e 0 K + I 2 o H j g g p 2 l h Q 6 b P 9 9 Z y B p w q M D c a u p h l t N f m Z 9 E 3 5 w S 2 m K 2 Z k d v X Y 2 L i c P X d a L l 1 6 z w g z C D 8 D E Y g I a g O G P 5 a q n w S h p j I / K W + h z s 2 h s b l l m / n H d R E a F L 2 m K 3 / y + z 0 O Y X 9 T 6 6 t m w L / B D E 1 3 s J x r / Y 4 C I W 1 8 L d e i D m i 9 8 C d f A W v h h E u 6 K N k h X + O g z X V Y K b K R 2 C / H C y U Q b I 3 E q d Y C 6 X r T E x o V x p x M B Q p h 2 z v a N 4 M 5 3 A N 1 l 9 B P p o J 5 L 9 i x 4 v g H y 3 k 1 p t J z i R d 9 s 5 b 7 q a 6 p k Z I i b 2 4 a E R o Y C X u c m X L 0 u i A d Y Y Y g s Y e d K + S H Z 0 7 O b K u t S w X 8 N o I N 1 C j y W W g A h j 8 6 Y H 6 6 0 H U Q z O Z + O 7 l 9 I L 6 r Y k A r r c T V D A p o y C i 4 S K M f m M K j I 9 t n O 7 A m T s P i 3 8 B 0 Y c z o B 8 4 6 v T + p g P R n a A o h 7 a B m A r w 2 m m i 1 s 3 d B i J z a B u i H 4 A K D T x 4 O F l l n b G t 7 h 6 w M P b B 5 f Z n i 0 r v n 5 c 6 j r u R P m Y N 1 I q c G + a D N r n U T 8 U z + 8 j f A j l 2 n Z 4 S x u b K x c 6 P 3 g o m 5 N X k 9 4 e V 9 e G j U N x v O h E 8 / k I 7 k R 4 K + F D P X U 4 H o 3 q l T J + 3 a I I o Z H M h B o Y n Q V D B 6 2 O F v R A D D w B o d U k f Z H 0 l z O R 2 0 0 v z M l B F W J n Z 7 0 L w F P A O H A i x Z G H x D m J P h V b W n f q Y g I C T y O p m c d 0 v k D Y L H a e f v + K I p k b 6 m w V k v I U r A 6 u F A o X 3 / 7 u X O A l P a M V g b + p X w t 1 w x K 0 N Y m H c R 5 m t S k R 4 G K k a K 8 z K v 3 3 O g h a S / f 0 D u 9 h f J s 9 G Y + l 6 5 p e N 0 2 M F Q k H C N 2 t Y U g L g h h X s B T L G o 5 s l S Q Z P 1 2 U A Y 6 b C 0 7 I X X L d G Y Z K q w 4 y U d e A + 1 d Y X J N D n m E E Q 5 6 R s Z l Q q 0 X o Q x 4 E y i w s y h J S U y C N O V 6 g A Y y M 0 O B / 5 I V i 0 j f z c S d j I J J 5 R E J S t B K p O w V I m D y C R l R 5 i r a f 2 x A F g O n P m x D B 1 y Z B E 9 T A g 7 7 p g y o C D c I E + 2 h e Q x 0 1 Y X d U s J F t D k G Q a 0 M J F D 5 9 c S S n e j x a I G t V B l w X F H f q G a C e b n F 6 S 1 8 7 g x M 2 P D O c 4 U 7 H Y G f 7 b Y w T H e Q u r L 6 p T T q 7 I X s B h I G k Y j f 3 l s 1 T Y r L B D g B 0 f 2 1 1 Q U y f h C k f p S p W k 1 D a B 1 4 N 3 3 3 j U z C 3 U P 4 W E 2 1 d T W m l m X C h S O I j l D K + H X V n Q j 1 q R U 7 x s / r 6 5 8 T e 4 N e A 4 u p h B j s h z 8 V Q f 4 N n z + m g q P Y 3 X L t p n Y 8 e M L W 4 Q d 1 M B R S B V 0 y B T + h r t M A X N 9 f j R u T E m g w O W R / L j 2 p l i a l W H L d E s J c L A C V H o T s E G L k b e y V n h l j P L K 8 s 1 6 y 2 7 1 Q d 3 w S y v l C g E p E f a e o a C Z g v V 8 / u y 5 H G z z I t S P 1 O S k 6 p 3 g B h b D b 4 H Q 9 o 3 b v Y U q b e i 6 3 D t X o y 3 S O e Z + s C j O b F t V I k 2 s L p o 4 D C v w d L h 2 9 b p 8 d v n T z b / z w 3 + 9 I G A + V 3 4 U B p 5 + f C 5 P G i u 3 1 g G N R U 0 Y Z T O r a / n y T l v c R l F V F O 0 k O A e X G G Y 6 K i 3 h A I Y K R i K D m F V / r M r X z f t 7 g 2 e / r k z E 6 G R / j R z J X X + n L a C J j 4 L n J 8 p c + M l f H V + x 3 q T j x 7 2 e K U A Q C r 8 5 C g S a O O P 5 6 N E j y V e i M T 4 + D p l Y C R o n U 9 4 f i K k w y L P k 8 + R C n t 5 H a k G e K + z Y U a Q K V R O e r t o 7 c P 4 z B U T m J / 6 Y a o a 4 l B s z R e W M O K m P w Y p R T E O C L 0 w T c L p G S m b S P 0 E T T S + s W g m W A w 4 8 p g 1 z x 4 8 1 r B p z p X t E N z a A n i L A 5 N l M k t j l E U e N h i H k E X M C y o s c C H A Q v A g O 9 X f M x C B L G v i o R u f Q a A Z I M s j F a T c a / R 4 + f C S j I 6 O 2 1 6 m Y C S C E X n e 9 3 l H 5 E g T R w D d v u m 2 v O z s 7 L B h x U u + p n L Z 7 9 f 1 + K 2 Y S E f n / A b y x R z U c j l 5 S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 G u i d = " 6 f a 0 a d f 3 - d c d 4 - 4 b 8 7 - b b 4 b - 6 4 0 8 8 f a a b e d 5 "   R e v = " 1 "   R e v G u i d = " 8 a 9 5 a 9 8 9 - 3 2 5 6 - 4 e d 3 - a b 0 3 - d b 9 f 3 e 1 8 9 e 8 7 " 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4EBBD62-56E4-4D60-92C7-A20DBC31A31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3B5D42F-3FAB-4905-9E15-BBAF2B0E5ED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2021-12-23T14:34:30Z</dcterms:created>
  <dcterms:modified xsi:type="dcterms:W3CDTF">2021-12-24T12:20:51Z</dcterms:modified>
</cp:coreProperties>
</file>